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S:\GitHub\vnc\Explore\Data Science\HandsOn-Ben Sullins\"/>
    </mc:Choice>
  </mc:AlternateContent>
  <xr:revisionPtr revIDLastSave="0" documentId="13_ncr:1_{D873B3DF-AA82-4E7C-A8C4-8E240FF8303C}" xr6:coauthVersionLast="43" xr6:coauthVersionMax="43" xr10:uidLastSave="{00000000-0000-0000-0000-000000000000}"/>
  <bookViews>
    <workbookView xWindow="2480" yWindow="820" windowWidth="32200" windowHeight="15460" xr2:uid="{00000000-000D-0000-FFFF-FFFF00000000}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Sales!$A$1:$P$8400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2" i="1"/>
  <c r="E8403" i="1" l="1"/>
  <c r="E8407" i="1"/>
  <c r="H8407" i="1" s="1"/>
  <c r="E8411" i="1"/>
  <c r="E8415" i="1"/>
  <c r="E8419" i="1"/>
  <c r="E8423" i="1"/>
  <c r="E8427" i="1"/>
  <c r="E8431" i="1"/>
  <c r="E8430" i="1"/>
  <c r="H8430" i="1" s="1"/>
  <c r="E8428" i="1"/>
  <c r="H8428" i="1" s="1"/>
  <c r="E8426" i="1"/>
  <c r="H8426" i="1" s="1"/>
  <c r="E8424" i="1"/>
  <c r="H8424" i="1" s="1"/>
  <c r="E8422" i="1"/>
  <c r="H8422" i="1" s="1"/>
  <c r="E8421" i="1"/>
  <c r="E8420" i="1"/>
  <c r="H8420" i="1" s="1"/>
  <c r="E8418" i="1"/>
  <c r="H8418" i="1" s="1"/>
  <c r="E8417" i="1"/>
  <c r="E8416" i="1"/>
  <c r="H8416" i="1" s="1"/>
  <c r="E8414" i="1"/>
  <c r="H8414" i="1" s="1"/>
  <c r="E8412" i="1"/>
  <c r="H8412" i="1" s="1"/>
  <c r="H8411" i="1"/>
  <c r="E8409" i="1"/>
  <c r="H8409" i="1" s="1"/>
  <c r="E8405" i="1"/>
  <c r="H8405" i="1" s="1"/>
  <c r="H8403" i="1"/>
  <c r="E8401" i="1"/>
  <c r="H8401" i="1" s="1"/>
  <c r="E8413" i="1" l="1"/>
  <c r="H8413" i="1" s="1"/>
  <c r="H8417" i="1"/>
  <c r="H8421" i="1"/>
  <c r="E8429" i="1"/>
  <c r="H8429" i="1" s="1"/>
  <c r="E8425" i="1"/>
  <c r="H8425" i="1" s="1"/>
  <c r="H8415" i="1"/>
  <c r="H8419" i="1"/>
  <c r="H8423" i="1"/>
  <c r="H8427" i="1"/>
  <c r="H8431" i="1"/>
  <c r="E8410" i="1"/>
  <c r="H8410" i="1" s="1"/>
  <c r="E8408" i="1"/>
  <c r="H8408" i="1" s="1"/>
  <c r="E8406" i="1"/>
  <c r="H8406" i="1" s="1"/>
  <c r="E8404" i="1"/>
  <c r="H8404" i="1" s="1"/>
  <c r="E8402" i="1"/>
  <c r="H8402" i="1" s="1"/>
  <c r="E2" i="1" l="1"/>
  <c r="H2" i="1" s="1"/>
  <c r="E8399" i="1"/>
  <c r="H8399" i="1" s="1"/>
  <c r="E8397" i="1"/>
  <c r="H8397" i="1" s="1"/>
  <c r="E8395" i="1"/>
  <c r="H8395" i="1" s="1"/>
  <c r="E8393" i="1"/>
  <c r="H8393" i="1" s="1"/>
  <c r="E8391" i="1"/>
  <c r="H8391" i="1" s="1"/>
  <c r="E8389" i="1"/>
  <c r="H8389" i="1" s="1"/>
  <c r="E8387" i="1"/>
  <c r="H8387" i="1" s="1"/>
  <c r="E8385" i="1"/>
  <c r="H8385" i="1" s="1"/>
  <c r="E8381" i="1"/>
  <c r="H8381" i="1" s="1"/>
  <c r="E8377" i="1"/>
  <c r="H8377" i="1" s="1"/>
  <c r="E8373" i="1"/>
  <c r="H8373" i="1" s="1"/>
  <c r="E8369" i="1"/>
  <c r="H8369" i="1" s="1"/>
  <c r="E8365" i="1"/>
  <c r="H8365" i="1" s="1"/>
  <c r="E8361" i="1"/>
  <c r="H8361" i="1" s="1"/>
  <c r="E8359" i="1"/>
  <c r="H8359" i="1" s="1"/>
  <c r="E8357" i="1"/>
  <c r="H8357" i="1" s="1"/>
  <c r="E8355" i="1"/>
  <c r="H8355" i="1" s="1"/>
  <c r="E8353" i="1"/>
  <c r="H8353" i="1" s="1"/>
  <c r="E8351" i="1"/>
  <c r="H8351" i="1" s="1"/>
  <c r="E8349" i="1"/>
  <c r="H8349" i="1" s="1"/>
  <c r="E8347" i="1"/>
  <c r="H8347" i="1" s="1"/>
  <c r="E8345" i="1"/>
  <c r="H8345" i="1" s="1"/>
  <c r="E8343" i="1"/>
  <c r="H8343" i="1" s="1"/>
  <c r="E8341" i="1"/>
  <c r="H8341" i="1" s="1"/>
  <c r="E8339" i="1"/>
  <c r="H8339" i="1" s="1"/>
  <c r="E8337" i="1"/>
  <c r="H8337" i="1" s="1"/>
  <c r="E8333" i="1"/>
  <c r="H8333" i="1" s="1"/>
  <c r="E8329" i="1"/>
  <c r="H8329" i="1" s="1"/>
  <c r="E8325" i="1"/>
  <c r="H8325" i="1" s="1"/>
  <c r="E8321" i="1"/>
  <c r="H8321" i="1" s="1"/>
  <c r="E8317" i="1"/>
  <c r="H8317" i="1" s="1"/>
  <c r="E8287" i="1"/>
  <c r="H8287" i="1" s="1"/>
  <c r="E8283" i="1"/>
  <c r="H8283" i="1" s="1"/>
  <c r="E8279" i="1"/>
  <c r="H8279" i="1" s="1"/>
  <c r="E8275" i="1"/>
  <c r="H8275" i="1" s="1"/>
  <c r="E8271" i="1"/>
  <c r="H8271" i="1" s="1"/>
  <c r="E8269" i="1"/>
  <c r="H8269" i="1" s="1"/>
  <c r="E8267" i="1"/>
  <c r="H8267" i="1" s="1"/>
  <c r="E8265" i="1"/>
  <c r="H8265" i="1" s="1"/>
  <c r="E8263" i="1"/>
  <c r="H8263" i="1" s="1"/>
  <c r="E8261" i="1"/>
  <c r="H8261" i="1" s="1"/>
  <c r="E8259" i="1"/>
  <c r="H8259" i="1" s="1"/>
  <c r="E8257" i="1"/>
  <c r="H8257" i="1" s="1"/>
  <c r="E8255" i="1"/>
  <c r="H8255" i="1" s="1"/>
  <c r="E8253" i="1"/>
  <c r="H8253" i="1" s="1"/>
  <c r="E8251" i="1"/>
  <c r="H8251" i="1" s="1"/>
  <c r="E8249" i="1"/>
  <c r="H8249" i="1" s="1"/>
  <c r="E8247" i="1"/>
  <c r="H8247" i="1" s="1"/>
  <c r="E8245" i="1"/>
  <c r="H8245" i="1" s="1"/>
  <c r="E8241" i="1"/>
  <c r="H8241" i="1" s="1"/>
  <c r="E8237" i="1"/>
  <c r="H8237" i="1" s="1"/>
  <c r="E8233" i="1"/>
  <c r="H8233" i="1" s="1"/>
  <c r="E8215" i="1"/>
  <c r="H8215" i="1" s="1"/>
  <c r="E8213" i="1"/>
  <c r="H8213" i="1" s="1"/>
  <c r="E8211" i="1"/>
  <c r="H8211" i="1" s="1"/>
  <c r="E8209" i="1"/>
  <c r="H8209" i="1" s="1"/>
  <c r="E8207" i="1"/>
  <c r="H8207" i="1" s="1"/>
  <c r="E8205" i="1"/>
  <c r="H8205" i="1" s="1"/>
  <c r="E8203" i="1"/>
  <c r="H8203" i="1" s="1"/>
  <c r="E8201" i="1"/>
  <c r="H8201" i="1" s="1"/>
  <c r="E8199" i="1"/>
  <c r="H8199" i="1" s="1"/>
  <c r="E8197" i="1"/>
  <c r="H8197" i="1" s="1"/>
  <c r="E8195" i="1"/>
  <c r="H8195" i="1" s="1"/>
  <c r="E8193" i="1"/>
  <c r="H8193" i="1" s="1"/>
  <c r="E8191" i="1"/>
  <c r="H8191" i="1" s="1"/>
  <c r="E8189" i="1"/>
  <c r="H8189" i="1" s="1"/>
  <c r="E8187" i="1"/>
  <c r="H8187" i="1" s="1"/>
  <c r="E8185" i="1"/>
  <c r="H8185" i="1" s="1"/>
  <c r="E8183" i="1"/>
  <c r="H8183" i="1" s="1"/>
  <c r="E8181" i="1"/>
  <c r="H8181" i="1" s="1"/>
  <c r="E8179" i="1"/>
  <c r="H8179" i="1" s="1"/>
  <c r="E8177" i="1"/>
  <c r="H8177" i="1" s="1"/>
  <c r="E8175" i="1"/>
  <c r="H8175" i="1" s="1"/>
  <c r="E8171" i="1"/>
  <c r="H8171" i="1" s="1"/>
  <c r="E8169" i="1"/>
  <c r="H8169" i="1" s="1"/>
  <c r="E8167" i="1"/>
  <c r="H8167" i="1" s="1"/>
  <c r="E8165" i="1"/>
  <c r="H8165" i="1" s="1"/>
  <c r="E8163" i="1"/>
  <c r="H8163" i="1" s="1"/>
  <c r="E8161" i="1"/>
  <c r="H8161" i="1" s="1"/>
  <c r="E8159" i="1"/>
  <c r="H8159" i="1" s="1"/>
  <c r="E8157" i="1"/>
  <c r="H8157" i="1" s="1"/>
  <c r="E8155" i="1"/>
  <c r="H8155" i="1" s="1"/>
  <c r="E8153" i="1"/>
  <c r="H8153" i="1" s="1"/>
  <c r="E8151" i="1"/>
  <c r="H8151" i="1" s="1"/>
  <c r="E8149" i="1"/>
  <c r="H8149" i="1" s="1"/>
  <c r="E8147" i="1"/>
  <c r="H8147" i="1" s="1"/>
  <c r="E8145" i="1"/>
  <c r="H8145" i="1" s="1"/>
  <c r="E8143" i="1"/>
  <c r="H8143" i="1" s="1"/>
  <c r="E8141" i="1"/>
  <c r="H8141" i="1" s="1"/>
  <c r="E8139" i="1"/>
  <c r="H8139" i="1" s="1"/>
  <c r="E8137" i="1"/>
  <c r="H8137" i="1" s="1"/>
  <c r="E8135" i="1"/>
  <c r="H8135" i="1" s="1"/>
  <c r="E8133" i="1"/>
  <c r="H8133" i="1" s="1"/>
  <c r="E8131" i="1"/>
  <c r="H8131" i="1" s="1"/>
  <c r="E8129" i="1"/>
  <c r="H8129" i="1" s="1"/>
  <c r="E8127" i="1"/>
  <c r="H8127" i="1" s="1"/>
  <c r="E8125" i="1"/>
  <c r="H8125" i="1" s="1"/>
  <c r="E8123" i="1"/>
  <c r="H8123" i="1" s="1"/>
  <c r="E8121" i="1"/>
  <c r="H8121" i="1" s="1"/>
  <c r="E8119" i="1"/>
  <c r="H8119" i="1" s="1"/>
  <c r="E8117" i="1"/>
  <c r="H8117" i="1" s="1"/>
  <c r="E8115" i="1"/>
  <c r="H8115" i="1" s="1"/>
  <c r="E8113" i="1"/>
  <c r="H8113" i="1" s="1"/>
  <c r="E8111" i="1"/>
  <c r="H8111" i="1" s="1"/>
  <c r="E8109" i="1"/>
  <c r="H8109" i="1" s="1"/>
  <c r="E8107" i="1"/>
  <c r="H8107" i="1" s="1"/>
  <c r="E8105" i="1"/>
  <c r="H8105" i="1" s="1"/>
  <c r="E8103" i="1"/>
  <c r="H8103" i="1" s="1"/>
  <c r="E8101" i="1"/>
  <c r="H8101" i="1" s="1"/>
  <c r="E8099" i="1"/>
  <c r="H8099" i="1" s="1"/>
  <c r="E8097" i="1"/>
  <c r="H8097" i="1" s="1"/>
  <c r="E8095" i="1"/>
  <c r="H8095" i="1" s="1"/>
  <c r="E8093" i="1"/>
  <c r="H8093" i="1" s="1"/>
  <c r="E8091" i="1"/>
  <c r="H8091" i="1" s="1"/>
  <c r="E8089" i="1"/>
  <c r="H8089" i="1" s="1"/>
  <c r="E8087" i="1"/>
  <c r="H8087" i="1" s="1"/>
  <c r="E8085" i="1"/>
  <c r="H8085" i="1" s="1"/>
  <c r="E8083" i="1"/>
  <c r="H8083" i="1" s="1"/>
  <c r="E8081" i="1"/>
  <c r="H8081" i="1" s="1"/>
  <c r="E8079" i="1"/>
  <c r="H8079" i="1" s="1"/>
  <c r="E8077" i="1"/>
  <c r="H8077" i="1" s="1"/>
  <c r="E8075" i="1"/>
  <c r="H8075" i="1" s="1"/>
  <c r="E8073" i="1"/>
  <c r="H8073" i="1" s="1"/>
  <c r="E8071" i="1"/>
  <c r="H8071" i="1" s="1"/>
  <c r="E8069" i="1"/>
  <c r="H8069" i="1" s="1"/>
  <c r="E8067" i="1"/>
  <c r="H8067" i="1" s="1"/>
  <c r="E8065" i="1"/>
  <c r="H8065" i="1" s="1"/>
  <c r="E8063" i="1"/>
  <c r="H8063" i="1" s="1"/>
  <c r="E8061" i="1"/>
  <c r="H8061" i="1" s="1"/>
  <c r="E8059" i="1"/>
  <c r="H8059" i="1" s="1"/>
  <c r="E8057" i="1"/>
  <c r="H8057" i="1" s="1"/>
  <c r="E8055" i="1"/>
  <c r="H8055" i="1" s="1"/>
  <c r="E8053" i="1"/>
  <c r="H8053" i="1" s="1"/>
  <c r="E8051" i="1"/>
  <c r="H8051" i="1" s="1"/>
  <c r="E8049" i="1"/>
  <c r="H8049" i="1" s="1"/>
  <c r="E8047" i="1"/>
  <c r="H8047" i="1" s="1"/>
  <c r="E8045" i="1"/>
  <c r="H8045" i="1" s="1"/>
  <c r="E8043" i="1"/>
  <c r="H8043" i="1" s="1"/>
  <c r="E8041" i="1"/>
  <c r="H8041" i="1" s="1"/>
  <c r="E8039" i="1"/>
  <c r="H8039" i="1" s="1"/>
  <c r="E8037" i="1"/>
  <c r="H8037" i="1" s="1"/>
  <c r="E8035" i="1"/>
  <c r="H8035" i="1" s="1"/>
  <c r="E8033" i="1"/>
  <c r="H8033" i="1" s="1"/>
  <c r="E8031" i="1"/>
  <c r="H8031" i="1" s="1"/>
  <c r="E8029" i="1"/>
  <c r="H8029" i="1" s="1"/>
  <c r="E8027" i="1"/>
  <c r="H8027" i="1" s="1"/>
  <c r="E8025" i="1"/>
  <c r="H8025" i="1" s="1"/>
  <c r="E8023" i="1"/>
  <c r="H8023" i="1" s="1"/>
  <c r="E8021" i="1"/>
  <c r="H8021" i="1" s="1"/>
  <c r="E8019" i="1"/>
  <c r="H8019" i="1" s="1"/>
  <c r="E8017" i="1"/>
  <c r="H8017" i="1" s="1"/>
  <c r="E8015" i="1"/>
  <c r="H8015" i="1" s="1"/>
  <c r="E8013" i="1"/>
  <c r="H8013" i="1" s="1"/>
  <c r="E8011" i="1"/>
  <c r="H8011" i="1" s="1"/>
  <c r="E8009" i="1"/>
  <c r="H8009" i="1" s="1"/>
  <c r="E8007" i="1"/>
  <c r="H8007" i="1" s="1"/>
  <c r="E8005" i="1"/>
  <c r="H8005" i="1" s="1"/>
  <c r="E8003" i="1"/>
  <c r="H8003" i="1" s="1"/>
  <c r="E8001" i="1"/>
  <c r="H8001" i="1" s="1"/>
  <c r="E7999" i="1"/>
  <c r="H7999" i="1" s="1"/>
  <c r="E7997" i="1"/>
  <c r="H7997" i="1" s="1"/>
  <c r="E7995" i="1"/>
  <c r="H7995" i="1" s="1"/>
  <c r="E7993" i="1"/>
  <c r="H7993" i="1" s="1"/>
  <c r="E7991" i="1"/>
  <c r="H7991" i="1" s="1"/>
  <c r="E7989" i="1"/>
  <c r="H7989" i="1" s="1"/>
  <c r="E7987" i="1"/>
  <c r="H7987" i="1" s="1"/>
  <c r="E7985" i="1"/>
  <c r="H7985" i="1" s="1"/>
  <c r="E7983" i="1"/>
  <c r="H7983" i="1" s="1"/>
  <c r="E7981" i="1"/>
  <c r="H7981" i="1" s="1"/>
  <c r="E7979" i="1"/>
  <c r="H7979" i="1" s="1"/>
  <c r="E7977" i="1"/>
  <c r="H7977" i="1" s="1"/>
  <c r="E7975" i="1"/>
  <c r="H7975" i="1" s="1"/>
  <c r="E7973" i="1"/>
  <c r="H7973" i="1" s="1"/>
  <c r="E7971" i="1"/>
  <c r="H7971" i="1" s="1"/>
  <c r="E7969" i="1"/>
  <c r="H7969" i="1" s="1"/>
  <c r="E7967" i="1"/>
  <c r="H7967" i="1" s="1"/>
  <c r="E7965" i="1"/>
  <c r="H7965" i="1" s="1"/>
  <c r="E7963" i="1"/>
  <c r="H7963" i="1" s="1"/>
  <c r="E7961" i="1"/>
  <c r="H7961" i="1" s="1"/>
  <c r="E7959" i="1"/>
  <c r="H7959" i="1" s="1"/>
  <c r="E7957" i="1"/>
  <c r="H7957" i="1" s="1"/>
  <c r="E7955" i="1"/>
  <c r="H7955" i="1" s="1"/>
  <c r="E7953" i="1"/>
  <c r="H7953" i="1" s="1"/>
  <c r="E7951" i="1"/>
  <c r="H7951" i="1" s="1"/>
  <c r="E7949" i="1"/>
  <c r="H7949" i="1" s="1"/>
  <c r="E7947" i="1"/>
  <c r="H7947" i="1" s="1"/>
  <c r="E7945" i="1"/>
  <c r="H7945" i="1" s="1"/>
  <c r="E7943" i="1"/>
  <c r="H7943" i="1" s="1"/>
  <c r="E7941" i="1"/>
  <c r="H7941" i="1" s="1"/>
  <c r="E7939" i="1"/>
  <c r="H7939" i="1" s="1"/>
  <c r="E7937" i="1"/>
  <c r="H7937" i="1" s="1"/>
  <c r="E7935" i="1"/>
  <c r="H7935" i="1" s="1"/>
  <c r="E7933" i="1"/>
  <c r="H7933" i="1" s="1"/>
  <c r="E7931" i="1"/>
  <c r="H7931" i="1" s="1"/>
  <c r="E7929" i="1"/>
  <c r="H7929" i="1" s="1"/>
  <c r="E7927" i="1"/>
  <c r="H7927" i="1" s="1"/>
  <c r="E7925" i="1"/>
  <c r="H7925" i="1" s="1"/>
  <c r="E7923" i="1"/>
  <c r="H7923" i="1" s="1"/>
  <c r="E7921" i="1"/>
  <c r="H7921" i="1" s="1"/>
  <c r="E7919" i="1"/>
  <c r="H7919" i="1" s="1"/>
  <c r="E7917" i="1"/>
  <c r="H7917" i="1" s="1"/>
  <c r="E7915" i="1"/>
  <c r="H7915" i="1" s="1"/>
  <c r="E7913" i="1"/>
  <c r="H7913" i="1" s="1"/>
  <c r="E7911" i="1"/>
  <c r="H7911" i="1" s="1"/>
  <c r="E7909" i="1"/>
  <c r="H7909" i="1" s="1"/>
  <c r="E7907" i="1"/>
  <c r="H7907" i="1" s="1"/>
  <c r="E7905" i="1"/>
  <c r="H7905" i="1" s="1"/>
  <c r="E7903" i="1"/>
  <c r="H7903" i="1" s="1"/>
  <c r="E7901" i="1"/>
  <c r="H7901" i="1" s="1"/>
  <c r="E7899" i="1"/>
  <c r="H7899" i="1" s="1"/>
  <c r="E7897" i="1"/>
  <c r="H7897" i="1" s="1"/>
  <c r="E7895" i="1"/>
  <c r="H7895" i="1" s="1"/>
  <c r="E7893" i="1"/>
  <c r="H7893" i="1" s="1"/>
  <c r="E7891" i="1"/>
  <c r="H7891" i="1" s="1"/>
  <c r="E7889" i="1"/>
  <c r="H7889" i="1" s="1"/>
  <c r="E7887" i="1"/>
  <c r="H7887" i="1" s="1"/>
  <c r="E7885" i="1"/>
  <c r="H7885" i="1" s="1"/>
  <c r="E7883" i="1"/>
  <c r="H7883" i="1" s="1"/>
  <c r="E7881" i="1"/>
  <c r="H7881" i="1" s="1"/>
  <c r="E7879" i="1"/>
  <c r="H7879" i="1" s="1"/>
  <c r="E7877" i="1"/>
  <c r="H7877" i="1" s="1"/>
  <c r="E7875" i="1"/>
  <c r="H7875" i="1" s="1"/>
  <c r="E7873" i="1"/>
  <c r="H7873" i="1" s="1"/>
  <c r="E7871" i="1"/>
  <c r="H7871" i="1" s="1"/>
  <c r="E7869" i="1"/>
  <c r="H7869" i="1" s="1"/>
  <c r="E7867" i="1"/>
  <c r="H7867" i="1" s="1"/>
  <c r="E7865" i="1"/>
  <c r="H7865" i="1" s="1"/>
  <c r="E7863" i="1"/>
  <c r="H7863" i="1" s="1"/>
  <c r="E7861" i="1"/>
  <c r="H7861" i="1" s="1"/>
  <c r="E7859" i="1"/>
  <c r="H7859" i="1" s="1"/>
  <c r="E7857" i="1"/>
  <c r="H7857" i="1" s="1"/>
  <c r="E7855" i="1"/>
  <c r="H7855" i="1" s="1"/>
  <c r="E7853" i="1"/>
  <c r="H7853" i="1" s="1"/>
  <c r="E7851" i="1"/>
  <c r="H7851" i="1" s="1"/>
  <c r="E7849" i="1"/>
  <c r="H7849" i="1" s="1"/>
  <c r="E7847" i="1"/>
  <c r="H7847" i="1" s="1"/>
  <c r="E7845" i="1"/>
  <c r="H7845" i="1" s="1"/>
  <c r="E7843" i="1"/>
  <c r="H7843" i="1" s="1"/>
  <c r="E7841" i="1"/>
  <c r="H7841" i="1" s="1"/>
  <c r="E7839" i="1"/>
  <c r="H7839" i="1" s="1"/>
  <c r="E7837" i="1"/>
  <c r="H7837" i="1" s="1"/>
  <c r="E7835" i="1"/>
  <c r="H7835" i="1" s="1"/>
  <c r="E7833" i="1"/>
  <c r="H7833" i="1" s="1"/>
  <c r="E7831" i="1"/>
  <c r="H7831" i="1" s="1"/>
  <c r="E7829" i="1"/>
  <c r="H7829" i="1" s="1"/>
  <c r="E7827" i="1"/>
  <c r="H7827" i="1" s="1"/>
  <c r="E7825" i="1"/>
  <c r="H7825" i="1" s="1"/>
  <c r="E7823" i="1"/>
  <c r="H7823" i="1" s="1"/>
  <c r="E7821" i="1"/>
  <c r="H7821" i="1" s="1"/>
  <c r="E7819" i="1"/>
  <c r="H7819" i="1" s="1"/>
  <c r="E7817" i="1"/>
  <c r="H7817" i="1" s="1"/>
  <c r="E7815" i="1"/>
  <c r="H7815" i="1" s="1"/>
  <c r="E7813" i="1"/>
  <c r="H7813" i="1" s="1"/>
  <c r="E7811" i="1"/>
  <c r="H7811" i="1" s="1"/>
  <c r="E7809" i="1"/>
  <c r="H7809" i="1" s="1"/>
  <c r="E7807" i="1"/>
  <c r="H7807" i="1" s="1"/>
  <c r="E7805" i="1"/>
  <c r="H7805" i="1" s="1"/>
  <c r="E7803" i="1"/>
  <c r="H7803" i="1" s="1"/>
  <c r="E7801" i="1"/>
  <c r="H7801" i="1" s="1"/>
  <c r="E7799" i="1"/>
  <c r="H7799" i="1" s="1"/>
  <c r="E7797" i="1"/>
  <c r="H7797" i="1" s="1"/>
  <c r="E7795" i="1"/>
  <c r="H7795" i="1" s="1"/>
  <c r="E7793" i="1"/>
  <c r="H7793" i="1" s="1"/>
  <c r="E7791" i="1"/>
  <c r="H7791" i="1" s="1"/>
  <c r="E7789" i="1"/>
  <c r="H7789" i="1" s="1"/>
  <c r="E7787" i="1"/>
  <c r="H7787" i="1" s="1"/>
  <c r="E7785" i="1"/>
  <c r="H7785" i="1" s="1"/>
  <c r="E7783" i="1"/>
  <c r="H7783" i="1" s="1"/>
  <c r="E7781" i="1"/>
  <c r="H7781" i="1" s="1"/>
  <c r="E7779" i="1"/>
  <c r="H7779" i="1" s="1"/>
  <c r="E7777" i="1"/>
  <c r="H7777" i="1" s="1"/>
  <c r="E7775" i="1"/>
  <c r="H7775" i="1" s="1"/>
  <c r="E7773" i="1"/>
  <c r="H7773" i="1" s="1"/>
  <c r="E7771" i="1"/>
  <c r="H7771" i="1" s="1"/>
  <c r="E7769" i="1"/>
  <c r="H7769" i="1" s="1"/>
  <c r="E7767" i="1"/>
  <c r="H7767" i="1" s="1"/>
  <c r="E7765" i="1"/>
  <c r="H7765" i="1" s="1"/>
  <c r="E7763" i="1"/>
  <c r="H7763" i="1" s="1"/>
  <c r="E7761" i="1"/>
  <c r="H7761" i="1" s="1"/>
  <c r="E7759" i="1"/>
  <c r="H7759" i="1" s="1"/>
  <c r="E7757" i="1"/>
  <c r="H7757" i="1" s="1"/>
  <c r="E7755" i="1"/>
  <c r="H7755" i="1" s="1"/>
  <c r="E7753" i="1"/>
  <c r="H7753" i="1" s="1"/>
  <c r="E7751" i="1"/>
  <c r="H7751" i="1" s="1"/>
  <c r="E7749" i="1"/>
  <c r="H7749" i="1" s="1"/>
  <c r="E7747" i="1"/>
  <c r="H7747" i="1" s="1"/>
  <c r="E7745" i="1"/>
  <c r="H7745" i="1" s="1"/>
  <c r="E7743" i="1"/>
  <c r="H7743" i="1" s="1"/>
  <c r="E7741" i="1"/>
  <c r="H7741" i="1" s="1"/>
  <c r="E7739" i="1"/>
  <c r="H7739" i="1" s="1"/>
  <c r="E7737" i="1"/>
  <c r="H7737" i="1" s="1"/>
  <c r="E7735" i="1"/>
  <c r="H7735" i="1" s="1"/>
  <c r="E7733" i="1"/>
  <c r="H7733" i="1" s="1"/>
  <c r="E7731" i="1"/>
  <c r="H7731" i="1" s="1"/>
  <c r="E7729" i="1"/>
  <c r="H7729" i="1" s="1"/>
  <c r="E7727" i="1"/>
  <c r="H7727" i="1" s="1"/>
  <c r="E7725" i="1"/>
  <c r="H7725" i="1" s="1"/>
  <c r="E7723" i="1"/>
  <c r="H7723" i="1" s="1"/>
  <c r="E7721" i="1"/>
  <c r="H7721" i="1" s="1"/>
  <c r="E7719" i="1"/>
  <c r="H7719" i="1" s="1"/>
  <c r="E7717" i="1"/>
  <c r="H7717" i="1" s="1"/>
  <c r="E7715" i="1"/>
  <c r="H7715" i="1" s="1"/>
  <c r="E7713" i="1"/>
  <c r="H7713" i="1" s="1"/>
  <c r="E7711" i="1"/>
  <c r="H7711" i="1" s="1"/>
  <c r="E7709" i="1"/>
  <c r="H7709" i="1" s="1"/>
  <c r="E7707" i="1"/>
  <c r="H7707" i="1" s="1"/>
  <c r="E7705" i="1"/>
  <c r="H7705" i="1" s="1"/>
  <c r="E7703" i="1"/>
  <c r="H7703" i="1" s="1"/>
  <c r="E7701" i="1"/>
  <c r="H7701" i="1" s="1"/>
  <c r="E7699" i="1"/>
  <c r="H7699" i="1" s="1"/>
  <c r="E7697" i="1"/>
  <c r="H7697" i="1" s="1"/>
  <c r="E7695" i="1"/>
  <c r="H7695" i="1" s="1"/>
  <c r="E7693" i="1"/>
  <c r="H7693" i="1" s="1"/>
  <c r="E7691" i="1"/>
  <c r="H7691" i="1" s="1"/>
  <c r="E7689" i="1"/>
  <c r="H7689" i="1" s="1"/>
  <c r="E7687" i="1"/>
  <c r="H7687" i="1" s="1"/>
  <c r="E7685" i="1"/>
  <c r="H7685" i="1" s="1"/>
  <c r="E7683" i="1"/>
  <c r="H7683" i="1" s="1"/>
  <c r="E7681" i="1"/>
  <c r="H7681" i="1" s="1"/>
  <c r="E7679" i="1"/>
  <c r="H7679" i="1" s="1"/>
  <c r="E7677" i="1"/>
  <c r="H7677" i="1" s="1"/>
  <c r="E7675" i="1"/>
  <c r="H7675" i="1" s="1"/>
  <c r="E7673" i="1"/>
  <c r="H7673" i="1" s="1"/>
  <c r="E7671" i="1"/>
  <c r="H7671" i="1" s="1"/>
  <c r="E7669" i="1"/>
  <c r="H7669" i="1" s="1"/>
  <c r="E7667" i="1"/>
  <c r="H7667" i="1" s="1"/>
  <c r="E7665" i="1"/>
  <c r="H7665" i="1" s="1"/>
  <c r="E7663" i="1"/>
  <c r="H7663" i="1" s="1"/>
  <c r="E7661" i="1"/>
  <c r="H7661" i="1" s="1"/>
  <c r="E7659" i="1"/>
  <c r="H7659" i="1" s="1"/>
  <c r="E7657" i="1"/>
  <c r="H7657" i="1" s="1"/>
  <c r="E7655" i="1"/>
  <c r="H7655" i="1" s="1"/>
  <c r="E7653" i="1"/>
  <c r="H7653" i="1" s="1"/>
  <c r="E7651" i="1"/>
  <c r="H7651" i="1" s="1"/>
  <c r="E7649" i="1"/>
  <c r="H7649" i="1" s="1"/>
  <c r="E7647" i="1"/>
  <c r="H7647" i="1" s="1"/>
  <c r="E7645" i="1"/>
  <c r="H7645" i="1" s="1"/>
  <c r="E7643" i="1"/>
  <c r="H7643" i="1" s="1"/>
  <c r="E7641" i="1"/>
  <c r="H7641" i="1" s="1"/>
  <c r="E7639" i="1"/>
  <c r="H7639" i="1" s="1"/>
  <c r="E7637" i="1"/>
  <c r="H7637" i="1" s="1"/>
  <c r="E7635" i="1"/>
  <c r="H7635" i="1" s="1"/>
  <c r="E7633" i="1"/>
  <c r="H7633" i="1" s="1"/>
  <c r="E7631" i="1"/>
  <c r="H7631" i="1" s="1"/>
  <c r="E7629" i="1"/>
  <c r="H7629" i="1" s="1"/>
  <c r="E7627" i="1"/>
  <c r="H7627" i="1" s="1"/>
  <c r="E7625" i="1"/>
  <c r="H7625" i="1" s="1"/>
  <c r="E7623" i="1"/>
  <c r="H7623" i="1" s="1"/>
  <c r="E7621" i="1"/>
  <c r="H7621" i="1" s="1"/>
  <c r="E7619" i="1"/>
  <c r="H7619" i="1" s="1"/>
  <c r="E7617" i="1"/>
  <c r="H7617" i="1" s="1"/>
  <c r="E7615" i="1"/>
  <c r="H7615" i="1" s="1"/>
  <c r="E7613" i="1"/>
  <c r="H7613" i="1" s="1"/>
  <c r="E7611" i="1"/>
  <c r="H7611" i="1" s="1"/>
  <c r="E7609" i="1"/>
  <c r="H7609" i="1" s="1"/>
  <c r="E7607" i="1"/>
  <c r="H7607" i="1" s="1"/>
  <c r="E7605" i="1"/>
  <c r="H7605" i="1" s="1"/>
  <c r="E7603" i="1"/>
  <c r="H7603" i="1" s="1"/>
  <c r="E7601" i="1"/>
  <c r="H7601" i="1" s="1"/>
  <c r="E7599" i="1"/>
  <c r="H7599" i="1" s="1"/>
  <c r="E7597" i="1"/>
  <c r="H7597" i="1" s="1"/>
  <c r="E7595" i="1"/>
  <c r="H7595" i="1" s="1"/>
  <c r="E7593" i="1"/>
  <c r="H7593" i="1" s="1"/>
  <c r="E7591" i="1"/>
  <c r="H7591" i="1" s="1"/>
  <c r="E7589" i="1"/>
  <c r="H7589" i="1" s="1"/>
  <c r="E7587" i="1"/>
  <c r="H7587" i="1" s="1"/>
  <c r="E7585" i="1"/>
  <c r="H7585" i="1" s="1"/>
  <c r="E7583" i="1"/>
  <c r="H7583" i="1" s="1"/>
  <c r="E7581" i="1"/>
  <c r="H7581" i="1" s="1"/>
  <c r="E7579" i="1"/>
  <c r="H7579" i="1" s="1"/>
  <c r="E7577" i="1"/>
  <c r="H7577" i="1" s="1"/>
  <c r="E7575" i="1"/>
  <c r="H7575" i="1" s="1"/>
  <c r="E7573" i="1"/>
  <c r="H7573" i="1" s="1"/>
  <c r="E7571" i="1"/>
  <c r="H7571" i="1" s="1"/>
  <c r="E7569" i="1"/>
  <c r="H7569" i="1" s="1"/>
  <c r="E7567" i="1"/>
  <c r="H7567" i="1" s="1"/>
  <c r="E7565" i="1"/>
  <c r="H7565" i="1" s="1"/>
  <c r="E7563" i="1"/>
  <c r="H7563" i="1" s="1"/>
  <c r="E7561" i="1"/>
  <c r="H7561" i="1" s="1"/>
  <c r="E7559" i="1"/>
  <c r="H7559" i="1" s="1"/>
  <c r="E7557" i="1"/>
  <c r="H7557" i="1" s="1"/>
  <c r="E7555" i="1"/>
  <c r="H7555" i="1" s="1"/>
  <c r="E7553" i="1"/>
  <c r="H7553" i="1" s="1"/>
  <c r="E7551" i="1"/>
  <c r="H7551" i="1" s="1"/>
  <c r="E7549" i="1"/>
  <c r="H7549" i="1" s="1"/>
  <c r="E7547" i="1"/>
  <c r="H7547" i="1" s="1"/>
  <c r="E7545" i="1"/>
  <c r="H7545" i="1" s="1"/>
  <c r="E7543" i="1"/>
  <c r="H7543" i="1" s="1"/>
  <c r="E7541" i="1"/>
  <c r="H7541" i="1" s="1"/>
  <c r="E7539" i="1"/>
  <c r="H7539" i="1" s="1"/>
  <c r="E7537" i="1"/>
  <c r="H7537" i="1" s="1"/>
  <c r="E7535" i="1"/>
  <c r="H7535" i="1" s="1"/>
  <c r="E7533" i="1"/>
  <c r="H7533" i="1" s="1"/>
  <c r="E7531" i="1"/>
  <c r="H7531" i="1" s="1"/>
  <c r="E7529" i="1"/>
  <c r="H7529" i="1" s="1"/>
  <c r="E7527" i="1"/>
  <c r="H7527" i="1" s="1"/>
  <c r="E7525" i="1"/>
  <c r="H7525" i="1" s="1"/>
  <c r="E7523" i="1"/>
  <c r="H7523" i="1" s="1"/>
  <c r="E7521" i="1"/>
  <c r="H7521" i="1" s="1"/>
  <c r="E7519" i="1"/>
  <c r="H7519" i="1" s="1"/>
  <c r="E7517" i="1"/>
  <c r="H7517" i="1" s="1"/>
  <c r="E7515" i="1"/>
  <c r="H7515" i="1" s="1"/>
  <c r="E7513" i="1"/>
  <c r="H7513" i="1" s="1"/>
  <c r="E7511" i="1"/>
  <c r="H7511" i="1" s="1"/>
  <c r="E7509" i="1"/>
  <c r="H7509" i="1" s="1"/>
  <c r="E7507" i="1"/>
  <c r="H7507" i="1" s="1"/>
  <c r="E7505" i="1"/>
  <c r="H7505" i="1" s="1"/>
  <c r="E7503" i="1"/>
  <c r="H7503" i="1" s="1"/>
  <c r="E7501" i="1"/>
  <c r="H7501" i="1" s="1"/>
  <c r="E7499" i="1"/>
  <c r="H7499" i="1" s="1"/>
  <c r="E7497" i="1"/>
  <c r="H7497" i="1" s="1"/>
  <c r="E7495" i="1"/>
  <c r="H7495" i="1" s="1"/>
  <c r="E7493" i="1"/>
  <c r="H7493" i="1" s="1"/>
  <c r="E7491" i="1"/>
  <c r="H7491" i="1" s="1"/>
  <c r="E7489" i="1"/>
  <c r="H7489" i="1" s="1"/>
  <c r="E7487" i="1"/>
  <c r="H7487" i="1" s="1"/>
  <c r="E7485" i="1"/>
  <c r="H7485" i="1" s="1"/>
  <c r="E7483" i="1"/>
  <c r="H7483" i="1" s="1"/>
  <c r="E7481" i="1"/>
  <c r="H7481" i="1" s="1"/>
  <c r="E7479" i="1"/>
  <c r="H7479" i="1" s="1"/>
  <c r="E7477" i="1"/>
  <c r="H7477" i="1" s="1"/>
  <c r="E7475" i="1"/>
  <c r="H7475" i="1" s="1"/>
  <c r="E7473" i="1"/>
  <c r="H7473" i="1" s="1"/>
  <c r="E7471" i="1"/>
  <c r="H7471" i="1" s="1"/>
  <c r="E7469" i="1"/>
  <c r="H7469" i="1" s="1"/>
  <c r="E7467" i="1"/>
  <c r="H7467" i="1" s="1"/>
  <c r="E7465" i="1"/>
  <c r="H7465" i="1" s="1"/>
  <c r="E7463" i="1"/>
  <c r="H7463" i="1" s="1"/>
  <c r="E7461" i="1"/>
  <c r="H7461" i="1" s="1"/>
  <c r="E7459" i="1"/>
  <c r="H7459" i="1" s="1"/>
  <c r="E7457" i="1"/>
  <c r="H7457" i="1" s="1"/>
  <c r="E7455" i="1"/>
  <c r="H7455" i="1" s="1"/>
  <c r="E7453" i="1"/>
  <c r="H7453" i="1" s="1"/>
  <c r="E7451" i="1"/>
  <c r="H7451" i="1" s="1"/>
  <c r="E7449" i="1"/>
  <c r="H7449" i="1" s="1"/>
  <c r="E7447" i="1"/>
  <c r="H7447" i="1" s="1"/>
  <c r="E7445" i="1"/>
  <c r="H7445" i="1" s="1"/>
  <c r="E7443" i="1"/>
  <c r="H7443" i="1" s="1"/>
  <c r="E7441" i="1"/>
  <c r="H7441" i="1" s="1"/>
  <c r="E7439" i="1"/>
  <c r="H7439" i="1" s="1"/>
  <c r="E7437" i="1"/>
  <c r="H7437" i="1" s="1"/>
  <c r="E7435" i="1"/>
  <c r="H7435" i="1" s="1"/>
  <c r="E7433" i="1"/>
  <c r="H7433" i="1" s="1"/>
  <c r="E7431" i="1"/>
  <c r="H7431" i="1" s="1"/>
  <c r="E7429" i="1"/>
  <c r="H7429" i="1" s="1"/>
  <c r="E7427" i="1"/>
  <c r="H7427" i="1" s="1"/>
  <c r="E7425" i="1"/>
  <c r="H7425" i="1" s="1"/>
  <c r="E7423" i="1"/>
  <c r="H7423" i="1" s="1"/>
  <c r="E7421" i="1"/>
  <c r="H7421" i="1" s="1"/>
  <c r="E7419" i="1"/>
  <c r="H7419" i="1" s="1"/>
  <c r="E7417" i="1"/>
  <c r="H7417" i="1" s="1"/>
  <c r="E7415" i="1"/>
  <c r="H7415" i="1" s="1"/>
  <c r="E7413" i="1"/>
  <c r="H7413" i="1" s="1"/>
  <c r="E7411" i="1"/>
  <c r="H7411" i="1" s="1"/>
  <c r="E7409" i="1"/>
  <c r="H7409" i="1" s="1"/>
  <c r="E7407" i="1"/>
  <c r="H7407" i="1" s="1"/>
  <c r="E7405" i="1"/>
  <c r="H7405" i="1" s="1"/>
  <c r="E7403" i="1"/>
  <c r="H7403" i="1" s="1"/>
  <c r="E7401" i="1"/>
  <c r="H7401" i="1" s="1"/>
  <c r="E7399" i="1"/>
  <c r="H7399" i="1" s="1"/>
  <c r="E7397" i="1"/>
  <c r="H7397" i="1" s="1"/>
  <c r="E7395" i="1"/>
  <c r="H7395" i="1" s="1"/>
  <c r="E7393" i="1"/>
  <c r="H7393" i="1" s="1"/>
  <c r="E7391" i="1"/>
  <c r="H7391" i="1" s="1"/>
  <c r="E7389" i="1"/>
  <c r="H7389" i="1" s="1"/>
  <c r="E7387" i="1"/>
  <c r="H7387" i="1" s="1"/>
  <c r="E7385" i="1"/>
  <c r="H7385" i="1" s="1"/>
  <c r="E7383" i="1"/>
  <c r="H7383" i="1" s="1"/>
  <c r="E7381" i="1"/>
  <c r="H7381" i="1" s="1"/>
  <c r="E7379" i="1"/>
  <c r="H7379" i="1" s="1"/>
  <c r="E7377" i="1"/>
  <c r="H7377" i="1" s="1"/>
  <c r="E7375" i="1"/>
  <c r="H7375" i="1" s="1"/>
  <c r="E7373" i="1"/>
  <c r="H7373" i="1" s="1"/>
  <c r="E7371" i="1"/>
  <c r="H7371" i="1" s="1"/>
  <c r="E7369" i="1"/>
  <c r="H7369" i="1" s="1"/>
  <c r="E7367" i="1"/>
  <c r="H7367" i="1" s="1"/>
  <c r="E7365" i="1"/>
  <c r="H7365" i="1" s="1"/>
  <c r="E7363" i="1"/>
  <c r="H7363" i="1" s="1"/>
  <c r="E7361" i="1"/>
  <c r="H7361" i="1" s="1"/>
  <c r="E7359" i="1"/>
  <c r="H7359" i="1" s="1"/>
  <c r="E7357" i="1"/>
  <c r="H7357" i="1" s="1"/>
  <c r="E7355" i="1"/>
  <c r="H7355" i="1" s="1"/>
  <c r="E7353" i="1"/>
  <c r="H7353" i="1" s="1"/>
  <c r="E7351" i="1"/>
  <c r="H7351" i="1" s="1"/>
  <c r="E7349" i="1"/>
  <c r="H7349" i="1" s="1"/>
  <c r="E7347" i="1"/>
  <c r="H7347" i="1" s="1"/>
  <c r="E7345" i="1"/>
  <c r="H7345" i="1" s="1"/>
  <c r="E7343" i="1"/>
  <c r="H7343" i="1" s="1"/>
  <c r="E7341" i="1"/>
  <c r="H7341" i="1" s="1"/>
  <c r="E7339" i="1"/>
  <c r="H7339" i="1" s="1"/>
  <c r="E7337" i="1"/>
  <c r="H7337" i="1" s="1"/>
  <c r="E7335" i="1"/>
  <c r="H7335" i="1" s="1"/>
  <c r="E7333" i="1"/>
  <c r="H7333" i="1" s="1"/>
  <c r="E7331" i="1"/>
  <c r="H7331" i="1" s="1"/>
  <c r="E7329" i="1"/>
  <c r="H7329" i="1" s="1"/>
  <c r="E7327" i="1"/>
  <c r="H7327" i="1" s="1"/>
  <c r="E7325" i="1"/>
  <c r="H7325" i="1" s="1"/>
  <c r="E7323" i="1"/>
  <c r="H7323" i="1" s="1"/>
  <c r="E7321" i="1"/>
  <c r="H7321" i="1" s="1"/>
  <c r="E7319" i="1"/>
  <c r="H7319" i="1" s="1"/>
  <c r="E7317" i="1"/>
  <c r="H7317" i="1" s="1"/>
  <c r="E7315" i="1"/>
  <c r="H7315" i="1" s="1"/>
  <c r="E7313" i="1"/>
  <c r="H7313" i="1" s="1"/>
  <c r="E7311" i="1"/>
  <c r="H7311" i="1" s="1"/>
  <c r="E7309" i="1"/>
  <c r="H7309" i="1" s="1"/>
  <c r="E7307" i="1"/>
  <c r="H7307" i="1" s="1"/>
  <c r="E7305" i="1"/>
  <c r="H7305" i="1" s="1"/>
  <c r="E7303" i="1"/>
  <c r="H7303" i="1" s="1"/>
  <c r="E7301" i="1"/>
  <c r="H7301" i="1" s="1"/>
  <c r="E7299" i="1"/>
  <c r="H7299" i="1" s="1"/>
  <c r="E7297" i="1"/>
  <c r="H7297" i="1" s="1"/>
  <c r="E7295" i="1"/>
  <c r="H7295" i="1" s="1"/>
  <c r="E7293" i="1"/>
  <c r="H7293" i="1" s="1"/>
  <c r="E7291" i="1"/>
  <c r="H7291" i="1" s="1"/>
  <c r="E7289" i="1"/>
  <c r="H7289" i="1" s="1"/>
  <c r="E7287" i="1"/>
  <c r="H7287" i="1" s="1"/>
  <c r="E7285" i="1"/>
  <c r="H7285" i="1" s="1"/>
  <c r="E7283" i="1"/>
  <c r="H7283" i="1" s="1"/>
  <c r="E7281" i="1"/>
  <c r="H7281" i="1" s="1"/>
  <c r="E7279" i="1"/>
  <c r="H7279" i="1" s="1"/>
  <c r="E7277" i="1"/>
  <c r="H7277" i="1" s="1"/>
  <c r="E7275" i="1"/>
  <c r="H7275" i="1" s="1"/>
  <c r="E7273" i="1"/>
  <c r="H7273" i="1" s="1"/>
  <c r="E7271" i="1"/>
  <c r="H7271" i="1" s="1"/>
  <c r="E7269" i="1"/>
  <c r="H7269" i="1" s="1"/>
  <c r="E7267" i="1"/>
  <c r="H7267" i="1" s="1"/>
  <c r="E7265" i="1"/>
  <c r="H7265" i="1" s="1"/>
  <c r="E7263" i="1"/>
  <c r="H7263" i="1" s="1"/>
  <c r="E7261" i="1"/>
  <c r="H7261" i="1" s="1"/>
  <c r="E7259" i="1"/>
  <c r="H7259" i="1" s="1"/>
  <c r="E7257" i="1"/>
  <c r="H7257" i="1" s="1"/>
  <c r="E7255" i="1"/>
  <c r="H7255" i="1" s="1"/>
  <c r="E7253" i="1"/>
  <c r="H7253" i="1" s="1"/>
  <c r="E7251" i="1"/>
  <c r="H7251" i="1" s="1"/>
  <c r="E7249" i="1"/>
  <c r="H7249" i="1" s="1"/>
  <c r="E7247" i="1"/>
  <c r="H7247" i="1" s="1"/>
  <c r="E7245" i="1"/>
  <c r="H7245" i="1" s="1"/>
  <c r="E7243" i="1"/>
  <c r="H7243" i="1" s="1"/>
  <c r="E7241" i="1"/>
  <c r="H7241" i="1" s="1"/>
  <c r="E7239" i="1"/>
  <c r="H7239" i="1" s="1"/>
  <c r="E7237" i="1"/>
  <c r="H7237" i="1" s="1"/>
  <c r="E7235" i="1"/>
  <c r="H7235" i="1" s="1"/>
  <c r="E7233" i="1"/>
  <c r="H7233" i="1" s="1"/>
  <c r="E7231" i="1"/>
  <c r="H7231" i="1" s="1"/>
  <c r="E7229" i="1"/>
  <c r="H7229" i="1" s="1"/>
  <c r="E7227" i="1"/>
  <c r="H7227" i="1" s="1"/>
  <c r="E7225" i="1"/>
  <c r="H7225" i="1" s="1"/>
  <c r="E7223" i="1"/>
  <c r="H7223" i="1" s="1"/>
  <c r="E7221" i="1"/>
  <c r="H7221" i="1" s="1"/>
  <c r="E7219" i="1"/>
  <c r="H7219" i="1" s="1"/>
  <c r="E7217" i="1"/>
  <c r="H7217" i="1" s="1"/>
  <c r="E7215" i="1"/>
  <c r="H7215" i="1" s="1"/>
  <c r="E7213" i="1"/>
  <c r="H7213" i="1" s="1"/>
  <c r="E7211" i="1"/>
  <c r="H7211" i="1" s="1"/>
  <c r="E7209" i="1"/>
  <c r="H7209" i="1" s="1"/>
  <c r="E7207" i="1"/>
  <c r="H7207" i="1" s="1"/>
  <c r="E7205" i="1"/>
  <c r="H7205" i="1" s="1"/>
  <c r="E7203" i="1"/>
  <c r="H7203" i="1" s="1"/>
  <c r="E7201" i="1"/>
  <c r="H7201" i="1" s="1"/>
  <c r="E7199" i="1"/>
  <c r="H7199" i="1" s="1"/>
  <c r="E7197" i="1"/>
  <c r="H7197" i="1" s="1"/>
  <c r="E7195" i="1"/>
  <c r="H7195" i="1" s="1"/>
  <c r="E7193" i="1"/>
  <c r="H7193" i="1" s="1"/>
  <c r="E7191" i="1"/>
  <c r="H7191" i="1" s="1"/>
  <c r="E7189" i="1"/>
  <c r="H7189" i="1" s="1"/>
  <c r="E7187" i="1"/>
  <c r="H7187" i="1" s="1"/>
  <c r="E7185" i="1"/>
  <c r="H7185" i="1" s="1"/>
  <c r="E7183" i="1"/>
  <c r="H7183" i="1" s="1"/>
  <c r="E7181" i="1"/>
  <c r="H7181" i="1" s="1"/>
  <c r="E7179" i="1"/>
  <c r="H7179" i="1" s="1"/>
  <c r="E7177" i="1"/>
  <c r="H7177" i="1" s="1"/>
  <c r="E7175" i="1"/>
  <c r="H7175" i="1" s="1"/>
  <c r="E7173" i="1"/>
  <c r="H7173" i="1" s="1"/>
  <c r="E7171" i="1"/>
  <c r="H7171" i="1" s="1"/>
  <c r="E7169" i="1"/>
  <c r="H7169" i="1" s="1"/>
  <c r="E7167" i="1"/>
  <c r="H7167" i="1" s="1"/>
  <c r="E7165" i="1"/>
  <c r="H7165" i="1" s="1"/>
  <c r="E7163" i="1"/>
  <c r="H7163" i="1" s="1"/>
  <c r="E7161" i="1"/>
  <c r="H7161" i="1" s="1"/>
  <c r="E7159" i="1"/>
  <c r="H7159" i="1" s="1"/>
  <c r="E7157" i="1"/>
  <c r="H7157" i="1" s="1"/>
  <c r="E7155" i="1"/>
  <c r="H7155" i="1" s="1"/>
  <c r="E7153" i="1"/>
  <c r="H7153" i="1" s="1"/>
  <c r="E7151" i="1"/>
  <c r="H7151" i="1" s="1"/>
  <c r="E7149" i="1"/>
  <c r="H7149" i="1" s="1"/>
  <c r="E7147" i="1"/>
  <c r="H7147" i="1" s="1"/>
  <c r="E7145" i="1"/>
  <c r="H7145" i="1" s="1"/>
  <c r="E7143" i="1"/>
  <c r="H7143" i="1" s="1"/>
  <c r="E7141" i="1"/>
  <c r="H7141" i="1" s="1"/>
  <c r="E7139" i="1"/>
  <c r="H7139" i="1" s="1"/>
  <c r="E7137" i="1"/>
  <c r="H7137" i="1" s="1"/>
  <c r="E7135" i="1"/>
  <c r="H7135" i="1" s="1"/>
  <c r="E7133" i="1"/>
  <c r="H7133" i="1" s="1"/>
  <c r="E7131" i="1"/>
  <c r="H7131" i="1" s="1"/>
  <c r="E7129" i="1"/>
  <c r="H7129" i="1" s="1"/>
  <c r="E7127" i="1"/>
  <c r="H7127" i="1" s="1"/>
  <c r="E7125" i="1"/>
  <c r="H7125" i="1" s="1"/>
  <c r="E7123" i="1"/>
  <c r="H7123" i="1" s="1"/>
  <c r="E7121" i="1"/>
  <c r="H7121" i="1" s="1"/>
  <c r="E7119" i="1"/>
  <c r="H7119" i="1" s="1"/>
  <c r="E7117" i="1"/>
  <c r="H7117" i="1" s="1"/>
  <c r="E7115" i="1"/>
  <c r="H7115" i="1" s="1"/>
  <c r="E7113" i="1"/>
  <c r="H7113" i="1" s="1"/>
  <c r="E7111" i="1"/>
  <c r="H7111" i="1" s="1"/>
  <c r="E7109" i="1"/>
  <c r="H7109" i="1" s="1"/>
  <c r="E7107" i="1"/>
  <c r="H7107" i="1" s="1"/>
  <c r="E7105" i="1"/>
  <c r="H7105" i="1" s="1"/>
  <c r="E7103" i="1"/>
  <c r="H7103" i="1" s="1"/>
  <c r="E7101" i="1"/>
  <c r="H7101" i="1" s="1"/>
  <c r="E7099" i="1"/>
  <c r="H7099" i="1" s="1"/>
  <c r="E7097" i="1"/>
  <c r="H7097" i="1" s="1"/>
  <c r="E7095" i="1"/>
  <c r="H7095" i="1" s="1"/>
  <c r="E7093" i="1"/>
  <c r="H7093" i="1" s="1"/>
  <c r="E7091" i="1"/>
  <c r="H7091" i="1" s="1"/>
  <c r="E7089" i="1"/>
  <c r="H7089" i="1" s="1"/>
  <c r="E7087" i="1"/>
  <c r="H7087" i="1" s="1"/>
  <c r="E7085" i="1"/>
  <c r="H7085" i="1" s="1"/>
  <c r="E7083" i="1"/>
  <c r="H7083" i="1" s="1"/>
  <c r="E7081" i="1"/>
  <c r="H7081" i="1" s="1"/>
  <c r="E7079" i="1"/>
  <c r="H7079" i="1" s="1"/>
  <c r="E7077" i="1"/>
  <c r="H7077" i="1" s="1"/>
  <c r="E7075" i="1"/>
  <c r="H7075" i="1" s="1"/>
  <c r="E7073" i="1"/>
  <c r="H7073" i="1" s="1"/>
  <c r="E7071" i="1"/>
  <c r="H7071" i="1" s="1"/>
  <c r="E7069" i="1"/>
  <c r="H7069" i="1" s="1"/>
  <c r="E7067" i="1"/>
  <c r="H7067" i="1" s="1"/>
  <c r="E7065" i="1"/>
  <c r="H7065" i="1" s="1"/>
  <c r="E7063" i="1"/>
  <c r="H7063" i="1" s="1"/>
  <c r="E7061" i="1"/>
  <c r="H7061" i="1" s="1"/>
  <c r="E7059" i="1"/>
  <c r="H7059" i="1" s="1"/>
  <c r="E7057" i="1"/>
  <c r="H7057" i="1" s="1"/>
  <c r="E7055" i="1"/>
  <c r="H7055" i="1" s="1"/>
  <c r="E7053" i="1"/>
  <c r="H7053" i="1" s="1"/>
  <c r="E7051" i="1"/>
  <c r="H7051" i="1" s="1"/>
  <c r="E7049" i="1"/>
  <c r="H7049" i="1" s="1"/>
  <c r="E7047" i="1"/>
  <c r="H7047" i="1" s="1"/>
  <c r="E7045" i="1"/>
  <c r="H7045" i="1" s="1"/>
  <c r="E7043" i="1"/>
  <c r="H7043" i="1" s="1"/>
  <c r="E7041" i="1"/>
  <c r="H7041" i="1" s="1"/>
  <c r="E7039" i="1"/>
  <c r="H7039" i="1" s="1"/>
  <c r="E7037" i="1"/>
  <c r="H7037" i="1" s="1"/>
  <c r="E7035" i="1"/>
  <c r="H7035" i="1" s="1"/>
  <c r="E7033" i="1"/>
  <c r="H7033" i="1" s="1"/>
  <c r="E7031" i="1"/>
  <c r="H7031" i="1" s="1"/>
  <c r="E7029" i="1"/>
  <c r="H7029" i="1" s="1"/>
  <c r="E7027" i="1"/>
  <c r="H7027" i="1" s="1"/>
  <c r="E7025" i="1"/>
  <c r="H7025" i="1" s="1"/>
  <c r="E7023" i="1"/>
  <c r="H7023" i="1" s="1"/>
  <c r="E7021" i="1"/>
  <c r="H7021" i="1" s="1"/>
  <c r="E7019" i="1"/>
  <c r="H7019" i="1" s="1"/>
  <c r="E7017" i="1"/>
  <c r="H7017" i="1" s="1"/>
  <c r="E7015" i="1"/>
  <c r="H7015" i="1" s="1"/>
  <c r="E7013" i="1"/>
  <c r="H7013" i="1" s="1"/>
  <c r="E7011" i="1"/>
  <c r="H7011" i="1" s="1"/>
  <c r="E7009" i="1"/>
  <c r="H7009" i="1" s="1"/>
  <c r="E7007" i="1"/>
  <c r="H7007" i="1" s="1"/>
  <c r="E7005" i="1"/>
  <c r="H7005" i="1" s="1"/>
  <c r="E7003" i="1"/>
  <c r="H7003" i="1" s="1"/>
  <c r="E7001" i="1"/>
  <c r="H7001" i="1" s="1"/>
  <c r="E6999" i="1"/>
  <c r="H6999" i="1" s="1"/>
  <c r="E6997" i="1"/>
  <c r="H6997" i="1" s="1"/>
  <c r="E6995" i="1"/>
  <c r="H6995" i="1" s="1"/>
  <c r="E6993" i="1"/>
  <c r="H6993" i="1" s="1"/>
  <c r="E6991" i="1"/>
  <c r="H6991" i="1" s="1"/>
  <c r="E6989" i="1"/>
  <c r="H6989" i="1" s="1"/>
  <c r="E6987" i="1"/>
  <c r="H6987" i="1" s="1"/>
  <c r="E6985" i="1"/>
  <c r="H6985" i="1" s="1"/>
  <c r="E6983" i="1"/>
  <c r="H6983" i="1" s="1"/>
  <c r="E6981" i="1"/>
  <c r="H6981" i="1" s="1"/>
  <c r="E6979" i="1"/>
  <c r="H6979" i="1" s="1"/>
  <c r="E6977" i="1"/>
  <c r="H6977" i="1" s="1"/>
  <c r="E6975" i="1"/>
  <c r="H6975" i="1" s="1"/>
  <c r="E6973" i="1"/>
  <c r="H6973" i="1" s="1"/>
  <c r="E6971" i="1"/>
  <c r="H6971" i="1" s="1"/>
  <c r="E6969" i="1"/>
  <c r="H6969" i="1" s="1"/>
  <c r="E6967" i="1"/>
  <c r="H6967" i="1" s="1"/>
  <c r="E6965" i="1"/>
  <c r="H6965" i="1" s="1"/>
  <c r="E6963" i="1"/>
  <c r="H6963" i="1" s="1"/>
  <c r="E6961" i="1"/>
  <c r="H6961" i="1" s="1"/>
  <c r="E6959" i="1"/>
  <c r="H6959" i="1" s="1"/>
  <c r="E6957" i="1"/>
  <c r="H6957" i="1" s="1"/>
  <c r="E6955" i="1"/>
  <c r="H6955" i="1" s="1"/>
  <c r="E6953" i="1"/>
  <c r="H6953" i="1" s="1"/>
  <c r="E6951" i="1"/>
  <c r="H6951" i="1" s="1"/>
  <c r="E6949" i="1"/>
  <c r="H6949" i="1" s="1"/>
  <c r="E6947" i="1"/>
  <c r="H6947" i="1" s="1"/>
  <c r="E6945" i="1"/>
  <c r="H6945" i="1" s="1"/>
  <c r="E6943" i="1"/>
  <c r="H6943" i="1" s="1"/>
  <c r="E6941" i="1"/>
  <c r="H6941" i="1" s="1"/>
  <c r="E6939" i="1"/>
  <c r="H6939" i="1" s="1"/>
  <c r="E6937" i="1"/>
  <c r="H6937" i="1" s="1"/>
  <c r="E6935" i="1"/>
  <c r="H6935" i="1" s="1"/>
  <c r="E6933" i="1"/>
  <c r="H6933" i="1" s="1"/>
  <c r="E6931" i="1"/>
  <c r="H6931" i="1" s="1"/>
  <c r="E6929" i="1"/>
  <c r="H6929" i="1" s="1"/>
  <c r="E6927" i="1"/>
  <c r="H6927" i="1" s="1"/>
  <c r="E6925" i="1"/>
  <c r="H6925" i="1" s="1"/>
  <c r="E6923" i="1"/>
  <c r="H6923" i="1" s="1"/>
  <c r="E6921" i="1"/>
  <c r="H6921" i="1" s="1"/>
  <c r="E6919" i="1"/>
  <c r="H6919" i="1" s="1"/>
  <c r="E6917" i="1"/>
  <c r="H6917" i="1" s="1"/>
  <c r="E6915" i="1"/>
  <c r="H6915" i="1" s="1"/>
  <c r="E6913" i="1"/>
  <c r="H6913" i="1" s="1"/>
  <c r="E6911" i="1"/>
  <c r="H6911" i="1" s="1"/>
  <c r="E6909" i="1"/>
  <c r="H6909" i="1" s="1"/>
  <c r="E6907" i="1"/>
  <c r="H6907" i="1" s="1"/>
  <c r="E6905" i="1"/>
  <c r="H6905" i="1" s="1"/>
  <c r="E6903" i="1"/>
  <c r="H6903" i="1" s="1"/>
  <c r="E6901" i="1"/>
  <c r="H6901" i="1" s="1"/>
  <c r="E6899" i="1"/>
  <c r="H6899" i="1" s="1"/>
  <c r="E6897" i="1"/>
  <c r="H6897" i="1" s="1"/>
  <c r="E6895" i="1"/>
  <c r="H6895" i="1" s="1"/>
  <c r="E6893" i="1"/>
  <c r="H6893" i="1" s="1"/>
  <c r="E6891" i="1"/>
  <c r="H6891" i="1" s="1"/>
  <c r="E6889" i="1"/>
  <c r="H6889" i="1" s="1"/>
  <c r="E6887" i="1"/>
  <c r="H6887" i="1" s="1"/>
  <c r="E6885" i="1"/>
  <c r="H6885" i="1" s="1"/>
  <c r="E6883" i="1"/>
  <c r="H6883" i="1" s="1"/>
  <c r="E6881" i="1"/>
  <c r="H6881" i="1" s="1"/>
  <c r="E6879" i="1"/>
  <c r="H6879" i="1" s="1"/>
  <c r="E6877" i="1"/>
  <c r="H6877" i="1" s="1"/>
  <c r="E6875" i="1"/>
  <c r="H6875" i="1" s="1"/>
  <c r="E6873" i="1"/>
  <c r="H6873" i="1" s="1"/>
  <c r="E6871" i="1"/>
  <c r="H6871" i="1" s="1"/>
  <c r="E6869" i="1"/>
  <c r="H6869" i="1" s="1"/>
  <c r="E6867" i="1"/>
  <c r="H6867" i="1" s="1"/>
  <c r="E6865" i="1"/>
  <c r="H6865" i="1" s="1"/>
  <c r="E6863" i="1"/>
  <c r="H6863" i="1" s="1"/>
  <c r="E6861" i="1"/>
  <c r="H6861" i="1" s="1"/>
  <c r="E6859" i="1"/>
  <c r="H6859" i="1" s="1"/>
  <c r="E6857" i="1"/>
  <c r="H6857" i="1" s="1"/>
  <c r="E6855" i="1"/>
  <c r="H6855" i="1" s="1"/>
  <c r="E6853" i="1"/>
  <c r="H6853" i="1" s="1"/>
  <c r="E6851" i="1"/>
  <c r="H6851" i="1" s="1"/>
  <c r="E6849" i="1"/>
  <c r="H6849" i="1" s="1"/>
  <c r="E6847" i="1"/>
  <c r="H6847" i="1" s="1"/>
  <c r="E6845" i="1"/>
  <c r="H6845" i="1" s="1"/>
  <c r="E6843" i="1"/>
  <c r="H6843" i="1" s="1"/>
  <c r="E6841" i="1"/>
  <c r="H6841" i="1" s="1"/>
  <c r="E6839" i="1"/>
  <c r="H6839" i="1" s="1"/>
  <c r="E6837" i="1"/>
  <c r="H6837" i="1" s="1"/>
  <c r="E6835" i="1"/>
  <c r="H6835" i="1" s="1"/>
  <c r="E6833" i="1"/>
  <c r="H6833" i="1" s="1"/>
  <c r="E6831" i="1"/>
  <c r="H6831" i="1" s="1"/>
  <c r="E6829" i="1"/>
  <c r="H6829" i="1" s="1"/>
  <c r="E6827" i="1"/>
  <c r="H6827" i="1" s="1"/>
  <c r="E6825" i="1"/>
  <c r="H6825" i="1" s="1"/>
  <c r="E6823" i="1"/>
  <c r="H6823" i="1" s="1"/>
  <c r="E6821" i="1"/>
  <c r="H6821" i="1" s="1"/>
  <c r="E6819" i="1"/>
  <c r="H6819" i="1" s="1"/>
  <c r="E6817" i="1"/>
  <c r="H6817" i="1" s="1"/>
  <c r="E6815" i="1"/>
  <c r="H6815" i="1" s="1"/>
  <c r="E6813" i="1"/>
  <c r="H6813" i="1" s="1"/>
  <c r="E6811" i="1"/>
  <c r="H6811" i="1" s="1"/>
  <c r="E6809" i="1"/>
  <c r="H6809" i="1" s="1"/>
  <c r="E6807" i="1"/>
  <c r="H6807" i="1" s="1"/>
  <c r="E6805" i="1"/>
  <c r="H6805" i="1" s="1"/>
  <c r="E6803" i="1"/>
  <c r="H6803" i="1" s="1"/>
  <c r="E6801" i="1"/>
  <c r="H6801" i="1" s="1"/>
  <c r="E6799" i="1"/>
  <c r="H6799" i="1" s="1"/>
  <c r="E6797" i="1"/>
  <c r="H6797" i="1" s="1"/>
  <c r="E6795" i="1"/>
  <c r="H6795" i="1" s="1"/>
  <c r="E6793" i="1"/>
  <c r="H6793" i="1" s="1"/>
  <c r="E6791" i="1"/>
  <c r="H6791" i="1" s="1"/>
  <c r="E6789" i="1"/>
  <c r="H6789" i="1" s="1"/>
  <c r="E6787" i="1"/>
  <c r="H6787" i="1" s="1"/>
  <c r="E6785" i="1"/>
  <c r="H6785" i="1" s="1"/>
  <c r="E6783" i="1"/>
  <c r="H6783" i="1" s="1"/>
  <c r="E6781" i="1"/>
  <c r="H6781" i="1" s="1"/>
  <c r="E6779" i="1"/>
  <c r="H6779" i="1" s="1"/>
  <c r="E6777" i="1"/>
  <c r="H6777" i="1" s="1"/>
  <c r="E6775" i="1"/>
  <c r="H6775" i="1" s="1"/>
  <c r="E6773" i="1"/>
  <c r="H6773" i="1" s="1"/>
  <c r="E6771" i="1"/>
  <c r="H6771" i="1" s="1"/>
  <c r="E6769" i="1"/>
  <c r="H6769" i="1" s="1"/>
  <c r="E6767" i="1"/>
  <c r="H6767" i="1" s="1"/>
  <c r="E6765" i="1"/>
  <c r="H6765" i="1" s="1"/>
  <c r="E6763" i="1"/>
  <c r="H6763" i="1" s="1"/>
  <c r="E6761" i="1"/>
  <c r="H6761" i="1" s="1"/>
  <c r="E6759" i="1"/>
  <c r="H6759" i="1" s="1"/>
  <c r="E6757" i="1"/>
  <c r="H6757" i="1" s="1"/>
  <c r="E6755" i="1"/>
  <c r="H6755" i="1" s="1"/>
  <c r="E6753" i="1"/>
  <c r="H6753" i="1" s="1"/>
  <c r="E6751" i="1"/>
  <c r="H6751" i="1" s="1"/>
  <c r="E6749" i="1"/>
  <c r="H6749" i="1" s="1"/>
  <c r="E6747" i="1"/>
  <c r="H6747" i="1" s="1"/>
  <c r="E6745" i="1"/>
  <c r="H6745" i="1" s="1"/>
  <c r="E6743" i="1"/>
  <c r="H6743" i="1" s="1"/>
  <c r="E6741" i="1"/>
  <c r="H6741" i="1" s="1"/>
  <c r="E6739" i="1"/>
  <c r="H6739" i="1" s="1"/>
  <c r="E6737" i="1"/>
  <c r="H6737" i="1" s="1"/>
  <c r="E6735" i="1"/>
  <c r="H6735" i="1" s="1"/>
  <c r="E6733" i="1"/>
  <c r="H6733" i="1" s="1"/>
  <c r="E6731" i="1"/>
  <c r="H6731" i="1" s="1"/>
  <c r="E6729" i="1"/>
  <c r="H6729" i="1" s="1"/>
  <c r="E6727" i="1"/>
  <c r="H6727" i="1" s="1"/>
  <c r="E6725" i="1"/>
  <c r="H6725" i="1" s="1"/>
  <c r="E6723" i="1"/>
  <c r="H6723" i="1" s="1"/>
  <c r="E6721" i="1"/>
  <c r="H6721" i="1" s="1"/>
  <c r="E6719" i="1"/>
  <c r="H6719" i="1" s="1"/>
  <c r="E6717" i="1"/>
  <c r="H6717" i="1" s="1"/>
  <c r="E6715" i="1"/>
  <c r="H6715" i="1" s="1"/>
  <c r="E6713" i="1"/>
  <c r="H6713" i="1" s="1"/>
  <c r="E6711" i="1"/>
  <c r="H6711" i="1" s="1"/>
  <c r="E6709" i="1"/>
  <c r="H6709" i="1" s="1"/>
  <c r="E6707" i="1"/>
  <c r="H6707" i="1" s="1"/>
  <c r="E6705" i="1"/>
  <c r="H6705" i="1" s="1"/>
  <c r="E6703" i="1"/>
  <c r="H6703" i="1" s="1"/>
  <c r="E6701" i="1"/>
  <c r="H6701" i="1" s="1"/>
  <c r="E6699" i="1"/>
  <c r="H6699" i="1" s="1"/>
  <c r="E6697" i="1"/>
  <c r="H6697" i="1" s="1"/>
  <c r="E6695" i="1"/>
  <c r="H6695" i="1" s="1"/>
  <c r="E6693" i="1"/>
  <c r="H6693" i="1" s="1"/>
  <c r="E6691" i="1"/>
  <c r="H6691" i="1" s="1"/>
  <c r="E6689" i="1"/>
  <c r="H6689" i="1" s="1"/>
  <c r="E6687" i="1"/>
  <c r="H6687" i="1" s="1"/>
  <c r="E6685" i="1"/>
  <c r="H6685" i="1" s="1"/>
  <c r="E6683" i="1"/>
  <c r="H6683" i="1" s="1"/>
  <c r="E6681" i="1"/>
  <c r="H6681" i="1" s="1"/>
  <c r="E6679" i="1"/>
  <c r="H6679" i="1" s="1"/>
  <c r="E6677" i="1"/>
  <c r="H6677" i="1" s="1"/>
  <c r="E6675" i="1"/>
  <c r="H6675" i="1" s="1"/>
  <c r="E6673" i="1"/>
  <c r="H6673" i="1" s="1"/>
  <c r="E6671" i="1"/>
  <c r="H6671" i="1" s="1"/>
  <c r="E6669" i="1"/>
  <c r="H6669" i="1" s="1"/>
  <c r="E6667" i="1"/>
  <c r="H6667" i="1" s="1"/>
  <c r="E6665" i="1"/>
  <c r="H6665" i="1" s="1"/>
  <c r="E6663" i="1"/>
  <c r="H6663" i="1" s="1"/>
  <c r="E6661" i="1"/>
  <c r="H6661" i="1" s="1"/>
  <c r="E6659" i="1"/>
  <c r="H6659" i="1" s="1"/>
  <c r="E6657" i="1"/>
  <c r="H6657" i="1" s="1"/>
  <c r="E6655" i="1"/>
  <c r="H6655" i="1" s="1"/>
  <c r="E6653" i="1"/>
  <c r="H6653" i="1" s="1"/>
  <c r="E6651" i="1"/>
  <c r="H6651" i="1" s="1"/>
  <c r="E6649" i="1"/>
  <c r="H6649" i="1" s="1"/>
  <c r="E6647" i="1"/>
  <c r="H6647" i="1" s="1"/>
  <c r="E6645" i="1"/>
  <c r="H6645" i="1" s="1"/>
  <c r="E6643" i="1"/>
  <c r="H6643" i="1" s="1"/>
  <c r="E6641" i="1"/>
  <c r="H6641" i="1" s="1"/>
  <c r="E6639" i="1"/>
  <c r="H6639" i="1" s="1"/>
  <c r="E6637" i="1"/>
  <c r="H6637" i="1" s="1"/>
  <c r="E6635" i="1"/>
  <c r="H6635" i="1" s="1"/>
  <c r="E6633" i="1"/>
  <c r="H6633" i="1" s="1"/>
  <c r="E6631" i="1"/>
  <c r="H6631" i="1" s="1"/>
  <c r="E6629" i="1"/>
  <c r="H6629" i="1" s="1"/>
  <c r="E6627" i="1"/>
  <c r="H6627" i="1" s="1"/>
  <c r="E6625" i="1"/>
  <c r="H6625" i="1" s="1"/>
  <c r="E6623" i="1"/>
  <c r="H6623" i="1" s="1"/>
  <c r="E6621" i="1"/>
  <c r="H6621" i="1" s="1"/>
  <c r="E6619" i="1"/>
  <c r="H6619" i="1" s="1"/>
  <c r="E6617" i="1"/>
  <c r="H6617" i="1" s="1"/>
  <c r="E6615" i="1"/>
  <c r="H6615" i="1" s="1"/>
  <c r="E6613" i="1"/>
  <c r="H6613" i="1" s="1"/>
  <c r="E6611" i="1"/>
  <c r="H6611" i="1" s="1"/>
  <c r="E6609" i="1"/>
  <c r="H6609" i="1" s="1"/>
  <c r="E6607" i="1"/>
  <c r="H6607" i="1" s="1"/>
  <c r="E6605" i="1"/>
  <c r="H6605" i="1" s="1"/>
  <c r="E6603" i="1"/>
  <c r="H6603" i="1" s="1"/>
  <c r="E6601" i="1"/>
  <c r="H6601" i="1" s="1"/>
  <c r="E6599" i="1"/>
  <c r="H6599" i="1" s="1"/>
  <c r="E6597" i="1"/>
  <c r="H6597" i="1" s="1"/>
  <c r="E6595" i="1"/>
  <c r="H6595" i="1" s="1"/>
  <c r="E6593" i="1"/>
  <c r="H6593" i="1" s="1"/>
  <c r="E6591" i="1"/>
  <c r="H6591" i="1" s="1"/>
  <c r="E6589" i="1"/>
  <c r="H6589" i="1" s="1"/>
  <c r="E6587" i="1"/>
  <c r="H6587" i="1" s="1"/>
  <c r="E6585" i="1"/>
  <c r="H6585" i="1" s="1"/>
  <c r="E6583" i="1"/>
  <c r="H6583" i="1" s="1"/>
  <c r="E6581" i="1"/>
  <c r="H6581" i="1" s="1"/>
  <c r="E6579" i="1"/>
  <c r="H6579" i="1" s="1"/>
  <c r="E6577" i="1"/>
  <c r="H6577" i="1" s="1"/>
  <c r="E6575" i="1"/>
  <c r="H6575" i="1" s="1"/>
  <c r="E6573" i="1"/>
  <c r="H6573" i="1" s="1"/>
  <c r="E6571" i="1"/>
  <c r="H6571" i="1" s="1"/>
  <c r="E6569" i="1"/>
  <c r="H6569" i="1" s="1"/>
  <c r="E6567" i="1"/>
  <c r="H6567" i="1" s="1"/>
  <c r="E6565" i="1"/>
  <c r="H6565" i="1" s="1"/>
  <c r="E6563" i="1"/>
  <c r="H6563" i="1" s="1"/>
  <c r="E6561" i="1"/>
  <c r="H6561" i="1" s="1"/>
  <c r="E6559" i="1"/>
  <c r="H6559" i="1" s="1"/>
  <c r="E6557" i="1"/>
  <c r="H6557" i="1" s="1"/>
  <c r="E6555" i="1"/>
  <c r="H6555" i="1" s="1"/>
  <c r="E6553" i="1"/>
  <c r="H6553" i="1" s="1"/>
  <c r="E6551" i="1"/>
  <c r="H6551" i="1" s="1"/>
  <c r="E6549" i="1"/>
  <c r="H6549" i="1" s="1"/>
  <c r="E6547" i="1"/>
  <c r="H6547" i="1" s="1"/>
  <c r="E6545" i="1"/>
  <c r="H6545" i="1" s="1"/>
  <c r="E6543" i="1"/>
  <c r="H6543" i="1" s="1"/>
  <c r="E6541" i="1"/>
  <c r="H6541" i="1" s="1"/>
  <c r="E6539" i="1"/>
  <c r="H6539" i="1" s="1"/>
  <c r="E6537" i="1"/>
  <c r="H6537" i="1" s="1"/>
  <c r="E6535" i="1"/>
  <c r="H6535" i="1" s="1"/>
  <c r="E6533" i="1"/>
  <c r="H6533" i="1" s="1"/>
  <c r="E6531" i="1"/>
  <c r="H6531" i="1" s="1"/>
  <c r="E6529" i="1"/>
  <c r="H6529" i="1" s="1"/>
  <c r="E6527" i="1"/>
  <c r="H6527" i="1" s="1"/>
  <c r="E6525" i="1"/>
  <c r="H6525" i="1" s="1"/>
  <c r="E6523" i="1"/>
  <c r="H6523" i="1" s="1"/>
  <c r="E6521" i="1"/>
  <c r="H6521" i="1" s="1"/>
  <c r="E6519" i="1"/>
  <c r="H6519" i="1" s="1"/>
  <c r="E6517" i="1"/>
  <c r="H6517" i="1" s="1"/>
  <c r="E6515" i="1"/>
  <c r="H6515" i="1" s="1"/>
  <c r="E6513" i="1"/>
  <c r="H6513" i="1" s="1"/>
  <c r="E6511" i="1"/>
  <c r="H6511" i="1" s="1"/>
  <c r="E6509" i="1"/>
  <c r="H6509" i="1" s="1"/>
  <c r="E6507" i="1"/>
  <c r="H6507" i="1" s="1"/>
  <c r="E6505" i="1"/>
  <c r="H6505" i="1" s="1"/>
  <c r="E6503" i="1"/>
  <c r="H6503" i="1" s="1"/>
  <c r="E6501" i="1"/>
  <c r="H6501" i="1" s="1"/>
  <c r="E6499" i="1"/>
  <c r="H6499" i="1" s="1"/>
  <c r="E6497" i="1"/>
  <c r="H6497" i="1" s="1"/>
  <c r="E6495" i="1"/>
  <c r="H6495" i="1" s="1"/>
  <c r="E6493" i="1"/>
  <c r="H6493" i="1" s="1"/>
  <c r="E6491" i="1"/>
  <c r="H6491" i="1" s="1"/>
  <c r="E6489" i="1"/>
  <c r="H6489" i="1" s="1"/>
  <c r="E6487" i="1"/>
  <c r="H6487" i="1" s="1"/>
  <c r="E6485" i="1"/>
  <c r="H6485" i="1" s="1"/>
  <c r="E6483" i="1"/>
  <c r="H6483" i="1" s="1"/>
  <c r="E6481" i="1"/>
  <c r="H6481" i="1" s="1"/>
  <c r="E6479" i="1"/>
  <c r="H6479" i="1" s="1"/>
  <c r="E6477" i="1"/>
  <c r="H6477" i="1" s="1"/>
  <c r="E6475" i="1"/>
  <c r="H6475" i="1" s="1"/>
  <c r="E6473" i="1"/>
  <c r="H6473" i="1" s="1"/>
  <c r="E6471" i="1"/>
  <c r="H6471" i="1" s="1"/>
  <c r="E6469" i="1"/>
  <c r="H6469" i="1" s="1"/>
  <c r="E6467" i="1"/>
  <c r="H6467" i="1" s="1"/>
  <c r="E6465" i="1"/>
  <c r="H6465" i="1" s="1"/>
  <c r="E6463" i="1"/>
  <c r="H6463" i="1" s="1"/>
  <c r="E6461" i="1"/>
  <c r="H6461" i="1" s="1"/>
  <c r="E6459" i="1"/>
  <c r="H6459" i="1" s="1"/>
  <c r="E6457" i="1"/>
  <c r="H6457" i="1" s="1"/>
  <c r="E6455" i="1"/>
  <c r="H6455" i="1" s="1"/>
  <c r="E6453" i="1"/>
  <c r="H6453" i="1" s="1"/>
  <c r="E6451" i="1"/>
  <c r="H6451" i="1" s="1"/>
  <c r="E6449" i="1"/>
  <c r="H6449" i="1" s="1"/>
  <c r="E6447" i="1"/>
  <c r="H6447" i="1" s="1"/>
  <c r="E6445" i="1"/>
  <c r="H6445" i="1" s="1"/>
  <c r="E6443" i="1"/>
  <c r="H6443" i="1" s="1"/>
  <c r="E6441" i="1"/>
  <c r="H6441" i="1" s="1"/>
  <c r="E6439" i="1"/>
  <c r="H6439" i="1" s="1"/>
  <c r="E6437" i="1"/>
  <c r="H6437" i="1" s="1"/>
  <c r="E6435" i="1"/>
  <c r="H6435" i="1" s="1"/>
  <c r="E6433" i="1"/>
  <c r="H6433" i="1" s="1"/>
  <c r="E6431" i="1"/>
  <c r="H6431" i="1" s="1"/>
  <c r="E6429" i="1"/>
  <c r="H6429" i="1" s="1"/>
  <c r="E6427" i="1"/>
  <c r="H6427" i="1" s="1"/>
  <c r="E6425" i="1"/>
  <c r="H6425" i="1" s="1"/>
  <c r="E6423" i="1"/>
  <c r="H6423" i="1" s="1"/>
  <c r="E6421" i="1"/>
  <c r="H6421" i="1" s="1"/>
  <c r="E6419" i="1"/>
  <c r="H6419" i="1" s="1"/>
  <c r="E6417" i="1"/>
  <c r="H6417" i="1" s="1"/>
  <c r="E6415" i="1"/>
  <c r="H6415" i="1" s="1"/>
  <c r="E6413" i="1"/>
  <c r="H6413" i="1" s="1"/>
  <c r="E6411" i="1"/>
  <c r="H6411" i="1" s="1"/>
  <c r="E6409" i="1"/>
  <c r="H6409" i="1" s="1"/>
  <c r="E6407" i="1"/>
  <c r="H6407" i="1" s="1"/>
  <c r="E6405" i="1"/>
  <c r="H6405" i="1" s="1"/>
  <c r="E6403" i="1"/>
  <c r="H6403" i="1" s="1"/>
  <c r="E6401" i="1"/>
  <c r="H6401" i="1" s="1"/>
  <c r="E6399" i="1"/>
  <c r="H6399" i="1" s="1"/>
  <c r="E6397" i="1"/>
  <c r="H6397" i="1" s="1"/>
  <c r="E6395" i="1"/>
  <c r="H6395" i="1" s="1"/>
  <c r="E6393" i="1"/>
  <c r="H6393" i="1" s="1"/>
  <c r="E6391" i="1"/>
  <c r="H6391" i="1" s="1"/>
  <c r="E6389" i="1"/>
  <c r="H6389" i="1" s="1"/>
  <c r="E6387" i="1"/>
  <c r="H6387" i="1" s="1"/>
  <c r="E6385" i="1"/>
  <c r="H6385" i="1" s="1"/>
  <c r="E6383" i="1"/>
  <c r="H6383" i="1" s="1"/>
  <c r="E6381" i="1"/>
  <c r="H6381" i="1" s="1"/>
  <c r="E6379" i="1"/>
  <c r="H6379" i="1" s="1"/>
  <c r="E6377" i="1"/>
  <c r="H6377" i="1" s="1"/>
  <c r="E6375" i="1"/>
  <c r="H6375" i="1" s="1"/>
  <c r="E6373" i="1"/>
  <c r="H6373" i="1" s="1"/>
  <c r="E6371" i="1"/>
  <c r="H6371" i="1" s="1"/>
  <c r="E6369" i="1"/>
  <c r="H6369" i="1" s="1"/>
  <c r="E6367" i="1"/>
  <c r="H6367" i="1" s="1"/>
  <c r="E6365" i="1"/>
  <c r="H6365" i="1" s="1"/>
  <c r="E6363" i="1"/>
  <c r="H6363" i="1" s="1"/>
  <c r="E6361" i="1"/>
  <c r="H6361" i="1" s="1"/>
  <c r="E6359" i="1"/>
  <c r="H6359" i="1" s="1"/>
  <c r="E6357" i="1"/>
  <c r="H6357" i="1" s="1"/>
  <c r="E6355" i="1"/>
  <c r="H6355" i="1" s="1"/>
  <c r="E6353" i="1"/>
  <c r="H6353" i="1" s="1"/>
  <c r="E6351" i="1"/>
  <c r="H6351" i="1" s="1"/>
  <c r="E6349" i="1"/>
  <c r="H6349" i="1" s="1"/>
  <c r="E6347" i="1"/>
  <c r="H6347" i="1" s="1"/>
  <c r="E6345" i="1"/>
  <c r="H6345" i="1" s="1"/>
  <c r="E6343" i="1"/>
  <c r="H6343" i="1" s="1"/>
  <c r="E6341" i="1"/>
  <c r="H6341" i="1" s="1"/>
  <c r="E6339" i="1"/>
  <c r="H6339" i="1" s="1"/>
  <c r="E6337" i="1"/>
  <c r="H6337" i="1" s="1"/>
  <c r="E6335" i="1"/>
  <c r="H6335" i="1" s="1"/>
  <c r="E6333" i="1"/>
  <c r="H6333" i="1" s="1"/>
  <c r="E6331" i="1"/>
  <c r="H6331" i="1" s="1"/>
  <c r="E6329" i="1"/>
  <c r="H6329" i="1" s="1"/>
  <c r="E6327" i="1"/>
  <c r="H6327" i="1" s="1"/>
  <c r="E6325" i="1"/>
  <c r="H6325" i="1" s="1"/>
  <c r="E6323" i="1"/>
  <c r="H6323" i="1" s="1"/>
  <c r="E6321" i="1"/>
  <c r="H6321" i="1" s="1"/>
  <c r="E6319" i="1"/>
  <c r="H6319" i="1" s="1"/>
  <c r="E6317" i="1"/>
  <c r="H6317" i="1" s="1"/>
  <c r="E6315" i="1"/>
  <c r="H6315" i="1" s="1"/>
  <c r="E6313" i="1"/>
  <c r="H6313" i="1" s="1"/>
  <c r="E6311" i="1"/>
  <c r="H6311" i="1" s="1"/>
  <c r="E6309" i="1"/>
  <c r="H6309" i="1" s="1"/>
  <c r="E6307" i="1"/>
  <c r="H6307" i="1" s="1"/>
  <c r="E6305" i="1"/>
  <c r="H6305" i="1" s="1"/>
  <c r="E6303" i="1"/>
  <c r="H6303" i="1" s="1"/>
  <c r="E6301" i="1"/>
  <c r="H6301" i="1" s="1"/>
  <c r="E6299" i="1"/>
  <c r="H6299" i="1" s="1"/>
  <c r="E6297" i="1"/>
  <c r="H6297" i="1" s="1"/>
  <c r="E6295" i="1"/>
  <c r="H6295" i="1" s="1"/>
  <c r="E6293" i="1"/>
  <c r="H6293" i="1" s="1"/>
  <c r="E6291" i="1"/>
  <c r="H6291" i="1" s="1"/>
  <c r="E6289" i="1"/>
  <c r="H6289" i="1" s="1"/>
  <c r="E6287" i="1"/>
  <c r="H6287" i="1" s="1"/>
  <c r="E6285" i="1"/>
  <c r="H6285" i="1" s="1"/>
  <c r="E6283" i="1"/>
  <c r="H6283" i="1" s="1"/>
  <c r="E6281" i="1"/>
  <c r="H6281" i="1" s="1"/>
  <c r="E6279" i="1"/>
  <c r="H6279" i="1" s="1"/>
  <c r="E6277" i="1"/>
  <c r="H6277" i="1" s="1"/>
  <c r="E6275" i="1"/>
  <c r="H6275" i="1" s="1"/>
  <c r="E6273" i="1"/>
  <c r="H6273" i="1" s="1"/>
  <c r="E6271" i="1"/>
  <c r="H6271" i="1" s="1"/>
  <c r="E6269" i="1"/>
  <c r="H6269" i="1" s="1"/>
  <c r="E6267" i="1"/>
  <c r="H6267" i="1" s="1"/>
  <c r="E6265" i="1"/>
  <c r="H6265" i="1" s="1"/>
  <c r="E6263" i="1"/>
  <c r="H6263" i="1" s="1"/>
  <c r="E6261" i="1"/>
  <c r="H6261" i="1" s="1"/>
  <c r="E6259" i="1"/>
  <c r="H6259" i="1" s="1"/>
  <c r="E6257" i="1"/>
  <c r="H6257" i="1" s="1"/>
  <c r="E6255" i="1"/>
  <c r="H6255" i="1" s="1"/>
  <c r="E6253" i="1"/>
  <c r="H6253" i="1" s="1"/>
  <c r="E6251" i="1"/>
  <c r="H6251" i="1" s="1"/>
  <c r="E6249" i="1"/>
  <c r="H6249" i="1" s="1"/>
  <c r="E6247" i="1"/>
  <c r="H6247" i="1" s="1"/>
  <c r="E6245" i="1"/>
  <c r="H6245" i="1" s="1"/>
  <c r="E6243" i="1"/>
  <c r="H6243" i="1" s="1"/>
  <c r="E6241" i="1"/>
  <c r="H6241" i="1" s="1"/>
  <c r="E6239" i="1"/>
  <c r="H6239" i="1" s="1"/>
  <c r="E6237" i="1"/>
  <c r="H6237" i="1" s="1"/>
  <c r="E6235" i="1"/>
  <c r="H6235" i="1" s="1"/>
  <c r="E6233" i="1"/>
  <c r="H6233" i="1" s="1"/>
  <c r="E6231" i="1"/>
  <c r="H6231" i="1" s="1"/>
  <c r="E6229" i="1"/>
  <c r="H6229" i="1" s="1"/>
  <c r="E6227" i="1"/>
  <c r="H6227" i="1" s="1"/>
  <c r="E6225" i="1"/>
  <c r="H6225" i="1" s="1"/>
  <c r="E6223" i="1"/>
  <c r="H6223" i="1" s="1"/>
  <c r="E6221" i="1"/>
  <c r="H6221" i="1" s="1"/>
  <c r="E6219" i="1"/>
  <c r="H6219" i="1" s="1"/>
  <c r="E6217" i="1"/>
  <c r="H6217" i="1" s="1"/>
  <c r="E6215" i="1"/>
  <c r="H6215" i="1" s="1"/>
  <c r="E6213" i="1"/>
  <c r="H6213" i="1" s="1"/>
  <c r="E6211" i="1"/>
  <c r="H6211" i="1" s="1"/>
  <c r="E6209" i="1"/>
  <c r="H6209" i="1" s="1"/>
  <c r="E6207" i="1"/>
  <c r="H6207" i="1" s="1"/>
  <c r="E6205" i="1"/>
  <c r="H6205" i="1" s="1"/>
  <c r="E6203" i="1"/>
  <c r="H6203" i="1" s="1"/>
  <c r="E6201" i="1"/>
  <c r="H6201" i="1" s="1"/>
  <c r="E6199" i="1"/>
  <c r="H6199" i="1" s="1"/>
  <c r="E6197" i="1"/>
  <c r="H6197" i="1" s="1"/>
  <c r="E6195" i="1"/>
  <c r="H6195" i="1" s="1"/>
  <c r="E6193" i="1"/>
  <c r="H6193" i="1" s="1"/>
  <c r="E6191" i="1"/>
  <c r="H6191" i="1" s="1"/>
  <c r="E6189" i="1"/>
  <c r="H6189" i="1" s="1"/>
  <c r="E6187" i="1"/>
  <c r="H6187" i="1" s="1"/>
  <c r="E6185" i="1"/>
  <c r="H6185" i="1" s="1"/>
  <c r="E6183" i="1"/>
  <c r="H6183" i="1" s="1"/>
  <c r="E6181" i="1"/>
  <c r="H6181" i="1" s="1"/>
  <c r="E6179" i="1"/>
  <c r="H6179" i="1" s="1"/>
  <c r="E6177" i="1"/>
  <c r="H6177" i="1" s="1"/>
  <c r="E6175" i="1"/>
  <c r="H6175" i="1" s="1"/>
  <c r="E6173" i="1"/>
  <c r="H6173" i="1" s="1"/>
  <c r="E6171" i="1"/>
  <c r="H6171" i="1" s="1"/>
  <c r="E6169" i="1"/>
  <c r="H6169" i="1" s="1"/>
  <c r="E6167" i="1"/>
  <c r="H6167" i="1" s="1"/>
  <c r="E6165" i="1"/>
  <c r="H6165" i="1" s="1"/>
  <c r="E6163" i="1"/>
  <c r="H6163" i="1" s="1"/>
  <c r="E6161" i="1"/>
  <c r="H6161" i="1" s="1"/>
  <c r="E6159" i="1"/>
  <c r="H6159" i="1" s="1"/>
  <c r="E6157" i="1"/>
  <c r="H6157" i="1" s="1"/>
  <c r="E6155" i="1"/>
  <c r="H6155" i="1" s="1"/>
  <c r="E6153" i="1"/>
  <c r="H6153" i="1" s="1"/>
  <c r="E6151" i="1"/>
  <c r="H6151" i="1" s="1"/>
  <c r="E6149" i="1"/>
  <c r="H6149" i="1" s="1"/>
  <c r="E6147" i="1"/>
  <c r="H6147" i="1" s="1"/>
  <c r="E6145" i="1"/>
  <c r="H6145" i="1" s="1"/>
  <c r="E6143" i="1"/>
  <c r="H6143" i="1" s="1"/>
  <c r="E6141" i="1"/>
  <c r="H6141" i="1" s="1"/>
  <c r="E6139" i="1"/>
  <c r="H6139" i="1" s="1"/>
  <c r="E6137" i="1"/>
  <c r="H6137" i="1" s="1"/>
  <c r="E6135" i="1"/>
  <c r="H6135" i="1" s="1"/>
  <c r="E6133" i="1"/>
  <c r="H6133" i="1" s="1"/>
  <c r="E6131" i="1"/>
  <c r="H6131" i="1" s="1"/>
  <c r="E6129" i="1"/>
  <c r="H6129" i="1" s="1"/>
  <c r="E6127" i="1"/>
  <c r="H6127" i="1" s="1"/>
  <c r="E6125" i="1"/>
  <c r="H6125" i="1" s="1"/>
  <c r="E6123" i="1"/>
  <c r="H6123" i="1" s="1"/>
  <c r="E6121" i="1"/>
  <c r="H6121" i="1" s="1"/>
  <c r="E6119" i="1"/>
  <c r="H6119" i="1" s="1"/>
  <c r="E6117" i="1"/>
  <c r="H6117" i="1" s="1"/>
  <c r="E6115" i="1"/>
  <c r="H6115" i="1" s="1"/>
  <c r="E6113" i="1"/>
  <c r="H6113" i="1" s="1"/>
  <c r="E6111" i="1"/>
  <c r="H6111" i="1" s="1"/>
  <c r="E6109" i="1"/>
  <c r="H6109" i="1" s="1"/>
  <c r="E6107" i="1"/>
  <c r="H6107" i="1" s="1"/>
  <c r="E6105" i="1"/>
  <c r="H6105" i="1" s="1"/>
  <c r="E6103" i="1"/>
  <c r="H6103" i="1" s="1"/>
  <c r="E6101" i="1"/>
  <c r="H6101" i="1" s="1"/>
  <c r="E6099" i="1"/>
  <c r="H6099" i="1" s="1"/>
  <c r="E6097" i="1"/>
  <c r="H6097" i="1" s="1"/>
  <c r="E6095" i="1"/>
  <c r="H6095" i="1" s="1"/>
  <c r="E6093" i="1"/>
  <c r="H6093" i="1" s="1"/>
  <c r="E6091" i="1"/>
  <c r="H6091" i="1" s="1"/>
  <c r="E6089" i="1"/>
  <c r="H6089" i="1" s="1"/>
  <c r="E6087" i="1"/>
  <c r="H6087" i="1" s="1"/>
  <c r="E6085" i="1"/>
  <c r="H6085" i="1" s="1"/>
  <c r="E6083" i="1"/>
  <c r="H6083" i="1" s="1"/>
  <c r="E6081" i="1"/>
  <c r="H6081" i="1" s="1"/>
  <c r="E6079" i="1"/>
  <c r="H6079" i="1" s="1"/>
  <c r="E6077" i="1"/>
  <c r="H6077" i="1" s="1"/>
  <c r="E6075" i="1"/>
  <c r="H6075" i="1" s="1"/>
  <c r="E6073" i="1"/>
  <c r="H6073" i="1" s="1"/>
  <c r="E6071" i="1"/>
  <c r="H6071" i="1" s="1"/>
  <c r="E6069" i="1"/>
  <c r="H6069" i="1" s="1"/>
  <c r="E6067" i="1"/>
  <c r="H6067" i="1" s="1"/>
  <c r="E6065" i="1"/>
  <c r="H6065" i="1" s="1"/>
  <c r="E6063" i="1"/>
  <c r="H6063" i="1" s="1"/>
  <c r="E6061" i="1"/>
  <c r="H6061" i="1" s="1"/>
  <c r="E6059" i="1"/>
  <c r="H6059" i="1" s="1"/>
  <c r="E6057" i="1"/>
  <c r="H6057" i="1" s="1"/>
  <c r="E6055" i="1"/>
  <c r="H6055" i="1" s="1"/>
  <c r="E6053" i="1"/>
  <c r="H6053" i="1" s="1"/>
  <c r="E6051" i="1"/>
  <c r="H6051" i="1" s="1"/>
  <c r="E6049" i="1"/>
  <c r="H6049" i="1" s="1"/>
  <c r="E6047" i="1"/>
  <c r="H6047" i="1" s="1"/>
  <c r="E6045" i="1"/>
  <c r="H6045" i="1" s="1"/>
  <c r="E6043" i="1"/>
  <c r="H6043" i="1" s="1"/>
  <c r="E6041" i="1"/>
  <c r="H6041" i="1" s="1"/>
  <c r="E6039" i="1"/>
  <c r="H6039" i="1" s="1"/>
  <c r="E6037" i="1"/>
  <c r="H6037" i="1" s="1"/>
  <c r="E6035" i="1"/>
  <c r="H6035" i="1" s="1"/>
  <c r="E6033" i="1"/>
  <c r="H6033" i="1" s="1"/>
  <c r="E6031" i="1"/>
  <c r="H6031" i="1" s="1"/>
  <c r="E6029" i="1"/>
  <c r="H6029" i="1" s="1"/>
  <c r="E6027" i="1"/>
  <c r="H6027" i="1" s="1"/>
  <c r="E6025" i="1"/>
  <c r="H6025" i="1" s="1"/>
  <c r="E6023" i="1"/>
  <c r="H6023" i="1" s="1"/>
  <c r="E6021" i="1"/>
  <c r="H6021" i="1" s="1"/>
  <c r="E6019" i="1"/>
  <c r="H6019" i="1" s="1"/>
  <c r="E6017" i="1"/>
  <c r="H6017" i="1" s="1"/>
  <c r="E6015" i="1"/>
  <c r="H6015" i="1" s="1"/>
  <c r="E6013" i="1"/>
  <c r="H6013" i="1" s="1"/>
  <c r="E6011" i="1"/>
  <c r="H6011" i="1" s="1"/>
  <c r="E6009" i="1"/>
  <c r="H6009" i="1" s="1"/>
  <c r="E6007" i="1"/>
  <c r="H6007" i="1" s="1"/>
  <c r="E6005" i="1"/>
  <c r="H6005" i="1" s="1"/>
  <c r="E6003" i="1"/>
  <c r="H6003" i="1" s="1"/>
  <c r="E6001" i="1"/>
  <c r="H6001" i="1" s="1"/>
  <c r="E5999" i="1"/>
  <c r="H5999" i="1" s="1"/>
  <c r="E5997" i="1"/>
  <c r="H5997" i="1" s="1"/>
  <c r="E5995" i="1"/>
  <c r="H5995" i="1" s="1"/>
  <c r="E5993" i="1"/>
  <c r="H5993" i="1" s="1"/>
  <c r="E5991" i="1"/>
  <c r="H5991" i="1" s="1"/>
  <c r="E5989" i="1"/>
  <c r="H5989" i="1" s="1"/>
  <c r="E5987" i="1"/>
  <c r="H5987" i="1" s="1"/>
  <c r="E5985" i="1"/>
  <c r="H5985" i="1" s="1"/>
  <c r="E5983" i="1"/>
  <c r="H5983" i="1" s="1"/>
  <c r="E5981" i="1"/>
  <c r="H5981" i="1" s="1"/>
  <c r="E5979" i="1"/>
  <c r="H5979" i="1" s="1"/>
  <c r="E5977" i="1"/>
  <c r="H5977" i="1" s="1"/>
  <c r="E5975" i="1"/>
  <c r="H5975" i="1" s="1"/>
  <c r="E5973" i="1"/>
  <c r="H5973" i="1" s="1"/>
  <c r="E5971" i="1"/>
  <c r="H5971" i="1" s="1"/>
  <c r="E5969" i="1"/>
  <c r="H5969" i="1" s="1"/>
  <c r="E5967" i="1"/>
  <c r="H5967" i="1" s="1"/>
  <c r="E5965" i="1"/>
  <c r="H5965" i="1" s="1"/>
  <c r="E5963" i="1"/>
  <c r="H5963" i="1" s="1"/>
  <c r="E5961" i="1"/>
  <c r="H5961" i="1" s="1"/>
  <c r="E5959" i="1"/>
  <c r="H5959" i="1" s="1"/>
  <c r="E5957" i="1"/>
  <c r="H5957" i="1" s="1"/>
  <c r="E5955" i="1"/>
  <c r="H5955" i="1" s="1"/>
  <c r="E5953" i="1"/>
  <c r="H5953" i="1" s="1"/>
  <c r="E5951" i="1"/>
  <c r="H5951" i="1" s="1"/>
  <c r="E5949" i="1"/>
  <c r="H5949" i="1" s="1"/>
  <c r="E5947" i="1"/>
  <c r="H5947" i="1" s="1"/>
  <c r="E5945" i="1"/>
  <c r="H5945" i="1" s="1"/>
  <c r="E5943" i="1"/>
  <c r="H5943" i="1" s="1"/>
  <c r="E5941" i="1"/>
  <c r="H5941" i="1" s="1"/>
  <c r="E5939" i="1"/>
  <c r="H5939" i="1" s="1"/>
  <c r="E5937" i="1"/>
  <c r="H5937" i="1" s="1"/>
  <c r="E5935" i="1"/>
  <c r="H5935" i="1" s="1"/>
  <c r="E5933" i="1"/>
  <c r="H5933" i="1" s="1"/>
  <c r="E5931" i="1"/>
  <c r="H5931" i="1" s="1"/>
  <c r="E5929" i="1"/>
  <c r="H5929" i="1" s="1"/>
  <c r="E5927" i="1"/>
  <c r="H5927" i="1" s="1"/>
  <c r="E5925" i="1"/>
  <c r="H5925" i="1" s="1"/>
  <c r="E5923" i="1"/>
  <c r="H5923" i="1" s="1"/>
  <c r="E5921" i="1"/>
  <c r="H5921" i="1" s="1"/>
  <c r="E5919" i="1"/>
  <c r="H5919" i="1" s="1"/>
  <c r="E5917" i="1"/>
  <c r="H5917" i="1" s="1"/>
  <c r="E5915" i="1"/>
  <c r="H5915" i="1" s="1"/>
  <c r="E5913" i="1"/>
  <c r="H5913" i="1" s="1"/>
  <c r="E5911" i="1"/>
  <c r="H5911" i="1" s="1"/>
  <c r="E5909" i="1"/>
  <c r="H5909" i="1" s="1"/>
  <c r="E5907" i="1"/>
  <c r="H5907" i="1" s="1"/>
  <c r="E5905" i="1"/>
  <c r="H5905" i="1" s="1"/>
  <c r="E5903" i="1"/>
  <c r="H5903" i="1" s="1"/>
  <c r="E5901" i="1"/>
  <c r="H5901" i="1" s="1"/>
  <c r="E5899" i="1"/>
  <c r="H5899" i="1" s="1"/>
  <c r="E5897" i="1"/>
  <c r="H5897" i="1" s="1"/>
  <c r="E5895" i="1"/>
  <c r="H5895" i="1" s="1"/>
  <c r="E5893" i="1"/>
  <c r="H5893" i="1" s="1"/>
  <c r="E5891" i="1"/>
  <c r="H5891" i="1" s="1"/>
  <c r="E5889" i="1"/>
  <c r="H5889" i="1" s="1"/>
  <c r="E5887" i="1"/>
  <c r="H5887" i="1" s="1"/>
  <c r="E5885" i="1"/>
  <c r="H5885" i="1" s="1"/>
  <c r="E5883" i="1"/>
  <c r="H5883" i="1" s="1"/>
  <c r="E5881" i="1"/>
  <c r="H5881" i="1" s="1"/>
  <c r="E5879" i="1"/>
  <c r="H5879" i="1" s="1"/>
  <c r="E5877" i="1"/>
  <c r="H5877" i="1" s="1"/>
  <c r="E5875" i="1"/>
  <c r="H5875" i="1" s="1"/>
  <c r="E5873" i="1"/>
  <c r="H5873" i="1" s="1"/>
  <c r="E5871" i="1"/>
  <c r="H5871" i="1" s="1"/>
  <c r="E5869" i="1"/>
  <c r="H5869" i="1" s="1"/>
  <c r="E5867" i="1"/>
  <c r="H5867" i="1" s="1"/>
  <c r="E5865" i="1"/>
  <c r="H5865" i="1" s="1"/>
  <c r="E5863" i="1"/>
  <c r="H5863" i="1" s="1"/>
  <c r="E5861" i="1"/>
  <c r="H5861" i="1" s="1"/>
  <c r="E5859" i="1"/>
  <c r="H5859" i="1" s="1"/>
  <c r="E5857" i="1"/>
  <c r="H5857" i="1" s="1"/>
  <c r="E5855" i="1"/>
  <c r="H5855" i="1" s="1"/>
  <c r="E5853" i="1"/>
  <c r="H5853" i="1" s="1"/>
  <c r="E5851" i="1"/>
  <c r="H5851" i="1" s="1"/>
  <c r="E5849" i="1"/>
  <c r="H5849" i="1" s="1"/>
  <c r="E5847" i="1"/>
  <c r="H5847" i="1" s="1"/>
  <c r="E5845" i="1"/>
  <c r="H5845" i="1" s="1"/>
  <c r="E5843" i="1"/>
  <c r="H5843" i="1" s="1"/>
  <c r="E5841" i="1"/>
  <c r="H5841" i="1" s="1"/>
  <c r="E5839" i="1"/>
  <c r="H5839" i="1" s="1"/>
  <c r="E5837" i="1"/>
  <c r="H5837" i="1" s="1"/>
  <c r="E5835" i="1"/>
  <c r="H5835" i="1" s="1"/>
  <c r="E5833" i="1"/>
  <c r="H5833" i="1" s="1"/>
  <c r="E5831" i="1"/>
  <c r="H5831" i="1" s="1"/>
  <c r="E5829" i="1"/>
  <c r="H5829" i="1" s="1"/>
  <c r="E5827" i="1"/>
  <c r="H5827" i="1" s="1"/>
  <c r="E5825" i="1"/>
  <c r="H5825" i="1" s="1"/>
  <c r="E5823" i="1"/>
  <c r="H5823" i="1" s="1"/>
  <c r="E5821" i="1"/>
  <c r="H5821" i="1" s="1"/>
  <c r="E5819" i="1"/>
  <c r="H5819" i="1" s="1"/>
  <c r="E5817" i="1"/>
  <c r="H5817" i="1" s="1"/>
  <c r="E5815" i="1"/>
  <c r="H5815" i="1" s="1"/>
  <c r="E5813" i="1"/>
  <c r="H5813" i="1" s="1"/>
  <c r="E5811" i="1"/>
  <c r="H5811" i="1" s="1"/>
  <c r="E5809" i="1"/>
  <c r="H5809" i="1" s="1"/>
  <c r="E5807" i="1"/>
  <c r="H5807" i="1" s="1"/>
  <c r="E5805" i="1"/>
  <c r="H5805" i="1" s="1"/>
  <c r="E5803" i="1"/>
  <c r="H5803" i="1" s="1"/>
  <c r="E5801" i="1"/>
  <c r="H5801" i="1" s="1"/>
  <c r="E5799" i="1"/>
  <c r="H5799" i="1" s="1"/>
  <c r="E5797" i="1"/>
  <c r="H5797" i="1" s="1"/>
  <c r="E5795" i="1"/>
  <c r="H5795" i="1" s="1"/>
  <c r="E5793" i="1"/>
  <c r="H5793" i="1" s="1"/>
  <c r="E5791" i="1"/>
  <c r="H5791" i="1" s="1"/>
  <c r="E5789" i="1"/>
  <c r="H5789" i="1" s="1"/>
  <c r="E5787" i="1"/>
  <c r="H5787" i="1" s="1"/>
  <c r="E5785" i="1"/>
  <c r="H5785" i="1" s="1"/>
  <c r="E5783" i="1"/>
  <c r="H5783" i="1" s="1"/>
  <c r="E5781" i="1"/>
  <c r="H5781" i="1" s="1"/>
  <c r="E5779" i="1"/>
  <c r="H5779" i="1" s="1"/>
  <c r="E5777" i="1"/>
  <c r="H5777" i="1" s="1"/>
  <c r="E5775" i="1"/>
  <c r="H5775" i="1" s="1"/>
  <c r="E5773" i="1"/>
  <c r="H5773" i="1" s="1"/>
  <c r="E5771" i="1"/>
  <c r="H5771" i="1" s="1"/>
  <c r="E5769" i="1"/>
  <c r="H5769" i="1" s="1"/>
  <c r="E5767" i="1"/>
  <c r="H5767" i="1" s="1"/>
  <c r="E5765" i="1"/>
  <c r="H5765" i="1" s="1"/>
  <c r="E5763" i="1"/>
  <c r="H5763" i="1" s="1"/>
  <c r="E5761" i="1"/>
  <c r="H5761" i="1" s="1"/>
  <c r="E5759" i="1"/>
  <c r="H5759" i="1" s="1"/>
  <c r="E5757" i="1"/>
  <c r="H5757" i="1" s="1"/>
  <c r="E5755" i="1"/>
  <c r="H5755" i="1" s="1"/>
  <c r="E5753" i="1"/>
  <c r="H5753" i="1" s="1"/>
  <c r="E5751" i="1"/>
  <c r="H5751" i="1" s="1"/>
  <c r="E5749" i="1"/>
  <c r="H5749" i="1" s="1"/>
  <c r="E5747" i="1"/>
  <c r="H5747" i="1" s="1"/>
  <c r="E5745" i="1"/>
  <c r="H5745" i="1" s="1"/>
  <c r="E5743" i="1"/>
  <c r="H5743" i="1" s="1"/>
  <c r="E5741" i="1"/>
  <c r="H5741" i="1" s="1"/>
  <c r="E5739" i="1"/>
  <c r="H5739" i="1" s="1"/>
  <c r="E5737" i="1"/>
  <c r="H5737" i="1" s="1"/>
  <c r="E5735" i="1"/>
  <c r="H5735" i="1" s="1"/>
  <c r="E5733" i="1"/>
  <c r="H5733" i="1" s="1"/>
  <c r="E5731" i="1"/>
  <c r="H5731" i="1" s="1"/>
  <c r="E5729" i="1"/>
  <c r="H5729" i="1" s="1"/>
  <c r="E5727" i="1"/>
  <c r="H5727" i="1" s="1"/>
  <c r="E5725" i="1"/>
  <c r="H5725" i="1" s="1"/>
  <c r="E5723" i="1"/>
  <c r="H5723" i="1" s="1"/>
  <c r="E5721" i="1"/>
  <c r="H5721" i="1" s="1"/>
  <c r="E5719" i="1"/>
  <c r="H5719" i="1" s="1"/>
  <c r="E5717" i="1"/>
  <c r="H5717" i="1" s="1"/>
  <c r="E5715" i="1"/>
  <c r="H5715" i="1" s="1"/>
  <c r="E5713" i="1"/>
  <c r="H5713" i="1" s="1"/>
  <c r="E5711" i="1"/>
  <c r="H5711" i="1" s="1"/>
  <c r="E5709" i="1"/>
  <c r="H5709" i="1" s="1"/>
  <c r="E5707" i="1"/>
  <c r="H5707" i="1" s="1"/>
  <c r="E5705" i="1"/>
  <c r="H5705" i="1" s="1"/>
  <c r="E5703" i="1"/>
  <c r="H5703" i="1" s="1"/>
  <c r="E5701" i="1"/>
  <c r="H5701" i="1" s="1"/>
  <c r="E5699" i="1"/>
  <c r="H5699" i="1" s="1"/>
  <c r="E5697" i="1"/>
  <c r="H5697" i="1" s="1"/>
  <c r="E5695" i="1"/>
  <c r="H5695" i="1" s="1"/>
  <c r="E5693" i="1"/>
  <c r="H5693" i="1" s="1"/>
  <c r="E5691" i="1"/>
  <c r="H5691" i="1" s="1"/>
  <c r="E5689" i="1"/>
  <c r="H5689" i="1" s="1"/>
  <c r="E5687" i="1"/>
  <c r="H5687" i="1" s="1"/>
  <c r="E5685" i="1"/>
  <c r="H5685" i="1" s="1"/>
  <c r="E5683" i="1"/>
  <c r="H5683" i="1" s="1"/>
  <c r="E5681" i="1"/>
  <c r="H5681" i="1" s="1"/>
  <c r="E5679" i="1"/>
  <c r="H5679" i="1" s="1"/>
  <c r="E5677" i="1"/>
  <c r="H5677" i="1" s="1"/>
  <c r="E5675" i="1"/>
  <c r="H5675" i="1" s="1"/>
  <c r="E5673" i="1"/>
  <c r="H5673" i="1" s="1"/>
  <c r="E5671" i="1"/>
  <c r="H5671" i="1" s="1"/>
  <c r="E5669" i="1"/>
  <c r="H5669" i="1" s="1"/>
  <c r="E5667" i="1"/>
  <c r="H5667" i="1" s="1"/>
  <c r="E5665" i="1"/>
  <c r="H5665" i="1" s="1"/>
  <c r="E5663" i="1"/>
  <c r="H5663" i="1" s="1"/>
  <c r="E5661" i="1"/>
  <c r="H5661" i="1" s="1"/>
  <c r="E5659" i="1"/>
  <c r="H5659" i="1" s="1"/>
  <c r="E5657" i="1"/>
  <c r="H5657" i="1" s="1"/>
  <c r="E5655" i="1"/>
  <c r="H5655" i="1" s="1"/>
  <c r="E5653" i="1"/>
  <c r="H5653" i="1" s="1"/>
  <c r="E5651" i="1"/>
  <c r="H5651" i="1" s="1"/>
  <c r="E5649" i="1"/>
  <c r="H5649" i="1" s="1"/>
  <c r="E5647" i="1"/>
  <c r="H5647" i="1" s="1"/>
  <c r="E5645" i="1"/>
  <c r="H5645" i="1" s="1"/>
  <c r="E5643" i="1"/>
  <c r="H5643" i="1" s="1"/>
  <c r="E5641" i="1"/>
  <c r="H5641" i="1" s="1"/>
  <c r="E5639" i="1"/>
  <c r="H5639" i="1" s="1"/>
  <c r="E5637" i="1"/>
  <c r="H5637" i="1" s="1"/>
  <c r="E5635" i="1"/>
  <c r="H5635" i="1" s="1"/>
  <c r="E5633" i="1"/>
  <c r="H5633" i="1" s="1"/>
  <c r="E5631" i="1"/>
  <c r="H5631" i="1" s="1"/>
  <c r="E5629" i="1"/>
  <c r="H5629" i="1" s="1"/>
  <c r="E5627" i="1"/>
  <c r="H5627" i="1" s="1"/>
  <c r="E5625" i="1"/>
  <c r="H5625" i="1" s="1"/>
  <c r="E5623" i="1"/>
  <c r="H5623" i="1" s="1"/>
  <c r="E5621" i="1"/>
  <c r="H5621" i="1" s="1"/>
  <c r="E5619" i="1"/>
  <c r="H5619" i="1" s="1"/>
  <c r="E5617" i="1"/>
  <c r="H5617" i="1" s="1"/>
  <c r="E5615" i="1"/>
  <c r="H5615" i="1" s="1"/>
  <c r="E5613" i="1"/>
  <c r="H5613" i="1" s="1"/>
  <c r="E5611" i="1"/>
  <c r="H5611" i="1" s="1"/>
  <c r="E5609" i="1"/>
  <c r="H5609" i="1" s="1"/>
  <c r="E5607" i="1"/>
  <c r="H5607" i="1" s="1"/>
  <c r="E5605" i="1"/>
  <c r="H5605" i="1" s="1"/>
  <c r="E5603" i="1"/>
  <c r="H5603" i="1" s="1"/>
  <c r="E5601" i="1"/>
  <c r="H5601" i="1" s="1"/>
  <c r="E5599" i="1"/>
  <c r="H5599" i="1" s="1"/>
  <c r="E5597" i="1"/>
  <c r="H5597" i="1" s="1"/>
  <c r="E5595" i="1"/>
  <c r="H5595" i="1" s="1"/>
  <c r="E5593" i="1"/>
  <c r="H5593" i="1" s="1"/>
  <c r="E5591" i="1"/>
  <c r="H5591" i="1" s="1"/>
  <c r="E5589" i="1"/>
  <c r="H5589" i="1" s="1"/>
  <c r="E5587" i="1"/>
  <c r="H5587" i="1" s="1"/>
  <c r="E5585" i="1"/>
  <c r="H5585" i="1" s="1"/>
  <c r="E5583" i="1"/>
  <c r="H5583" i="1" s="1"/>
  <c r="E5581" i="1"/>
  <c r="H5581" i="1" s="1"/>
  <c r="E5579" i="1"/>
  <c r="H5579" i="1" s="1"/>
  <c r="E5577" i="1"/>
  <c r="H5577" i="1" s="1"/>
  <c r="E5575" i="1"/>
  <c r="H5575" i="1" s="1"/>
  <c r="E5573" i="1"/>
  <c r="H5573" i="1" s="1"/>
  <c r="E5571" i="1"/>
  <c r="H5571" i="1" s="1"/>
  <c r="E5569" i="1"/>
  <c r="H5569" i="1" s="1"/>
  <c r="E5567" i="1"/>
  <c r="H5567" i="1" s="1"/>
  <c r="E5565" i="1"/>
  <c r="H5565" i="1" s="1"/>
  <c r="E5563" i="1"/>
  <c r="H5563" i="1" s="1"/>
  <c r="E5561" i="1"/>
  <c r="H5561" i="1" s="1"/>
  <c r="E5559" i="1"/>
  <c r="H5559" i="1" s="1"/>
  <c r="E5557" i="1"/>
  <c r="H5557" i="1" s="1"/>
  <c r="E5555" i="1"/>
  <c r="H5555" i="1" s="1"/>
  <c r="E5553" i="1"/>
  <c r="H5553" i="1" s="1"/>
  <c r="E5551" i="1"/>
  <c r="H5551" i="1" s="1"/>
  <c r="E5549" i="1"/>
  <c r="H5549" i="1" s="1"/>
  <c r="E5547" i="1"/>
  <c r="H5547" i="1" s="1"/>
  <c r="E5545" i="1"/>
  <c r="H5545" i="1" s="1"/>
  <c r="E5543" i="1"/>
  <c r="H5543" i="1" s="1"/>
  <c r="E5541" i="1"/>
  <c r="H5541" i="1" s="1"/>
  <c r="E5539" i="1"/>
  <c r="H5539" i="1" s="1"/>
  <c r="E5537" i="1"/>
  <c r="H5537" i="1" s="1"/>
  <c r="E5535" i="1"/>
  <c r="H5535" i="1" s="1"/>
  <c r="E5533" i="1"/>
  <c r="H5533" i="1" s="1"/>
  <c r="E5531" i="1"/>
  <c r="H5531" i="1" s="1"/>
  <c r="E5529" i="1"/>
  <c r="H5529" i="1" s="1"/>
  <c r="E5527" i="1"/>
  <c r="H5527" i="1" s="1"/>
  <c r="E5525" i="1"/>
  <c r="H5525" i="1" s="1"/>
  <c r="E5523" i="1"/>
  <c r="H5523" i="1" s="1"/>
  <c r="E5521" i="1"/>
  <c r="H5521" i="1" s="1"/>
  <c r="E5519" i="1"/>
  <c r="H5519" i="1" s="1"/>
  <c r="E5517" i="1"/>
  <c r="H5517" i="1" s="1"/>
  <c r="E5515" i="1"/>
  <c r="H5515" i="1" s="1"/>
  <c r="E5513" i="1"/>
  <c r="H5513" i="1" s="1"/>
  <c r="E5511" i="1"/>
  <c r="H5511" i="1" s="1"/>
  <c r="E5509" i="1"/>
  <c r="H5509" i="1" s="1"/>
  <c r="E5507" i="1"/>
  <c r="H5507" i="1" s="1"/>
  <c r="E5505" i="1"/>
  <c r="H5505" i="1" s="1"/>
  <c r="E5503" i="1"/>
  <c r="H5503" i="1" s="1"/>
  <c r="E5501" i="1"/>
  <c r="H5501" i="1" s="1"/>
  <c r="E5499" i="1"/>
  <c r="H5499" i="1" s="1"/>
  <c r="E5497" i="1"/>
  <c r="H5497" i="1" s="1"/>
  <c r="E5495" i="1"/>
  <c r="H5495" i="1" s="1"/>
  <c r="E5493" i="1"/>
  <c r="H5493" i="1" s="1"/>
  <c r="E5491" i="1"/>
  <c r="H5491" i="1" s="1"/>
  <c r="E5489" i="1"/>
  <c r="H5489" i="1" s="1"/>
  <c r="E5487" i="1"/>
  <c r="H5487" i="1" s="1"/>
  <c r="E5485" i="1"/>
  <c r="H5485" i="1" s="1"/>
  <c r="E5483" i="1"/>
  <c r="H5483" i="1" s="1"/>
  <c r="E5481" i="1"/>
  <c r="H5481" i="1" s="1"/>
  <c r="E5479" i="1"/>
  <c r="H5479" i="1" s="1"/>
  <c r="E5477" i="1"/>
  <c r="H5477" i="1" s="1"/>
  <c r="E5475" i="1"/>
  <c r="H5475" i="1" s="1"/>
  <c r="E5473" i="1"/>
  <c r="H5473" i="1" s="1"/>
  <c r="E5471" i="1"/>
  <c r="H5471" i="1" s="1"/>
  <c r="E5469" i="1"/>
  <c r="H5469" i="1" s="1"/>
  <c r="E5467" i="1"/>
  <c r="H5467" i="1" s="1"/>
  <c r="E5465" i="1"/>
  <c r="H5465" i="1" s="1"/>
  <c r="E5463" i="1"/>
  <c r="H5463" i="1" s="1"/>
  <c r="E5461" i="1"/>
  <c r="H5461" i="1" s="1"/>
  <c r="E5459" i="1"/>
  <c r="H5459" i="1" s="1"/>
  <c r="E5457" i="1"/>
  <c r="H5457" i="1" s="1"/>
  <c r="E5455" i="1"/>
  <c r="H5455" i="1" s="1"/>
  <c r="E5453" i="1"/>
  <c r="H5453" i="1" s="1"/>
  <c r="E5451" i="1"/>
  <c r="H5451" i="1" s="1"/>
  <c r="E5449" i="1"/>
  <c r="H5449" i="1" s="1"/>
  <c r="E5447" i="1"/>
  <c r="H5447" i="1" s="1"/>
  <c r="E5445" i="1"/>
  <c r="H5445" i="1" s="1"/>
  <c r="E5443" i="1"/>
  <c r="H5443" i="1" s="1"/>
  <c r="E5441" i="1"/>
  <c r="H5441" i="1" s="1"/>
  <c r="E5439" i="1"/>
  <c r="H5439" i="1" s="1"/>
  <c r="E5437" i="1"/>
  <c r="H5437" i="1" s="1"/>
  <c r="E5435" i="1"/>
  <c r="H5435" i="1" s="1"/>
  <c r="E5433" i="1"/>
  <c r="H5433" i="1" s="1"/>
  <c r="E5431" i="1"/>
  <c r="H5431" i="1" s="1"/>
  <c r="E5429" i="1"/>
  <c r="H5429" i="1" s="1"/>
  <c r="E5427" i="1"/>
  <c r="H5427" i="1" s="1"/>
  <c r="E5425" i="1"/>
  <c r="H5425" i="1" s="1"/>
  <c r="E5423" i="1"/>
  <c r="H5423" i="1" s="1"/>
  <c r="E5421" i="1"/>
  <c r="H5421" i="1" s="1"/>
  <c r="E5419" i="1"/>
  <c r="H5419" i="1" s="1"/>
  <c r="E5417" i="1"/>
  <c r="H5417" i="1" s="1"/>
  <c r="E5415" i="1"/>
  <c r="H5415" i="1" s="1"/>
  <c r="E5413" i="1"/>
  <c r="H5413" i="1" s="1"/>
  <c r="E5411" i="1"/>
  <c r="H5411" i="1" s="1"/>
  <c r="E5409" i="1"/>
  <c r="H5409" i="1" s="1"/>
  <c r="E5407" i="1"/>
  <c r="H5407" i="1" s="1"/>
  <c r="E5405" i="1"/>
  <c r="H5405" i="1" s="1"/>
  <c r="E5403" i="1"/>
  <c r="H5403" i="1" s="1"/>
  <c r="E5401" i="1"/>
  <c r="H5401" i="1" s="1"/>
  <c r="E5399" i="1"/>
  <c r="H5399" i="1" s="1"/>
  <c r="E5397" i="1"/>
  <c r="H5397" i="1" s="1"/>
  <c r="E5395" i="1"/>
  <c r="H5395" i="1" s="1"/>
  <c r="E5393" i="1"/>
  <c r="H5393" i="1" s="1"/>
  <c r="E5391" i="1"/>
  <c r="H5391" i="1" s="1"/>
  <c r="E5389" i="1"/>
  <c r="H5389" i="1" s="1"/>
  <c r="E5387" i="1"/>
  <c r="H5387" i="1" s="1"/>
  <c r="E5385" i="1"/>
  <c r="H5385" i="1" s="1"/>
  <c r="E5383" i="1"/>
  <c r="H5383" i="1" s="1"/>
  <c r="E5381" i="1"/>
  <c r="H5381" i="1" s="1"/>
  <c r="E5379" i="1"/>
  <c r="H5379" i="1" s="1"/>
  <c r="E5377" i="1"/>
  <c r="H5377" i="1" s="1"/>
  <c r="E5375" i="1"/>
  <c r="H5375" i="1" s="1"/>
  <c r="E5373" i="1"/>
  <c r="H5373" i="1" s="1"/>
  <c r="E5371" i="1"/>
  <c r="H5371" i="1" s="1"/>
  <c r="E5369" i="1"/>
  <c r="H5369" i="1" s="1"/>
  <c r="E5367" i="1"/>
  <c r="H5367" i="1" s="1"/>
  <c r="E5365" i="1"/>
  <c r="H5365" i="1" s="1"/>
  <c r="E5363" i="1"/>
  <c r="H5363" i="1" s="1"/>
  <c r="E5361" i="1"/>
  <c r="H5361" i="1" s="1"/>
  <c r="E5359" i="1"/>
  <c r="H5359" i="1" s="1"/>
  <c r="E5357" i="1"/>
  <c r="H5357" i="1" s="1"/>
  <c r="E5355" i="1"/>
  <c r="H5355" i="1" s="1"/>
  <c r="E5353" i="1"/>
  <c r="H5353" i="1" s="1"/>
  <c r="E5351" i="1"/>
  <c r="H5351" i="1" s="1"/>
  <c r="E5349" i="1"/>
  <c r="H5349" i="1" s="1"/>
  <c r="E5347" i="1"/>
  <c r="H5347" i="1" s="1"/>
  <c r="E5345" i="1"/>
  <c r="H5345" i="1" s="1"/>
  <c r="E5343" i="1"/>
  <c r="H5343" i="1" s="1"/>
  <c r="E5341" i="1"/>
  <c r="H5341" i="1" s="1"/>
  <c r="E5339" i="1"/>
  <c r="H5339" i="1" s="1"/>
  <c r="E5337" i="1"/>
  <c r="H5337" i="1" s="1"/>
  <c r="E5335" i="1"/>
  <c r="H5335" i="1" s="1"/>
  <c r="E5333" i="1"/>
  <c r="H5333" i="1" s="1"/>
  <c r="E5331" i="1"/>
  <c r="H5331" i="1" s="1"/>
  <c r="E5329" i="1"/>
  <c r="H5329" i="1" s="1"/>
  <c r="E5327" i="1"/>
  <c r="H5327" i="1" s="1"/>
  <c r="E5325" i="1"/>
  <c r="H5325" i="1" s="1"/>
  <c r="E5323" i="1"/>
  <c r="H5323" i="1" s="1"/>
  <c r="E5321" i="1"/>
  <c r="H5321" i="1" s="1"/>
  <c r="E5319" i="1"/>
  <c r="H5319" i="1" s="1"/>
  <c r="E5317" i="1"/>
  <c r="H5317" i="1" s="1"/>
  <c r="E5315" i="1"/>
  <c r="H5315" i="1" s="1"/>
  <c r="E5313" i="1"/>
  <c r="H5313" i="1" s="1"/>
  <c r="E5311" i="1"/>
  <c r="H5311" i="1" s="1"/>
  <c r="E5309" i="1"/>
  <c r="H5309" i="1" s="1"/>
  <c r="E5307" i="1"/>
  <c r="H5307" i="1" s="1"/>
  <c r="E5305" i="1"/>
  <c r="H5305" i="1" s="1"/>
  <c r="E5303" i="1"/>
  <c r="H5303" i="1" s="1"/>
  <c r="E5301" i="1"/>
  <c r="H5301" i="1" s="1"/>
  <c r="E5299" i="1"/>
  <c r="H5299" i="1" s="1"/>
  <c r="E5297" i="1"/>
  <c r="H5297" i="1" s="1"/>
  <c r="E5295" i="1"/>
  <c r="H5295" i="1" s="1"/>
  <c r="E5293" i="1"/>
  <c r="H5293" i="1" s="1"/>
  <c r="E5291" i="1"/>
  <c r="H5291" i="1" s="1"/>
  <c r="E5289" i="1"/>
  <c r="H5289" i="1" s="1"/>
  <c r="E5287" i="1"/>
  <c r="H5287" i="1" s="1"/>
  <c r="E5285" i="1"/>
  <c r="H5285" i="1" s="1"/>
  <c r="E5283" i="1"/>
  <c r="H5283" i="1" s="1"/>
  <c r="E5281" i="1"/>
  <c r="H5281" i="1" s="1"/>
  <c r="E5279" i="1"/>
  <c r="H5279" i="1" s="1"/>
  <c r="E5277" i="1"/>
  <c r="H5277" i="1" s="1"/>
  <c r="E5275" i="1"/>
  <c r="H5275" i="1" s="1"/>
  <c r="E5273" i="1"/>
  <c r="H5273" i="1" s="1"/>
  <c r="E5271" i="1"/>
  <c r="H5271" i="1" s="1"/>
  <c r="E5269" i="1"/>
  <c r="H5269" i="1" s="1"/>
  <c r="E5267" i="1"/>
  <c r="H5267" i="1" s="1"/>
  <c r="E5265" i="1"/>
  <c r="H5265" i="1" s="1"/>
  <c r="E5263" i="1"/>
  <c r="H5263" i="1" s="1"/>
  <c r="E5261" i="1"/>
  <c r="H5261" i="1" s="1"/>
  <c r="E5259" i="1"/>
  <c r="H5259" i="1" s="1"/>
  <c r="E5257" i="1"/>
  <c r="H5257" i="1" s="1"/>
  <c r="E5255" i="1"/>
  <c r="H5255" i="1" s="1"/>
  <c r="E5253" i="1"/>
  <c r="H5253" i="1" s="1"/>
  <c r="E5251" i="1"/>
  <c r="H5251" i="1" s="1"/>
  <c r="E5249" i="1"/>
  <c r="H5249" i="1" s="1"/>
  <c r="E5247" i="1"/>
  <c r="H5247" i="1" s="1"/>
  <c r="E5245" i="1"/>
  <c r="H5245" i="1" s="1"/>
  <c r="E5243" i="1"/>
  <c r="H5243" i="1" s="1"/>
  <c r="E5241" i="1"/>
  <c r="H5241" i="1" s="1"/>
  <c r="E5239" i="1"/>
  <c r="H5239" i="1" s="1"/>
  <c r="E5237" i="1"/>
  <c r="H5237" i="1" s="1"/>
  <c r="E5235" i="1"/>
  <c r="H5235" i="1" s="1"/>
  <c r="E5233" i="1"/>
  <c r="H5233" i="1" s="1"/>
  <c r="E5231" i="1"/>
  <c r="H5231" i="1" s="1"/>
  <c r="E5229" i="1"/>
  <c r="H5229" i="1" s="1"/>
  <c r="E5227" i="1"/>
  <c r="H5227" i="1" s="1"/>
  <c r="E5225" i="1"/>
  <c r="H5225" i="1" s="1"/>
  <c r="E5223" i="1"/>
  <c r="H5223" i="1" s="1"/>
  <c r="E5221" i="1"/>
  <c r="H5221" i="1" s="1"/>
  <c r="E5219" i="1"/>
  <c r="H5219" i="1" s="1"/>
  <c r="E5217" i="1"/>
  <c r="H5217" i="1" s="1"/>
  <c r="E5215" i="1"/>
  <c r="H5215" i="1" s="1"/>
  <c r="E5213" i="1"/>
  <c r="H5213" i="1" s="1"/>
  <c r="E5211" i="1"/>
  <c r="H5211" i="1" s="1"/>
  <c r="E5209" i="1"/>
  <c r="H5209" i="1" s="1"/>
  <c r="E5207" i="1"/>
  <c r="H5207" i="1" s="1"/>
  <c r="E5205" i="1"/>
  <c r="H5205" i="1" s="1"/>
  <c r="E5203" i="1"/>
  <c r="H5203" i="1" s="1"/>
  <c r="E5201" i="1"/>
  <c r="H5201" i="1" s="1"/>
  <c r="E5199" i="1"/>
  <c r="H5199" i="1" s="1"/>
  <c r="E5197" i="1"/>
  <c r="H5197" i="1" s="1"/>
  <c r="E5195" i="1"/>
  <c r="H5195" i="1" s="1"/>
  <c r="E5193" i="1"/>
  <c r="H5193" i="1" s="1"/>
  <c r="E5191" i="1"/>
  <c r="H5191" i="1" s="1"/>
  <c r="E5189" i="1"/>
  <c r="H5189" i="1" s="1"/>
  <c r="E5187" i="1"/>
  <c r="H5187" i="1" s="1"/>
  <c r="E5185" i="1"/>
  <c r="H5185" i="1" s="1"/>
  <c r="E5183" i="1"/>
  <c r="H5183" i="1" s="1"/>
  <c r="E5181" i="1"/>
  <c r="H5181" i="1" s="1"/>
  <c r="E5179" i="1"/>
  <c r="H5179" i="1" s="1"/>
  <c r="E5177" i="1"/>
  <c r="H5177" i="1" s="1"/>
  <c r="E5175" i="1"/>
  <c r="H5175" i="1" s="1"/>
  <c r="E5173" i="1"/>
  <c r="H5173" i="1" s="1"/>
  <c r="E5171" i="1"/>
  <c r="H5171" i="1" s="1"/>
  <c r="E5169" i="1"/>
  <c r="H5169" i="1" s="1"/>
  <c r="E5167" i="1"/>
  <c r="H5167" i="1" s="1"/>
  <c r="E5165" i="1"/>
  <c r="H5165" i="1" s="1"/>
  <c r="E5163" i="1"/>
  <c r="H5163" i="1" s="1"/>
  <c r="E5161" i="1"/>
  <c r="H5161" i="1" s="1"/>
  <c r="E5159" i="1"/>
  <c r="H5159" i="1" s="1"/>
  <c r="E5157" i="1"/>
  <c r="H5157" i="1" s="1"/>
  <c r="E5155" i="1"/>
  <c r="H5155" i="1" s="1"/>
  <c r="E5153" i="1"/>
  <c r="H5153" i="1" s="1"/>
  <c r="E5151" i="1"/>
  <c r="H5151" i="1" s="1"/>
  <c r="E5149" i="1"/>
  <c r="H5149" i="1" s="1"/>
  <c r="E5147" i="1"/>
  <c r="H5147" i="1" s="1"/>
  <c r="E5145" i="1"/>
  <c r="H5145" i="1" s="1"/>
  <c r="E5143" i="1"/>
  <c r="H5143" i="1" s="1"/>
  <c r="E5141" i="1"/>
  <c r="H5141" i="1" s="1"/>
  <c r="E5139" i="1"/>
  <c r="H5139" i="1" s="1"/>
  <c r="E5137" i="1"/>
  <c r="H5137" i="1" s="1"/>
  <c r="E5135" i="1"/>
  <c r="H5135" i="1" s="1"/>
  <c r="E5133" i="1"/>
  <c r="H5133" i="1" s="1"/>
  <c r="E5131" i="1"/>
  <c r="H5131" i="1" s="1"/>
  <c r="E5129" i="1"/>
  <c r="H5129" i="1" s="1"/>
  <c r="E5127" i="1"/>
  <c r="H5127" i="1" s="1"/>
  <c r="E5125" i="1"/>
  <c r="H5125" i="1" s="1"/>
  <c r="E5123" i="1"/>
  <c r="H5123" i="1" s="1"/>
  <c r="E5121" i="1"/>
  <c r="H5121" i="1" s="1"/>
  <c r="E5119" i="1"/>
  <c r="H5119" i="1" s="1"/>
  <c r="E5117" i="1"/>
  <c r="H5117" i="1" s="1"/>
  <c r="E5115" i="1"/>
  <c r="H5115" i="1" s="1"/>
  <c r="E5113" i="1"/>
  <c r="H5113" i="1" s="1"/>
  <c r="E5111" i="1"/>
  <c r="H5111" i="1" s="1"/>
  <c r="E5109" i="1"/>
  <c r="H5109" i="1" s="1"/>
  <c r="E5107" i="1"/>
  <c r="H5107" i="1" s="1"/>
  <c r="E5105" i="1"/>
  <c r="H5105" i="1" s="1"/>
  <c r="E5103" i="1"/>
  <c r="H5103" i="1" s="1"/>
  <c r="E5101" i="1"/>
  <c r="H5101" i="1" s="1"/>
  <c r="E5099" i="1"/>
  <c r="H5099" i="1" s="1"/>
  <c r="E5097" i="1"/>
  <c r="H5097" i="1" s="1"/>
  <c r="E5095" i="1"/>
  <c r="H5095" i="1" s="1"/>
  <c r="E5093" i="1"/>
  <c r="H5093" i="1" s="1"/>
  <c r="E5091" i="1"/>
  <c r="H5091" i="1" s="1"/>
  <c r="E5089" i="1"/>
  <c r="H5089" i="1" s="1"/>
  <c r="E5087" i="1"/>
  <c r="H5087" i="1" s="1"/>
  <c r="E5085" i="1"/>
  <c r="H5085" i="1" s="1"/>
  <c r="E5083" i="1"/>
  <c r="H5083" i="1" s="1"/>
  <c r="E5081" i="1"/>
  <c r="H5081" i="1" s="1"/>
  <c r="E5079" i="1"/>
  <c r="H5079" i="1" s="1"/>
  <c r="E5077" i="1"/>
  <c r="H5077" i="1" s="1"/>
  <c r="E5075" i="1"/>
  <c r="H5075" i="1" s="1"/>
  <c r="E5073" i="1"/>
  <c r="H5073" i="1" s="1"/>
  <c r="E5071" i="1"/>
  <c r="H5071" i="1" s="1"/>
  <c r="E5069" i="1"/>
  <c r="H5069" i="1" s="1"/>
  <c r="E5067" i="1"/>
  <c r="H5067" i="1" s="1"/>
  <c r="E5065" i="1"/>
  <c r="H5065" i="1" s="1"/>
  <c r="E5063" i="1"/>
  <c r="H5063" i="1" s="1"/>
  <c r="E5061" i="1"/>
  <c r="H5061" i="1" s="1"/>
  <c r="E5059" i="1"/>
  <c r="H5059" i="1" s="1"/>
  <c r="E5057" i="1"/>
  <c r="H5057" i="1" s="1"/>
  <c r="E5055" i="1"/>
  <c r="H5055" i="1" s="1"/>
  <c r="E5053" i="1"/>
  <c r="H5053" i="1" s="1"/>
  <c r="E5051" i="1"/>
  <c r="H5051" i="1" s="1"/>
  <c r="E5049" i="1"/>
  <c r="H5049" i="1" s="1"/>
  <c r="E5047" i="1"/>
  <c r="H5047" i="1" s="1"/>
  <c r="E5045" i="1"/>
  <c r="H5045" i="1" s="1"/>
  <c r="E5043" i="1"/>
  <c r="H5043" i="1" s="1"/>
  <c r="E5041" i="1"/>
  <c r="H5041" i="1" s="1"/>
  <c r="E5039" i="1"/>
  <c r="H5039" i="1" s="1"/>
  <c r="E5037" i="1"/>
  <c r="H5037" i="1" s="1"/>
  <c r="E5035" i="1"/>
  <c r="H5035" i="1" s="1"/>
  <c r="E5033" i="1"/>
  <c r="H5033" i="1" s="1"/>
  <c r="E5031" i="1"/>
  <c r="H5031" i="1" s="1"/>
  <c r="E5029" i="1"/>
  <c r="H5029" i="1" s="1"/>
  <c r="E5027" i="1"/>
  <c r="H5027" i="1" s="1"/>
  <c r="E5025" i="1"/>
  <c r="H5025" i="1" s="1"/>
  <c r="E5023" i="1"/>
  <c r="H5023" i="1" s="1"/>
  <c r="E5021" i="1"/>
  <c r="H5021" i="1" s="1"/>
  <c r="E5019" i="1"/>
  <c r="H5019" i="1" s="1"/>
  <c r="E5017" i="1"/>
  <c r="H5017" i="1" s="1"/>
  <c r="E5015" i="1"/>
  <c r="H5015" i="1" s="1"/>
  <c r="E5013" i="1"/>
  <c r="H5013" i="1" s="1"/>
  <c r="E5011" i="1"/>
  <c r="H5011" i="1" s="1"/>
  <c r="E5009" i="1"/>
  <c r="H5009" i="1" s="1"/>
  <c r="E5007" i="1"/>
  <c r="H5007" i="1" s="1"/>
  <c r="E5005" i="1"/>
  <c r="H5005" i="1" s="1"/>
  <c r="E5003" i="1"/>
  <c r="H5003" i="1" s="1"/>
  <c r="E5001" i="1"/>
  <c r="H5001" i="1" s="1"/>
  <c r="E4999" i="1"/>
  <c r="H4999" i="1" s="1"/>
  <c r="E4997" i="1"/>
  <c r="H4997" i="1" s="1"/>
  <c r="E4995" i="1"/>
  <c r="H4995" i="1" s="1"/>
  <c r="E4993" i="1"/>
  <c r="H4993" i="1" s="1"/>
  <c r="E4991" i="1"/>
  <c r="H4991" i="1" s="1"/>
  <c r="E4989" i="1"/>
  <c r="H4989" i="1" s="1"/>
  <c r="E4987" i="1"/>
  <c r="H4987" i="1" s="1"/>
  <c r="E4985" i="1"/>
  <c r="H4985" i="1" s="1"/>
  <c r="E4983" i="1"/>
  <c r="H4983" i="1" s="1"/>
  <c r="E4981" i="1"/>
  <c r="H4981" i="1" s="1"/>
  <c r="E4979" i="1"/>
  <c r="H4979" i="1" s="1"/>
  <c r="E4977" i="1"/>
  <c r="H4977" i="1" s="1"/>
  <c r="E4975" i="1"/>
  <c r="H4975" i="1" s="1"/>
  <c r="E4973" i="1"/>
  <c r="H4973" i="1" s="1"/>
  <c r="E4971" i="1"/>
  <c r="H4971" i="1" s="1"/>
  <c r="E4969" i="1"/>
  <c r="H4969" i="1" s="1"/>
  <c r="E4967" i="1"/>
  <c r="H4967" i="1" s="1"/>
  <c r="E4965" i="1"/>
  <c r="H4965" i="1" s="1"/>
  <c r="E4963" i="1"/>
  <c r="H4963" i="1" s="1"/>
  <c r="E4961" i="1"/>
  <c r="H4961" i="1" s="1"/>
  <c r="E4959" i="1"/>
  <c r="H4959" i="1" s="1"/>
  <c r="E4957" i="1"/>
  <c r="H4957" i="1" s="1"/>
  <c r="E4955" i="1"/>
  <c r="H4955" i="1" s="1"/>
  <c r="E4953" i="1"/>
  <c r="H4953" i="1" s="1"/>
  <c r="E4951" i="1"/>
  <c r="H4951" i="1" s="1"/>
  <c r="E4949" i="1"/>
  <c r="H4949" i="1" s="1"/>
  <c r="E4947" i="1"/>
  <c r="H4947" i="1" s="1"/>
  <c r="E4945" i="1"/>
  <c r="H4945" i="1" s="1"/>
  <c r="E4943" i="1"/>
  <c r="H4943" i="1" s="1"/>
  <c r="E4941" i="1"/>
  <c r="H4941" i="1" s="1"/>
  <c r="E4939" i="1"/>
  <c r="H4939" i="1" s="1"/>
  <c r="E4937" i="1"/>
  <c r="H4937" i="1" s="1"/>
  <c r="E4935" i="1"/>
  <c r="H4935" i="1" s="1"/>
  <c r="E4933" i="1"/>
  <c r="H4933" i="1" s="1"/>
  <c r="E4931" i="1"/>
  <c r="H4931" i="1" s="1"/>
  <c r="E4929" i="1"/>
  <c r="H4929" i="1" s="1"/>
  <c r="E4927" i="1"/>
  <c r="H4927" i="1" s="1"/>
  <c r="E4925" i="1"/>
  <c r="H4925" i="1" s="1"/>
  <c r="E4923" i="1"/>
  <c r="H4923" i="1" s="1"/>
  <c r="E4921" i="1"/>
  <c r="H4921" i="1" s="1"/>
  <c r="E4919" i="1"/>
  <c r="H4919" i="1" s="1"/>
  <c r="E4917" i="1"/>
  <c r="H4917" i="1" s="1"/>
  <c r="E4915" i="1"/>
  <c r="H4915" i="1" s="1"/>
  <c r="E4913" i="1"/>
  <c r="H4913" i="1" s="1"/>
  <c r="E4911" i="1"/>
  <c r="H4911" i="1" s="1"/>
  <c r="E4909" i="1"/>
  <c r="H4909" i="1" s="1"/>
  <c r="E4907" i="1"/>
  <c r="H4907" i="1" s="1"/>
  <c r="E4905" i="1"/>
  <c r="H4905" i="1" s="1"/>
  <c r="E4903" i="1"/>
  <c r="H4903" i="1" s="1"/>
  <c r="E4901" i="1"/>
  <c r="H4901" i="1" s="1"/>
  <c r="E4899" i="1"/>
  <c r="H4899" i="1" s="1"/>
  <c r="E4897" i="1"/>
  <c r="H4897" i="1" s="1"/>
  <c r="E4895" i="1"/>
  <c r="H4895" i="1" s="1"/>
  <c r="E4893" i="1"/>
  <c r="H4893" i="1" s="1"/>
  <c r="E4891" i="1"/>
  <c r="H4891" i="1" s="1"/>
  <c r="E4889" i="1"/>
  <c r="H4889" i="1" s="1"/>
  <c r="E4887" i="1"/>
  <c r="H4887" i="1" s="1"/>
  <c r="E4885" i="1"/>
  <c r="H4885" i="1" s="1"/>
  <c r="E4883" i="1"/>
  <c r="H4883" i="1" s="1"/>
  <c r="E4881" i="1"/>
  <c r="H4881" i="1" s="1"/>
  <c r="E4879" i="1"/>
  <c r="H4879" i="1" s="1"/>
  <c r="E4877" i="1"/>
  <c r="H4877" i="1" s="1"/>
  <c r="E4875" i="1"/>
  <c r="H4875" i="1" s="1"/>
  <c r="E4873" i="1"/>
  <c r="H4873" i="1" s="1"/>
  <c r="E4871" i="1"/>
  <c r="H4871" i="1" s="1"/>
  <c r="E4869" i="1"/>
  <c r="H4869" i="1" s="1"/>
  <c r="E4867" i="1"/>
  <c r="H4867" i="1" s="1"/>
  <c r="E4865" i="1"/>
  <c r="H4865" i="1" s="1"/>
  <c r="E4863" i="1"/>
  <c r="H4863" i="1" s="1"/>
  <c r="E4861" i="1"/>
  <c r="H4861" i="1" s="1"/>
  <c r="E4859" i="1"/>
  <c r="H4859" i="1" s="1"/>
  <c r="E4857" i="1"/>
  <c r="H4857" i="1" s="1"/>
  <c r="E4855" i="1"/>
  <c r="H4855" i="1" s="1"/>
  <c r="E4853" i="1"/>
  <c r="H4853" i="1" s="1"/>
  <c r="E4851" i="1"/>
  <c r="H4851" i="1" s="1"/>
  <c r="E4849" i="1"/>
  <c r="H4849" i="1" s="1"/>
  <c r="E4847" i="1"/>
  <c r="H4847" i="1" s="1"/>
  <c r="E4845" i="1"/>
  <c r="H4845" i="1" s="1"/>
  <c r="E4843" i="1"/>
  <c r="H4843" i="1" s="1"/>
  <c r="E4841" i="1"/>
  <c r="H4841" i="1" s="1"/>
  <c r="E4839" i="1"/>
  <c r="H4839" i="1" s="1"/>
  <c r="E4837" i="1"/>
  <c r="H4837" i="1" s="1"/>
  <c r="E4835" i="1"/>
  <c r="H4835" i="1" s="1"/>
  <c r="E4833" i="1"/>
  <c r="H4833" i="1" s="1"/>
  <c r="E4831" i="1"/>
  <c r="H4831" i="1" s="1"/>
  <c r="E4829" i="1"/>
  <c r="H4829" i="1" s="1"/>
  <c r="E4827" i="1"/>
  <c r="H4827" i="1" s="1"/>
  <c r="E4825" i="1"/>
  <c r="H4825" i="1" s="1"/>
  <c r="E4823" i="1"/>
  <c r="H4823" i="1" s="1"/>
  <c r="E4821" i="1"/>
  <c r="H4821" i="1" s="1"/>
  <c r="E4819" i="1"/>
  <c r="H4819" i="1" s="1"/>
  <c r="E4817" i="1"/>
  <c r="H4817" i="1" s="1"/>
  <c r="E4815" i="1"/>
  <c r="H4815" i="1" s="1"/>
  <c r="E4813" i="1"/>
  <c r="H4813" i="1" s="1"/>
  <c r="E4811" i="1"/>
  <c r="H4811" i="1" s="1"/>
  <c r="E4809" i="1"/>
  <c r="H4809" i="1" s="1"/>
  <c r="E4807" i="1"/>
  <c r="H4807" i="1" s="1"/>
  <c r="E4805" i="1"/>
  <c r="H4805" i="1" s="1"/>
  <c r="E4803" i="1"/>
  <c r="H4803" i="1" s="1"/>
  <c r="E4801" i="1"/>
  <c r="H4801" i="1" s="1"/>
  <c r="E4799" i="1"/>
  <c r="H4799" i="1" s="1"/>
  <c r="E4797" i="1"/>
  <c r="H4797" i="1" s="1"/>
  <c r="E4795" i="1"/>
  <c r="H4795" i="1" s="1"/>
  <c r="E4793" i="1"/>
  <c r="H4793" i="1" s="1"/>
  <c r="E4791" i="1"/>
  <c r="H4791" i="1" s="1"/>
  <c r="E4789" i="1"/>
  <c r="H4789" i="1" s="1"/>
  <c r="E4787" i="1"/>
  <c r="H4787" i="1" s="1"/>
  <c r="E4785" i="1"/>
  <c r="H4785" i="1" s="1"/>
  <c r="E4783" i="1"/>
  <c r="H4783" i="1" s="1"/>
  <c r="E4781" i="1"/>
  <c r="H4781" i="1" s="1"/>
  <c r="E4779" i="1"/>
  <c r="H4779" i="1" s="1"/>
  <c r="E4777" i="1"/>
  <c r="H4777" i="1" s="1"/>
  <c r="E4775" i="1"/>
  <c r="H4775" i="1" s="1"/>
  <c r="E4773" i="1"/>
  <c r="H4773" i="1" s="1"/>
  <c r="E4771" i="1"/>
  <c r="H4771" i="1" s="1"/>
  <c r="E4769" i="1"/>
  <c r="H4769" i="1" s="1"/>
  <c r="E4767" i="1"/>
  <c r="H4767" i="1" s="1"/>
  <c r="E4765" i="1"/>
  <c r="H4765" i="1" s="1"/>
  <c r="E4763" i="1"/>
  <c r="H4763" i="1" s="1"/>
  <c r="E4761" i="1"/>
  <c r="H4761" i="1" s="1"/>
  <c r="E4759" i="1"/>
  <c r="H4759" i="1" s="1"/>
  <c r="E4757" i="1"/>
  <c r="H4757" i="1" s="1"/>
  <c r="E4755" i="1"/>
  <c r="H4755" i="1" s="1"/>
  <c r="E4753" i="1"/>
  <c r="H4753" i="1" s="1"/>
  <c r="E4751" i="1"/>
  <c r="H4751" i="1" s="1"/>
  <c r="E4749" i="1"/>
  <c r="H4749" i="1" s="1"/>
  <c r="E4747" i="1"/>
  <c r="H4747" i="1" s="1"/>
  <c r="E4745" i="1"/>
  <c r="H4745" i="1" s="1"/>
  <c r="E4743" i="1"/>
  <c r="H4743" i="1" s="1"/>
  <c r="E4741" i="1"/>
  <c r="H4741" i="1" s="1"/>
  <c r="E4739" i="1"/>
  <c r="H4739" i="1" s="1"/>
  <c r="E4737" i="1"/>
  <c r="H4737" i="1" s="1"/>
  <c r="E4735" i="1"/>
  <c r="H4735" i="1" s="1"/>
  <c r="E4733" i="1"/>
  <c r="H4733" i="1" s="1"/>
  <c r="E4731" i="1"/>
  <c r="H4731" i="1" s="1"/>
  <c r="E4729" i="1"/>
  <c r="H4729" i="1" s="1"/>
  <c r="E4727" i="1"/>
  <c r="H4727" i="1" s="1"/>
  <c r="E4725" i="1"/>
  <c r="H4725" i="1" s="1"/>
  <c r="E4723" i="1"/>
  <c r="H4723" i="1" s="1"/>
  <c r="E4721" i="1"/>
  <c r="H4721" i="1" s="1"/>
  <c r="E4719" i="1"/>
  <c r="H4719" i="1" s="1"/>
  <c r="E4717" i="1"/>
  <c r="H4717" i="1" s="1"/>
  <c r="E4715" i="1"/>
  <c r="H4715" i="1" s="1"/>
  <c r="E4713" i="1"/>
  <c r="H4713" i="1" s="1"/>
  <c r="E4711" i="1"/>
  <c r="H4711" i="1" s="1"/>
  <c r="E4709" i="1"/>
  <c r="H4709" i="1" s="1"/>
  <c r="E4707" i="1"/>
  <c r="H4707" i="1" s="1"/>
  <c r="E4705" i="1"/>
  <c r="H4705" i="1" s="1"/>
  <c r="E4703" i="1"/>
  <c r="H4703" i="1" s="1"/>
  <c r="E4701" i="1"/>
  <c r="H4701" i="1" s="1"/>
  <c r="E4699" i="1"/>
  <c r="H4699" i="1" s="1"/>
  <c r="E4697" i="1"/>
  <c r="H4697" i="1" s="1"/>
  <c r="E4695" i="1"/>
  <c r="H4695" i="1" s="1"/>
  <c r="E4693" i="1"/>
  <c r="H4693" i="1" s="1"/>
  <c r="E4691" i="1"/>
  <c r="H4691" i="1" s="1"/>
  <c r="E4689" i="1"/>
  <c r="H4689" i="1" s="1"/>
  <c r="E4687" i="1"/>
  <c r="H4687" i="1" s="1"/>
  <c r="E4685" i="1"/>
  <c r="H4685" i="1" s="1"/>
  <c r="E4683" i="1"/>
  <c r="H4683" i="1" s="1"/>
  <c r="E4681" i="1"/>
  <c r="H4681" i="1" s="1"/>
  <c r="E4679" i="1"/>
  <c r="H4679" i="1" s="1"/>
  <c r="E4677" i="1"/>
  <c r="H4677" i="1" s="1"/>
  <c r="E4675" i="1"/>
  <c r="H4675" i="1" s="1"/>
  <c r="E4673" i="1"/>
  <c r="H4673" i="1" s="1"/>
  <c r="E4671" i="1"/>
  <c r="H4671" i="1" s="1"/>
  <c r="E4669" i="1"/>
  <c r="H4669" i="1" s="1"/>
  <c r="E4667" i="1"/>
  <c r="H4667" i="1" s="1"/>
  <c r="E4665" i="1"/>
  <c r="H4665" i="1" s="1"/>
  <c r="E4663" i="1"/>
  <c r="H4663" i="1" s="1"/>
  <c r="E4661" i="1"/>
  <c r="H4661" i="1" s="1"/>
  <c r="E4659" i="1"/>
  <c r="H4659" i="1" s="1"/>
  <c r="E4657" i="1"/>
  <c r="H4657" i="1" s="1"/>
  <c r="E4655" i="1"/>
  <c r="H4655" i="1" s="1"/>
  <c r="E4653" i="1"/>
  <c r="H4653" i="1" s="1"/>
  <c r="E4651" i="1"/>
  <c r="H4651" i="1" s="1"/>
  <c r="E4649" i="1"/>
  <c r="H4649" i="1" s="1"/>
  <c r="E4647" i="1"/>
  <c r="H4647" i="1" s="1"/>
  <c r="E4645" i="1"/>
  <c r="H4645" i="1" s="1"/>
  <c r="E4643" i="1"/>
  <c r="H4643" i="1" s="1"/>
  <c r="E4641" i="1"/>
  <c r="H4641" i="1" s="1"/>
  <c r="E4639" i="1"/>
  <c r="H4639" i="1" s="1"/>
  <c r="E4637" i="1"/>
  <c r="H4637" i="1" s="1"/>
  <c r="E4635" i="1"/>
  <c r="H4635" i="1" s="1"/>
  <c r="E4633" i="1"/>
  <c r="H4633" i="1" s="1"/>
  <c r="E4631" i="1"/>
  <c r="H4631" i="1" s="1"/>
  <c r="E4629" i="1"/>
  <c r="H4629" i="1" s="1"/>
  <c r="E4627" i="1"/>
  <c r="H4627" i="1" s="1"/>
  <c r="E4625" i="1"/>
  <c r="H4625" i="1" s="1"/>
  <c r="E4623" i="1"/>
  <c r="H4623" i="1" s="1"/>
  <c r="E4621" i="1"/>
  <c r="H4621" i="1" s="1"/>
  <c r="E4619" i="1"/>
  <c r="H4619" i="1" s="1"/>
  <c r="E4617" i="1"/>
  <c r="H4617" i="1" s="1"/>
  <c r="E4615" i="1"/>
  <c r="H4615" i="1" s="1"/>
  <c r="E4613" i="1"/>
  <c r="H4613" i="1" s="1"/>
  <c r="E4611" i="1"/>
  <c r="H4611" i="1" s="1"/>
  <c r="E4609" i="1"/>
  <c r="H4609" i="1" s="1"/>
  <c r="E4607" i="1"/>
  <c r="H4607" i="1" s="1"/>
  <c r="E4605" i="1"/>
  <c r="H4605" i="1" s="1"/>
  <c r="E4603" i="1"/>
  <c r="H4603" i="1" s="1"/>
  <c r="E4601" i="1"/>
  <c r="H4601" i="1" s="1"/>
  <c r="E4599" i="1"/>
  <c r="H4599" i="1" s="1"/>
  <c r="E4597" i="1"/>
  <c r="H4597" i="1" s="1"/>
  <c r="E4595" i="1"/>
  <c r="H4595" i="1" s="1"/>
  <c r="E4593" i="1"/>
  <c r="H4593" i="1" s="1"/>
  <c r="E4591" i="1"/>
  <c r="H4591" i="1" s="1"/>
  <c r="E4589" i="1"/>
  <c r="H4589" i="1" s="1"/>
  <c r="E4587" i="1"/>
  <c r="H4587" i="1" s="1"/>
  <c r="E4585" i="1"/>
  <c r="H4585" i="1" s="1"/>
  <c r="E4583" i="1"/>
  <c r="H4583" i="1" s="1"/>
  <c r="E4581" i="1"/>
  <c r="H4581" i="1" s="1"/>
  <c r="E4579" i="1"/>
  <c r="H4579" i="1" s="1"/>
  <c r="E4577" i="1"/>
  <c r="H4577" i="1" s="1"/>
  <c r="E4575" i="1"/>
  <c r="H4575" i="1" s="1"/>
  <c r="E4573" i="1"/>
  <c r="H4573" i="1" s="1"/>
  <c r="E4571" i="1"/>
  <c r="H4571" i="1" s="1"/>
  <c r="E4569" i="1"/>
  <c r="H4569" i="1" s="1"/>
  <c r="E4567" i="1"/>
  <c r="H4567" i="1" s="1"/>
  <c r="E4565" i="1"/>
  <c r="H4565" i="1" s="1"/>
  <c r="E4563" i="1"/>
  <c r="H4563" i="1" s="1"/>
  <c r="E4561" i="1"/>
  <c r="H4561" i="1" s="1"/>
  <c r="E4559" i="1"/>
  <c r="H4559" i="1" s="1"/>
  <c r="E4557" i="1"/>
  <c r="H4557" i="1" s="1"/>
  <c r="E4555" i="1"/>
  <c r="H4555" i="1" s="1"/>
  <c r="E4553" i="1"/>
  <c r="H4553" i="1" s="1"/>
  <c r="E4551" i="1"/>
  <c r="H4551" i="1" s="1"/>
  <c r="E4549" i="1"/>
  <c r="H4549" i="1" s="1"/>
  <c r="E4547" i="1"/>
  <c r="H4547" i="1" s="1"/>
  <c r="E4545" i="1"/>
  <c r="H4545" i="1" s="1"/>
  <c r="E4543" i="1"/>
  <c r="H4543" i="1" s="1"/>
  <c r="E4541" i="1"/>
  <c r="H4541" i="1" s="1"/>
  <c r="E4539" i="1"/>
  <c r="H4539" i="1" s="1"/>
  <c r="E4537" i="1"/>
  <c r="H4537" i="1" s="1"/>
  <c r="E4535" i="1"/>
  <c r="H4535" i="1" s="1"/>
  <c r="E4533" i="1"/>
  <c r="H4533" i="1" s="1"/>
  <c r="E4531" i="1"/>
  <c r="H4531" i="1" s="1"/>
  <c r="E4529" i="1"/>
  <c r="H4529" i="1" s="1"/>
  <c r="E4527" i="1"/>
  <c r="H4527" i="1" s="1"/>
  <c r="E4525" i="1"/>
  <c r="H4525" i="1" s="1"/>
  <c r="E4523" i="1"/>
  <c r="H4523" i="1" s="1"/>
  <c r="E4521" i="1"/>
  <c r="H4521" i="1" s="1"/>
  <c r="E4519" i="1"/>
  <c r="H4519" i="1" s="1"/>
  <c r="E4517" i="1"/>
  <c r="H4517" i="1" s="1"/>
  <c r="E4515" i="1"/>
  <c r="H4515" i="1" s="1"/>
  <c r="E4513" i="1"/>
  <c r="H4513" i="1" s="1"/>
  <c r="E4511" i="1"/>
  <c r="H4511" i="1" s="1"/>
  <c r="E4509" i="1"/>
  <c r="H4509" i="1" s="1"/>
  <c r="E4507" i="1"/>
  <c r="H4507" i="1" s="1"/>
  <c r="E4505" i="1"/>
  <c r="H4505" i="1" s="1"/>
  <c r="E4503" i="1"/>
  <c r="H4503" i="1" s="1"/>
  <c r="E4501" i="1"/>
  <c r="H4501" i="1" s="1"/>
  <c r="E4499" i="1"/>
  <c r="H4499" i="1" s="1"/>
  <c r="E4497" i="1"/>
  <c r="H4497" i="1" s="1"/>
  <c r="E4495" i="1"/>
  <c r="H4495" i="1" s="1"/>
  <c r="E4493" i="1"/>
  <c r="H4493" i="1" s="1"/>
  <c r="E4491" i="1"/>
  <c r="H4491" i="1" s="1"/>
  <c r="E4489" i="1"/>
  <c r="H4489" i="1" s="1"/>
  <c r="E4487" i="1"/>
  <c r="H4487" i="1" s="1"/>
  <c r="E4485" i="1"/>
  <c r="H4485" i="1" s="1"/>
  <c r="E4483" i="1"/>
  <c r="H4483" i="1" s="1"/>
  <c r="E4481" i="1"/>
  <c r="H4481" i="1" s="1"/>
  <c r="E4479" i="1"/>
  <c r="H4479" i="1" s="1"/>
  <c r="E4477" i="1"/>
  <c r="H4477" i="1" s="1"/>
  <c r="E4475" i="1"/>
  <c r="H4475" i="1" s="1"/>
  <c r="E4473" i="1"/>
  <c r="H4473" i="1" s="1"/>
  <c r="E4471" i="1"/>
  <c r="H4471" i="1" s="1"/>
  <c r="E4469" i="1"/>
  <c r="H4469" i="1" s="1"/>
  <c r="E4467" i="1"/>
  <c r="H4467" i="1" s="1"/>
  <c r="E4465" i="1"/>
  <c r="H4465" i="1" s="1"/>
  <c r="E4463" i="1"/>
  <c r="H4463" i="1" s="1"/>
  <c r="E4461" i="1"/>
  <c r="H4461" i="1" s="1"/>
  <c r="E4459" i="1"/>
  <c r="H4459" i="1" s="1"/>
  <c r="E4457" i="1"/>
  <c r="H4457" i="1" s="1"/>
  <c r="E4455" i="1"/>
  <c r="H4455" i="1" s="1"/>
  <c r="E4453" i="1"/>
  <c r="H4453" i="1" s="1"/>
  <c r="E4451" i="1"/>
  <c r="H4451" i="1" s="1"/>
  <c r="E4449" i="1"/>
  <c r="H4449" i="1" s="1"/>
  <c r="E4447" i="1"/>
  <c r="H4447" i="1" s="1"/>
  <c r="E4445" i="1"/>
  <c r="H4445" i="1" s="1"/>
  <c r="E4443" i="1"/>
  <c r="H4443" i="1" s="1"/>
  <c r="E4441" i="1"/>
  <c r="H4441" i="1" s="1"/>
  <c r="E4439" i="1"/>
  <c r="H4439" i="1" s="1"/>
  <c r="E4437" i="1"/>
  <c r="H4437" i="1" s="1"/>
  <c r="E4435" i="1"/>
  <c r="H4435" i="1" s="1"/>
  <c r="E4433" i="1"/>
  <c r="H4433" i="1" s="1"/>
  <c r="E4431" i="1"/>
  <c r="H4431" i="1" s="1"/>
  <c r="E4429" i="1"/>
  <c r="H4429" i="1" s="1"/>
  <c r="E4427" i="1"/>
  <c r="H4427" i="1" s="1"/>
  <c r="E4425" i="1"/>
  <c r="H4425" i="1" s="1"/>
  <c r="E4423" i="1"/>
  <c r="H4423" i="1" s="1"/>
  <c r="E4421" i="1"/>
  <c r="H4421" i="1" s="1"/>
  <c r="E4419" i="1"/>
  <c r="H4419" i="1" s="1"/>
  <c r="E4417" i="1"/>
  <c r="H4417" i="1" s="1"/>
  <c r="E4415" i="1"/>
  <c r="H4415" i="1" s="1"/>
  <c r="E4413" i="1"/>
  <c r="H4413" i="1" s="1"/>
  <c r="E4411" i="1"/>
  <c r="H4411" i="1" s="1"/>
  <c r="E4409" i="1"/>
  <c r="H4409" i="1" s="1"/>
  <c r="E4407" i="1"/>
  <c r="H4407" i="1" s="1"/>
  <c r="E4405" i="1"/>
  <c r="H4405" i="1" s="1"/>
  <c r="E4403" i="1"/>
  <c r="H4403" i="1" s="1"/>
  <c r="E4401" i="1"/>
  <c r="H4401" i="1" s="1"/>
  <c r="E4399" i="1"/>
  <c r="H4399" i="1" s="1"/>
  <c r="E4397" i="1"/>
  <c r="H4397" i="1" s="1"/>
  <c r="E4395" i="1"/>
  <c r="H4395" i="1" s="1"/>
  <c r="E4393" i="1"/>
  <c r="H4393" i="1" s="1"/>
  <c r="E4391" i="1"/>
  <c r="H4391" i="1" s="1"/>
  <c r="E4389" i="1"/>
  <c r="H4389" i="1" s="1"/>
  <c r="E4387" i="1"/>
  <c r="H4387" i="1" s="1"/>
  <c r="E4385" i="1"/>
  <c r="H4385" i="1" s="1"/>
  <c r="E4383" i="1"/>
  <c r="H4383" i="1" s="1"/>
  <c r="E4381" i="1"/>
  <c r="H4381" i="1" s="1"/>
  <c r="E4379" i="1"/>
  <c r="H4379" i="1" s="1"/>
  <c r="E4377" i="1"/>
  <c r="H4377" i="1" s="1"/>
  <c r="E4375" i="1"/>
  <c r="H4375" i="1" s="1"/>
  <c r="E4373" i="1"/>
  <c r="H4373" i="1" s="1"/>
  <c r="E4371" i="1"/>
  <c r="H4371" i="1" s="1"/>
  <c r="E4369" i="1"/>
  <c r="H4369" i="1" s="1"/>
  <c r="E4367" i="1"/>
  <c r="H4367" i="1" s="1"/>
  <c r="E4365" i="1"/>
  <c r="H4365" i="1" s="1"/>
  <c r="E4363" i="1"/>
  <c r="H4363" i="1" s="1"/>
  <c r="E4361" i="1"/>
  <c r="H4361" i="1" s="1"/>
  <c r="E4359" i="1"/>
  <c r="H4359" i="1" s="1"/>
  <c r="E4357" i="1"/>
  <c r="H4357" i="1" s="1"/>
  <c r="E4355" i="1"/>
  <c r="H4355" i="1" s="1"/>
  <c r="E4353" i="1"/>
  <c r="H4353" i="1" s="1"/>
  <c r="E4351" i="1"/>
  <c r="H4351" i="1" s="1"/>
  <c r="E4349" i="1"/>
  <c r="H4349" i="1" s="1"/>
  <c r="E4347" i="1"/>
  <c r="H4347" i="1" s="1"/>
  <c r="E4345" i="1"/>
  <c r="H4345" i="1" s="1"/>
  <c r="E4343" i="1"/>
  <c r="H4343" i="1" s="1"/>
  <c r="E4341" i="1"/>
  <c r="H4341" i="1" s="1"/>
  <c r="E4339" i="1"/>
  <c r="H4339" i="1" s="1"/>
  <c r="E4337" i="1"/>
  <c r="H4337" i="1" s="1"/>
  <c r="E4335" i="1"/>
  <c r="H4335" i="1" s="1"/>
  <c r="E4333" i="1"/>
  <c r="H4333" i="1" s="1"/>
  <c r="E4331" i="1"/>
  <c r="H4331" i="1" s="1"/>
  <c r="E4329" i="1"/>
  <c r="H4329" i="1" s="1"/>
  <c r="E4327" i="1"/>
  <c r="H4327" i="1" s="1"/>
  <c r="E4325" i="1"/>
  <c r="H4325" i="1" s="1"/>
  <c r="E4323" i="1"/>
  <c r="H4323" i="1" s="1"/>
  <c r="E4321" i="1"/>
  <c r="H4321" i="1" s="1"/>
  <c r="E4319" i="1"/>
  <c r="H4319" i="1" s="1"/>
  <c r="E4317" i="1"/>
  <c r="H4317" i="1" s="1"/>
  <c r="E4315" i="1"/>
  <c r="H4315" i="1" s="1"/>
  <c r="E4313" i="1"/>
  <c r="H4313" i="1" s="1"/>
  <c r="E4311" i="1"/>
  <c r="H4311" i="1" s="1"/>
  <c r="E4309" i="1"/>
  <c r="H4309" i="1" s="1"/>
  <c r="E4307" i="1"/>
  <c r="H4307" i="1" s="1"/>
  <c r="E4305" i="1"/>
  <c r="H4305" i="1" s="1"/>
  <c r="E4303" i="1"/>
  <c r="H4303" i="1" s="1"/>
  <c r="E4301" i="1"/>
  <c r="H4301" i="1" s="1"/>
  <c r="E4299" i="1"/>
  <c r="H4299" i="1" s="1"/>
  <c r="E4297" i="1"/>
  <c r="H4297" i="1" s="1"/>
  <c r="E4295" i="1"/>
  <c r="H4295" i="1" s="1"/>
  <c r="E4293" i="1"/>
  <c r="H4293" i="1" s="1"/>
  <c r="E4291" i="1"/>
  <c r="H4291" i="1" s="1"/>
  <c r="E4289" i="1"/>
  <c r="H4289" i="1" s="1"/>
  <c r="E4287" i="1"/>
  <c r="H4287" i="1" s="1"/>
  <c r="E4285" i="1"/>
  <c r="H4285" i="1" s="1"/>
  <c r="E4283" i="1"/>
  <c r="H4283" i="1" s="1"/>
  <c r="E4281" i="1"/>
  <c r="H4281" i="1" s="1"/>
  <c r="E4279" i="1"/>
  <c r="H4279" i="1" s="1"/>
  <c r="E4277" i="1"/>
  <c r="H4277" i="1" s="1"/>
  <c r="E4275" i="1"/>
  <c r="H4275" i="1" s="1"/>
  <c r="E4273" i="1"/>
  <c r="H4273" i="1" s="1"/>
  <c r="E4271" i="1"/>
  <c r="H4271" i="1" s="1"/>
  <c r="E4269" i="1"/>
  <c r="H4269" i="1" s="1"/>
  <c r="E4267" i="1"/>
  <c r="H4267" i="1" s="1"/>
  <c r="E4265" i="1"/>
  <c r="H4265" i="1" s="1"/>
  <c r="E4263" i="1"/>
  <c r="H4263" i="1" s="1"/>
  <c r="E4261" i="1"/>
  <c r="H4261" i="1" s="1"/>
  <c r="E4259" i="1"/>
  <c r="H4259" i="1" s="1"/>
  <c r="E4257" i="1"/>
  <c r="H4257" i="1" s="1"/>
  <c r="E4255" i="1"/>
  <c r="H4255" i="1" s="1"/>
  <c r="E4253" i="1"/>
  <c r="H4253" i="1" s="1"/>
  <c r="E4251" i="1"/>
  <c r="H4251" i="1" s="1"/>
  <c r="E4249" i="1"/>
  <c r="H4249" i="1" s="1"/>
  <c r="E4247" i="1"/>
  <c r="H4247" i="1" s="1"/>
  <c r="E4245" i="1"/>
  <c r="H4245" i="1" s="1"/>
  <c r="E4243" i="1"/>
  <c r="H4243" i="1" s="1"/>
  <c r="E4241" i="1"/>
  <c r="H4241" i="1" s="1"/>
  <c r="E4239" i="1"/>
  <c r="H4239" i="1" s="1"/>
  <c r="E4237" i="1"/>
  <c r="H4237" i="1" s="1"/>
  <c r="E4235" i="1"/>
  <c r="H4235" i="1" s="1"/>
  <c r="E4233" i="1"/>
  <c r="H4233" i="1" s="1"/>
  <c r="E4231" i="1"/>
  <c r="H4231" i="1" s="1"/>
  <c r="E4229" i="1"/>
  <c r="H4229" i="1" s="1"/>
  <c r="E4227" i="1"/>
  <c r="H4227" i="1" s="1"/>
  <c r="E4225" i="1"/>
  <c r="H4225" i="1" s="1"/>
  <c r="E4223" i="1"/>
  <c r="H4223" i="1" s="1"/>
  <c r="E4221" i="1"/>
  <c r="H4221" i="1" s="1"/>
  <c r="E4219" i="1"/>
  <c r="H4219" i="1" s="1"/>
  <c r="E4217" i="1"/>
  <c r="H4217" i="1" s="1"/>
  <c r="E4215" i="1"/>
  <c r="H4215" i="1" s="1"/>
  <c r="E4213" i="1"/>
  <c r="H4213" i="1" s="1"/>
  <c r="E4211" i="1"/>
  <c r="H4211" i="1" s="1"/>
  <c r="E4209" i="1"/>
  <c r="H4209" i="1" s="1"/>
  <c r="E4207" i="1"/>
  <c r="H4207" i="1" s="1"/>
  <c r="E4205" i="1"/>
  <c r="H4205" i="1" s="1"/>
  <c r="E4203" i="1"/>
  <c r="H4203" i="1" s="1"/>
  <c r="E4201" i="1"/>
  <c r="H4201" i="1" s="1"/>
  <c r="E4199" i="1"/>
  <c r="H4199" i="1" s="1"/>
  <c r="E4197" i="1"/>
  <c r="H4197" i="1" s="1"/>
  <c r="E4195" i="1"/>
  <c r="H4195" i="1" s="1"/>
  <c r="E4193" i="1"/>
  <c r="H4193" i="1" s="1"/>
  <c r="E4191" i="1"/>
  <c r="H4191" i="1" s="1"/>
  <c r="E4189" i="1"/>
  <c r="H4189" i="1" s="1"/>
  <c r="E4187" i="1"/>
  <c r="H4187" i="1" s="1"/>
  <c r="E4185" i="1"/>
  <c r="H4185" i="1" s="1"/>
  <c r="E4183" i="1"/>
  <c r="H4183" i="1" s="1"/>
  <c r="E4181" i="1"/>
  <c r="H4181" i="1" s="1"/>
  <c r="E4179" i="1"/>
  <c r="H4179" i="1" s="1"/>
  <c r="E4177" i="1"/>
  <c r="H4177" i="1" s="1"/>
  <c r="E4175" i="1"/>
  <c r="H4175" i="1" s="1"/>
  <c r="E4173" i="1"/>
  <c r="H4173" i="1" s="1"/>
  <c r="E4171" i="1"/>
  <c r="H4171" i="1" s="1"/>
  <c r="E4169" i="1"/>
  <c r="H4169" i="1" s="1"/>
  <c r="E4167" i="1"/>
  <c r="H4167" i="1" s="1"/>
  <c r="E4165" i="1"/>
  <c r="H4165" i="1" s="1"/>
  <c r="E4163" i="1"/>
  <c r="H4163" i="1" s="1"/>
  <c r="E4161" i="1"/>
  <c r="H4161" i="1" s="1"/>
  <c r="E4159" i="1"/>
  <c r="H4159" i="1" s="1"/>
  <c r="E4157" i="1"/>
  <c r="H4157" i="1" s="1"/>
  <c r="E4155" i="1"/>
  <c r="H4155" i="1" s="1"/>
  <c r="E4153" i="1"/>
  <c r="H4153" i="1" s="1"/>
  <c r="E4151" i="1"/>
  <c r="H4151" i="1" s="1"/>
  <c r="E4149" i="1"/>
  <c r="H4149" i="1" s="1"/>
  <c r="E4147" i="1"/>
  <c r="H4147" i="1" s="1"/>
  <c r="E4145" i="1"/>
  <c r="H4145" i="1" s="1"/>
  <c r="E4143" i="1"/>
  <c r="H4143" i="1" s="1"/>
  <c r="E4141" i="1"/>
  <c r="H4141" i="1" s="1"/>
  <c r="E4139" i="1"/>
  <c r="H4139" i="1" s="1"/>
  <c r="E4137" i="1"/>
  <c r="H4137" i="1" s="1"/>
  <c r="E4135" i="1"/>
  <c r="H4135" i="1" s="1"/>
  <c r="E4133" i="1"/>
  <c r="H4133" i="1" s="1"/>
  <c r="E4131" i="1"/>
  <c r="H4131" i="1" s="1"/>
  <c r="E4129" i="1"/>
  <c r="H4129" i="1" s="1"/>
  <c r="E4127" i="1"/>
  <c r="H4127" i="1" s="1"/>
  <c r="E4125" i="1"/>
  <c r="H4125" i="1" s="1"/>
  <c r="E4123" i="1"/>
  <c r="H4123" i="1" s="1"/>
  <c r="E4121" i="1"/>
  <c r="H4121" i="1" s="1"/>
  <c r="E4119" i="1"/>
  <c r="H4119" i="1" s="1"/>
  <c r="E4117" i="1"/>
  <c r="H4117" i="1" s="1"/>
  <c r="E4115" i="1"/>
  <c r="H4115" i="1" s="1"/>
  <c r="E4113" i="1"/>
  <c r="H4113" i="1" s="1"/>
  <c r="E4111" i="1"/>
  <c r="H4111" i="1" s="1"/>
  <c r="E4109" i="1"/>
  <c r="H4109" i="1" s="1"/>
  <c r="E4107" i="1"/>
  <c r="H4107" i="1" s="1"/>
  <c r="E4105" i="1"/>
  <c r="H4105" i="1" s="1"/>
  <c r="E4103" i="1"/>
  <c r="H4103" i="1" s="1"/>
  <c r="E4101" i="1"/>
  <c r="H4101" i="1" s="1"/>
  <c r="E4099" i="1"/>
  <c r="H4099" i="1" s="1"/>
  <c r="E4097" i="1"/>
  <c r="H4097" i="1" s="1"/>
  <c r="E4095" i="1"/>
  <c r="H4095" i="1" s="1"/>
  <c r="E4093" i="1"/>
  <c r="H4093" i="1" s="1"/>
  <c r="E4091" i="1"/>
  <c r="H4091" i="1" s="1"/>
  <c r="E4089" i="1"/>
  <c r="H4089" i="1" s="1"/>
  <c r="E4087" i="1"/>
  <c r="H4087" i="1" s="1"/>
  <c r="E4085" i="1"/>
  <c r="H4085" i="1" s="1"/>
  <c r="E4083" i="1"/>
  <c r="H4083" i="1" s="1"/>
  <c r="E4081" i="1"/>
  <c r="H4081" i="1" s="1"/>
  <c r="E4079" i="1"/>
  <c r="H4079" i="1" s="1"/>
  <c r="E4077" i="1"/>
  <c r="H4077" i="1" s="1"/>
  <c r="E4075" i="1"/>
  <c r="H4075" i="1" s="1"/>
  <c r="E4073" i="1"/>
  <c r="H4073" i="1" s="1"/>
  <c r="E4071" i="1"/>
  <c r="H4071" i="1" s="1"/>
  <c r="E4069" i="1"/>
  <c r="H4069" i="1" s="1"/>
  <c r="E4067" i="1"/>
  <c r="H4067" i="1" s="1"/>
  <c r="E4065" i="1"/>
  <c r="H4065" i="1" s="1"/>
  <c r="E4063" i="1"/>
  <c r="H4063" i="1" s="1"/>
  <c r="E4061" i="1"/>
  <c r="H4061" i="1" s="1"/>
  <c r="E4059" i="1"/>
  <c r="H4059" i="1" s="1"/>
  <c r="E4057" i="1"/>
  <c r="H4057" i="1" s="1"/>
  <c r="E4055" i="1"/>
  <c r="H4055" i="1" s="1"/>
  <c r="E4053" i="1"/>
  <c r="H4053" i="1" s="1"/>
  <c r="E4051" i="1"/>
  <c r="H4051" i="1" s="1"/>
  <c r="E4049" i="1"/>
  <c r="H4049" i="1" s="1"/>
  <c r="E4047" i="1"/>
  <c r="H4047" i="1" s="1"/>
  <c r="E4045" i="1"/>
  <c r="H4045" i="1" s="1"/>
  <c r="E4043" i="1"/>
  <c r="H4043" i="1" s="1"/>
  <c r="E4041" i="1"/>
  <c r="H4041" i="1" s="1"/>
  <c r="E4039" i="1"/>
  <c r="H4039" i="1" s="1"/>
  <c r="E4037" i="1"/>
  <c r="H4037" i="1" s="1"/>
  <c r="E4035" i="1"/>
  <c r="H4035" i="1" s="1"/>
  <c r="E4033" i="1"/>
  <c r="H4033" i="1" s="1"/>
  <c r="E4031" i="1"/>
  <c r="H4031" i="1" s="1"/>
  <c r="E4029" i="1"/>
  <c r="H4029" i="1" s="1"/>
  <c r="E4027" i="1"/>
  <c r="H4027" i="1" s="1"/>
  <c r="E4025" i="1"/>
  <c r="H4025" i="1" s="1"/>
  <c r="E4023" i="1"/>
  <c r="H4023" i="1" s="1"/>
  <c r="E4021" i="1"/>
  <c r="H4021" i="1" s="1"/>
  <c r="E4019" i="1"/>
  <c r="H4019" i="1" s="1"/>
  <c r="E4017" i="1"/>
  <c r="H4017" i="1" s="1"/>
  <c r="E4015" i="1"/>
  <c r="H4015" i="1" s="1"/>
  <c r="E4013" i="1"/>
  <c r="H4013" i="1" s="1"/>
  <c r="E4011" i="1"/>
  <c r="H4011" i="1" s="1"/>
  <c r="E4009" i="1"/>
  <c r="H4009" i="1" s="1"/>
  <c r="E4007" i="1"/>
  <c r="H4007" i="1" s="1"/>
  <c r="E4005" i="1"/>
  <c r="H4005" i="1" s="1"/>
  <c r="E4003" i="1"/>
  <c r="H4003" i="1" s="1"/>
  <c r="E4001" i="1"/>
  <c r="H4001" i="1" s="1"/>
  <c r="E3999" i="1"/>
  <c r="H3999" i="1" s="1"/>
  <c r="E3997" i="1"/>
  <c r="H3997" i="1" s="1"/>
  <c r="E3995" i="1"/>
  <c r="H3995" i="1" s="1"/>
  <c r="E3993" i="1"/>
  <c r="H3993" i="1" s="1"/>
  <c r="E3991" i="1"/>
  <c r="H3991" i="1" s="1"/>
  <c r="E3989" i="1"/>
  <c r="H3989" i="1" s="1"/>
  <c r="E3987" i="1"/>
  <c r="H3987" i="1" s="1"/>
  <c r="E3985" i="1"/>
  <c r="H3985" i="1" s="1"/>
  <c r="E3983" i="1"/>
  <c r="H3983" i="1" s="1"/>
  <c r="E3981" i="1"/>
  <c r="H3981" i="1" s="1"/>
  <c r="E3979" i="1"/>
  <c r="H3979" i="1" s="1"/>
  <c r="E3977" i="1"/>
  <c r="H3977" i="1" s="1"/>
  <c r="E3975" i="1"/>
  <c r="H3975" i="1" s="1"/>
  <c r="E3973" i="1"/>
  <c r="H3973" i="1" s="1"/>
  <c r="E3971" i="1"/>
  <c r="H3971" i="1" s="1"/>
  <c r="E3969" i="1"/>
  <c r="H3969" i="1" s="1"/>
  <c r="E3967" i="1"/>
  <c r="H3967" i="1" s="1"/>
  <c r="E3965" i="1"/>
  <c r="H3965" i="1" s="1"/>
  <c r="E3963" i="1"/>
  <c r="H3963" i="1" s="1"/>
  <c r="E3961" i="1"/>
  <c r="H3961" i="1" s="1"/>
  <c r="E3959" i="1"/>
  <c r="H3959" i="1" s="1"/>
  <c r="E3957" i="1"/>
  <c r="H3957" i="1" s="1"/>
  <c r="E3955" i="1"/>
  <c r="H3955" i="1" s="1"/>
  <c r="E3953" i="1"/>
  <c r="H3953" i="1" s="1"/>
  <c r="E3951" i="1"/>
  <c r="H3951" i="1" s="1"/>
  <c r="E3949" i="1"/>
  <c r="H3949" i="1" s="1"/>
  <c r="E3947" i="1"/>
  <c r="H3947" i="1" s="1"/>
  <c r="E3945" i="1"/>
  <c r="H3945" i="1" s="1"/>
  <c r="E3943" i="1"/>
  <c r="H3943" i="1" s="1"/>
  <c r="E3941" i="1"/>
  <c r="H3941" i="1" s="1"/>
  <c r="E3939" i="1"/>
  <c r="H3939" i="1" s="1"/>
  <c r="E3937" i="1"/>
  <c r="H3937" i="1" s="1"/>
  <c r="E3935" i="1"/>
  <c r="H3935" i="1" s="1"/>
  <c r="E3933" i="1"/>
  <c r="H3933" i="1" s="1"/>
  <c r="E3931" i="1"/>
  <c r="H3931" i="1" s="1"/>
  <c r="E3929" i="1"/>
  <c r="H3929" i="1" s="1"/>
  <c r="E3927" i="1"/>
  <c r="H3927" i="1" s="1"/>
  <c r="E3925" i="1"/>
  <c r="H3925" i="1" s="1"/>
  <c r="E3923" i="1"/>
  <c r="H3923" i="1" s="1"/>
  <c r="E3921" i="1"/>
  <c r="H3921" i="1" s="1"/>
  <c r="E3919" i="1"/>
  <c r="H3919" i="1" s="1"/>
  <c r="E3917" i="1"/>
  <c r="H3917" i="1" s="1"/>
  <c r="E3915" i="1"/>
  <c r="H3915" i="1" s="1"/>
  <c r="E3913" i="1"/>
  <c r="H3913" i="1" s="1"/>
  <c r="E3911" i="1"/>
  <c r="H3911" i="1" s="1"/>
  <c r="E3909" i="1"/>
  <c r="H3909" i="1" s="1"/>
  <c r="E3907" i="1"/>
  <c r="H3907" i="1" s="1"/>
  <c r="E3905" i="1"/>
  <c r="H3905" i="1" s="1"/>
  <c r="E3903" i="1"/>
  <c r="H3903" i="1" s="1"/>
  <c r="E3901" i="1"/>
  <c r="H3901" i="1" s="1"/>
  <c r="E3899" i="1"/>
  <c r="H3899" i="1" s="1"/>
  <c r="E3897" i="1"/>
  <c r="H3897" i="1" s="1"/>
  <c r="E3895" i="1"/>
  <c r="H3895" i="1" s="1"/>
  <c r="E3893" i="1"/>
  <c r="H3893" i="1" s="1"/>
  <c r="E3891" i="1"/>
  <c r="H3891" i="1" s="1"/>
  <c r="E3889" i="1"/>
  <c r="H3889" i="1" s="1"/>
  <c r="E3887" i="1"/>
  <c r="H3887" i="1" s="1"/>
  <c r="E3885" i="1"/>
  <c r="H3885" i="1" s="1"/>
  <c r="E3883" i="1"/>
  <c r="H3883" i="1" s="1"/>
  <c r="E3881" i="1"/>
  <c r="H3881" i="1" s="1"/>
  <c r="E3879" i="1"/>
  <c r="H3879" i="1" s="1"/>
  <c r="E3877" i="1"/>
  <c r="H3877" i="1" s="1"/>
  <c r="E3875" i="1"/>
  <c r="H3875" i="1" s="1"/>
  <c r="E3873" i="1"/>
  <c r="H3873" i="1" s="1"/>
  <c r="E3871" i="1"/>
  <c r="H3871" i="1" s="1"/>
  <c r="E3869" i="1"/>
  <c r="H3869" i="1" s="1"/>
  <c r="E3867" i="1"/>
  <c r="H3867" i="1" s="1"/>
  <c r="E3865" i="1"/>
  <c r="H3865" i="1" s="1"/>
  <c r="E3863" i="1"/>
  <c r="H3863" i="1" s="1"/>
  <c r="E3861" i="1"/>
  <c r="H3861" i="1" s="1"/>
  <c r="E3859" i="1"/>
  <c r="H3859" i="1" s="1"/>
  <c r="E3857" i="1"/>
  <c r="H3857" i="1" s="1"/>
  <c r="E3855" i="1"/>
  <c r="H3855" i="1" s="1"/>
  <c r="E3853" i="1"/>
  <c r="H3853" i="1" s="1"/>
  <c r="E3851" i="1"/>
  <c r="H3851" i="1" s="1"/>
  <c r="E3849" i="1"/>
  <c r="H3849" i="1" s="1"/>
  <c r="E3847" i="1"/>
  <c r="H3847" i="1" s="1"/>
  <c r="E3845" i="1"/>
  <c r="H3845" i="1" s="1"/>
  <c r="E3843" i="1"/>
  <c r="H3843" i="1" s="1"/>
  <c r="E3841" i="1"/>
  <c r="H3841" i="1" s="1"/>
  <c r="E3839" i="1"/>
  <c r="H3839" i="1" s="1"/>
  <c r="E3837" i="1"/>
  <c r="H3837" i="1" s="1"/>
  <c r="E3835" i="1"/>
  <c r="H3835" i="1" s="1"/>
  <c r="E3833" i="1"/>
  <c r="H3833" i="1" s="1"/>
  <c r="E3831" i="1"/>
  <c r="H3831" i="1" s="1"/>
  <c r="E3829" i="1"/>
  <c r="H3829" i="1" s="1"/>
  <c r="E3827" i="1"/>
  <c r="H3827" i="1" s="1"/>
  <c r="E3825" i="1"/>
  <c r="H3825" i="1" s="1"/>
  <c r="E3823" i="1"/>
  <c r="H3823" i="1" s="1"/>
  <c r="E3821" i="1"/>
  <c r="H3821" i="1" s="1"/>
  <c r="E3819" i="1"/>
  <c r="H3819" i="1" s="1"/>
  <c r="E3817" i="1"/>
  <c r="H3817" i="1" s="1"/>
  <c r="E3815" i="1"/>
  <c r="H3815" i="1" s="1"/>
  <c r="E3813" i="1"/>
  <c r="H3813" i="1" s="1"/>
  <c r="E3811" i="1"/>
  <c r="H3811" i="1" s="1"/>
  <c r="E3809" i="1"/>
  <c r="H3809" i="1" s="1"/>
  <c r="E3807" i="1"/>
  <c r="H3807" i="1" s="1"/>
  <c r="E3805" i="1"/>
  <c r="H3805" i="1" s="1"/>
  <c r="E3803" i="1"/>
  <c r="H3803" i="1" s="1"/>
  <c r="E3801" i="1"/>
  <c r="H3801" i="1" s="1"/>
  <c r="E3799" i="1"/>
  <c r="H3799" i="1" s="1"/>
  <c r="E3797" i="1"/>
  <c r="H3797" i="1" s="1"/>
  <c r="E3795" i="1"/>
  <c r="H3795" i="1" s="1"/>
  <c r="E3793" i="1"/>
  <c r="H3793" i="1" s="1"/>
  <c r="E3791" i="1"/>
  <c r="H3791" i="1" s="1"/>
  <c r="E3789" i="1"/>
  <c r="H3789" i="1" s="1"/>
  <c r="E3787" i="1"/>
  <c r="H3787" i="1" s="1"/>
  <c r="E3785" i="1"/>
  <c r="H3785" i="1" s="1"/>
  <c r="E3783" i="1"/>
  <c r="H3783" i="1" s="1"/>
  <c r="E3781" i="1"/>
  <c r="H3781" i="1" s="1"/>
  <c r="E3779" i="1"/>
  <c r="H3779" i="1" s="1"/>
  <c r="E3777" i="1"/>
  <c r="H3777" i="1" s="1"/>
  <c r="E3775" i="1"/>
  <c r="H3775" i="1" s="1"/>
  <c r="E3773" i="1"/>
  <c r="H3773" i="1" s="1"/>
  <c r="E3771" i="1"/>
  <c r="H3771" i="1" s="1"/>
  <c r="E3769" i="1"/>
  <c r="H3769" i="1" s="1"/>
  <c r="E3767" i="1"/>
  <c r="H3767" i="1" s="1"/>
  <c r="E3765" i="1"/>
  <c r="H3765" i="1" s="1"/>
  <c r="E3763" i="1"/>
  <c r="H3763" i="1" s="1"/>
  <c r="E3761" i="1"/>
  <c r="H3761" i="1" s="1"/>
  <c r="E3759" i="1"/>
  <c r="H3759" i="1" s="1"/>
  <c r="E3757" i="1"/>
  <c r="H3757" i="1" s="1"/>
  <c r="E3755" i="1"/>
  <c r="H3755" i="1" s="1"/>
  <c r="E3753" i="1"/>
  <c r="H3753" i="1" s="1"/>
  <c r="E3751" i="1"/>
  <c r="H3751" i="1" s="1"/>
  <c r="E3749" i="1"/>
  <c r="H3749" i="1" s="1"/>
  <c r="E3747" i="1"/>
  <c r="H3747" i="1" s="1"/>
  <c r="E3745" i="1"/>
  <c r="H3745" i="1" s="1"/>
  <c r="E3743" i="1"/>
  <c r="H3743" i="1" s="1"/>
  <c r="E3741" i="1"/>
  <c r="H3741" i="1" s="1"/>
  <c r="E3739" i="1"/>
  <c r="H3739" i="1" s="1"/>
  <c r="E3737" i="1"/>
  <c r="H3737" i="1" s="1"/>
  <c r="E3735" i="1"/>
  <c r="H3735" i="1" s="1"/>
  <c r="E3733" i="1"/>
  <c r="H3733" i="1" s="1"/>
  <c r="E3731" i="1"/>
  <c r="H3731" i="1" s="1"/>
  <c r="E3729" i="1"/>
  <c r="H3729" i="1" s="1"/>
  <c r="E3727" i="1"/>
  <c r="H3727" i="1" s="1"/>
  <c r="E3725" i="1"/>
  <c r="H3725" i="1" s="1"/>
  <c r="E3723" i="1"/>
  <c r="H3723" i="1" s="1"/>
  <c r="E3721" i="1"/>
  <c r="H3721" i="1" s="1"/>
  <c r="E3719" i="1"/>
  <c r="H3719" i="1" s="1"/>
  <c r="E3717" i="1"/>
  <c r="H3717" i="1" s="1"/>
  <c r="E3715" i="1"/>
  <c r="H3715" i="1" s="1"/>
  <c r="E3713" i="1"/>
  <c r="H3713" i="1" s="1"/>
  <c r="E3711" i="1"/>
  <c r="H3711" i="1" s="1"/>
  <c r="E3709" i="1"/>
  <c r="H3709" i="1" s="1"/>
  <c r="E3707" i="1"/>
  <c r="H3707" i="1" s="1"/>
  <c r="E3705" i="1"/>
  <c r="H3705" i="1" s="1"/>
  <c r="E3703" i="1"/>
  <c r="H3703" i="1" s="1"/>
  <c r="E3701" i="1"/>
  <c r="H3701" i="1" s="1"/>
  <c r="E3699" i="1"/>
  <c r="H3699" i="1" s="1"/>
  <c r="E3697" i="1"/>
  <c r="H3697" i="1" s="1"/>
  <c r="E3695" i="1"/>
  <c r="H3695" i="1" s="1"/>
  <c r="E3693" i="1"/>
  <c r="H3693" i="1" s="1"/>
  <c r="E3691" i="1"/>
  <c r="H3691" i="1" s="1"/>
  <c r="E3689" i="1"/>
  <c r="H3689" i="1" s="1"/>
  <c r="E3687" i="1"/>
  <c r="H3687" i="1" s="1"/>
  <c r="E3685" i="1"/>
  <c r="H3685" i="1" s="1"/>
  <c r="E3683" i="1"/>
  <c r="H3683" i="1" s="1"/>
  <c r="E3681" i="1"/>
  <c r="H3681" i="1" s="1"/>
  <c r="E3679" i="1"/>
  <c r="H3679" i="1" s="1"/>
  <c r="E3677" i="1"/>
  <c r="H3677" i="1" s="1"/>
  <c r="E3675" i="1"/>
  <c r="H3675" i="1" s="1"/>
  <c r="E3673" i="1"/>
  <c r="H3673" i="1" s="1"/>
  <c r="E3671" i="1"/>
  <c r="H3671" i="1" s="1"/>
  <c r="E3669" i="1"/>
  <c r="H3669" i="1" s="1"/>
  <c r="E3667" i="1"/>
  <c r="H3667" i="1" s="1"/>
  <c r="E3665" i="1"/>
  <c r="H3665" i="1" s="1"/>
  <c r="E3663" i="1"/>
  <c r="H3663" i="1" s="1"/>
  <c r="E3661" i="1"/>
  <c r="H3661" i="1" s="1"/>
  <c r="E3659" i="1"/>
  <c r="H3659" i="1" s="1"/>
  <c r="E3657" i="1"/>
  <c r="H3657" i="1" s="1"/>
  <c r="E3655" i="1"/>
  <c r="H3655" i="1" s="1"/>
  <c r="E3653" i="1"/>
  <c r="H3653" i="1" s="1"/>
  <c r="E3651" i="1"/>
  <c r="H3651" i="1" s="1"/>
  <c r="E3649" i="1"/>
  <c r="H3649" i="1" s="1"/>
  <c r="E3647" i="1"/>
  <c r="H3647" i="1" s="1"/>
  <c r="E3645" i="1"/>
  <c r="H3645" i="1" s="1"/>
  <c r="E3643" i="1"/>
  <c r="H3643" i="1" s="1"/>
  <c r="E3641" i="1"/>
  <c r="H3641" i="1" s="1"/>
  <c r="E3639" i="1"/>
  <c r="H3639" i="1" s="1"/>
  <c r="E3637" i="1"/>
  <c r="H3637" i="1" s="1"/>
  <c r="E3635" i="1"/>
  <c r="H3635" i="1" s="1"/>
  <c r="E3633" i="1"/>
  <c r="H3633" i="1" s="1"/>
  <c r="E3631" i="1"/>
  <c r="H3631" i="1" s="1"/>
  <c r="E3629" i="1"/>
  <c r="H3629" i="1" s="1"/>
  <c r="E3627" i="1"/>
  <c r="H3627" i="1" s="1"/>
  <c r="E3625" i="1"/>
  <c r="H3625" i="1" s="1"/>
  <c r="E3623" i="1"/>
  <c r="H3623" i="1" s="1"/>
  <c r="E3621" i="1"/>
  <c r="H3621" i="1" s="1"/>
  <c r="E3619" i="1"/>
  <c r="H3619" i="1" s="1"/>
  <c r="E3617" i="1"/>
  <c r="H3617" i="1" s="1"/>
  <c r="E3615" i="1"/>
  <c r="H3615" i="1" s="1"/>
  <c r="E3613" i="1"/>
  <c r="H3613" i="1" s="1"/>
  <c r="E3611" i="1"/>
  <c r="H3611" i="1" s="1"/>
  <c r="E3609" i="1"/>
  <c r="H3609" i="1" s="1"/>
  <c r="E3607" i="1"/>
  <c r="H3607" i="1" s="1"/>
  <c r="E3605" i="1"/>
  <c r="H3605" i="1" s="1"/>
  <c r="E3603" i="1"/>
  <c r="H3603" i="1" s="1"/>
  <c r="E3601" i="1"/>
  <c r="H3601" i="1" s="1"/>
  <c r="E3599" i="1"/>
  <c r="H3599" i="1" s="1"/>
  <c r="E3597" i="1"/>
  <c r="H3597" i="1" s="1"/>
  <c r="E3595" i="1"/>
  <c r="H3595" i="1" s="1"/>
  <c r="E3593" i="1"/>
  <c r="H3593" i="1" s="1"/>
  <c r="E3591" i="1"/>
  <c r="H3591" i="1" s="1"/>
  <c r="E3589" i="1"/>
  <c r="H3589" i="1" s="1"/>
  <c r="E3587" i="1"/>
  <c r="H3587" i="1" s="1"/>
  <c r="E3585" i="1"/>
  <c r="H3585" i="1" s="1"/>
  <c r="E3583" i="1"/>
  <c r="H3583" i="1" s="1"/>
  <c r="E3581" i="1"/>
  <c r="H3581" i="1" s="1"/>
  <c r="E3579" i="1"/>
  <c r="H3579" i="1" s="1"/>
  <c r="E3577" i="1"/>
  <c r="H3577" i="1" s="1"/>
  <c r="E3575" i="1"/>
  <c r="H3575" i="1" s="1"/>
  <c r="E3573" i="1"/>
  <c r="H3573" i="1" s="1"/>
  <c r="E3571" i="1"/>
  <c r="H3571" i="1" s="1"/>
  <c r="E3569" i="1"/>
  <c r="H3569" i="1" s="1"/>
  <c r="E3567" i="1"/>
  <c r="H3567" i="1" s="1"/>
  <c r="E3565" i="1"/>
  <c r="H3565" i="1" s="1"/>
  <c r="E3563" i="1"/>
  <c r="H3563" i="1" s="1"/>
  <c r="E3561" i="1"/>
  <c r="H3561" i="1" s="1"/>
  <c r="E3559" i="1"/>
  <c r="H3559" i="1" s="1"/>
  <c r="E3557" i="1"/>
  <c r="H3557" i="1" s="1"/>
  <c r="E3555" i="1"/>
  <c r="H3555" i="1" s="1"/>
  <c r="E3553" i="1"/>
  <c r="H3553" i="1" s="1"/>
  <c r="E3551" i="1"/>
  <c r="H3551" i="1" s="1"/>
  <c r="E3549" i="1"/>
  <c r="H3549" i="1" s="1"/>
  <c r="E3547" i="1"/>
  <c r="H3547" i="1" s="1"/>
  <c r="E3545" i="1"/>
  <c r="H3545" i="1" s="1"/>
  <c r="E3543" i="1"/>
  <c r="H3543" i="1" s="1"/>
  <c r="E3541" i="1"/>
  <c r="H3541" i="1" s="1"/>
  <c r="E3539" i="1"/>
  <c r="H3539" i="1" s="1"/>
  <c r="E3537" i="1"/>
  <c r="H3537" i="1" s="1"/>
  <c r="E3535" i="1"/>
  <c r="H3535" i="1" s="1"/>
  <c r="E3533" i="1"/>
  <c r="H3533" i="1" s="1"/>
  <c r="E3531" i="1"/>
  <c r="H3531" i="1" s="1"/>
  <c r="E3529" i="1"/>
  <c r="H3529" i="1" s="1"/>
  <c r="E3527" i="1"/>
  <c r="H3527" i="1" s="1"/>
  <c r="E3525" i="1"/>
  <c r="H3525" i="1" s="1"/>
  <c r="E3523" i="1"/>
  <c r="H3523" i="1" s="1"/>
  <c r="E3521" i="1"/>
  <c r="H3521" i="1" s="1"/>
  <c r="E3519" i="1"/>
  <c r="H3519" i="1" s="1"/>
  <c r="E3517" i="1"/>
  <c r="H3517" i="1" s="1"/>
  <c r="E3515" i="1"/>
  <c r="H3515" i="1" s="1"/>
  <c r="E3513" i="1"/>
  <c r="H3513" i="1" s="1"/>
  <c r="E3511" i="1"/>
  <c r="H3511" i="1" s="1"/>
  <c r="E3509" i="1"/>
  <c r="H3509" i="1" s="1"/>
  <c r="E3507" i="1"/>
  <c r="H3507" i="1" s="1"/>
  <c r="E3505" i="1"/>
  <c r="H3505" i="1" s="1"/>
  <c r="E3503" i="1"/>
  <c r="H3503" i="1" s="1"/>
  <c r="E3501" i="1"/>
  <c r="H3501" i="1" s="1"/>
  <c r="E3499" i="1"/>
  <c r="H3499" i="1" s="1"/>
  <c r="E3497" i="1"/>
  <c r="H3497" i="1" s="1"/>
  <c r="E3495" i="1"/>
  <c r="H3495" i="1" s="1"/>
  <c r="E3493" i="1"/>
  <c r="H3493" i="1" s="1"/>
  <c r="E3491" i="1"/>
  <c r="H3491" i="1" s="1"/>
  <c r="E3489" i="1"/>
  <c r="H3489" i="1" s="1"/>
  <c r="E3487" i="1"/>
  <c r="H3487" i="1" s="1"/>
  <c r="E3485" i="1"/>
  <c r="H3485" i="1" s="1"/>
  <c r="E3483" i="1"/>
  <c r="H3483" i="1" s="1"/>
  <c r="E3481" i="1"/>
  <c r="H3481" i="1" s="1"/>
  <c r="E3479" i="1"/>
  <c r="H3479" i="1" s="1"/>
  <c r="E3477" i="1"/>
  <c r="H3477" i="1" s="1"/>
  <c r="E3475" i="1"/>
  <c r="H3475" i="1" s="1"/>
  <c r="E3473" i="1"/>
  <c r="H3473" i="1" s="1"/>
  <c r="E3471" i="1"/>
  <c r="H3471" i="1" s="1"/>
  <c r="E3469" i="1"/>
  <c r="H3469" i="1" s="1"/>
  <c r="E3467" i="1"/>
  <c r="H3467" i="1" s="1"/>
  <c r="E3465" i="1"/>
  <c r="H3465" i="1" s="1"/>
  <c r="E3463" i="1"/>
  <c r="H3463" i="1" s="1"/>
  <c r="E3461" i="1"/>
  <c r="H3461" i="1" s="1"/>
  <c r="E3459" i="1"/>
  <c r="H3459" i="1" s="1"/>
  <c r="E3457" i="1"/>
  <c r="H3457" i="1" s="1"/>
  <c r="E3455" i="1"/>
  <c r="H3455" i="1" s="1"/>
  <c r="E3453" i="1"/>
  <c r="H3453" i="1" s="1"/>
  <c r="E3451" i="1"/>
  <c r="H3451" i="1" s="1"/>
  <c r="E3449" i="1"/>
  <c r="H3449" i="1" s="1"/>
  <c r="E3447" i="1"/>
  <c r="H3447" i="1" s="1"/>
  <c r="E3445" i="1"/>
  <c r="H3445" i="1" s="1"/>
  <c r="E3443" i="1"/>
  <c r="H3443" i="1" s="1"/>
  <c r="E3441" i="1"/>
  <c r="H3441" i="1" s="1"/>
  <c r="E3439" i="1"/>
  <c r="H3439" i="1" s="1"/>
  <c r="E3437" i="1"/>
  <c r="H3437" i="1" s="1"/>
  <c r="E3435" i="1"/>
  <c r="H3435" i="1" s="1"/>
  <c r="E3433" i="1"/>
  <c r="H3433" i="1" s="1"/>
  <c r="E3431" i="1"/>
  <c r="H3431" i="1" s="1"/>
  <c r="E3429" i="1"/>
  <c r="H3429" i="1" s="1"/>
  <c r="E3427" i="1"/>
  <c r="H3427" i="1" s="1"/>
  <c r="E3425" i="1"/>
  <c r="H3425" i="1" s="1"/>
  <c r="E3423" i="1"/>
  <c r="H3423" i="1" s="1"/>
  <c r="E3421" i="1"/>
  <c r="H3421" i="1" s="1"/>
  <c r="E3419" i="1"/>
  <c r="H3419" i="1" s="1"/>
  <c r="E3417" i="1"/>
  <c r="H3417" i="1" s="1"/>
  <c r="E3415" i="1"/>
  <c r="H3415" i="1" s="1"/>
  <c r="E3413" i="1"/>
  <c r="H3413" i="1" s="1"/>
  <c r="E3411" i="1"/>
  <c r="H3411" i="1" s="1"/>
  <c r="E3409" i="1"/>
  <c r="H3409" i="1" s="1"/>
  <c r="E3407" i="1"/>
  <c r="H3407" i="1" s="1"/>
  <c r="E3405" i="1"/>
  <c r="H3405" i="1" s="1"/>
  <c r="E3403" i="1"/>
  <c r="H3403" i="1" s="1"/>
  <c r="E3401" i="1"/>
  <c r="H3401" i="1" s="1"/>
  <c r="E3399" i="1"/>
  <c r="H3399" i="1" s="1"/>
  <c r="E3397" i="1"/>
  <c r="H3397" i="1" s="1"/>
  <c r="E3395" i="1"/>
  <c r="H3395" i="1" s="1"/>
  <c r="E3393" i="1"/>
  <c r="H3393" i="1" s="1"/>
  <c r="E3391" i="1"/>
  <c r="H3391" i="1" s="1"/>
  <c r="E3389" i="1"/>
  <c r="H3389" i="1" s="1"/>
  <c r="E3387" i="1"/>
  <c r="H3387" i="1" s="1"/>
  <c r="E3385" i="1"/>
  <c r="H3385" i="1" s="1"/>
  <c r="E3383" i="1"/>
  <c r="H3383" i="1" s="1"/>
  <c r="E3381" i="1"/>
  <c r="H3381" i="1" s="1"/>
  <c r="E3379" i="1"/>
  <c r="H3379" i="1" s="1"/>
  <c r="E3377" i="1"/>
  <c r="H3377" i="1" s="1"/>
  <c r="E3375" i="1"/>
  <c r="H3375" i="1" s="1"/>
  <c r="E3373" i="1"/>
  <c r="H3373" i="1" s="1"/>
  <c r="E3371" i="1"/>
  <c r="H3371" i="1" s="1"/>
  <c r="E3369" i="1"/>
  <c r="H3369" i="1" s="1"/>
  <c r="E3367" i="1"/>
  <c r="H3367" i="1" s="1"/>
  <c r="E3365" i="1"/>
  <c r="H3365" i="1" s="1"/>
  <c r="E3363" i="1"/>
  <c r="H3363" i="1" s="1"/>
  <c r="E3361" i="1"/>
  <c r="H3361" i="1" s="1"/>
  <c r="E3359" i="1"/>
  <c r="H3359" i="1" s="1"/>
  <c r="E3357" i="1"/>
  <c r="H3357" i="1" s="1"/>
  <c r="E3355" i="1"/>
  <c r="H3355" i="1" s="1"/>
  <c r="E3353" i="1"/>
  <c r="H3353" i="1" s="1"/>
  <c r="E3351" i="1"/>
  <c r="H3351" i="1" s="1"/>
  <c r="E3349" i="1"/>
  <c r="H3349" i="1" s="1"/>
  <c r="E3347" i="1"/>
  <c r="H3347" i="1" s="1"/>
  <c r="E3345" i="1"/>
  <c r="H3345" i="1" s="1"/>
  <c r="E3343" i="1"/>
  <c r="H3343" i="1" s="1"/>
  <c r="E3341" i="1"/>
  <c r="H3341" i="1" s="1"/>
  <c r="E3339" i="1"/>
  <c r="H3339" i="1" s="1"/>
  <c r="E3337" i="1"/>
  <c r="H3337" i="1" s="1"/>
  <c r="E3335" i="1"/>
  <c r="H3335" i="1" s="1"/>
  <c r="E3333" i="1"/>
  <c r="H3333" i="1" s="1"/>
  <c r="E3331" i="1"/>
  <c r="H3331" i="1" s="1"/>
  <c r="E3329" i="1"/>
  <c r="H3329" i="1" s="1"/>
  <c r="E3327" i="1"/>
  <c r="H3327" i="1" s="1"/>
  <c r="E3325" i="1"/>
  <c r="H3325" i="1" s="1"/>
  <c r="E3323" i="1"/>
  <c r="H3323" i="1" s="1"/>
  <c r="E3321" i="1"/>
  <c r="H3321" i="1" s="1"/>
  <c r="E3319" i="1"/>
  <c r="H3319" i="1" s="1"/>
  <c r="E3317" i="1"/>
  <c r="H3317" i="1" s="1"/>
  <c r="E3315" i="1"/>
  <c r="H3315" i="1" s="1"/>
  <c r="E3313" i="1"/>
  <c r="H3313" i="1" s="1"/>
  <c r="E3311" i="1"/>
  <c r="H3311" i="1" s="1"/>
  <c r="E3309" i="1"/>
  <c r="H3309" i="1" s="1"/>
  <c r="E3307" i="1"/>
  <c r="H3307" i="1" s="1"/>
  <c r="E3305" i="1"/>
  <c r="H3305" i="1" s="1"/>
  <c r="E3303" i="1"/>
  <c r="H3303" i="1" s="1"/>
  <c r="E3301" i="1"/>
  <c r="H3301" i="1" s="1"/>
  <c r="E3299" i="1"/>
  <c r="H3299" i="1" s="1"/>
  <c r="E3297" i="1"/>
  <c r="H3297" i="1" s="1"/>
  <c r="E3295" i="1"/>
  <c r="H3295" i="1" s="1"/>
  <c r="E3293" i="1"/>
  <c r="H3293" i="1" s="1"/>
  <c r="E3291" i="1"/>
  <c r="H3291" i="1" s="1"/>
  <c r="E3289" i="1"/>
  <c r="H3289" i="1" s="1"/>
  <c r="E3287" i="1"/>
  <c r="H3287" i="1" s="1"/>
  <c r="E3285" i="1"/>
  <c r="H3285" i="1" s="1"/>
  <c r="E3283" i="1"/>
  <c r="H3283" i="1" s="1"/>
  <c r="E3281" i="1"/>
  <c r="H3281" i="1" s="1"/>
  <c r="E3279" i="1"/>
  <c r="H3279" i="1" s="1"/>
  <c r="E3277" i="1"/>
  <c r="H3277" i="1" s="1"/>
  <c r="E3275" i="1"/>
  <c r="H3275" i="1" s="1"/>
  <c r="E3273" i="1"/>
  <c r="H3273" i="1" s="1"/>
  <c r="E3271" i="1"/>
  <c r="H3271" i="1" s="1"/>
  <c r="E3269" i="1"/>
  <c r="H3269" i="1" s="1"/>
  <c r="E3267" i="1"/>
  <c r="H3267" i="1" s="1"/>
  <c r="E3265" i="1"/>
  <c r="H3265" i="1" s="1"/>
  <c r="E3263" i="1"/>
  <c r="H3263" i="1" s="1"/>
  <c r="E3261" i="1"/>
  <c r="H3261" i="1" s="1"/>
  <c r="E3259" i="1"/>
  <c r="H3259" i="1" s="1"/>
  <c r="E3257" i="1"/>
  <c r="H3257" i="1" s="1"/>
  <c r="E3255" i="1"/>
  <c r="H3255" i="1" s="1"/>
  <c r="E3253" i="1"/>
  <c r="H3253" i="1" s="1"/>
  <c r="E3251" i="1"/>
  <c r="H3251" i="1" s="1"/>
  <c r="E3249" i="1"/>
  <c r="H3249" i="1" s="1"/>
  <c r="E3247" i="1"/>
  <c r="H3247" i="1" s="1"/>
  <c r="E3245" i="1"/>
  <c r="H3245" i="1" s="1"/>
  <c r="E3243" i="1"/>
  <c r="H3243" i="1" s="1"/>
  <c r="E3241" i="1"/>
  <c r="H3241" i="1" s="1"/>
  <c r="E3239" i="1"/>
  <c r="H3239" i="1" s="1"/>
  <c r="E3237" i="1"/>
  <c r="H3237" i="1" s="1"/>
  <c r="E3235" i="1"/>
  <c r="H3235" i="1" s="1"/>
  <c r="E3233" i="1"/>
  <c r="H3233" i="1" s="1"/>
  <c r="E3231" i="1"/>
  <c r="H3231" i="1" s="1"/>
  <c r="E3229" i="1"/>
  <c r="H3229" i="1" s="1"/>
  <c r="E3227" i="1"/>
  <c r="H3227" i="1" s="1"/>
  <c r="E3225" i="1"/>
  <c r="H3225" i="1" s="1"/>
  <c r="E3223" i="1"/>
  <c r="H3223" i="1" s="1"/>
  <c r="E3221" i="1"/>
  <c r="H3221" i="1" s="1"/>
  <c r="E3219" i="1"/>
  <c r="H3219" i="1" s="1"/>
  <c r="E3217" i="1"/>
  <c r="H3217" i="1" s="1"/>
  <c r="E3215" i="1"/>
  <c r="H3215" i="1" s="1"/>
  <c r="E3213" i="1"/>
  <c r="H3213" i="1" s="1"/>
  <c r="E3211" i="1"/>
  <c r="H3211" i="1" s="1"/>
  <c r="E3209" i="1"/>
  <c r="H3209" i="1" s="1"/>
  <c r="E3207" i="1"/>
  <c r="H3207" i="1" s="1"/>
  <c r="E3205" i="1"/>
  <c r="H3205" i="1" s="1"/>
  <c r="E3203" i="1"/>
  <c r="H3203" i="1" s="1"/>
  <c r="E3201" i="1"/>
  <c r="H3201" i="1" s="1"/>
  <c r="E3199" i="1"/>
  <c r="H3199" i="1" s="1"/>
  <c r="E3197" i="1"/>
  <c r="H3197" i="1" s="1"/>
  <c r="E3195" i="1"/>
  <c r="H3195" i="1" s="1"/>
  <c r="E3193" i="1"/>
  <c r="H3193" i="1" s="1"/>
  <c r="E3191" i="1"/>
  <c r="H3191" i="1" s="1"/>
  <c r="E3189" i="1"/>
  <c r="H3189" i="1" s="1"/>
  <c r="E3187" i="1"/>
  <c r="H3187" i="1" s="1"/>
  <c r="E3185" i="1"/>
  <c r="H3185" i="1" s="1"/>
  <c r="E3183" i="1"/>
  <c r="H3183" i="1" s="1"/>
  <c r="E3181" i="1"/>
  <c r="H3181" i="1" s="1"/>
  <c r="E3179" i="1"/>
  <c r="H3179" i="1" s="1"/>
  <c r="E3177" i="1"/>
  <c r="H3177" i="1" s="1"/>
  <c r="E3175" i="1"/>
  <c r="H3175" i="1" s="1"/>
  <c r="E3173" i="1"/>
  <c r="H3173" i="1" s="1"/>
  <c r="E3171" i="1"/>
  <c r="H3171" i="1" s="1"/>
  <c r="E3169" i="1"/>
  <c r="H3169" i="1" s="1"/>
  <c r="E3167" i="1"/>
  <c r="H3167" i="1" s="1"/>
  <c r="E3165" i="1"/>
  <c r="H3165" i="1" s="1"/>
  <c r="E3163" i="1"/>
  <c r="H3163" i="1" s="1"/>
  <c r="E3161" i="1"/>
  <c r="H3161" i="1" s="1"/>
  <c r="E3159" i="1"/>
  <c r="H3159" i="1" s="1"/>
  <c r="E3157" i="1"/>
  <c r="H3157" i="1" s="1"/>
  <c r="E3155" i="1"/>
  <c r="H3155" i="1" s="1"/>
  <c r="E3153" i="1"/>
  <c r="H3153" i="1" s="1"/>
  <c r="E3151" i="1"/>
  <c r="H3151" i="1" s="1"/>
  <c r="E3149" i="1"/>
  <c r="H3149" i="1" s="1"/>
  <c r="E3147" i="1"/>
  <c r="H3147" i="1" s="1"/>
  <c r="E3145" i="1"/>
  <c r="H3145" i="1" s="1"/>
  <c r="E3143" i="1"/>
  <c r="H3143" i="1" s="1"/>
  <c r="E3141" i="1"/>
  <c r="H3141" i="1" s="1"/>
  <c r="E3139" i="1"/>
  <c r="H3139" i="1" s="1"/>
  <c r="E3137" i="1"/>
  <c r="H3137" i="1" s="1"/>
  <c r="E3135" i="1"/>
  <c r="H3135" i="1" s="1"/>
  <c r="E3133" i="1"/>
  <c r="H3133" i="1" s="1"/>
  <c r="E3131" i="1"/>
  <c r="H3131" i="1" s="1"/>
  <c r="E3129" i="1"/>
  <c r="H3129" i="1" s="1"/>
  <c r="E3127" i="1"/>
  <c r="H3127" i="1" s="1"/>
  <c r="E3125" i="1"/>
  <c r="H3125" i="1" s="1"/>
  <c r="E3123" i="1"/>
  <c r="H3123" i="1" s="1"/>
  <c r="E3121" i="1"/>
  <c r="H3121" i="1" s="1"/>
  <c r="E3119" i="1"/>
  <c r="H3119" i="1" s="1"/>
  <c r="E3117" i="1"/>
  <c r="H3117" i="1" s="1"/>
  <c r="E3115" i="1"/>
  <c r="H3115" i="1" s="1"/>
  <c r="E3113" i="1"/>
  <c r="H3113" i="1" s="1"/>
  <c r="E3111" i="1"/>
  <c r="H3111" i="1" s="1"/>
  <c r="E3109" i="1"/>
  <c r="H3109" i="1" s="1"/>
  <c r="E3107" i="1"/>
  <c r="H3107" i="1" s="1"/>
  <c r="E3105" i="1"/>
  <c r="H3105" i="1" s="1"/>
  <c r="E3103" i="1"/>
  <c r="H3103" i="1" s="1"/>
  <c r="E3101" i="1"/>
  <c r="H3101" i="1" s="1"/>
  <c r="E3099" i="1"/>
  <c r="H3099" i="1" s="1"/>
  <c r="E3097" i="1"/>
  <c r="H3097" i="1" s="1"/>
  <c r="E3095" i="1"/>
  <c r="H3095" i="1" s="1"/>
  <c r="E3093" i="1"/>
  <c r="H3093" i="1" s="1"/>
  <c r="E3091" i="1"/>
  <c r="H3091" i="1" s="1"/>
  <c r="E3089" i="1"/>
  <c r="H3089" i="1" s="1"/>
  <c r="E3087" i="1"/>
  <c r="H3087" i="1" s="1"/>
  <c r="E3085" i="1"/>
  <c r="H3085" i="1" s="1"/>
  <c r="E3083" i="1"/>
  <c r="H3083" i="1" s="1"/>
  <c r="E3081" i="1"/>
  <c r="H3081" i="1" s="1"/>
  <c r="E3079" i="1"/>
  <c r="H3079" i="1" s="1"/>
  <c r="E3077" i="1"/>
  <c r="H3077" i="1" s="1"/>
  <c r="E3075" i="1"/>
  <c r="H3075" i="1" s="1"/>
  <c r="E3073" i="1"/>
  <c r="H3073" i="1" s="1"/>
  <c r="E3071" i="1"/>
  <c r="H3071" i="1" s="1"/>
  <c r="E3069" i="1"/>
  <c r="H3069" i="1" s="1"/>
  <c r="E3067" i="1"/>
  <c r="H3067" i="1" s="1"/>
  <c r="E3065" i="1"/>
  <c r="H3065" i="1" s="1"/>
  <c r="E3063" i="1"/>
  <c r="H3063" i="1" s="1"/>
  <c r="E3061" i="1"/>
  <c r="H3061" i="1" s="1"/>
  <c r="E3059" i="1"/>
  <c r="H3059" i="1" s="1"/>
  <c r="E3057" i="1"/>
  <c r="H3057" i="1" s="1"/>
  <c r="E3055" i="1"/>
  <c r="H3055" i="1" s="1"/>
  <c r="E3053" i="1"/>
  <c r="H3053" i="1" s="1"/>
  <c r="E3051" i="1"/>
  <c r="H3051" i="1" s="1"/>
  <c r="E3049" i="1"/>
  <c r="H3049" i="1" s="1"/>
  <c r="E3047" i="1"/>
  <c r="H3047" i="1" s="1"/>
  <c r="E3045" i="1"/>
  <c r="H3045" i="1" s="1"/>
  <c r="E3043" i="1"/>
  <c r="H3043" i="1" s="1"/>
  <c r="E3041" i="1"/>
  <c r="H3041" i="1" s="1"/>
  <c r="E3039" i="1"/>
  <c r="H3039" i="1" s="1"/>
  <c r="E3037" i="1"/>
  <c r="H3037" i="1" s="1"/>
  <c r="E3035" i="1"/>
  <c r="H3035" i="1" s="1"/>
  <c r="E3033" i="1"/>
  <c r="H3033" i="1" s="1"/>
  <c r="E3031" i="1"/>
  <c r="H3031" i="1" s="1"/>
  <c r="E3029" i="1"/>
  <c r="H3029" i="1" s="1"/>
  <c r="E3027" i="1"/>
  <c r="H3027" i="1" s="1"/>
  <c r="E3025" i="1"/>
  <c r="H3025" i="1" s="1"/>
  <c r="E3023" i="1"/>
  <c r="H3023" i="1" s="1"/>
  <c r="E3021" i="1"/>
  <c r="H3021" i="1" s="1"/>
  <c r="E3019" i="1"/>
  <c r="H3019" i="1" s="1"/>
  <c r="E3017" i="1"/>
  <c r="H3017" i="1" s="1"/>
  <c r="E3015" i="1"/>
  <c r="H3015" i="1" s="1"/>
  <c r="E3013" i="1"/>
  <c r="H3013" i="1" s="1"/>
  <c r="E3011" i="1"/>
  <c r="H3011" i="1" s="1"/>
  <c r="E3009" i="1"/>
  <c r="H3009" i="1" s="1"/>
  <c r="E3007" i="1"/>
  <c r="H3007" i="1" s="1"/>
  <c r="E3005" i="1"/>
  <c r="H3005" i="1" s="1"/>
  <c r="E3003" i="1"/>
  <c r="H3003" i="1" s="1"/>
  <c r="E3001" i="1"/>
  <c r="H3001" i="1" s="1"/>
  <c r="E2999" i="1"/>
  <c r="H2999" i="1" s="1"/>
  <c r="E2997" i="1"/>
  <c r="H2997" i="1" s="1"/>
  <c r="E2995" i="1"/>
  <c r="H2995" i="1" s="1"/>
  <c r="E2993" i="1"/>
  <c r="H2993" i="1" s="1"/>
  <c r="E2991" i="1"/>
  <c r="H2991" i="1" s="1"/>
  <c r="E2989" i="1"/>
  <c r="H2989" i="1" s="1"/>
  <c r="E2987" i="1"/>
  <c r="H2987" i="1" s="1"/>
  <c r="E2985" i="1"/>
  <c r="H2985" i="1" s="1"/>
  <c r="E2983" i="1"/>
  <c r="H2983" i="1" s="1"/>
  <c r="E2981" i="1"/>
  <c r="H2981" i="1" s="1"/>
  <c r="E2979" i="1"/>
  <c r="H2979" i="1" s="1"/>
  <c r="E2977" i="1"/>
  <c r="H2977" i="1" s="1"/>
  <c r="E2975" i="1"/>
  <c r="H2975" i="1" s="1"/>
  <c r="E2973" i="1"/>
  <c r="H2973" i="1" s="1"/>
  <c r="E2971" i="1"/>
  <c r="H2971" i="1" s="1"/>
  <c r="E2969" i="1"/>
  <c r="H2969" i="1" s="1"/>
  <c r="E2967" i="1"/>
  <c r="H2967" i="1" s="1"/>
  <c r="E2965" i="1"/>
  <c r="H2965" i="1" s="1"/>
  <c r="E2963" i="1"/>
  <c r="H2963" i="1" s="1"/>
  <c r="E2961" i="1"/>
  <c r="H2961" i="1" s="1"/>
  <c r="E2959" i="1"/>
  <c r="H2959" i="1" s="1"/>
  <c r="E2957" i="1"/>
  <c r="H2957" i="1" s="1"/>
  <c r="E2955" i="1"/>
  <c r="H2955" i="1" s="1"/>
  <c r="E2953" i="1"/>
  <c r="H2953" i="1" s="1"/>
  <c r="E2951" i="1"/>
  <c r="H2951" i="1" s="1"/>
  <c r="E2949" i="1"/>
  <c r="H2949" i="1" s="1"/>
  <c r="E2947" i="1"/>
  <c r="H2947" i="1" s="1"/>
  <c r="E2945" i="1"/>
  <c r="H2945" i="1" s="1"/>
  <c r="E2943" i="1"/>
  <c r="H2943" i="1" s="1"/>
  <c r="E2941" i="1"/>
  <c r="H2941" i="1" s="1"/>
  <c r="E2939" i="1"/>
  <c r="H2939" i="1" s="1"/>
  <c r="E2937" i="1"/>
  <c r="H2937" i="1" s="1"/>
  <c r="E2935" i="1"/>
  <c r="H2935" i="1" s="1"/>
  <c r="E2933" i="1"/>
  <c r="H2933" i="1" s="1"/>
  <c r="E2931" i="1"/>
  <c r="H2931" i="1" s="1"/>
  <c r="E2929" i="1"/>
  <c r="H2929" i="1" s="1"/>
  <c r="E2927" i="1"/>
  <c r="H2927" i="1" s="1"/>
  <c r="E2925" i="1"/>
  <c r="H2925" i="1" s="1"/>
  <c r="E2923" i="1"/>
  <c r="H2923" i="1" s="1"/>
  <c r="E2921" i="1"/>
  <c r="H2921" i="1" s="1"/>
  <c r="E2919" i="1"/>
  <c r="H2919" i="1" s="1"/>
  <c r="E2917" i="1"/>
  <c r="H2917" i="1" s="1"/>
  <c r="E2915" i="1"/>
  <c r="H2915" i="1" s="1"/>
  <c r="E2913" i="1"/>
  <c r="H2913" i="1" s="1"/>
  <c r="E2911" i="1"/>
  <c r="H2911" i="1" s="1"/>
  <c r="E2909" i="1"/>
  <c r="H2909" i="1" s="1"/>
  <c r="E2907" i="1"/>
  <c r="H2907" i="1" s="1"/>
  <c r="E2905" i="1"/>
  <c r="H2905" i="1" s="1"/>
  <c r="E2903" i="1"/>
  <c r="H2903" i="1" s="1"/>
  <c r="E2901" i="1"/>
  <c r="H2901" i="1" s="1"/>
  <c r="E2899" i="1"/>
  <c r="H2899" i="1" s="1"/>
  <c r="E2897" i="1"/>
  <c r="H2897" i="1" s="1"/>
  <c r="E2895" i="1"/>
  <c r="H2895" i="1" s="1"/>
  <c r="E2893" i="1"/>
  <c r="H2893" i="1" s="1"/>
  <c r="E2891" i="1"/>
  <c r="H2891" i="1" s="1"/>
  <c r="E2889" i="1"/>
  <c r="H2889" i="1" s="1"/>
  <c r="E2887" i="1"/>
  <c r="H2887" i="1" s="1"/>
  <c r="E2885" i="1"/>
  <c r="H2885" i="1" s="1"/>
  <c r="E2883" i="1"/>
  <c r="H2883" i="1" s="1"/>
  <c r="E2881" i="1"/>
  <c r="H2881" i="1" s="1"/>
  <c r="E2879" i="1"/>
  <c r="H2879" i="1" s="1"/>
  <c r="E2877" i="1"/>
  <c r="H2877" i="1" s="1"/>
  <c r="E2875" i="1"/>
  <c r="H2875" i="1" s="1"/>
  <c r="E2873" i="1"/>
  <c r="H2873" i="1" s="1"/>
  <c r="E2871" i="1"/>
  <c r="H2871" i="1" s="1"/>
  <c r="E2869" i="1"/>
  <c r="H2869" i="1" s="1"/>
  <c r="E2867" i="1"/>
  <c r="H2867" i="1" s="1"/>
  <c r="E2865" i="1"/>
  <c r="H2865" i="1" s="1"/>
  <c r="E2863" i="1"/>
  <c r="H2863" i="1" s="1"/>
  <c r="E2861" i="1"/>
  <c r="H2861" i="1" s="1"/>
  <c r="E2859" i="1"/>
  <c r="H2859" i="1" s="1"/>
  <c r="E2857" i="1"/>
  <c r="H2857" i="1" s="1"/>
  <c r="E2855" i="1"/>
  <c r="H2855" i="1" s="1"/>
  <c r="E2853" i="1"/>
  <c r="H2853" i="1" s="1"/>
  <c r="E2851" i="1"/>
  <c r="H2851" i="1" s="1"/>
  <c r="E2849" i="1"/>
  <c r="H2849" i="1" s="1"/>
  <c r="E2847" i="1"/>
  <c r="H2847" i="1" s="1"/>
  <c r="E2845" i="1"/>
  <c r="H2845" i="1" s="1"/>
  <c r="E2843" i="1"/>
  <c r="H2843" i="1" s="1"/>
  <c r="E2841" i="1"/>
  <c r="H2841" i="1" s="1"/>
  <c r="E2839" i="1"/>
  <c r="H2839" i="1" s="1"/>
  <c r="E2837" i="1"/>
  <c r="H2837" i="1" s="1"/>
  <c r="E2835" i="1"/>
  <c r="H2835" i="1" s="1"/>
  <c r="E2833" i="1"/>
  <c r="H2833" i="1" s="1"/>
  <c r="E2831" i="1"/>
  <c r="H2831" i="1" s="1"/>
  <c r="E2829" i="1"/>
  <c r="H2829" i="1" s="1"/>
  <c r="E2827" i="1"/>
  <c r="H2827" i="1" s="1"/>
  <c r="E2825" i="1"/>
  <c r="H2825" i="1" s="1"/>
  <c r="E2823" i="1"/>
  <c r="H2823" i="1" s="1"/>
  <c r="E2821" i="1"/>
  <c r="H2821" i="1" s="1"/>
  <c r="E2819" i="1"/>
  <c r="H2819" i="1" s="1"/>
  <c r="E2817" i="1"/>
  <c r="H2817" i="1" s="1"/>
  <c r="E2815" i="1"/>
  <c r="H2815" i="1" s="1"/>
  <c r="E2813" i="1"/>
  <c r="H2813" i="1" s="1"/>
  <c r="E2811" i="1"/>
  <c r="H2811" i="1" s="1"/>
  <c r="E2809" i="1"/>
  <c r="H2809" i="1" s="1"/>
  <c r="E2807" i="1"/>
  <c r="H2807" i="1" s="1"/>
  <c r="E2805" i="1"/>
  <c r="H2805" i="1" s="1"/>
  <c r="E2803" i="1"/>
  <c r="H2803" i="1" s="1"/>
  <c r="E2801" i="1"/>
  <c r="H2801" i="1" s="1"/>
  <c r="E2799" i="1"/>
  <c r="H2799" i="1" s="1"/>
  <c r="E2797" i="1"/>
  <c r="H2797" i="1" s="1"/>
  <c r="E2795" i="1"/>
  <c r="H2795" i="1" s="1"/>
  <c r="E2793" i="1"/>
  <c r="H2793" i="1" s="1"/>
  <c r="E2791" i="1"/>
  <c r="H2791" i="1" s="1"/>
  <c r="E2789" i="1"/>
  <c r="H2789" i="1" s="1"/>
  <c r="E2787" i="1"/>
  <c r="H2787" i="1" s="1"/>
  <c r="E2785" i="1"/>
  <c r="H2785" i="1" s="1"/>
  <c r="E2783" i="1"/>
  <c r="H2783" i="1" s="1"/>
  <c r="E2781" i="1"/>
  <c r="H2781" i="1" s="1"/>
  <c r="E2779" i="1"/>
  <c r="H2779" i="1" s="1"/>
  <c r="E2777" i="1"/>
  <c r="H2777" i="1" s="1"/>
  <c r="E2775" i="1"/>
  <c r="H2775" i="1" s="1"/>
  <c r="E2773" i="1"/>
  <c r="H2773" i="1" s="1"/>
  <c r="E2771" i="1"/>
  <c r="H2771" i="1" s="1"/>
  <c r="E2769" i="1"/>
  <c r="H2769" i="1" s="1"/>
  <c r="E2767" i="1"/>
  <c r="H2767" i="1" s="1"/>
  <c r="E2765" i="1"/>
  <c r="H2765" i="1" s="1"/>
  <c r="E2763" i="1"/>
  <c r="H2763" i="1" s="1"/>
  <c r="E2761" i="1"/>
  <c r="H2761" i="1" s="1"/>
  <c r="E2759" i="1"/>
  <c r="H2759" i="1" s="1"/>
  <c r="E2757" i="1"/>
  <c r="H2757" i="1" s="1"/>
  <c r="E2755" i="1"/>
  <c r="H2755" i="1" s="1"/>
  <c r="E2753" i="1"/>
  <c r="H2753" i="1" s="1"/>
  <c r="E2751" i="1"/>
  <c r="H2751" i="1" s="1"/>
  <c r="E2749" i="1"/>
  <c r="H2749" i="1" s="1"/>
  <c r="E2747" i="1"/>
  <c r="H2747" i="1" s="1"/>
  <c r="E2745" i="1"/>
  <c r="H2745" i="1" s="1"/>
  <c r="E2743" i="1"/>
  <c r="H2743" i="1" s="1"/>
  <c r="E2741" i="1"/>
  <c r="H2741" i="1" s="1"/>
  <c r="E2739" i="1"/>
  <c r="H2739" i="1" s="1"/>
  <c r="E2737" i="1"/>
  <c r="H2737" i="1" s="1"/>
  <c r="E2735" i="1"/>
  <c r="H2735" i="1" s="1"/>
  <c r="E2733" i="1"/>
  <c r="H2733" i="1" s="1"/>
  <c r="E2731" i="1"/>
  <c r="H2731" i="1" s="1"/>
  <c r="E2729" i="1"/>
  <c r="H2729" i="1" s="1"/>
  <c r="E2727" i="1"/>
  <c r="H2727" i="1" s="1"/>
  <c r="E2725" i="1"/>
  <c r="H2725" i="1" s="1"/>
  <c r="E2723" i="1"/>
  <c r="H2723" i="1" s="1"/>
  <c r="E2721" i="1"/>
  <c r="H2721" i="1" s="1"/>
  <c r="E2719" i="1"/>
  <c r="H2719" i="1" s="1"/>
  <c r="E2717" i="1"/>
  <c r="H2717" i="1" s="1"/>
  <c r="E2715" i="1"/>
  <c r="H2715" i="1" s="1"/>
  <c r="E2713" i="1"/>
  <c r="H2713" i="1" s="1"/>
  <c r="E2711" i="1"/>
  <c r="H2711" i="1" s="1"/>
  <c r="E2709" i="1"/>
  <c r="H2709" i="1" s="1"/>
  <c r="E2707" i="1"/>
  <c r="H2707" i="1" s="1"/>
  <c r="E2705" i="1"/>
  <c r="H2705" i="1" s="1"/>
  <c r="E2703" i="1"/>
  <c r="H2703" i="1" s="1"/>
  <c r="E2701" i="1"/>
  <c r="H2701" i="1" s="1"/>
  <c r="E2699" i="1"/>
  <c r="H2699" i="1" s="1"/>
  <c r="E2697" i="1"/>
  <c r="H2697" i="1" s="1"/>
  <c r="E2695" i="1"/>
  <c r="H2695" i="1" s="1"/>
  <c r="E2693" i="1"/>
  <c r="H2693" i="1" s="1"/>
  <c r="E2691" i="1"/>
  <c r="H2691" i="1" s="1"/>
  <c r="E2689" i="1"/>
  <c r="H2689" i="1" s="1"/>
  <c r="E2687" i="1"/>
  <c r="H2687" i="1" s="1"/>
  <c r="E2685" i="1"/>
  <c r="H2685" i="1" s="1"/>
  <c r="E2683" i="1"/>
  <c r="H2683" i="1" s="1"/>
  <c r="E2681" i="1"/>
  <c r="H2681" i="1" s="1"/>
  <c r="E2679" i="1"/>
  <c r="H2679" i="1" s="1"/>
  <c r="E2677" i="1"/>
  <c r="H2677" i="1" s="1"/>
  <c r="E2675" i="1"/>
  <c r="H2675" i="1" s="1"/>
  <c r="E2673" i="1"/>
  <c r="H2673" i="1" s="1"/>
  <c r="E2671" i="1"/>
  <c r="H2671" i="1" s="1"/>
  <c r="E2669" i="1"/>
  <c r="H2669" i="1" s="1"/>
  <c r="E2667" i="1"/>
  <c r="H2667" i="1" s="1"/>
  <c r="E2665" i="1"/>
  <c r="H2665" i="1" s="1"/>
  <c r="E2663" i="1"/>
  <c r="H2663" i="1" s="1"/>
  <c r="E2661" i="1"/>
  <c r="H2661" i="1" s="1"/>
  <c r="E2659" i="1"/>
  <c r="H2659" i="1" s="1"/>
  <c r="E2657" i="1"/>
  <c r="H2657" i="1" s="1"/>
  <c r="E2655" i="1"/>
  <c r="H2655" i="1" s="1"/>
  <c r="E2653" i="1"/>
  <c r="H2653" i="1" s="1"/>
  <c r="E2651" i="1"/>
  <c r="H2651" i="1" s="1"/>
  <c r="E2649" i="1"/>
  <c r="H2649" i="1" s="1"/>
  <c r="E2647" i="1"/>
  <c r="H2647" i="1" s="1"/>
  <c r="E2645" i="1"/>
  <c r="H2645" i="1" s="1"/>
  <c r="E2643" i="1"/>
  <c r="H2643" i="1" s="1"/>
  <c r="E2641" i="1"/>
  <c r="H2641" i="1" s="1"/>
  <c r="E2639" i="1"/>
  <c r="H2639" i="1" s="1"/>
  <c r="E2637" i="1"/>
  <c r="H2637" i="1" s="1"/>
  <c r="E2635" i="1"/>
  <c r="H2635" i="1" s="1"/>
  <c r="E2633" i="1"/>
  <c r="H2633" i="1" s="1"/>
  <c r="E2631" i="1"/>
  <c r="H2631" i="1" s="1"/>
  <c r="E2629" i="1"/>
  <c r="H2629" i="1" s="1"/>
  <c r="E2627" i="1"/>
  <c r="H2627" i="1" s="1"/>
  <c r="E2625" i="1"/>
  <c r="H2625" i="1" s="1"/>
  <c r="E2623" i="1"/>
  <c r="H2623" i="1" s="1"/>
  <c r="E2621" i="1"/>
  <c r="H2621" i="1" s="1"/>
  <c r="E2619" i="1"/>
  <c r="H2619" i="1" s="1"/>
  <c r="E2617" i="1"/>
  <c r="H2617" i="1" s="1"/>
  <c r="E2615" i="1"/>
  <c r="H2615" i="1" s="1"/>
  <c r="E2613" i="1"/>
  <c r="H2613" i="1" s="1"/>
  <c r="E2611" i="1"/>
  <c r="H2611" i="1" s="1"/>
  <c r="E2609" i="1"/>
  <c r="H2609" i="1" s="1"/>
  <c r="E2607" i="1"/>
  <c r="H2607" i="1" s="1"/>
  <c r="E2605" i="1"/>
  <c r="H2605" i="1" s="1"/>
  <c r="E2603" i="1"/>
  <c r="H2603" i="1" s="1"/>
  <c r="E2601" i="1"/>
  <c r="H2601" i="1" s="1"/>
  <c r="E2599" i="1"/>
  <c r="H2599" i="1" s="1"/>
  <c r="E2597" i="1"/>
  <c r="H2597" i="1" s="1"/>
  <c r="E2595" i="1"/>
  <c r="H2595" i="1" s="1"/>
  <c r="E2593" i="1"/>
  <c r="H2593" i="1" s="1"/>
  <c r="E2591" i="1"/>
  <c r="H2591" i="1" s="1"/>
  <c r="E2589" i="1"/>
  <c r="H2589" i="1" s="1"/>
  <c r="E2587" i="1"/>
  <c r="H2587" i="1" s="1"/>
  <c r="E2585" i="1"/>
  <c r="H2585" i="1" s="1"/>
  <c r="E2583" i="1"/>
  <c r="H2583" i="1" s="1"/>
  <c r="E2581" i="1"/>
  <c r="H2581" i="1" s="1"/>
  <c r="E2579" i="1"/>
  <c r="H2579" i="1" s="1"/>
  <c r="E2577" i="1"/>
  <c r="H2577" i="1" s="1"/>
  <c r="E2575" i="1"/>
  <c r="H2575" i="1" s="1"/>
  <c r="E2573" i="1"/>
  <c r="H2573" i="1" s="1"/>
  <c r="E2571" i="1"/>
  <c r="H2571" i="1" s="1"/>
  <c r="E2569" i="1"/>
  <c r="H2569" i="1" s="1"/>
  <c r="E2567" i="1"/>
  <c r="H2567" i="1" s="1"/>
  <c r="E2565" i="1"/>
  <c r="H2565" i="1" s="1"/>
  <c r="E2563" i="1"/>
  <c r="H2563" i="1" s="1"/>
  <c r="E2561" i="1"/>
  <c r="H2561" i="1" s="1"/>
  <c r="E2559" i="1"/>
  <c r="H2559" i="1" s="1"/>
  <c r="E2557" i="1"/>
  <c r="H2557" i="1" s="1"/>
  <c r="E2555" i="1"/>
  <c r="H2555" i="1" s="1"/>
  <c r="E2553" i="1"/>
  <c r="H2553" i="1" s="1"/>
  <c r="E2551" i="1"/>
  <c r="H2551" i="1" s="1"/>
  <c r="E2549" i="1"/>
  <c r="H2549" i="1" s="1"/>
  <c r="E2547" i="1"/>
  <c r="H2547" i="1" s="1"/>
  <c r="E2545" i="1"/>
  <c r="H2545" i="1" s="1"/>
  <c r="E2543" i="1"/>
  <c r="H2543" i="1" s="1"/>
  <c r="E2541" i="1"/>
  <c r="H2541" i="1" s="1"/>
  <c r="E2539" i="1"/>
  <c r="H2539" i="1" s="1"/>
  <c r="E2537" i="1"/>
  <c r="H2537" i="1" s="1"/>
  <c r="E2535" i="1"/>
  <c r="H2535" i="1" s="1"/>
  <c r="E2533" i="1"/>
  <c r="H2533" i="1" s="1"/>
  <c r="E2531" i="1"/>
  <c r="H2531" i="1" s="1"/>
  <c r="E2529" i="1"/>
  <c r="H2529" i="1" s="1"/>
  <c r="E2527" i="1"/>
  <c r="H2527" i="1" s="1"/>
  <c r="E2525" i="1"/>
  <c r="H2525" i="1" s="1"/>
  <c r="H2523" i="1"/>
  <c r="E2523" i="1"/>
  <c r="E2521" i="1"/>
  <c r="H2521" i="1" s="1"/>
  <c r="E2519" i="1"/>
  <c r="H2519" i="1" s="1"/>
  <c r="H2517" i="1"/>
  <c r="E2517" i="1"/>
  <c r="E2515" i="1"/>
  <c r="H2515" i="1" s="1"/>
  <c r="E2513" i="1"/>
  <c r="H2513" i="1" s="1"/>
  <c r="E2511" i="1"/>
  <c r="H2511" i="1" s="1"/>
  <c r="E2509" i="1"/>
  <c r="H2509" i="1" s="1"/>
  <c r="E2507" i="1"/>
  <c r="H2507" i="1" s="1"/>
  <c r="E2505" i="1"/>
  <c r="H2505" i="1" s="1"/>
  <c r="E2503" i="1"/>
  <c r="H2503" i="1" s="1"/>
  <c r="E2501" i="1"/>
  <c r="H2501" i="1" s="1"/>
  <c r="H2499" i="1"/>
  <c r="E2499" i="1"/>
  <c r="E2497" i="1"/>
  <c r="H2497" i="1" s="1"/>
  <c r="E2495" i="1"/>
  <c r="H2495" i="1" s="1"/>
  <c r="H2493" i="1"/>
  <c r="E2493" i="1"/>
  <c r="E2491" i="1"/>
  <c r="H2491" i="1" s="1"/>
  <c r="E2489" i="1"/>
  <c r="H2489" i="1" s="1"/>
  <c r="E2487" i="1"/>
  <c r="H2487" i="1" s="1"/>
  <c r="E2485" i="1"/>
  <c r="H2485" i="1" s="1"/>
  <c r="E2483" i="1"/>
  <c r="H2483" i="1" s="1"/>
  <c r="E2481" i="1"/>
  <c r="H2481" i="1" s="1"/>
  <c r="E2479" i="1"/>
  <c r="H2479" i="1" s="1"/>
  <c r="E2477" i="1"/>
  <c r="H2477" i="1" s="1"/>
  <c r="H2475" i="1"/>
  <c r="E2475" i="1"/>
  <c r="E2473" i="1"/>
  <c r="H2473" i="1" s="1"/>
  <c r="E2471" i="1"/>
  <c r="H2471" i="1" s="1"/>
  <c r="H2469" i="1"/>
  <c r="E2469" i="1"/>
  <c r="E2467" i="1"/>
  <c r="H2467" i="1" s="1"/>
  <c r="E2465" i="1"/>
  <c r="H2465" i="1" s="1"/>
  <c r="E2463" i="1"/>
  <c r="H2463" i="1" s="1"/>
  <c r="E2461" i="1"/>
  <c r="H2461" i="1" s="1"/>
  <c r="E2459" i="1"/>
  <c r="H2459" i="1" s="1"/>
  <c r="E2457" i="1"/>
  <c r="H2457" i="1" s="1"/>
  <c r="E2455" i="1"/>
  <c r="H2455" i="1" s="1"/>
  <c r="E2453" i="1"/>
  <c r="H2453" i="1" s="1"/>
  <c r="H2451" i="1"/>
  <c r="E2451" i="1"/>
  <c r="E2449" i="1"/>
  <c r="H2449" i="1" s="1"/>
  <c r="E2447" i="1"/>
  <c r="H2447" i="1" s="1"/>
  <c r="H2445" i="1"/>
  <c r="E2445" i="1"/>
  <c r="E2443" i="1"/>
  <c r="H2443" i="1" s="1"/>
  <c r="E2441" i="1"/>
  <c r="H2441" i="1" s="1"/>
  <c r="E2439" i="1"/>
  <c r="H2439" i="1" s="1"/>
  <c r="E2437" i="1"/>
  <c r="H2437" i="1" s="1"/>
  <c r="E2435" i="1"/>
  <c r="H2435" i="1" s="1"/>
  <c r="E2433" i="1"/>
  <c r="H2433" i="1" s="1"/>
  <c r="E2431" i="1"/>
  <c r="H2431" i="1" s="1"/>
  <c r="E2429" i="1"/>
  <c r="H2429" i="1" s="1"/>
  <c r="H2427" i="1"/>
  <c r="E2427" i="1"/>
  <c r="E2425" i="1"/>
  <c r="H2425" i="1" s="1"/>
  <c r="E2423" i="1"/>
  <c r="H2423" i="1" s="1"/>
  <c r="H2421" i="1"/>
  <c r="E2421" i="1"/>
  <c r="E2419" i="1"/>
  <c r="H2419" i="1" s="1"/>
  <c r="E2417" i="1"/>
  <c r="H2417" i="1" s="1"/>
  <c r="E2415" i="1"/>
  <c r="H2415" i="1" s="1"/>
  <c r="E2413" i="1"/>
  <c r="H2413" i="1" s="1"/>
  <c r="E2411" i="1"/>
  <c r="H2411" i="1" s="1"/>
  <c r="E2409" i="1"/>
  <c r="H2409" i="1" s="1"/>
  <c r="E2407" i="1"/>
  <c r="H2407" i="1" s="1"/>
  <c r="E2405" i="1"/>
  <c r="H2405" i="1" s="1"/>
  <c r="H2403" i="1"/>
  <c r="E2403" i="1"/>
  <c r="E2401" i="1"/>
  <c r="H2401" i="1" s="1"/>
  <c r="E2399" i="1"/>
  <c r="H2399" i="1" s="1"/>
  <c r="H2397" i="1"/>
  <c r="E2397" i="1"/>
  <c r="E2395" i="1"/>
  <c r="H2395" i="1" s="1"/>
  <c r="E2393" i="1"/>
  <c r="H2393" i="1" s="1"/>
  <c r="E2391" i="1"/>
  <c r="H2391" i="1" s="1"/>
  <c r="E2389" i="1"/>
  <c r="H2389" i="1" s="1"/>
  <c r="E2387" i="1"/>
  <c r="H2387" i="1" s="1"/>
  <c r="E2385" i="1"/>
  <c r="H2385" i="1" s="1"/>
  <c r="E2383" i="1"/>
  <c r="H2383" i="1" s="1"/>
  <c r="E2381" i="1"/>
  <c r="H2381" i="1" s="1"/>
  <c r="E2379" i="1"/>
  <c r="H2379" i="1" s="1"/>
  <c r="E2377" i="1"/>
  <c r="H2377" i="1" s="1"/>
  <c r="E2375" i="1"/>
  <c r="H2375" i="1" s="1"/>
  <c r="E2373" i="1"/>
  <c r="H2373" i="1" s="1"/>
  <c r="E2371" i="1"/>
  <c r="H2371" i="1" s="1"/>
  <c r="E2369" i="1"/>
  <c r="H2369" i="1" s="1"/>
  <c r="E2367" i="1"/>
  <c r="H2367" i="1" s="1"/>
  <c r="E2365" i="1"/>
  <c r="H2365" i="1" s="1"/>
  <c r="E2363" i="1"/>
  <c r="H2363" i="1" s="1"/>
  <c r="E2361" i="1"/>
  <c r="H2361" i="1" s="1"/>
  <c r="E2359" i="1"/>
  <c r="H2359" i="1" s="1"/>
  <c r="E2357" i="1"/>
  <c r="H2357" i="1" s="1"/>
  <c r="E2355" i="1"/>
  <c r="H2355" i="1" s="1"/>
  <c r="E2353" i="1"/>
  <c r="H2353" i="1" s="1"/>
  <c r="E2351" i="1"/>
  <c r="H2351" i="1" s="1"/>
  <c r="E2349" i="1"/>
  <c r="H2349" i="1" s="1"/>
  <c r="E2347" i="1"/>
  <c r="H2347" i="1" s="1"/>
  <c r="E2345" i="1"/>
  <c r="H2345" i="1" s="1"/>
  <c r="E2343" i="1"/>
  <c r="H2343" i="1" s="1"/>
  <c r="E2341" i="1"/>
  <c r="H2341" i="1" s="1"/>
  <c r="E2339" i="1"/>
  <c r="H2339" i="1" s="1"/>
  <c r="E2337" i="1"/>
  <c r="H2337" i="1" s="1"/>
  <c r="E2335" i="1"/>
  <c r="H2335" i="1" s="1"/>
  <c r="E2333" i="1"/>
  <c r="H2333" i="1" s="1"/>
  <c r="E2331" i="1"/>
  <c r="H2331" i="1" s="1"/>
  <c r="E2329" i="1"/>
  <c r="H2329" i="1" s="1"/>
  <c r="E2327" i="1"/>
  <c r="H2327" i="1" s="1"/>
  <c r="E2325" i="1"/>
  <c r="H2325" i="1" s="1"/>
  <c r="E2323" i="1"/>
  <c r="H2323" i="1" s="1"/>
  <c r="E2321" i="1"/>
  <c r="H2321" i="1" s="1"/>
  <c r="E2319" i="1"/>
  <c r="H2319" i="1" s="1"/>
  <c r="E2317" i="1"/>
  <c r="H2317" i="1" s="1"/>
  <c r="E2315" i="1"/>
  <c r="H2315" i="1" s="1"/>
  <c r="E2313" i="1"/>
  <c r="H2313" i="1" s="1"/>
  <c r="E2311" i="1"/>
  <c r="H2311" i="1" s="1"/>
  <c r="E2309" i="1"/>
  <c r="H2309" i="1" s="1"/>
  <c r="E2307" i="1"/>
  <c r="H2307" i="1" s="1"/>
  <c r="E2305" i="1"/>
  <c r="H2305" i="1" s="1"/>
  <c r="E2303" i="1"/>
  <c r="H2303" i="1" s="1"/>
  <c r="E2301" i="1"/>
  <c r="H2301" i="1" s="1"/>
  <c r="E2299" i="1"/>
  <c r="H2299" i="1" s="1"/>
  <c r="E2297" i="1"/>
  <c r="H2297" i="1" s="1"/>
  <c r="E2295" i="1"/>
  <c r="H2295" i="1" s="1"/>
  <c r="E2293" i="1"/>
  <c r="H2293" i="1" s="1"/>
  <c r="E2291" i="1"/>
  <c r="H2291" i="1" s="1"/>
  <c r="E2289" i="1"/>
  <c r="H2289" i="1" s="1"/>
  <c r="E2287" i="1"/>
  <c r="H2287" i="1" s="1"/>
  <c r="E2285" i="1"/>
  <c r="H2285" i="1" s="1"/>
  <c r="E2283" i="1"/>
  <c r="H2283" i="1" s="1"/>
  <c r="E2281" i="1"/>
  <c r="H2281" i="1" s="1"/>
  <c r="E2279" i="1"/>
  <c r="H2279" i="1" s="1"/>
  <c r="E2277" i="1"/>
  <c r="H2277" i="1" s="1"/>
  <c r="E2275" i="1"/>
  <c r="H2275" i="1" s="1"/>
  <c r="E2273" i="1"/>
  <c r="H2273" i="1" s="1"/>
  <c r="E2271" i="1"/>
  <c r="H2271" i="1" s="1"/>
  <c r="E2269" i="1"/>
  <c r="H2269" i="1" s="1"/>
  <c r="E2267" i="1"/>
  <c r="H2267" i="1" s="1"/>
  <c r="E2265" i="1"/>
  <c r="H2265" i="1" s="1"/>
  <c r="E2263" i="1"/>
  <c r="H2263" i="1" s="1"/>
  <c r="E2261" i="1"/>
  <c r="H2261" i="1" s="1"/>
  <c r="E2259" i="1"/>
  <c r="H2259" i="1" s="1"/>
  <c r="E2257" i="1"/>
  <c r="H2257" i="1" s="1"/>
  <c r="E2255" i="1"/>
  <c r="H2255" i="1" s="1"/>
  <c r="E2253" i="1"/>
  <c r="H2253" i="1" s="1"/>
  <c r="E2251" i="1"/>
  <c r="H2251" i="1" s="1"/>
  <c r="E2249" i="1"/>
  <c r="H2249" i="1" s="1"/>
  <c r="E2247" i="1"/>
  <c r="H2247" i="1" s="1"/>
  <c r="E2245" i="1"/>
  <c r="H2245" i="1" s="1"/>
  <c r="E2243" i="1"/>
  <c r="H2243" i="1" s="1"/>
  <c r="E2241" i="1"/>
  <c r="H2241" i="1" s="1"/>
  <c r="E2239" i="1"/>
  <c r="H2239" i="1" s="1"/>
  <c r="E2237" i="1"/>
  <c r="H2237" i="1" s="1"/>
  <c r="E2235" i="1"/>
  <c r="H2235" i="1" s="1"/>
  <c r="E2233" i="1"/>
  <c r="H2233" i="1" s="1"/>
  <c r="E2231" i="1"/>
  <c r="H2231" i="1" s="1"/>
  <c r="E2229" i="1"/>
  <c r="H2229" i="1" s="1"/>
  <c r="E2227" i="1"/>
  <c r="H2227" i="1" s="1"/>
  <c r="E2225" i="1"/>
  <c r="H2225" i="1" s="1"/>
  <c r="E2223" i="1"/>
  <c r="H2223" i="1" s="1"/>
  <c r="E2221" i="1"/>
  <c r="H2221" i="1" s="1"/>
  <c r="E2219" i="1"/>
  <c r="H2219" i="1" s="1"/>
  <c r="E2217" i="1"/>
  <c r="H2217" i="1" s="1"/>
  <c r="E2215" i="1"/>
  <c r="H2215" i="1" s="1"/>
  <c r="E2213" i="1"/>
  <c r="H2213" i="1" s="1"/>
  <c r="E2211" i="1"/>
  <c r="H2211" i="1" s="1"/>
  <c r="E2209" i="1"/>
  <c r="H2209" i="1" s="1"/>
  <c r="E2207" i="1"/>
  <c r="H2207" i="1" s="1"/>
  <c r="E2205" i="1"/>
  <c r="H2205" i="1" s="1"/>
  <c r="E2203" i="1"/>
  <c r="H2203" i="1" s="1"/>
  <c r="E2201" i="1"/>
  <c r="H2201" i="1" s="1"/>
  <c r="E2199" i="1"/>
  <c r="H2199" i="1" s="1"/>
  <c r="E2197" i="1"/>
  <c r="H2197" i="1" s="1"/>
  <c r="E2195" i="1"/>
  <c r="H2195" i="1" s="1"/>
  <c r="E2193" i="1"/>
  <c r="H2193" i="1" s="1"/>
  <c r="E2191" i="1"/>
  <c r="H2191" i="1" s="1"/>
  <c r="E2189" i="1"/>
  <c r="H2189" i="1" s="1"/>
  <c r="E2187" i="1"/>
  <c r="H2187" i="1" s="1"/>
  <c r="E2185" i="1"/>
  <c r="H2185" i="1" s="1"/>
  <c r="E2183" i="1"/>
  <c r="H2183" i="1" s="1"/>
  <c r="E2181" i="1"/>
  <c r="H2181" i="1" s="1"/>
  <c r="E2179" i="1"/>
  <c r="H2179" i="1" s="1"/>
  <c r="E2177" i="1"/>
  <c r="H2177" i="1" s="1"/>
  <c r="E2175" i="1"/>
  <c r="H2175" i="1" s="1"/>
  <c r="E2173" i="1"/>
  <c r="H2173" i="1" s="1"/>
  <c r="E2171" i="1"/>
  <c r="H2171" i="1" s="1"/>
  <c r="E2169" i="1"/>
  <c r="H2169" i="1" s="1"/>
  <c r="E2167" i="1"/>
  <c r="H2167" i="1" s="1"/>
  <c r="E2165" i="1"/>
  <c r="H2165" i="1" s="1"/>
  <c r="E2163" i="1"/>
  <c r="H2163" i="1" s="1"/>
  <c r="E2161" i="1"/>
  <c r="H2161" i="1" s="1"/>
  <c r="E2159" i="1"/>
  <c r="H2159" i="1" s="1"/>
  <c r="E2157" i="1"/>
  <c r="H2157" i="1" s="1"/>
  <c r="E2155" i="1"/>
  <c r="H2155" i="1" s="1"/>
  <c r="E2153" i="1"/>
  <c r="H2153" i="1" s="1"/>
  <c r="E2151" i="1"/>
  <c r="H2151" i="1" s="1"/>
  <c r="E2149" i="1"/>
  <c r="H2149" i="1" s="1"/>
  <c r="E2147" i="1"/>
  <c r="H2147" i="1" s="1"/>
  <c r="E2145" i="1"/>
  <c r="H2145" i="1" s="1"/>
  <c r="E2143" i="1"/>
  <c r="H2143" i="1" s="1"/>
  <c r="E2141" i="1"/>
  <c r="H2141" i="1" s="1"/>
  <c r="E2139" i="1"/>
  <c r="H2139" i="1" s="1"/>
  <c r="E2137" i="1"/>
  <c r="H2137" i="1" s="1"/>
  <c r="E2135" i="1"/>
  <c r="H2135" i="1" s="1"/>
  <c r="E2133" i="1"/>
  <c r="H2133" i="1" s="1"/>
  <c r="E2131" i="1"/>
  <c r="H2131" i="1" s="1"/>
  <c r="E2129" i="1"/>
  <c r="H2129" i="1" s="1"/>
  <c r="E2127" i="1"/>
  <c r="H2127" i="1" s="1"/>
  <c r="E2125" i="1"/>
  <c r="H2125" i="1" s="1"/>
  <c r="E2123" i="1"/>
  <c r="H2123" i="1" s="1"/>
  <c r="E2121" i="1"/>
  <c r="H2121" i="1" s="1"/>
  <c r="E2119" i="1"/>
  <c r="H2119" i="1" s="1"/>
  <c r="E2117" i="1"/>
  <c r="H2117" i="1" s="1"/>
  <c r="E2115" i="1"/>
  <c r="H2115" i="1" s="1"/>
  <c r="E2113" i="1"/>
  <c r="H2113" i="1" s="1"/>
  <c r="E2111" i="1"/>
  <c r="H2111" i="1" s="1"/>
  <c r="E2109" i="1"/>
  <c r="H2109" i="1" s="1"/>
  <c r="E2107" i="1"/>
  <c r="H2107" i="1" s="1"/>
  <c r="E2105" i="1"/>
  <c r="H2105" i="1" s="1"/>
  <c r="E2103" i="1"/>
  <c r="H2103" i="1" s="1"/>
  <c r="E2101" i="1"/>
  <c r="H2101" i="1" s="1"/>
  <c r="E2099" i="1"/>
  <c r="H2099" i="1" s="1"/>
  <c r="E2097" i="1"/>
  <c r="H2097" i="1" s="1"/>
  <c r="E2095" i="1"/>
  <c r="H2095" i="1" s="1"/>
  <c r="E2093" i="1"/>
  <c r="H2093" i="1" s="1"/>
  <c r="E2091" i="1"/>
  <c r="H2091" i="1" s="1"/>
  <c r="E2089" i="1"/>
  <c r="H2089" i="1" s="1"/>
  <c r="E2087" i="1"/>
  <c r="H2087" i="1" s="1"/>
  <c r="E2085" i="1"/>
  <c r="H2085" i="1" s="1"/>
  <c r="E2083" i="1"/>
  <c r="H2083" i="1" s="1"/>
  <c r="E2081" i="1"/>
  <c r="H2081" i="1" s="1"/>
  <c r="E2079" i="1"/>
  <c r="H2079" i="1" s="1"/>
  <c r="E2077" i="1"/>
  <c r="H2077" i="1" s="1"/>
  <c r="E2075" i="1"/>
  <c r="H2075" i="1" s="1"/>
  <c r="E2073" i="1"/>
  <c r="H2073" i="1" s="1"/>
  <c r="E2071" i="1"/>
  <c r="H2071" i="1" s="1"/>
  <c r="E2069" i="1"/>
  <c r="H2069" i="1" s="1"/>
  <c r="E2067" i="1"/>
  <c r="H2067" i="1" s="1"/>
  <c r="E2065" i="1"/>
  <c r="H2065" i="1" s="1"/>
  <c r="E2063" i="1"/>
  <c r="H2063" i="1" s="1"/>
  <c r="E2061" i="1"/>
  <c r="H2061" i="1" s="1"/>
  <c r="E2059" i="1"/>
  <c r="H2059" i="1" s="1"/>
  <c r="E2057" i="1"/>
  <c r="H2057" i="1" s="1"/>
  <c r="E2055" i="1"/>
  <c r="H2055" i="1" s="1"/>
  <c r="E2053" i="1"/>
  <c r="H2053" i="1" s="1"/>
  <c r="E2051" i="1"/>
  <c r="H2051" i="1" s="1"/>
  <c r="E2049" i="1"/>
  <c r="H2049" i="1" s="1"/>
  <c r="E2047" i="1"/>
  <c r="H2047" i="1" s="1"/>
  <c r="E2045" i="1"/>
  <c r="H2045" i="1" s="1"/>
  <c r="E2043" i="1"/>
  <c r="H2043" i="1" s="1"/>
  <c r="H2041" i="1"/>
  <c r="E2041" i="1"/>
  <c r="E2039" i="1"/>
  <c r="H2039" i="1" s="1"/>
  <c r="E2037" i="1"/>
  <c r="H2037" i="1" s="1"/>
  <c r="H2035" i="1"/>
  <c r="E2035" i="1"/>
  <c r="E2033" i="1"/>
  <c r="H2033" i="1" s="1"/>
  <c r="E2031" i="1"/>
  <c r="H2031" i="1" s="1"/>
  <c r="E2029" i="1"/>
  <c r="H2029" i="1" s="1"/>
  <c r="E2027" i="1"/>
  <c r="H2027" i="1" s="1"/>
  <c r="E2025" i="1"/>
  <c r="H2025" i="1" s="1"/>
  <c r="E2023" i="1"/>
  <c r="H2023" i="1" s="1"/>
  <c r="E2021" i="1"/>
  <c r="H2021" i="1" s="1"/>
  <c r="E2019" i="1"/>
  <c r="H2019" i="1" s="1"/>
  <c r="E2017" i="1"/>
  <c r="H2017" i="1" s="1"/>
  <c r="E2015" i="1"/>
  <c r="H2015" i="1" s="1"/>
  <c r="E2013" i="1"/>
  <c r="H2013" i="1" s="1"/>
  <c r="E2011" i="1"/>
  <c r="H2011" i="1" s="1"/>
  <c r="E2009" i="1"/>
  <c r="H2009" i="1" s="1"/>
  <c r="E2007" i="1"/>
  <c r="H2007" i="1" s="1"/>
  <c r="E2005" i="1"/>
  <c r="H2005" i="1" s="1"/>
  <c r="E2003" i="1"/>
  <c r="H2003" i="1" s="1"/>
  <c r="E2001" i="1"/>
  <c r="H2001" i="1" s="1"/>
  <c r="E1999" i="1"/>
  <c r="H1999" i="1" s="1"/>
  <c r="E1997" i="1"/>
  <c r="H1997" i="1" s="1"/>
  <c r="E1995" i="1"/>
  <c r="H1995" i="1" s="1"/>
  <c r="E1993" i="1"/>
  <c r="H1993" i="1" s="1"/>
  <c r="E1991" i="1"/>
  <c r="H1991" i="1" s="1"/>
  <c r="E1989" i="1"/>
  <c r="H1989" i="1" s="1"/>
  <c r="E1987" i="1"/>
  <c r="H1987" i="1" s="1"/>
  <c r="E1985" i="1"/>
  <c r="H1985" i="1" s="1"/>
  <c r="E1983" i="1"/>
  <c r="H1983" i="1" s="1"/>
  <c r="E1981" i="1"/>
  <c r="H1981" i="1" s="1"/>
  <c r="E1979" i="1"/>
  <c r="H1979" i="1" s="1"/>
  <c r="E1977" i="1"/>
  <c r="H1977" i="1" s="1"/>
  <c r="E1975" i="1"/>
  <c r="H1975" i="1" s="1"/>
  <c r="E1973" i="1"/>
  <c r="H1973" i="1" s="1"/>
  <c r="E1971" i="1"/>
  <c r="H1971" i="1" s="1"/>
  <c r="E1969" i="1"/>
  <c r="H1969" i="1" s="1"/>
  <c r="E1967" i="1"/>
  <c r="H1967" i="1" s="1"/>
  <c r="E1965" i="1"/>
  <c r="H1965" i="1" s="1"/>
  <c r="E1963" i="1"/>
  <c r="H1963" i="1" s="1"/>
  <c r="E1961" i="1"/>
  <c r="H1961" i="1" s="1"/>
  <c r="E1959" i="1"/>
  <c r="H1959" i="1" s="1"/>
  <c r="E1957" i="1"/>
  <c r="H1957" i="1" s="1"/>
  <c r="E1955" i="1"/>
  <c r="H1955" i="1" s="1"/>
  <c r="E1953" i="1"/>
  <c r="H1953" i="1" s="1"/>
  <c r="E1951" i="1"/>
  <c r="H1951" i="1" s="1"/>
  <c r="E1949" i="1"/>
  <c r="H1949" i="1" s="1"/>
  <c r="E1947" i="1"/>
  <c r="H1947" i="1" s="1"/>
  <c r="E1945" i="1"/>
  <c r="H1945" i="1" s="1"/>
  <c r="E1943" i="1"/>
  <c r="H1943" i="1" s="1"/>
  <c r="E1941" i="1"/>
  <c r="H1941" i="1" s="1"/>
  <c r="E1939" i="1"/>
  <c r="H1939" i="1" s="1"/>
  <c r="E1937" i="1"/>
  <c r="H1937" i="1" s="1"/>
  <c r="E1935" i="1"/>
  <c r="H1935" i="1" s="1"/>
  <c r="E1933" i="1"/>
  <c r="H1933" i="1" s="1"/>
  <c r="E1931" i="1"/>
  <c r="H1931" i="1" s="1"/>
  <c r="E1929" i="1"/>
  <c r="H1929" i="1" s="1"/>
  <c r="E1927" i="1"/>
  <c r="H1927" i="1" s="1"/>
  <c r="E1925" i="1"/>
  <c r="H1925" i="1" s="1"/>
  <c r="E1923" i="1"/>
  <c r="H1923" i="1" s="1"/>
  <c r="E1921" i="1"/>
  <c r="H1921" i="1" s="1"/>
  <c r="E1919" i="1"/>
  <c r="H1919" i="1" s="1"/>
  <c r="E1917" i="1"/>
  <c r="H1917" i="1" s="1"/>
  <c r="E1915" i="1"/>
  <c r="H1915" i="1" s="1"/>
  <c r="E1913" i="1"/>
  <c r="H1913" i="1" s="1"/>
  <c r="E1911" i="1"/>
  <c r="H1911" i="1" s="1"/>
  <c r="E1909" i="1"/>
  <c r="H1909" i="1" s="1"/>
  <c r="E1907" i="1"/>
  <c r="H1907" i="1" s="1"/>
  <c r="E1905" i="1"/>
  <c r="H1905" i="1" s="1"/>
  <c r="E1903" i="1"/>
  <c r="H1903" i="1" s="1"/>
  <c r="E1901" i="1"/>
  <c r="H1901" i="1" s="1"/>
  <c r="E1899" i="1"/>
  <c r="H1899" i="1" s="1"/>
  <c r="E1897" i="1"/>
  <c r="H1897" i="1" s="1"/>
  <c r="E1895" i="1"/>
  <c r="H1895" i="1" s="1"/>
  <c r="E1893" i="1"/>
  <c r="H1893" i="1" s="1"/>
  <c r="E1891" i="1"/>
  <c r="H1891" i="1" s="1"/>
  <c r="E1889" i="1"/>
  <c r="H1889" i="1" s="1"/>
  <c r="E1887" i="1"/>
  <c r="H1887" i="1" s="1"/>
  <c r="E1885" i="1"/>
  <c r="H1885" i="1" s="1"/>
  <c r="E1883" i="1"/>
  <c r="H1883" i="1" s="1"/>
  <c r="E1881" i="1"/>
  <c r="H1881" i="1" s="1"/>
  <c r="E1879" i="1"/>
  <c r="H1879" i="1" s="1"/>
  <c r="E1877" i="1"/>
  <c r="H1877" i="1" s="1"/>
  <c r="E1875" i="1"/>
  <c r="H1875" i="1" s="1"/>
  <c r="E1873" i="1"/>
  <c r="H1873" i="1" s="1"/>
  <c r="E1871" i="1"/>
  <c r="H1871" i="1" s="1"/>
  <c r="E1869" i="1"/>
  <c r="H1869" i="1" s="1"/>
  <c r="E1867" i="1"/>
  <c r="H1867" i="1" s="1"/>
  <c r="E1865" i="1"/>
  <c r="H1865" i="1" s="1"/>
  <c r="E1863" i="1"/>
  <c r="H1863" i="1" s="1"/>
  <c r="E1861" i="1"/>
  <c r="H1861" i="1" s="1"/>
  <c r="E1859" i="1"/>
  <c r="H1859" i="1" s="1"/>
  <c r="E1857" i="1"/>
  <c r="H1857" i="1" s="1"/>
  <c r="E1855" i="1"/>
  <c r="H1855" i="1" s="1"/>
  <c r="E1853" i="1"/>
  <c r="H1853" i="1" s="1"/>
  <c r="E1851" i="1"/>
  <c r="H1851" i="1" s="1"/>
  <c r="E1849" i="1"/>
  <c r="H1849" i="1" s="1"/>
  <c r="E1847" i="1"/>
  <c r="H1847" i="1" s="1"/>
  <c r="E1845" i="1"/>
  <c r="H1845" i="1" s="1"/>
  <c r="E1843" i="1"/>
  <c r="H1843" i="1" s="1"/>
  <c r="E1841" i="1"/>
  <c r="H1841" i="1" s="1"/>
  <c r="E1839" i="1"/>
  <c r="H1839" i="1" s="1"/>
  <c r="E1837" i="1"/>
  <c r="H1837" i="1" s="1"/>
  <c r="E1835" i="1"/>
  <c r="H1835" i="1" s="1"/>
  <c r="E1833" i="1"/>
  <c r="H1833" i="1" s="1"/>
  <c r="E1831" i="1"/>
  <c r="H1831" i="1" s="1"/>
  <c r="E1829" i="1"/>
  <c r="H1829" i="1" s="1"/>
  <c r="E1827" i="1"/>
  <c r="H1827" i="1" s="1"/>
  <c r="E1825" i="1"/>
  <c r="H1825" i="1" s="1"/>
  <c r="E1823" i="1"/>
  <c r="H1823" i="1" s="1"/>
  <c r="E1821" i="1"/>
  <c r="H1821" i="1" s="1"/>
  <c r="E1819" i="1"/>
  <c r="H1819" i="1" s="1"/>
  <c r="E1817" i="1"/>
  <c r="H1817" i="1" s="1"/>
  <c r="E1815" i="1"/>
  <c r="H1815" i="1" s="1"/>
  <c r="E1813" i="1"/>
  <c r="H1813" i="1" s="1"/>
  <c r="E1811" i="1"/>
  <c r="H1811" i="1" s="1"/>
  <c r="E1809" i="1"/>
  <c r="H1809" i="1" s="1"/>
  <c r="E1807" i="1"/>
  <c r="H1807" i="1" s="1"/>
  <c r="E1805" i="1"/>
  <c r="H1805" i="1" s="1"/>
  <c r="E1803" i="1"/>
  <c r="H1803" i="1" s="1"/>
  <c r="E1801" i="1"/>
  <c r="H1801" i="1" s="1"/>
  <c r="E1799" i="1"/>
  <c r="H1799" i="1" s="1"/>
  <c r="E1797" i="1"/>
  <c r="H1797" i="1" s="1"/>
  <c r="E1795" i="1"/>
  <c r="H1795" i="1" s="1"/>
  <c r="E1793" i="1"/>
  <c r="H1793" i="1" s="1"/>
  <c r="E1791" i="1"/>
  <c r="H1791" i="1" s="1"/>
  <c r="E1789" i="1"/>
  <c r="H1789" i="1" s="1"/>
  <c r="E1787" i="1"/>
  <c r="H1787" i="1" s="1"/>
  <c r="E1785" i="1"/>
  <c r="H1785" i="1" s="1"/>
  <c r="E1783" i="1"/>
  <c r="H1783" i="1" s="1"/>
  <c r="E1781" i="1"/>
  <c r="H1781" i="1" s="1"/>
  <c r="E1779" i="1"/>
  <c r="H1779" i="1" s="1"/>
  <c r="E1777" i="1"/>
  <c r="H1777" i="1" s="1"/>
  <c r="E1775" i="1"/>
  <c r="H1775" i="1" s="1"/>
  <c r="E1773" i="1"/>
  <c r="H1773" i="1" s="1"/>
  <c r="E1771" i="1"/>
  <c r="H1771" i="1" s="1"/>
  <c r="E1769" i="1"/>
  <c r="H1769" i="1" s="1"/>
  <c r="E1767" i="1"/>
  <c r="H1767" i="1" s="1"/>
  <c r="E1765" i="1"/>
  <c r="H1765" i="1" s="1"/>
  <c r="E1763" i="1"/>
  <c r="H1763" i="1" s="1"/>
  <c r="E1761" i="1"/>
  <c r="H1761" i="1" s="1"/>
  <c r="E1759" i="1"/>
  <c r="H1759" i="1" s="1"/>
  <c r="E1757" i="1"/>
  <c r="H1757" i="1" s="1"/>
  <c r="E1755" i="1"/>
  <c r="H1755" i="1" s="1"/>
  <c r="E1753" i="1"/>
  <c r="H1753" i="1" s="1"/>
  <c r="E1751" i="1"/>
  <c r="H1751" i="1" s="1"/>
  <c r="E1749" i="1"/>
  <c r="H1749" i="1" s="1"/>
  <c r="E1747" i="1"/>
  <c r="H1747" i="1" s="1"/>
  <c r="E1745" i="1"/>
  <c r="H1745" i="1" s="1"/>
  <c r="E1743" i="1"/>
  <c r="H1743" i="1" s="1"/>
  <c r="E1741" i="1"/>
  <c r="H1741" i="1" s="1"/>
  <c r="E1739" i="1"/>
  <c r="H1739" i="1" s="1"/>
  <c r="E1737" i="1"/>
  <c r="H1737" i="1" s="1"/>
  <c r="E1735" i="1"/>
  <c r="H1735" i="1" s="1"/>
  <c r="E1733" i="1"/>
  <c r="H1733" i="1" s="1"/>
  <c r="E1731" i="1"/>
  <c r="H1731" i="1" s="1"/>
  <c r="E1729" i="1"/>
  <c r="H1729" i="1" s="1"/>
  <c r="E1727" i="1"/>
  <c r="H1727" i="1" s="1"/>
  <c r="E1725" i="1"/>
  <c r="H1725" i="1" s="1"/>
  <c r="E1723" i="1"/>
  <c r="H1723" i="1" s="1"/>
  <c r="E1721" i="1"/>
  <c r="H1721" i="1" s="1"/>
  <c r="E1719" i="1"/>
  <c r="H1719" i="1" s="1"/>
  <c r="E1717" i="1"/>
  <c r="H1717" i="1" s="1"/>
  <c r="E1715" i="1"/>
  <c r="H1715" i="1" s="1"/>
  <c r="E1713" i="1"/>
  <c r="H1713" i="1" s="1"/>
  <c r="E1711" i="1"/>
  <c r="H1711" i="1" s="1"/>
  <c r="E1709" i="1"/>
  <c r="H1709" i="1" s="1"/>
  <c r="E1707" i="1"/>
  <c r="H1707" i="1" s="1"/>
  <c r="E1705" i="1"/>
  <c r="H1705" i="1" s="1"/>
  <c r="E1703" i="1"/>
  <c r="H1703" i="1" s="1"/>
  <c r="E1701" i="1"/>
  <c r="H1701" i="1" s="1"/>
  <c r="E1699" i="1"/>
  <c r="H1699" i="1" s="1"/>
  <c r="E1697" i="1"/>
  <c r="H1697" i="1" s="1"/>
  <c r="E1695" i="1"/>
  <c r="H1695" i="1" s="1"/>
  <c r="E1693" i="1"/>
  <c r="H1693" i="1" s="1"/>
  <c r="E1691" i="1"/>
  <c r="H1691" i="1" s="1"/>
  <c r="E1689" i="1"/>
  <c r="H1689" i="1" s="1"/>
  <c r="E1687" i="1"/>
  <c r="H1687" i="1" s="1"/>
  <c r="E1685" i="1"/>
  <c r="H1685" i="1" s="1"/>
  <c r="E1683" i="1"/>
  <c r="H1683" i="1" s="1"/>
  <c r="E1681" i="1"/>
  <c r="H1681" i="1" s="1"/>
  <c r="E1679" i="1"/>
  <c r="H1679" i="1" s="1"/>
  <c r="E1677" i="1"/>
  <c r="H1677" i="1" s="1"/>
  <c r="E1675" i="1"/>
  <c r="H1675" i="1" s="1"/>
  <c r="E1673" i="1"/>
  <c r="H1673" i="1" s="1"/>
  <c r="E1671" i="1"/>
  <c r="H1671" i="1" s="1"/>
  <c r="E1669" i="1"/>
  <c r="H1669" i="1" s="1"/>
  <c r="E1667" i="1"/>
  <c r="H1667" i="1" s="1"/>
  <c r="E1665" i="1"/>
  <c r="H1665" i="1" s="1"/>
  <c r="E1663" i="1"/>
  <c r="H1663" i="1" s="1"/>
  <c r="E1661" i="1"/>
  <c r="H1661" i="1" s="1"/>
  <c r="E1659" i="1"/>
  <c r="H1659" i="1" s="1"/>
  <c r="E1657" i="1"/>
  <c r="H1657" i="1" s="1"/>
  <c r="E1655" i="1"/>
  <c r="H1655" i="1" s="1"/>
  <c r="E1653" i="1"/>
  <c r="H1653" i="1" s="1"/>
  <c r="E1651" i="1"/>
  <c r="H1651" i="1" s="1"/>
  <c r="E1649" i="1"/>
  <c r="H1649" i="1" s="1"/>
  <c r="E1647" i="1"/>
  <c r="H1647" i="1" s="1"/>
  <c r="E1645" i="1"/>
  <c r="H1645" i="1" s="1"/>
  <c r="E1643" i="1"/>
  <c r="H1643" i="1" s="1"/>
  <c r="E1641" i="1"/>
  <c r="H1641" i="1" s="1"/>
  <c r="E1639" i="1"/>
  <c r="H1639" i="1" s="1"/>
  <c r="E1637" i="1"/>
  <c r="H1637" i="1" s="1"/>
  <c r="E1635" i="1"/>
  <c r="H1635" i="1" s="1"/>
  <c r="E1633" i="1"/>
  <c r="H1633" i="1" s="1"/>
  <c r="E1631" i="1"/>
  <c r="H1631" i="1" s="1"/>
  <c r="E1629" i="1"/>
  <c r="H1629" i="1" s="1"/>
  <c r="E1627" i="1"/>
  <c r="H1627" i="1" s="1"/>
  <c r="E1625" i="1"/>
  <c r="H1625" i="1" s="1"/>
  <c r="E1623" i="1"/>
  <c r="H1623" i="1" s="1"/>
  <c r="E1621" i="1"/>
  <c r="H1621" i="1" s="1"/>
  <c r="E1619" i="1"/>
  <c r="H1619" i="1" s="1"/>
  <c r="E1617" i="1"/>
  <c r="H1617" i="1" s="1"/>
  <c r="E1615" i="1"/>
  <c r="H1615" i="1" s="1"/>
  <c r="E1613" i="1"/>
  <c r="H1613" i="1" s="1"/>
  <c r="E1611" i="1"/>
  <c r="H1611" i="1" s="1"/>
  <c r="E1609" i="1"/>
  <c r="H1609" i="1" s="1"/>
  <c r="E1607" i="1"/>
  <c r="H1607" i="1" s="1"/>
  <c r="E1605" i="1"/>
  <c r="H1605" i="1" s="1"/>
  <c r="E1603" i="1"/>
  <c r="H1603" i="1" s="1"/>
  <c r="E1601" i="1"/>
  <c r="H1601" i="1" s="1"/>
  <c r="E1599" i="1"/>
  <c r="H1599" i="1" s="1"/>
  <c r="E1597" i="1"/>
  <c r="H1597" i="1" s="1"/>
  <c r="E1595" i="1"/>
  <c r="H1595" i="1" s="1"/>
  <c r="E1593" i="1"/>
  <c r="H1593" i="1" s="1"/>
  <c r="E1591" i="1"/>
  <c r="H1591" i="1" s="1"/>
  <c r="E1589" i="1"/>
  <c r="H1589" i="1" s="1"/>
  <c r="E1587" i="1"/>
  <c r="H1587" i="1" s="1"/>
  <c r="E1585" i="1"/>
  <c r="H1585" i="1" s="1"/>
  <c r="E1583" i="1"/>
  <c r="H1583" i="1" s="1"/>
  <c r="E1581" i="1"/>
  <c r="H1581" i="1" s="1"/>
  <c r="E1579" i="1"/>
  <c r="H1579" i="1" s="1"/>
  <c r="E1577" i="1"/>
  <c r="H1577" i="1" s="1"/>
  <c r="E1575" i="1"/>
  <c r="H1575" i="1" s="1"/>
  <c r="E1573" i="1"/>
  <c r="H1573" i="1" s="1"/>
  <c r="E1571" i="1"/>
  <c r="H1571" i="1" s="1"/>
  <c r="E1569" i="1"/>
  <c r="H1569" i="1" s="1"/>
  <c r="E1567" i="1"/>
  <c r="H1567" i="1" s="1"/>
  <c r="E1565" i="1"/>
  <c r="H1565" i="1" s="1"/>
  <c r="E1563" i="1"/>
  <c r="H1563" i="1" s="1"/>
  <c r="E1561" i="1"/>
  <c r="H1561" i="1" s="1"/>
  <c r="E1559" i="1"/>
  <c r="H1559" i="1" s="1"/>
  <c r="E1557" i="1"/>
  <c r="H1557" i="1" s="1"/>
  <c r="E1555" i="1"/>
  <c r="H1555" i="1" s="1"/>
  <c r="E1553" i="1"/>
  <c r="H1553" i="1" s="1"/>
  <c r="E1551" i="1"/>
  <c r="H1551" i="1" s="1"/>
  <c r="E1549" i="1"/>
  <c r="H1549" i="1" s="1"/>
  <c r="E1547" i="1"/>
  <c r="H1547" i="1" s="1"/>
  <c r="E1545" i="1"/>
  <c r="H1545" i="1" s="1"/>
  <c r="E1543" i="1"/>
  <c r="H1543" i="1" s="1"/>
  <c r="E1541" i="1"/>
  <c r="H1541" i="1" s="1"/>
  <c r="E1539" i="1"/>
  <c r="H1539" i="1" s="1"/>
  <c r="E1537" i="1"/>
  <c r="H1537" i="1" s="1"/>
  <c r="E1535" i="1"/>
  <c r="H1535" i="1" s="1"/>
  <c r="E1533" i="1"/>
  <c r="H1533" i="1" s="1"/>
  <c r="E1531" i="1"/>
  <c r="H1531" i="1" s="1"/>
  <c r="E1529" i="1"/>
  <c r="H1529" i="1" s="1"/>
  <c r="E1527" i="1"/>
  <c r="H1527" i="1" s="1"/>
  <c r="E1525" i="1"/>
  <c r="H1525" i="1" s="1"/>
  <c r="E1523" i="1"/>
  <c r="H1523" i="1" s="1"/>
  <c r="E1521" i="1"/>
  <c r="H1521" i="1" s="1"/>
  <c r="E1519" i="1"/>
  <c r="H1519" i="1" s="1"/>
  <c r="E1517" i="1"/>
  <c r="H1517" i="1" s="1"/>
  <c r="E1515" i="1"/>
  <c r="H1515" i="1" s="1"/>
  <c r="E1513" i="1"/>
  <c r="H1513" i="1" s="1"/>
  <c r="E1511" i="1"/>
  <c r="H1511" i="1" s="1"/>
  <c r="E1509" i="1"/>
  <c r="H1509" i="1" s="1"/>
  <c r="E1507" i="1"/>
  <c r="H1507" i="1" s="1"/>
  <c r="E1505" i="1"/>
  <c r="H1505" i="1" s="1"/>
  <c r="E1503" i="1"/>
  <c r="H1503" i="1" s="1"/>
  <c r="E1501" i="1"/>
  <c r="H1501" i="1" s="1"/>
  <c r="E1499" i="1"/>
  <c r="H1499" i="1" s="1"/>
  <c r="E1497" i="1"/>
  <c r="H1497" i="1" s="1"/>
  <c r="E1495" i="1"/>
  <c r="H1495" i="1" s="1"/>
  <c r="E1493" i="1"/>
  <c r="H1493" i="1" s="1"/>
  <c r="E1491" i="1"/>
  <c r="H1491" i="1" s="1"/>
  <c r="E1489" i="1"/>
  <c r="H1489" i="1" s="1"/>
  <c r="E1487" i="1"/>
  <c r="H1487" i="1" s="1"/>
  <c r="E1485" i="1"/>
  <c r="H1485" i="1" s="1"/>
  <c r="E1483" i="1"/>
  <c r="H1483" i="1" s="1"/>
  <c r="E1481" i="1"/>
  <c r="H1481" i="1" s="1"/>
  <c r="E1479" i="1"/>
  <c r="H1479" i="1" s="1"/>
  <c r="E1477" i="1"/>
  <c r="H1477" i="1" s="1"/>
  <c r="E1475" i="1"/>
  <c r="H1475" i="1" s="1"/>
  <c r="E1473" i="1"/>
  <c r="H1473" i="1" s="1"/>
  <c r="E1471" i="1"/>
  <c r="H1471" i="1" s="1"/>
  <c r="E1469" i="1"/>
  <c r="H1469" i="1" s="1"/>
  <c r="E1467" i="1"/>
  <c r="H1467" i="1" s="1"/>
  <c r="E1465" i="1"/>
  <c r="H1465" i="1" s="1"/>
  <c r="E1463" i="1"/>
  <c r="H1463" i="1" s="1"/>
  <c r="E1461" i="1"/>
  <c r="H1461" i="1" s="1"/>
  <c r="E1459" i="1"/>
  <c r="H1459" i="1" s="1"/>
  <c r="E1457" i="1"/>
  <c r="H1457" i="1" s="1"/>
  <c r="E1455" i="1"/>
  <c r="H1455" i="1" s="1"/>
  <c r="E1453" i="1"/>
  <c r="H1453" i="1" s="1"/>
  <c r="E1451" i="1"/>
  <c r="H1451" i="1" s="1"/>
  <c r="E1449" i="1"/>
  <c r="H1449" i="1" s="1"/>
  <c r="E1447" i="1"/>
  <c r="H1447" i="1" s="1"/>
  <c r="E1445" i="1"/>
  <c r="H1445" i="1" s="1"/>
  <c r="E1443" i="1"/>
  <c r="H1443" i="1" s="1"/>
  <c r="E1441" i="1"/>
  <c r="H1441" i="1" s="1"/>
  <c r="E1439" i="1"/>
  <c r="H1439" i="1" s="1"/>
  <c r="E1437" i="1"/>
  <c r="H1437" i="1" s="1"/>
  <c r="E1435" i="1"/>
  <c r="H1435" i="1" s="1"/>
  <c r="E1433" i="1"/>
  <c r="H1433" i="1" s="1"/>
  <c r="E1431" i="1"/>
  <c r="H1431" i="1" s="1"/>
  <c r="E1429" i="1"/>
  <c r="H1429" i="1" s="1"/>
  <c r="E1427" i="1"/>
  <c r="H1427" i="1" s="1"/>
  <c r="E1425" i="1"/>
  <c r="H1425" i="1" s="1"/>
  <c r="E1423" i="1"/>
  <c r="H1423" i="1" s="1"/>
  <c r="E1421" i="1"/>
  <c r="H1421" i="1" s="1"/>
  <c r="E1419" i="1"/>
  <c r="H1419" i="1" s="1"/>
  <c r="E1417" i="1"/>
  <c r="H1417" i="1" s="1"/>
  <c r="E1415" i="1"/>
  <c r="H1415" i="1" s="1"/>
  <c r="E1413" i="1"/>
  <c r="H1413" i="1" s="1"/>
  <c r="E1411" i="1"/>
  <c r="H1411" i="1" s="1"/>
  <c r="E1409" i="1"/>
  <c r="H1409" i="1" s="1"/>
  <c r="E1407" i="1"/>
  <c r="H1407" i="1" s="1"/>
  <c r="E1405" i="1"/>
  <c r="H1405" i="1" s="1"/>
  <c r="E1403" i="1"/>
  <c r="H1403" i="1" s="1"/>
  <c r="E1401" i="1"/>
  <c r="H1401" i="1" s="1"/>
  <c r="E1399" i="1"/>
  <c r="H1399" i="1" s="1"/>
  <c r="E1397" i="1"/>
  <c r="H1397" i="1" s="1"/>
  <c r="E1395" i="1"/>
  <c r="H1395" i="1" s="1"/>
  <c r="E1393" i="1"/>
  <c r="H1393" i="1" s="1"/>
  <c r="E1391" i="1"/>
  <c r="H1391" i="1" s="1"/>
  <c r="E1389" i="1"/>
  <c r="H1389" i="1" s="1"/>
  <c r="E1387" i="1"/>
  <c r="H1387" i="1" s="1"/>
  <c r="E1385" i="1"/>
  <c r="H1385" i="1" s="1"/>
  <c r="E1383" i="1"/>
  <c r="H1383" i="1" s="1"/>
  <c r="E1381" i="1"/>
  <c r="H1381" i="1" s="1"/>
  <c r="E1379" i="1"/>
  <c r="H1379" i="1" s="1"/>
  <c r="E1377" i="1"/>
  <c r="H1377" i="1" s="1"/>
  <c r="E1375" i="1"/>
  <c r="H1375" i="1" s="1"/>
  <c r="E1373" i="1"/>
  <c r="H1373" i="1" s="1"/>
  <c r="E1371" i="1"/>
  <c r="H1371" i="1" s="1"/>
  <c r="E1369" i="1"/>
  <c r="H1369" i="1" s="1"/>
  <c r="E1367" i="1"/>
  <c r="H1367" i="1" s="1"/>
  <c r="E1365" i="1"/>
  <c r="H1365" i="1" s="1"/>
  <c r="E1363" i="1"/>
  <c r="H1363" i="1" s="1"/>
  <c r="E1361" i="1"/>
  <c r="H1361" i="1" s="1"/>
  <c r="E1359" i="1"/>
  <c r="H1359" i="1" s="1"/>
  <c r="E1357" i="1"/>
  <c r="H1357" i="1" s="1"/>
  <c r="E1355" i="1"/>
  <c r="H1355" i="1" s="1"/>
  <c r="E1353" i="1"/>
  <c r="H1353" i="1" s="1"/>
  <c r="E1351" i="1"/>
  <c r="H1351" i="1" s="1"/>
  <c r="E1349" i="1"/>
  <c r="H1349" i="1" s="1"/>
  <c r="E1347" i="1"/>
  <c r="H1347" i="1" s="1"/>
  <c r="E1345" i="1"/>
  <c r="H1345" i="1" s="1"/>
  <c r="E1343" i="1"/>
  <c r="H1343" i="1" s="1"/>
  <c r="E1341" i="1"/>
  <c r="H1341" i="1" s="1"/>
  <c r="E1339" i="1"/>
  <c r="H1339" i="1" s="1"/>
  <c r="E1337" i="1"/>
  <c r="H1337" i="1" s="1"/>
  <c r="E1335" i="1"/>
  <c r="H1335" i="1" s="1"/>
  <c r="E1333" i="1"/>
  <c r="H1333" i="1" s="1"/>
  <c r="E1331" i="1"/>
  <c r="H1331" i="1" s="1"/>
  <c r="E1329" i="1"/>
  <c r="H1329" i="1" s="1"/>
  <c r="E1327" i="1"/>
  <c r="H1327" i="1" s="1"/>
  <c r="E1325" i="1"/>
  <c r="H1325" i="1" s="1"/>
  <c r="E1323" i="1"/>
  <c r="H1323" i="1" s="1"/>
  <c r="E1321" i="1"/>
  <c r="H1321" i="1" s="1"/>
  <c r="E1319" i="1"/>
  <c r="H1319" i="1" s="1"/>
  <c r="E1317" i="1"/>
  <c r="H1317" i="1" s="1"/>
  <c r="E1315" i="1"/>
  <c r="H1315" i="1" s="1"/>
  <c r="E1313" i="1"/>
  <c r="H1313" i="1" s="1"/>
  <c r="E1311" i="1"/>
  <c r="H1311" i="1" s="1"/>
  <c r="E1309" i="1"/>
  <c r="H1309" i="1" s="1"/>
  <c r="E1307" i="1"/>
  <c r="H1307" i="1" s="1"/>
  <c r="E1305" i="1"/>
  <c r="H1305" i="1" s="1"/>
  <c r="E1303" i="1"/>
  <c r="H1303" i="1" s="1"/>
  <c r="E1301" i="1"/>
  <c r="H1301" i="1" s="1"/>
  <c r="E1299" i="1"/>
  <c r="H1299" i="1" s="1"/>
  <c r="E1297" i="1"/>
  <c r="H1297" i="1" s="1"/>
  <c r="E1295" i="1"/>
  <c r="H1295" i="1" s="1"/>
  <c r="E1293" i="1"/>
  <c r="H1293" i="1" s="1"/>
  <c r="E1291" i="1"/>
  <c r="H1291" i="1" s="1"/>
  <c r="E1289" i="1"/>
  <c r="H1289" i="1" s="1"/>
  <c r="E1287" i="1"/>
  <c r="H1287" i="1" s="1"/>
  <c r="E1285" i="1"/>
  <c r="H1285" i="1" s="1"/>
  <c r="E1283" i="1"/>
  <c r="H1283" i="1" s="1"/>
  <c r="E1281" i="1"/>
  <c r="H1281" i="1" s="1"/>
  <c r="E1279" i="1"/>
  <c r="H1279" i="1" s="1"/>
  <c r="E1277" i="1"/>
  <c r="H1277" i="1" s="1"/>
  <c r="E1275" i="1"/>
  <c r="H1275" i="1" s="1"/>
  <c r="E1273" i="1"/>
  <c r="H1273" i="1" s="1"/>
  <c r="E1271" i="1"/>
  <c r="H1271" i="1" s="1"/>
  <c r="E1269" i="1"/>
  <c r="H1269" i="1" s="1"/>
  <c r="E1267" i="1"/>
  <c r="H1267" i="1" s="1"/>
  <c r="E1265" i="1"/>
  <c r="H1265" i="1" s="1"/>
  <c r="E1263" i="1"/>
  <c r="H1263" i="1" s="1"/>
  <c r="E1261" i="1"/>
  <c r="H1261" i="1" s="1"/>
  <c r="E1259" i="1"/>
  <c r="H1259" i="1" s="1"/>
  <c r="E1257" i="1"/>
  <c r="H1257" i="1" s="1"/>
  <c r="E1255" i="1"/>
  <c r="H1255" i="1" s="1"/>
  <c r="E1253" i="1"/>
  <c r="H1253" i="1" s="1"/>
  <c r="E1251" i="1"/>
  <c r="H1251" i="1" s="1"/>
  <c r="E1249" i="1"/>
  <c r="H1249" i="1" s="1"/>
  <c r="E1247" i="1"/>
  <c r="H1247" i="1" s="1"/>
  <c r="E1245" i="1"/>
  <c r="H1245" i="1" s="1"/>
  <c r="E1243" i="1"/>
  <c r="H1243" i="1" s="1"/>
  <c r="E1241" i="1"/>
  <c r="H1241" i="1" s="1"/>
  <c r="E1239" i="1"/>
  <c r="H1239" i="1" s="1"/>
  <c r="E1237" i="1"/>
  <c r="H1237" i="1" s="1"/>
  <c r="E1235" i="1"/>
  <c r="H1235" i="1" s="1"/>
  <c r="E1233" i="1"/>
  <c r="H1233" i="1" s="1"/>
  <c r="E1231" i="1"/>
  <c r="H1231" i="1" s="1"/>
  <c r="E1229" i="1"/>
  <c r="H1229" i="1" s="1"/>
  <c r="E1227" i="1"/>
  <c r="H1227" i="1" s="1"/>
  <c r="E1225" i="1"/>
  <c r="H1225" i="1" s="1"/>
  <c r="E1223" i="1"/>
  <c r="H1223" i="1" s="1"/>
  <c r="E1221" i="1"/>
  <c r="H1221" i="1" s="1"/>
  <c r="E1219" i="1"/>
  <c r="H1219" i="1" s="1"/>
  <c r="E1217" i="1"/>
  <c r="H1217" i="1" s="1"/>
  <c r="E1215" i="1"/>
  <c r="H1215" i="1" s="1"/>
  <c r="E1213" i="1"/>
  <c r="H1213" i="1" s="1"/>
  <c r="E1211" i="1"/>
  <c r="H1211" i="1" s="1"/>
  <c r="E1209" i="1"/>
  <c r="H1209" i="1" s="1"/>
  <c r="E1207" i="1"/>
  <c r="H1207" i="1" s="1"/>
  <c r="E1205" i="1"/>
  <c r="H1205" i="1" s="1"/>
  <c r="E1203" i="1"/>
  <c r="H1203" i="1" s="1"/>
  <c r="E1201" i="1"/>
  <c r="H1201" i="1" s="1"/>
  <c r="E1199" i="1"/>
  <c r="H1199" i="1" s="1"/>
  <c r="E1197" i="1"/>
  <c r="H1197" i="1" s="1"/>
  <c r="E1195" i="1"/>
  <c r="H1195" i="1" s="1"/>
  <c r="E1193" i="1"/>
  <c r="H1193" i="1" s="1"/>
  <c r="E1191" i="1"/>
  <c r="H1191" i="1" s="1"/>
  <c r="E1189" i="1"/>
  <c r="H1189" i="1" s="1"/>
  <c r="E1187" i="1"/>
  <c r="H1187" i="1" s="1"/>
  <c r="E1185" i="1"/>
  <c r="H1185" i="1" s="1"/>
  <c r="E1183" i="1"/>
  <c r="H1183" i="1" s="1"/>
  <c r="E1181" i="1"/>
  <c r="H1181" i="1" s="1"/>
  <c r="E1179" i="1"/>
  <c r="H1179" i="1" s="1"/>
  <c r="E1177" i="1"/>
  <c r="H1177" i="1" s="1"/>
  <c r="E1175" i="1"/>
  <c r="H1175" i="1" s="1"/>
  <c r="E1173" i="1"/>
  <c r="H1173" i="1" s="1"/>
  <c r="E1171" i="1"/>
  <c r="H1171" i="1" s="1"/>
  <c r="E1169" i="1"/>
  <c r="H1169" i="1" s="1"/>
  <c r="E1167" i="1"/>
  <c r="H1167" i="1" s="1"/>
  <c r="E1165" i="1"/>
  <c r="H1165" i="1" s="1"/>
  <c r="E1163" i="1"/>
  <c r="H1163" i="1" s="1"/>
  <c r="E1161" i="1"/>
  <c r="H1161" i="1" s="1"/>
  <c r="E1159" i="1"/>
  <c r="H1159" i="1" s="1"/>
  <c r="E1157" i="1"/>
  <c r="H1157" i="1" s="1"/>
  <c r="E1155" i="1"/>
  <c r="H1155" i="1" s="1"/>
  <c r="E1153" i="1"/>
  <c r="H1153" i="1" s="1"/>
  <c r="E1151" i="1"/>
  <c r="H1151" i="1" s="1"/>
  <c r="E1149" i="1"/>
  <c r="H1149" i="1" s="1"/>
  <c r="E1147" i="1"/>
  <c r="H1147" i="1" s="1"/>
  <c r="E1145" i="1"/>
  <c r="H1145" i="1" s="1"/>
  <c r="E1143" i="1"/>
  <c r="H1143" i="1" s="1"/>
  <c r="E1141" i="1"/>
  <c r="H1141" i="1" s="1"/>
  <c r="E1139" i="1"/>
  <c r="H1139" i="1" s="1"/>
  <c r="E1137" i="1"/>
  <c r="H1137" i="1" s="1"/>
  <c r="E1135" i="1"/>
  <c r="H1135" i="1" s="1"/>
  <c r="E1133" i="1"/>
  <c r="H1133" i="1" s="1"/>
  <c r="E1131" i="1"/>
  <c r="H1131" i="1" s="1"/>
  <c r="E1129" i="1"/>
  <c r="H1129" i="1" s="1"/>
  <c r="E1127" i="1"/>
  <c r="H1127" i="1" s="1"/>
  <c r="E1125" i="1"/>
  <c r="H1125" i="1" s="1"/>
  <c r="E1123" i="1"/>
  <c r="H1123" i="1" s="1"/>
  <c r="E1121" i="1"/>
  <c r="H1121" i="1" s="1"/>
  <c r="E1119" i="1"/>
  <c r="H1119" i="1" s="1"/>
  <c r="E1117" i="1"/>
  <c r="H1117" i="1" s="1"/>
  <c r="E1115" i="1"/>
  <c r="H1115" i="1" s="1"/>
  <c r="E1113" i="1"/>
  <c r="H1113" i="1" s="1"/>
  <c r="E1111" i="1"/>
  <c r="H1111" i="1" s="1"/>
  <c r="E1109" i="1"/>
  <c r="H1109" i="1" s="1"/>
  <c r="E1107" i="1"/>
  <c r="H1107" i="1" s="1"/>
  <c r="E1105" i="1"/>
  <c r="H1105" i="1" s="1"/>
  <c r="E1103" i="1"/>
  <c r="H1103" i="1" s="1"/>
  <c r="E1101" i="1"/>
  <c r="H1101" i="1" s="1"/>
  <c r="E1099" i="1"/>
  <c r="H1099" i="1" s="1"/>
  <c r="E1097" i="1"/>
  <c r="H1097" i="1" s="1"/>
  <c r="E1095" i="1"/>
  <c r="H1095" i="1" s="1"/>
  <c r="E1093" i="1"/>
  <c r="H1093" i="1" s="1"/>
  <c r="E1091" i="1"/>
  <c r="H1091" i="1" s="1"/>
  <c r="E1089" i="1"/>
  <c r="H1089" i="1" s="1"/>
  <c r="E1087" i="1"/>
  <c r="H1087" i="1" s="1"/>
  <c r="E1085" i="1"/>
  <c r="H1085" i="1" s="1"/>
  <c r="E1083" i="1"/>
  <c r="H1083" i="1" s="1"/>
  <c r="E1081" i="1"/>
  <c r="H1081" i="1" s="1"/>
  <c r="E1079" i="1"/>
  <c r="H1079" i="1" s="1"/>
  <c r="E1077" i="1"/>
  <c r="H1077" i="1" s="1"/>
  <c r="E1075" i="1"/>
  <c r="H1075" i="1" s="1"/>
  <c r="E1073" i="1"/>
  <c r="H1073" i="1" s="1"/>
  <c r="E1071" i="1"/>
  <c r="H1071" i="1" s="1"/>
  <c r="E1069" i="1"/>
  <c r="H1069" i="1" s="1"/>
  <c r="E1067" i="1"/>
  <c r="H1067" i="1" s="1"/>
  <c r="E1065" i="1"/>
  <c r="H1065" i="1" s="1"/>
  <c r="E1063" i="1"/>
  <c r="H1063" i="1" s="1"/>
  <c r="E1061" i="1"/>
  <c r="H1061" i="1" s="1"/>
  <c r="E1059" i="1"/>
  <c r="H1059" i="1" s="1"/>
  <c r="E1057" i="1"/>
  <c r="H1057" i="1" s="1"/>
  <c r="E1055" i="1"/>
  <c r="H1055" i="1" s="1"/>
  <c r="E1053" i="1"/>
  <c r="H1053" i="1" s="1"/>
  <c r="E1051" i="1"/>
  <c r="H1051" i="1" s="1"/>
  <c r="E1049" i="1"/>
  <c r="H1049" i="1" s="1"/>
  <c r="E1047" i="1"/>
  <c r="H1047" i="1" s="1"/>
  <c r="E1045" i="1"/>
  <c r="H1045" i="1" s="1"/>
  <c r="E1043" i="1"/>
  <c r="H1043" i="1" s="1"/>
  <c r="E1041" i="1"/>
  <c r="H1041" i="1" s="1"/>
  <c r="E1039" i="1"/>
  <c r="H1039" i="1" s="1"/>
  <c r="E1037" i="1"/>
  <c r="H1037" i="1" s="1"/>
  <c r="E1035" i="1"/>
  <c r="H1035" i="1" s="1"/>
  <c r="E1033" i="1"/>
  <c r="H1033" i="1" s="1"/>
  <c r="E1031" i="1"/>
  <c r="H1031" i="1" s="1"/>
  <c r="E1029" i="1"/>
  <c r="H1029" i="1" s="1"/>
  <c r="E1027" i="1"/>
  <c r="H1027" i="1" s="1"/>
  <c r="E1025" i="1"/>
  <c r="H1025" i="1" s="1"/>
  <c r="E1023" i="1"/>
  <c r="H1023" i="1" s="1"/>
  <c r="E1021" i="1"/>
  <c r="H1021" i="1" s="1"/>
  <c r="E1019" i="1"/>
  <c r="H1019" i="1" s="1"/>
  <c r="E1017" i="1"/>
  <c r="H1017" i="1" s="1"/>
  <c r="E1015" i="1"/>
  <c r="H1015" i="1" s="1"/>
  <c r="E1013" i="1"/>
  <c r="H1013" i="1" s="1"/>
  <c r="E1011" i="1"/>
  <c r="H1011" i="1" s="1"/>
  <c r="E1009" i="1"/>
  <c r="H1009" i="1" s="1"/>
  <c r="E1007" i="1"/>
  <c r="H1007" i="1" s="1"/>
  <c r="E1005" i="1"/>
  <c r="H1005" i="1" s="1"/>
  <c r="E1003" i="1"/>
  <c r="H1003" i="1" s="1"/>
  <c r="E1001" i="1"/>
  <c r="H1001" i="1" s="1"/>
  <c r="E999" i="1"/>
  <c r="H999" i="1" s="1"/>
  <c r="E997" i="1"/>
  <c r="H997" i="1" s="1"/>
  <c r="E995" i="1"/>
  <c r="H995" i="1" s="1"/>
  <c r="E993" i="1"/>
  <c r="H993" i="1" s="1"/>
  <c r="E991" i="1"/>
  <c r="H991" i="1" s="1"/>
  <c r="E989" i="1"/>
  <c r="H989" i="1" s="1"/>
  <c r="E987" i="1"/>
  <c r="H987" i="1" s="1"/>
  <c r="E985" i="1"/>
  <c r="H985" i="1" s="1"/>
  <c r="E983" i="1"/>
  <c r="H983" i="1" s="1"/>
  <c r="E981" i="1"/>
  <c r="H981" i="1" s="1"/>
  <c r="E979" i="1"/>
  <c r="H979" i="1" s="1"/>
  <c r="E977" i="1"/>
  <c r="H977" i="1" s="1"/>
  <c r="E975" i="1"/>
  <c r="H975" i="1" s="1"/>
  <c r="E973" i="1"/>
  <c r="H973" i="1" s="1"/>
  <c r="E971" i="1"/>
  <c r="H971" i="1" s="1"/>
  <c r="E969" i="1"/>
  <c r="H969" i="1" s="1"/>
  <c r="E967" i="1"/>
  <c r="H967" i="1" s="1"/>
  <c r="E965" i="1"/>
  <c r="H965" i="1" s="1"/>
  <c r="E963" i="1"/>
  <c r="H963" i="1" s="1"/>
  <c r="E961" i="1"/>
  <c r="H961" i="1" s="1"/>
  <c r="E959" i="1"/>
  <c r="H959" i="1" s="1"/>
  <c r="E957" i="1"/>
  <c r="H957" i="1" s="1"/>
  <c r="E955" i="1"/>
  <c r="H955" i="1" s="1"/>
  <c r="E953" i="1"/>
  <c r="H953" i="1" s="1"/>
  <c r="E951" i="1"/>
  <c r="H951" i="1" s="1"/>
  <c r="E949" i="1"/>
  <c r="H949" i="1" s="1"/>
  <c r="E947" i="1"/>
  <c r="H947" i="1" s="1"/>
  <c r="E945" i="1"/>
  <c r="H945" i="1" s="1"/>
  <c r="E943" i="1"/>
  <c r="H943" i="1" s="1"/>
  <c r="E941" i="1"/>
  <c r="H941" i="1" s="1"/>
  <c r="E939" i="1"/>
  <c r="H939" i="1" s="1"/>
  <c r="E937" i="1"/>
  <c r="H937" i="1" s="1"/>
  <c r="E935" i="1"/>
  <c r="H935" i="1" s="1"/>
  <c r="E933" i="1"/>
  <c r="H933" i="1" s="1"/>
  <c r="E931" i="1"/>
  <c r="H931" i="1" s="1"/>
  <c r="E929" i="1"/>
  <c r="H929" i="1" s="1"/>
  <c r="E927" i="1"/>
  <c r="H927" i="1" s="1"/>
  <c r="E925" i="1"/>
  <c r="H925" i="1" s="1"/>
  <c r="E923" i="1"/>
  <c r="H923" i="1" s="1"/>
  <c r="E921" i="1"/>
  <c r="H921" i="1" s="1"/>
  <c r="E919" i="1"/>
  <c r="H919" i="1" s="1"/>
  <c r="E917" i="1"/>
  <c r="H917" i="1" s="1"/>
  <c r="E915" i="1"/>
  <c r="H915" i="1" s="1"/>
  <c r="E913" i="1"/>
  <c r="H913" i="1" s="1"/>
  <c r="E911" i="1"/>
  <c r="H911" i="1" s="1"/>
  <c r="E909" i="1"/>
  <c r="H909" i="1" s="1"/>
  <c r="E907" i="1"/>
  <c r="H907" i="1" s="1"/>
  <c r="E905" i="1"/>
  <c r="H905" i="1" s="1"/>
  <c r="E903" i="1"/>
  <c r="H903" i="1" s="1"/>
  <c r="E901" i="1"/>
  <c r="H901" i="1" s="1"/>
  <c r="E899" i="1"/>
  <c r="H899" i="1" s="1"/>
  <c r="E897" i="1"/>
  <c r="H897" i="1" s="1"/>
  <c r="E895" i="1"/>
  <c r="H895" i="1" s="1"/>
  <c r="E893" i="1"/>
  <c r="H893" i="1" s="1"/>
  <c r="E891" i="1"/>
  <c r="H891" i="1" s="1"/>
  <c r="E889" i="1"/>
  <c r="H889" i="1" s="1"/>
  <c r="E887" i="1"/>
  <c r="H887" i="1" s="1"/>
  <c r="E885" i="1"/>
  <c r="H885" i="1" s="1"/>
  <c r="E883" i="1"/>
  <c r="H883" i="1" s="1"/>
  <c r="E881" i="1"/>
  <c r="H881" i="1" s="1"/>
  <c r="E879" i="1"/>
  <c r="H879" i="1" s="1"/>
  <c r="E877" i="1"/>
  <c r="H877" i="1" s="1"/>
  <c r="E875" i="1"/>
  <c r="H875" i="1" s="1"/>
  <c r="E873" i="1"/>
  <c r="H873" i="1" s="1"/>
  <c r="E871" i="1"/>
  <c r="H871" i="1" s="1"/>
  <c r="E869" i="1"/>
  <c r="H869" i="1" s="1"/>
  <c r="E867" i="1"/>
  <c r="H867" i="1" s="1"/>
  <c r="E865" i="1"/>
  <c r="H865" i="1" s="1"/>
  <c r="E863" i="1"/>
  <c r="H863" i="1" s="1"/>
  <c r="E861" i="1"/>
  <c r="H861" i="1" s="1"/>
  <c r="E859" i="1"/>
  <c r="H859" i="1" s="1"/>
  <c r="E857" i="1"/>
  <c r="H857" i="1" s="1"/>
  <c r="E855" i="1"/>
  <c r="H855" i="1" s="1"/>
  <c r="E853" i="1"/>
  <c r="H853" i="1" s="1"/>
  <c r="E851" i="1"/>
  <c r="H851" i="1" s="1"/>
  <c r="E849" i="1"/>
  <c r="H849" i="1" s="1"/>
  <c r="E847" i="1"/>
  <c r="H847" i="1" s="1"/>
  <c r="E845" i="1"/>
  <c r="H845" i="1" s="1"/>
  <c r="E843" i="1"/>
  <c r="H843" i="1" s="1"/>
  <c r="E841" i="1"/>
  <c r="H841" i="1" s="1"/>
  <c r="E839" i="1"/>
  <c r="H839" i="1" s="1"/>
  <c r="E837" i="1"/>
  <c r="H837" i="1" s="1"/>
  <c r="E835" i="1"/>
  <c r="H835" i="1" s="1"/>
  <c r="E833" i="1"/>
  <c r="H833" i="1" s="1"/>
  <c r="E831" i="1"/>
  <c r="H831" i="1" s="1"/>
  <c r="E829" i="1"/>
  <c r="H829" i="1" s="1"/>
  <c r="E827" i="1"/>
  <c r="H827" i="1" s="1"/>
  <c r="E825" i="1"/>
  <c r="H825" i="1" s="1"/>
  <c r="E823" i="1"/>
  <c r="H823" i="1" s="1"/>
  <c r="E821" i="1"/>
  <c r="H821" i="1" s="1"/>
  <c r="E819" i="1"/>
  <c r="H819" i="1" s="1"/>
  <c r="E817" i="1"/>
  <c r="H817" i="1" s="1"/>
  <c r="E815" i="1"/>
  <c r="H815" i="1" s="1"/>
  <c r="E813" i="1"/>
  <c r="H813" i="1" s="1"/>
  <c r="E811" i="1"/>
  <c r="H811" i="1" s="1"/>
  <c r="E809" i="1"/>
  <c r="H809" i="1" s="1"/>
  <c r="E807" i="1"/>
  <c r="H807" i="1" s="1"/>
  <c r="E805" i="1"/>
  <c r="H805" i="1" s="1"/>
  <c r="E803" i="1"/>
  <c r="H803" i="1" s="1"/>
  <c r="E801" i="1"/>
  <c r="H801" i="1" s="1"/>
  <c r="E799" i="1"/>
  <c r="H799" i="1" s="1"/>
  <c r="E797" i="1"/>
  <c r="H797" i="1" s="1"/>
  <c r="E795" i="1"/>
  <c r="H795" i="1" s="1"/>
  <c r="E793" i="1"/>
  <c r="H793" i="1" s="1"/>
  <c r="E791" i="1"/>
  <c r="H791" i="1" s="1"/>
  <c r="E789" i="1"/>
  <c r="H789" i="1" s="1"/>
  <c r="E787" i="1"/>
  <c r="H787" i="1" s="1"/>
  <c r="E785" i="1"/>
  <c r="H785" i="1" s="1"/>
  <c r="E783" i="1"/>
  <c r="H783" i="1" s="1"/>
  <c r="E781" i="1"/>
  <c r="H781" i="1" s="1"/>
  <c r="E779" i="1"/>
  <c r="H779" i="1" s="1"/>
  <c r="E777" i="1"/>
  <c r="H777" i="1" s="1"/>
  <c r="E775" i="1"/>
  <c r="H775" i="1" s="1"/>
  <c r="E773" i="1"/>
  <c r="H773" i="1" s="1"/>
  <c r="E771" i="1"/>
  <c r="H771" i="1" s="1"/>
  <c r="E769" i="1"/>
  <c r="H769" i="1" s="1"/>
  <c r="E767" i="1"/>
  <c r="H767" i="1" s="1"/>
  <c r="E765" i="1"/>
  <c r="H765" i="1" s="1"/>
  <c r="E763" i="1"/>
  <c r="H763" i="1" s="1"/>
  <c r="E761" i="1"/>
  <c r="H761" i="1" s="1"/>
  <c r="E759" i="1"/>
  <c r="H759" i="1" s="1"/>
  <c r="E757" i="1"/>
  <c r="H757" i="1" s="1"/>
  <c r="E755" i="1"/>
  <c r="H755" i="1" s="1"/>
  <c r="E753" i="1"/>
  <c r="H753" i="1" s="1"/>
  <c r="E751" i="1"/>
  <c r="H751" i="1" s="1"/>
  <c r="E749" i="1"/>
  <c r="H749" i="1" s="1"/>
  <c r="E747" i="1"/>
  <c r="H747" i="1" s="1"/>
  <c r="E745" i="1"/>
  <c r="H745" i="1" s="1"/>
  <c r="E743" i="1"/>
  <c r="H743" i="1" s="1"/>
  <c r="E741" i="1"/>
  <c r="H741" i="1" s="1"/>
  <c r="E739" i="1"/>
  <c r="H739" i="1" s="1"/>
  <c r="E737" i="1"/>
  <c r="H737" i="1" s="1"/>
  <c r="E735" i="1"/>
  <c r="H735" i="1" s="1"/>
  <c r="E733" i="1"/>
  <c r="H733" i="1" s="1"/>
  <c r="E731" i="1"/>
  <c r="H731" i="1" s="1"/>
  <c r="E729" i="1"/>
  <c r="H729" i="1" s="1"/>
  <c r="E727" i="1"/>
  <c r="H727" i="1" s="1"/>
  <c r="E725" i="1"/>
  <c r="H725" i="1" s="1"/>
  <c r="E723" i="1"/>
  <c r="H723" i="1" s="1"/>
  <c r="E721" i="1"/>
  <c r="H721" i="1" s="1"/>
  <c r="E719" i="1"/>
  <c r="H719" i="1" s="1"/>
  <c r="E717" i="1"/>
  <c r="H717" i="1" s="1"/>
  <c r="E715" i="1"/>
  <c r="H715" i="1" s="1"/>
  <c r="E713" i="1"/>
  <c r="H713" i="1" s="1"/>
  <c r="E711" i="1"/>
  <c r="H711" i="1" s="1"/>
  <c r="E709" i="1"/>
  <c r="H709" i="1" s="1"/>
  <c r="E707" i="1"/>
  <c r="H707" i="1" s="1"/>
  <c r="E705" i="1"/>
  <c r="H705" i="1" s="1"/>
  <c r="E703" i="1"/>
  <c r="H703" i="1" s="1"/>
  <c r="E701" i="1"/>
  <c r="H701" i="1" s="1"/>
  <c r="E699" i="1"/>
  <c r="H699" i="1" s="1"/>
  <c r="E697" i="1"/>
  <c r="H697" i="1" s="1"/>
  <c r="E695" i="1"/>
  <c r="H695" i="1" s="1"/>
  <c r="E693" i="1"/>
  <c r="H693" i="1" s="1"/>
  <c r="E691" i="1"/>
  <c r="H691" i="1" s="1"/>
  <c r="E689" i="1"/>
  <c r="H689" i="1" s="1"/>
  <c r="E687" i="1"/>
  <c r="H687" i="1" s="1"/>
  <c r="E685" i="1"/>
  <c r="H685" i="1" s="1"/>
  <c r="E683" i="1"/>
  <c r="H683" i="1" s="1"/>
  <c r="E681" i="1"/>
  <c r="H681" i="1" s="1"/>
  <c r="E679" i="1"/>
  <c r="H679" i="1" s="1"/>
  <c r="E677" i="1"/>
  <c r="H677" i="1" s="1"/>
  <c r="E675" i="1"/>
  <c r="H675" i="1" s="1"/>
  <c r="E673" i="1"/>
  <c r="H673" i="1" s="1"/>
  <c r="E671" i="1"/>
  <c r="H671" i="1" s="1"/>
  <c r="E669" i="1"/>
  <c r="H669" i="1" s="1"/>
  <c r="E667" i="1"/>
  <c r="H667" i="1" s="1"/>
  <c r="E665" i="1"/>
  <c r="H665" i="1" s="1"/>
  <c r="E663" i="1"/>
  <c r="H663" i="1" s="1"/>
  <c r="E661" i="1"/>
  <c r="H661" i="1" s="1"/>
  <c r="E659" i="1"/>
  <c r="H659" i="1" s="1"/>
  <c r="E657" i="1"/>
  <c r="H657" i="1" s="1"/>
  <c r="E655" i="1"/>
  <c r="H655" i="1" s="1"/>
  <c r="E653" i="1"/>
  <c r="H653" i="1" s="1"/>
  <c r="E651" i="1"/>
  <c r="H651" i="1" s="1"/>
  <c r="E649" i="1"/>
  <c r="H649" i="1" s="1"/>
  <c r="E647" i="1"/>
  <c r="H647" i="1" s="1"/>
  <c r="E645" i="1"/>
  <c r="H645" i="1" s="1"/>
  <c r="E643" i="1"/>
  <c r="H643" i="1" s="1"/>
  <c r="E641" i="1"/>
  <c r="H641" i="1" s="1"/>
  <c r="E639" i="1"/>
  <c r="H639" i="1" s="1"/>
  <c r="E637" i="1"/>
  <c r="H637" i="1" s="1"/>
  <c r="E635" i="1"/>
  <c r="H635" i="1" s="1"/>
  <c r="E633" i="1"/>
  <c r="H633" i="1" s="1"/>
  <c r="E631" i="1"/>
  <c r="H631" i="1" s="1"/>
  <c r="E629" i="1"/>
  <c r="H629" i="1" s="1"/>
  <c r="E627" i="1"/>
  <c r="H627" i="1" s="1"/>
  <c r="E625" i="1"/>
  <c r="H625" i="1" s="1"/>
  <c r="E623" i="1"/>
  <c r="H623" i="1" s="1"/>
  <c r="E621" i="1"/>
  <c r="H621" i="1" s="1"/>
  <c r="E619" i="1"/>
  <c r="H619" i="1" s="1"/>
  <c r="E617" i="1"/>
  <c r="H617" i="1" s="1"/>
  <c r="E615" i="1"/>
  <c r="H615" i="1" s="1"/>
  <c r="E613" i="1"/>
  <c r="H613" i="1" s="1"/>
  <c r="E611" i="1"/>
  <c r="H611" i="1" s="1"/>
  <c r="E609" i="1"/>
  <c r="H609" i="1" s="1"/>
  <c r="E607" i="1"/>
  <c r="H607" i="1" s="1"/>
  <c r="E605" i="1"/>
  <c r="H605" i="1" s="1"/>
  <c r="E603" i="1"/>
  <c r="H603" i="1" s="1"/>
  <c r="E601" i="1"/>
  <c r="H601" i="1" s="1"/>
  <c r="E599" i="1"/>
  <c r="H599" i="1" s="1"/>
  <c r="E597" i="1"/>
  <c r="H597" i="1" s="1"/>
  <c r="E595" i="1"/>
  <c r="H595" i="1" s="1"/>
  <c r="E593" i="1"/>
  <c r="H593" i="1" s="1"/>
  <c r="E591" i="1"/>
  <c r="H591" i="1" s="1"/>
  <c r="E589" i="1"/>
  <c r="H589" i="1" s="1"/>
  <c r="E587" i="1"/>
  <c r="H587" i="1" s="1"/>
  <c r="E585" i="1"/>
  <c r="H585" i="1" s="1"/>
  <c r="E583" i="1"/>
  <c r="H583" i="1" s="1"/>
  <c r="E581" i="1"/>
  <c r="H581" i="1" s="1"/>
  <c r="E579" i="1"/>
  <c r="H579" i="1" s="1"/>
  <c r="E577" i="1"/>
  <c r="H577" i="1" s="1"/>
  <c r="E575" i="1"/>
  <c r="H575" i="1" s="1"/>
  <c r="E573" i="1"/>
  <c r="H573" i="1" s="1"/>
  <c r="E571" i="1"/>
  <c r="H571" i="1" s="1"/>
  <c r="E569" i="1"/>
  <c r="H569" i="1" s="1"/>
  <c r="E567" i="1"/>
  <c r="H567" i="1" s="1"/>
  <c r="E565" i="1"/>
  <c r="H565" i="1" s="1"/>
  <c r="E563" i="1"/>
  <c r="H563" i="1" s="1"/>
  <c r="E561" i="1"/>
  <c r="H561" i="1" s="1"/>
  <c r="E559" i="1"/>
  <c r="H559" i="1" s="1"/>
  <c r="E557" i="1"/>
  <c r="H557" i="1" s="1"/>
  <c r="E555" i="1"/>
  <c r="H555" i="1" s="1"/>
  <c r="E553" i="1"/>
  <c r="H553" i="1" s="1"/>
  <c r="E551" i="1"/>
  <c r="H551" i="1" s="1"/>
  <c r="E549" i="1"/>
  <c r="H549" i="1" s="1"/>
  <c r="E547" i="1"/>
  <c r="H547" i="1" s="1"/>
  <c r="E545" i="1"/>
  <c r="H545" i="1" s="1"/>
  <c r="E543" i="1"/>
  <c r="H543" i="1" s="1"/>
  <c r="E541" i="1"/>
  <c r="H541" i="1" s="1"/>
  <c r="E539" i="1"/>
  <c r="H539" i="1" s="1"/>
  <c r="E537" i="1"/>
  <c r="H537" i="1" s="1"/>
  <c r="E535" i="1"/>
  <c r="H535" i="1" s="1"/>
  <c r="E533" i="1"/>
  <c r="H533" i="1" s="1"/>
  <c r="E531" i="1"/>
  <c r="H531" i="1" s="1"/>
  <c r="E529" i="1"/>
  <c r="H529" i="1" s="1"/>
  <c r="E527" i="1"/>
  <c r="H527" i="1" s="1"/>
  <c r="E525" i="1"/>
  <c r="H525" i="1" s="1"/>
  <c r="E523" i="1"/>
  <c r="H523" i="1" s="1"/>
  <c r="E521" i="1"/>
  <c r="H521" i="1" s="1"/>
  <c r="E519" i="1"/>
  <c r="H519" i="1" s="1"/>
  <c r="E517" i="1"/>
  <c r="H517" i="1" s="1"/>
  <c r="E515" i="1"/>
  <c r="H515" i="1" s="1"/>
  <c r="E513" i="1"/>
  <c r="H513" i="1" s="1"/>
  <c r="E511" i="1"/>
  <c r="H511" i="1" s="1"/>
  <c r="E509" i="1"/>
  <c r="H509" i="1" s="1"/>
  <c r="E507" i="1"/>
  <c r="H507" i="1" s="1"/>
  <c r="E505" i="1"/>
  <c r="H505" i="1" s="1"/>
  <c r="E503" i="1"/>
  <c r="H503" i="1" s="1"/>
  <c r="E501" i="1"/>
  <c r="H501" i="1" s="1"/>
  <c r="E499" i="1"/>
  <c r="H499" i="1" s="1"/>
  <c r="E497" i="1"/>
  <c r="H497" i="1" s="1"/>
  <c r="E495" i="1"/>
  <c r="H495" i="1" s="1"/>
  <c r="E493" i="1"/>
  <c r="H493" i="1" s="1"/>
  <c r="E491" i="1"/>
  <c r="H491" i="1" s="1"/>
  <c r="E489" i="1"/>
  <c r="H489" i="1" s="1"/>
  <c r="E487" i="1"/>
  <c r="H487" i="1" s="1"/>
  <c r="E485" i="1"/>
  <c r="H485" i="1" s="1"/>
  <c r="E483" i="1"/>
  <c r="H483" i="1" s="1"/>
  <c r="E481" i="1"/>
  <c r="H481" i="1" s="1"/>
  <c r="E479" i="1"/>
  <c r="H479" i="1" s="1"/>
  <c r="E477" i="1"/>
  <c r="H477" i="1" s="1"/>
  <c r="E475" i="1"/>
  <c r="H475" i="1" s="1"/>
  <c r="E473" i="1"/>
  <c r="H473" i="1" s="1"/>
  <c r="E471" i="1"/>
  <c r="H471" i="1" s="1"/>
  <c r="E469" i="1"/>
  <c r="H469" i="1" s="1"/>
  <c r="E467" i="1"/>
  <c r="H467" i="1" s="1"/>
  <c r="E465" i="1"/>
  <c r="H465" i="1" s="1"/>
  <c r="E463" i="1"/>
  <c r="H463" i="1" s="1"/>
  <c r="E461" i="1"/>
  <c r="H461" i="1" s="1"/>
  <c r="E459" i="1"/>
  <c r="H459" i="1" s="1"/>
  <c r="E457" i="1"/>
  <c r="H457" i="1" s="1"/>
  <c r="E455" i="1"/>
  <c r="H455" i="1" s="1"/>
  <c r="E453" i="1"/>
  <c r="H453" i="1" s="1"/>
  <c r="E451" i="1"/>
  <c r="H451" i="1" s="1"/>
  <c r="E449" i="1"/>
  <c r="H449" i="1" s="1"/>
  <c r="E447" i="1"/>
  <c r="H447" i="1" s="1"/>
  <c r="E445" i="1"/>
  <c r="H445" i="1" s="1"/>
  <c r="E443" i="1"/>
  <c r="H443" i="1" s="1"/>
  <c r="E441" i="1"/>
  <c r="H441" i="1" s="1"/>
  <c r="E439" i="1"/>
  <c r="H439" i="1" s="1"/>
  <c r="E437" i="1"/>
  <c r="H437" i="1" s="1"/>
  <c r="E435" i="1"/>
  <c r="H435" i="1" s="1"/>
  <c r="E433" i="1"/>
  <c r="H433" i="1" s="1"/>
  <c r="E431" i="1"/>
  <c r="H431" i="1" s="1"/>
  <c r="E429" i="1"/>
  <c r="H429" i="1" s="1"/>
  <c r="E427" i="1"/>
  <c r="H427" i="1" s="1"/>
  <c r="E425" i="1"/>
  <c r="H425" i="1" s="1"/>
  <c r="E423" i="1"/>
  <c r="H423" i="1" s="1"/>
  <c r="E421" i="1"/>
  <c r="H421" i="1" s="1"/>
  <c r="E419" i="1"/>
  <c r="H419" i="1" s="1"/>
  <c r="E417" i="1"/>
  <c r="H417" i="1" s="1"/>
  <c r="E415" i="1"/>
  <c r="H415" i="1" s="1"/>
  <c r="E413" i="1"/>
  <c r="H413" i="1" s="1"/>
  <c r="E411" i="1"/>
  <c r="H411" i="1" s="1"/>
  <c r="E409" i="1"/>
  <c r="H409" i="1" s="1"/>
  <c r="E407" i="1"/>
  <c r="H407" i="1" s="1"/>
  <c r="E405" i="1"/>
  <c r="H405" i="1" s="1"/>
  <c r="E403" i="1"/>
  <c r="H403" i="1" s="1"/>
  <c r="E401" i="1"/>
  <c r="H401" i="1" s="1"/>
  <c r="E399" i="1"/>
  <c r="H399" i="1" s="1"/>
  <c r="E397" i="1"/>
  <c r="H397" i="1" s="1"/>
  <c r="E395" i="1"/>
  <c r="H395" i="1" s="1"/>
  <c r="E393" i="1"/>
  <c r="H393" i="1" s="1"/>
  <c r="E391" i="1"/>
  <c r="H391" i="1" s="1"/>
  <c r="E389" i="1"/>
  <c r="H389" i="1" s="1"/>
  <c r="E387" i="1"/>
  <c r="H387" i="1" s="1"/>
  <c r="E385" i="1"/>
  <c r="H385" i="1" s="1"/>
  <c r="E383" i="1"/>
  <c r="H383" i="1" s="1"/>
  <c r="E381" i="1"/>
  <c r="H381" i="1" s="1"/>
  <c r="E379" i="1"/>
  <c r="H379" i="1" s="1"/>
  <c r="E377" i="1"/>
  <c r="H377" i="1" s="1"/>
  <c r="E375" i="1"/>
  <c r="H375" i="1" s="1"/>
  <c r="E373" i="1"/>
  <c r="H373" i="1" s="1"/>
  <c r="E371" i="1"/>
  <c r="H371" i="1" s="1"/>
  <c r="E369" i="1"/>
  <c r="H369" i="1" s="1"/>
  <c r="E367" i="1"/>
  <c r="H367" i="1" s="1"/>
  <c r="E365" i="1"/>
  <c r="H365" i="1" s="1"/>
  <c r="E363" i="1"/>
  <c r="H363" i="1" s="1"/>
  <c r="E361" i="1"/>
  <c r="H361" i="1" s="1"/>
  <c r="E359" i="1"/>
  <c r="H359" i="1" s="1"/>
  <c r="E357" i="1"/>
  <c r="H357" i="1" s="1"/>
  <c r="E355" i="1"/>
  <c r="H355" i="1" s="1"/>
  <c r="E353" i="1"/>
  <c r="H353" i="1" s="1"/>
  <c r="E351" i="1"/>
  <c r="H351" i="1" s="1"/>
  <c r="E349" i="1"/>
  <c r="H349" i="1" s="1"/>
  <c r="E347" i="1"/>
  <c r="H347" i="1" s="1"/>
  <c r="E345" i="1"/>
  <c r="H345" i="1" s="1"/>
  <c r="E343" i="1"/>
  <c r="H343" i="1" s="1"/>
  <c r="E341" i="1"/>
  <c r="H341" i="1" s="1"/>
  <c r="E339" i="1"/>
  <c r="H339" i="1" s="1"/>
  <c r="E337" i="1"/>
  <c r="H337" i="1" s="1"/>
  <c r="E335" i="1"/>
  <c r="H335" i="1" s="1"/>
  <c r="E333" i="1"/>
  <c r="H333" i="1" s="1"/>
  <c r="E331" i="1"/>
  <c r="H331" i="1" s="1"/>
  <c r="E329" i="1"/>
  <c r="H329" i="1" s="1"/>
  <c r="E327" i="1"/>
  <c r="H327" i="1" s="1"/>
  <c r="E325" i="1"/>
  <c r="H325" i="1" s="1"/>
  <c r="E323" i="1"/>
  <c r="H323" i="1" s="1"/>
  <c r="E321" i="1"/>
  <c r="H321" i="1" s="1"/>
  <c r="E319" i="1"/>
  <c r="H319" i="1" s="1"/>
  <c r="E317" i="1"/>
  <c r="H317" i="1" s="1"/>
  <c r="E315" i="1"/>
  <c r="H315" i="1" s="1"/>
  <c r="E313" i="1"/>
  <c r="H313" i="1" s="1"/>
  <c r="E311" i="1"/>
  <c r="H311" i="1" s="1"/>
  <c r="E309" i="1"/>
  <c r="H309" i="1" s="1"/>
  <c r="E307" i="1"/>
  <c r="H307" i="1" s="1"/>
  <c r="E305" i="1"/>
  <c r="H305" i="1" s="1"/>
  <c r="E303" i="1"/>
  <c r="H303" i="1" s="1"/>
  <c r="E301" i="1"/>
  <c r="H301" i="1" s="1"/>
  <c r="E299" i="1"/>
  <c r="H299" i="1" s="1"/>
  <c r="E297" i="1"/>
  <c r="H297" i="1" s="1"/>
  <c r="E295" i="1"/>
  <c r="H295" i="1" s="1"/>
  <c r="E293" i="1"/>
  <c r="H293" i="1" s="1"/>
  <c r="E291" i="1"/>
  <c r="H291" i="1" s="1"/>
  <c r="E289" i="1"/>
  <c r="H289" i="1" s="1"/>
  <c r="E287" i="1"/>
  <c r="H287" i="1" s="1"/>
  <c r="E285" i="1"/>
  <c r="H285" i="1" s="1"/>
  <c r="E283" i="1"/>
  <c r="H283" i="1" s="1"/>
  <c r="E281" i="1"/>
  <c r="H281" i="1" s="1"/>
  <c r="E279" i="1"/>
  <c r="H279" i="1" s="1"/>
  <c r="E277" i="1"/>
  <c r="H277" i="1" s="1"/>
  <c r="E275" i="1"/>
  <c r="H275" i="1" s="1"/>
  <c r="E273" i="1"/>
  <c r="H273" i="1" s="1"/>
  <c r="E271" i="1"/>
  <c r="H271" i="1" s="1"/>
  <c r="E269" i="1"/>
  <c r="H269" i="1" s="1"/>
  <c r="E267" i="1"/>
  <c r="H267" i="1" s="1"/>
  <c r="E265" i="1"/>
  <c r="H265" i="1" s="1"/>
  <c r="E263" i="1"/>
  <c r="H263" i="1" s="1"/>
  <c r="E261" i="1"/>
  <c r="H261" i="1" s="1"/>
  <c r="E259" i="1"/>
  <c r="H259" i="1" s="1"/>
  <c r="E257" i="1"/>
  <c r="H257" i="1" s="1"/>
  <c r="E255" i="1"/>
  <c r="H255" i="1" s="1"/>
  <c r="E253" i="1"/>
  <c r="H253" i="1" s="1"/>
  <c r="E251" i="1"/>
  <c r="H251" i="1" s="1"/>
  <c r="E249" i="1"/>
  <c r="H249" i="1" s="1"/>
  <c r="E247" i="1"/>
  <c r="H247" i="1" s="1"/>
  <c r="E245" i="1"/>
  <c r="H245" i="1" s="1"/>
  <c r="E243" i="1"/>
  <c r="H243" i="1" s="1"/>
  <c r="E241" i="1"/>
  <c r="H241" i="1" s="1"/>
  <c r="E239" i="1"/>
  <c r="H239" i="1" s="1"/>
  <c r="E237" i="1"/>
  <c r="H237" i="1" s="1"/>
  <c r="E235" i="1"/>
  <c r="H235" i="1" s="1"/>
  <c r="E233" i="1"/>
  <c r="H233" i="1" s="1"/>
  <c r="E231" i="1"/>
  <c r="H231" i="1" s="1"/>
  <c r="E229" i="1"/>
  <c r="H229" i="1" s="1"/>
  <c r="E227" i="1"/>
  <c r="H227" i="1" s="1"/>
  <c r="E225" i="1"/>
  <c r="H225" i="1" s="1"/>
  <c r="E223" i="1"/>
  <c r="H223" i="1" s="1"/>
  <c r="E221" i="1"/>
  <c r="H221" i="1" s="1"/>
  <c r="E219" i="1"/>
  <c r="H219" i="1" s="1"/>
  <c r="E217" i="1"/>
  <c r="H217" i="1" s="1"/>
  <c r="E215" i="1"/>
  <c r="H215" i="1" s="1"/>
  <c r="E213" i="1"/>
  <c r="H213" i="1" s="1"/>
  <c r="E211" i="1"/>
  <c r="H211" i="1" s="1"/>
  <c r="E209" i="1"/>
  <c r="H209" i="1" s="1"/>
  <c r="E207" i="1"/>
  <c r="H207" i="1" s="1"/>
  <c r="E205" i="1"/>
  <c r="H205" i="1" s="1"/>
  <c r="E203" i="1"/>
  <c r="H203" i="1" s="1"/>
  <c r="E201" i="1"/>
  <c r="H201" i="1" s="1"/>
  <c r="E199" i="1"/>
  <c r="H199" i="1" s="1"/>
  <c r="E197" i="1"/>
  <c r="H197" i="1" s="1"/>
  <c r="E195" i="1"/>
  <c r="H195" i="1" s="1"/>
  <c r="E193" i="1"/>
  <c r="H193" i="1" s="1"/>
  <c r="E191" i="1"/>
  <c r="H191" i="1" s="1"/>
  <c r="E189" i="1"/>
  <c r="H189" i="1" s="1"/>
  <c r="E187" i="1"/>
  <c r="H187" i="1" s="1"/>
  <c r="E185" i="1"/>
  <c r="H185" i="1" s="1"/>
  <c r="E183" i="1"/>
  <c r="H183" i="1" s="1"/>
  <c r="E181" i="1"/>
  <c r="H181" i="1" s="1"/>
  <c r="E179" i="1"/>
  <c r="H179" i="1" s="1"/>
  <c r="E177" i="1"/>
  <c r="H177" i="1" s="1"/>
  <c r="E175" i="1"/>
  <c r="H175" i="1" s="1"/>
  <c r="E173" i="1"/>
  <c r="H173" i="1" s="1"/>
  <c r="E171" i="1"/>
  <c r="H171" i="1" s="1"/>
  <c r="E169" i="1"/>
  <c r="H169" i="1" s="1"/>
  <c r="E167" i="1"/>
  <c r="H167" i="1" s="1"/>
  <c r="E165" i="1"/>
  <c r="H165" i="1" s="1"/>
  <c r="E163" i="1"/>
  <c r="H163" i="1" s="1"/>
  <c r="E161" i="1"/>
  <c r="H161" i="1" s="1"/>
  <c r="E159" i="1"/>
  <c r="H159" i="1" s="1"/>
  <c r="E157" i="1"/>
  <c r="H157" i="1" s="1"/>
  <c r="E155" i="1"/>
  <c r="H155" i="1" s="1"/>
  <c r="E153" i="1"/>
  <c r="H153" i="1" s="1"/>
  <c r="E151" i="1"/>
  <c r="H151" i="1" s="1"/>
  <c r="E149" i="1"/>
  <c r="H149" i="1" s="1"/>
  <c r="E147" i="1"/>
  <c r="H147" i="1" s="1"/>
  <c r="E145" i="1"/>
  <c r="H145" i="1" s="1"/>
  <c r="E143" i="1"/>
  <c r="H143" i="1" s="1"/>
  <c r="E141" i="1"/>
  <c r="H141" i="1" s="1"/>
  <c r="E139" i="1"/>
  <c r="H139" i="1" s="1"/>
  <c r="E137" i="1"/>
  <c r="H137" i="1" s="1"/>
  <c r="E135" i="1"/>
  <c r="H135" i="1" s="1"/>
  <c r="E133" i="1"/>
  <c r="H133" i="1" s="1"/>
  <c r="E131" i="1"/>
  <c r="H131" i="1" s="1"/>
  <c r="E129" i="1"/>
  <c r="H129" i="1" s="1"/>
  <c r="E127" i="1"/>
  <c r="H127" i="1" s="1"/>
  <c r="E125" i="1"/>
  <c r="H125" i="1" s="1"/>
  <c r="E123" i="1"/>
  <c r="H123" i="1" s="1"/>
  <c r="E121" i="1"/>
  <c r="H121" i="1" s="1"/>
  <c r="E119" i="1"/>
  <c r="H119" i="1" s="1"/>
  <c r="E117" i="1"/>
  <c r="H117" i="1" s="1"/>
  <c r="E115" i="1"/>
  <c r="H115" i="1" s="1"/>
  <c r="E113" i="1"/>
  <c r="H113" i="1" s="1"/>
  <c r="E111" i="1"/>
  <c r="H111" i="1" s="1"/>
  <c r="E109" i="1"/>
  <c r="H109" i="1" s="1"/>
  <c r="E107" i="1"/>
  <c r="H107" i="1" s="1"/>
  <c r="E105" i="1"/>
  <c r="H105" i="1" s="1"/>
  <c r="E103" i="1"/>
  <c r="H103" i="1" s="1"/>
  <c r="E101" i="1"/>
  <c r="H101" i="1" s="1"/>
  <c r="E99" i="1"/>
  <c r="H99" i="1" s="1"/>
  <c r="E97" i="1"/>
  <c r="H97" i="1" s="1"/>
  <c r="E95" i="1"/>
  <c r="H95" i="1" s="1"/>
  <c r="E93" i="1"/>
  <c r="H93" i="1" s="1"/>
  <c r="E91" i="1"/>
  <c r="H91" i="1" s="1"/>
  <c r="E89" i="1"/>
  <c r="H89" i="1" s="1"/>
  <c r="E87" i="1"/>
  <c r="H87" i="1" s="1"/>
  <c r="E85" i="1"/>
  <c r="H85" i="1" s="1"/>
  <c r="E83" i="1"/>
  <c r="H83" i="1" s="1"/>
  <c r="E81" i="1"/>
  <c r="H81" i="1" s="1"/>
  <c r="E79" i="1"/>
  <c r="H79" i="1" s="1"/>
  <c r="E77" i="1"/>
  <c r="H77" i="1" s="1"/>
  <c r="E75" i="1"/>
  <c r="H75" i="1" s="1"/>
  <c r="E73" i="1"/>
  <c r="H73" i="1" s="1"/>
  <c r="E71" i="1"/>
  <c r="H71" i="1" s="1"/>
  <c r="E69" i="1"/>
  <c r="H69" i="1" s="1"/>
  <c r="E67" i="1"/>
  <c r="H67" i="1" s="1"/>
  <c r="E65" i="1"/>
  <c r="H65" i="1" s="1"/>
  <c r="E63" i="1"/>
  <c r="H63" i="1" s="1"/>
  <c r="E61" i="1"/>
  <c r="H61" i="1" s="1"/>
  <c r="E59" i="1"/>
  <c r="H59" i="1" s="1"/>
  <c r="E57" i="1"/>
  <c r="H57" i="1" s="1"/>
  <c r="E55" i="1"/>
  <c r="H55" i="1" s="1"/>
  <c r="E53" i="1"/>
  <c r="H53" i="1" s="1"/>
  <c r="E51" i="1"/>
  <c r="H51" i="1" s="1"/>
  <c r="E49" i="1"/>
  <c r="H49" i="1" s="1"/>
  <c r="E47" i="1"/>
  <c r="H47" i="1" s="1"/>
  <c r="E45" i="1"/>
  <c r="H45" i="1" s="1"/>
  <c r="E43" i="1"/>
  <c r="H43" i="1" s="1"/>
  <c r="E41" i="1"/>
  <c r="H41" i="1" s="1"/>
  <c r="E39" i="1"/>
  <c r="H39" i="1" s="1"/>
  <c r="E37" i="1"/>
  <c r="H37" i="1" s="1"/>
  <c r="E35" i="1"/>
  <c r="H35" i="1" s="1"/>
  <c r="E33" i="1"/>
  <c r="H33" i="1" s="1"/>
  <c r="E31" i="1"/>
  <c r="H31" i="1" s="1"/>
  <c r="E29" i="1"/>
  <c r="H29" i="1" s="1"/>
  <c r="E27" i="1"/>
  <c r="H27" i="1" s="1"/>
  <c r="E25" i="1"/>
  <c r="H25" i="1" s="1"/>
  <c r="E23" i="1"/>
  <c r="H23" i="1" s="1"/>
  <c r="E21" i="1"/>
  <c r="H21" i="1" s="1"/>
  <c r="E19" i="1"/>
  <c r="H19" i="1" s="1"/>
  <c r="E17" i="1"/>
  <c r="H17" i="1" s="1"/>
  <c r="E15" i="1"/>
  <c r="H15" i="1" s="1"/>
  <c r="E13" i="1"/>
  <c r="H13" i="1" s="1"/>
  <c r="E11" i="1"/>
  <c r="H11" i="1" s="1"/>
  <c r="E9" i="1"/>
  <c r="H9" i="1" s="1"/>
  <c r="E7" i="1"/>
  <c r="H7" i="1" s="1"/>
  <c r="E5" i="1"/>
  <c r="H5" i="1" s="1"/>
  <c r="E3" i="1"/>
  <c r="H3" i="1" s="1"/>
  <c r="E8383" i="1"/>
  <c r="H8383" i="1" s="1"/>
  <c r="E8379" i="1"/>
  <c r="H8379" i="1" s="1"/>
  <c r="E8375" i="1"/>
  <c r="H8375" i="1" s="1"/>
  <c r="E8371" i="1"/>
  <c r="H8371" i="1" s="1"/>
  <c r="E8367" i="1"/>
  <c r="H8367" i="1" s="1"/>
  <c r="E8363" i="1"/>
  <c r="H8363" i="1" s="1"/>
  <c r="E8335" i="1"/>
  <c r="H8335" i="1" s="1"/>
  <c r="E8331" i="1"/>
  <c r="H8331" i="1" s="1"/>
  <c r="E8327" i="1"/>
  <c r="H8327" i="1" s="1"/>
  <c r="E8323" i="1"/>
  <c r="H8323" i="1" s="1"/>
  <c r="E8319" i="1"/>
  <c r="H8319" i="1" s="1"/>
  <c r="E8315" i="1"/>
  <c r="H8315" i="1" s="1"/>
  <c r="E8313" i="1"/>
  <c r="H8313" i="1" s="1"/>
  <c r="E8311" i="1"/>
  <c r="H8311" i="1" s="1"/>
  <c r="E8309" i="1"/>
  <c r="H8309" i="1" s="1"/>
  <c r="E8307" i="1"/>
  <c r="H8307" i="1" s="1"/>
  <c r="E8305" i="1"/>
  <c r="H8305" i="1" s="1"/>
  <c r="E8303" i="1"/>
  <c r="H8303" i="1" s="1"/>
  <c r="E8301" i="1"/>
  <c r="H8301" i="1" s="1"/>
  <c r="E8299" i="1"/>
  <c r="H8299" i="1" s="1"/>
  <c r="E8297" i="1"/>
  <c r="H8297" i="1" s="1"/>
  <c r="E8295" i="1"/>
  <c r="H8295" i="1" s="1"/>
  <c r="E8293" i="1"/>
  <c r="H8293" i="1" s="1"/>
  <c r="E8291" i="1"/>
  <c r="H8291" i="1" s="1"/>
  <c r="E8289" i="1"/>
  <c r="H8289" i="1" s="1"/>
  <c r="E8285" i="1"/>
  <c r="H8285" i="1" s="1"/>
  <c r="E8281" i="1"/>
  <c r="H8281" i="1" s="1"/>
  <c r="E8277" i="1"/>
  <c r="H8277" i="1" s="1"/>
  <c r="E8273" i="1"/>
  <c r="H8273" i="1" s="1"/>
  <c r="E8243" i="1"/>
  <c r="H8243" i="1" s="1"/>
  <c r="E8239" i="1"/>
  <c r="H8239" i="1" s="1"/>
  <c r="E8235" i="1"/>
  <c r="H8235" i="1" s="1"/>
  <c r="E8231" i="1"/>
  <c r="H8231" i="1" s="1"/>
  <c r="E8229" i="1"/>
  <c r="H8229" i="1" s="1"/>
  <c r="E8227" i="1"/>
  <c r="H8227" i="1" s="1"/>
  <c r="E8225" i="1"/>
  <c r="H8225" i="1" s="1"/>
  <c r="E8223" i="1"/>
  <c r="H8223" i="1" s="1"/>
  <c r="E8221" i="1"/>
  <c r="H8221" i="1" s="1"/>
  <c r="E8219" i="1"/>
  <c r="H8219" i="1" s="1"/>
  <c r="E8217" i="1"/>
  <c r="H8217" i="1" s="1"/>
  <c r="E8173" i="1"/>
  <c r="H8173" i="1" s="1"/>
  <c r="E8400" i="1"/>
  <c r="H8400" i="1" s="1"/>
  <c r="E8398" i="1"/>
  <c r="H8398" i="1" s="1"/>
  <c r="E8396" i="1"/>
  <c r="H8396" i="1" s="1"/>
  <c r="E8394" i="1"/>
  <c r="H8394" i="1" s="1"/>
  <c r="E8392" i="1"/>
  <c r="H8392" i="1" s="1"/>
  <c r="E8390" i="1"/>
  <c r="H8390" i="1" s="1"/>
  <c r="E8388" i="1"/>
  <c r="H8388" i="1" s="1"/>
  <c r="E8386" i="1"/>
  <c r="H8386" i="1" s="1"/>
  <c r="E8384" i="1"/>
  <c r="H8384" i="1" s="1"/>
  <c r="E8382" i="1"/>
  <c r="H8382" i="1" s="1"/>
  <c r="E8380" i="1"/>
  <c r="H8380" i="1" s="1"/>
  <c r="E8378" i="1"/>
  <c r="H8378" i="1" s="1"/>
  <c r="E8376" i="1"/>
  <c r="H8376" i="1" s="1"/>
  <c r="E8374" i="1"/>
  <c r="H8374" i="1" s="1"/>
  <c r="E8372" i="1"/>
  <c r="H8372" i="1" s="1"/>
  <c r="E8370" i="1"/>
  <c r="H8370" i="1" s="1"/>
  <c r="E8368" i="1"/>
  <c r="H8368" i="1" s="1"/>
  <c r="E8366" i="1"/>
  <c r="H8366" i="1" s="1"/>
  <c r="E8364" i="1"/>
  <c r="H8364" i="1" s="1"/>
  <c r="E8362" i="1"/>
  <c r="H8362" i="1" s="1"/>
  <c r="E8360" i="1"/>
  <c r="H8360" i="1" s="1"/>
  <c r="E8358" i="1"/>
  <c r="H8358" i="1" s="1"/>
  <c r="E8356" i="1"/>
  <c r="H8356" i="1" s="1"/>
  <c r="E8354" i="1"/>
  <c r="H8354" i="1" s="1"/>
  <c r="E8352" i="1"/>
  <c r="H8352" i="1" s="1"/>
  <c r="E8350" i="1"/>
  <c r="H8350" i="1" s="1"/>
  <c r="E8348" i="1"/>
  <c r="H8348" i="1" s="1"/>
  <c r="E8346" i="1"/>
  <c r="H8346" i="1" s="1"/>
  <c r="E8344" i="1"/>
  <c r="H8344" i="1" s="1"/>
  <c r="E8342" i="1"/>
  <c r="H8342" i="1" s="1"/>
  <c r="E8340" i="1"/>
  <c r="H8340" i="1" s="1"/>
  <c r="E8338" i="1"/>
  <c r="H8338" i="1" s="1"/>
  <c r="E8336" i="1"/>
  <c r="H8336" i="1" s="1"/>
  <c r="E8334" i="1"/>
  <c r="H8334" i="1" s="1"/>
  <c r="E8332" i="1"/>
  <c r="H8332" i="1" s="1"/>
  <c r="E8330" i="1"/>
  <c r="H8330" i="1" s="1"/>
  <c r="E8328" i="1"/>
  <c r="H8328" i="1" s="1"/>
  <c r="E8326" i="1"/>
  <c r="H8326" i="1" s="1"/>
  <c r="E8324" i="1"/>
  <c r="H8324" i="1" s="1"/>
  <c r="E8322" i="1"/>
  <c r="H8322" i="1" s="1"/>
  <c r="E8320" i="1"/>
  <c r="H8320" i="1" s="1"/>
  <c r="E8318" i="1"/>
  <c r="H8318" i="1" s="1"/>
  <c r="E8316" i="1"/>
  <c r="H8316" i="1" s="1"/>
  <c r="E8314" i="1"/>
  <c r="H8314" i="1" s="1"/>
  <c r="E8312" i="1"/>
  <c r="H8312" i="1" s="1"/>
  <c r="E8310" i="1"/>
  <c r="H8310" i="1" s="1"/>
  <c r="E8308" i="1"/>
  <c r="H8308" i="1" s="1"/>
  <c r="E8306" i="1"/>
  <c r="H8306" i="1" s="1"/>
  <c r="E8304" i="1"/>
  <c r="H8304" i="1" s="1"/>
  <c r="E8302" i="1"/>
  <c r="H8302" i="1" s="1"/>
  <c r="E8300" i="1"/>
  <c r="H8300" i="1" s="1"/>
  <c r="E8298" i="1"/>
  <c r="H8298" i="1" s="1"/>
  <c r="E8296" i="1"/>
  <c r="H8296" i="1" s="1"/>
  <c r="E8294" i="1"/>
  <c r="H8294" i="1" s="1"/>
  <c r="E8292" i="1"/>
  <c r="H8292" i="1" s="1"/>
  <c r="E8290" i="1"/>
  <c r="H8290" i="1" s="1"/>
  <c r="E8288" i="1"/>
  <c r="H8288" i="1" s="1"/>
  <c r="E8286" i="1"/>
  <c r="H8286" i="1" s="1"/>
  <c r="E8284" i="1"/>
  <c r="H8284" i="1" s="1"/>
  <c r="E8282" i="1"/>
  <c r="H8282" i="1" s="1"/>
  <c r="E8280" i="1"/>
  <c r="H8280" i="1" s="1"/>
  <c r="E8278" i="1"/>
  <c r="H8278" i="1" s="1"/>
  <c r="E8276" i="1"/>
  <c r="H8276" i="1" s="1"/>
  <c r="E8274" i="1"/>
  <c r="H8274" i="1" s="1"/>
  <c r="E8272" i="1"/>
  <c r="H8272" i="1" s="1"/>
  <c r="E8270" i="1"/>
  <c r="H8270" i="1" s="1"/>
  <c r="E8268" i="1"/>
  <c r="H8268" i="1" s="1"/>
  <c r="E8266" i="1"/>
  <c r="H8266" i="1" s="1"/>
  <c r="E8264" i="1"/>
  <c r="H8264" i="1" s="1"/>
  <c r="E8262" i="1"/>
  <c r="H8262" i="1" s="1"/>
  <c r="E8260" i="1"/>
  <c r="H8260" i="1" s="1"/>
  <c r="E8258" i="1"/>
  <c r="H8258" i="1" s="1"/>
  <c r="E8256" i="1"/>
  <c r="H8256" i="1" s="1"/>
  <c r="E8254" i="1"/>
  <c r="H8254" i="1" s="1"/>
  <c r="E8252" i="1"/>
  <c r="H8252" i="1" s="1"/>
  <c r="E8250" i="1"/>
  <c r="H8250" i="1" s="1"/>
  <c r="E8248" i="1"/>
  <c r="H8248" i="1" s="1"/>
  <c r="E8246" i="1"/>
  <c r="H8246" i="1" s="1"/>
  <c r="E8244" i="1"/>
  <c r="H8244" i="1" s="1"/>
  <c r="E8242" i="1"/>
  <c r="H8242" i="1" s="1"/>
  <c r="E8240" i="1"/>
  <c r="H8240" i="1" s="1"/>
  <c r="E8238" i="1"/>
  <c r="H8238" i="1" s="1"/>
  <c r="E8236" i="1"/>
  <c r="H8236" i="1" s="1"/>
  <c r="E8234" i="1"/>
  <c r="H8234" i="1" s="1"/>
  <c r="E8232" i="1"/>
  <c r="H8232" i="1" s="1"/>
  <c r="E8230" i="1"/>
  <c r="H8230" i="1" s="1"/>
  <c r="E8228" i="1"/>
  <c r="H8228" i="1" s="1"/>
  <c r="E8226" i="1"/>
  <c r="H8226" i="1" s="1"/>
  <c r="E8224" i="1"/>
  <c r="H8224" i="1" s="1"/>
  <c r="E8222" i="1"/>
  <c r="H8222" i="1" s="1"/>
  <c r="E8220" i="1"/>
  <c r="H8220" i="1" s="1"/>
  <c r="E8218" i="1"/>
  <c r="H8218" i="1" s="1"/>
  <c r="E8216" i="1"/>
  <c r="H8216" i="1" s="1"/>
  <c r="E8214" i="1"/>
  <c r="H8214" i="1" s="1"/>
  <c r="E8212" i="1"/>
  <c r="H8212" i="1" s="1"/>
  <c r="E8210" i="1"/>
  <c r="H8210" i="1" s="1"/>
  <c r="E8208" i="1"/>
  <c r="H8208" i="1" s="1"/>
  <c r="E8206" i="1"/>
  <c r="H8206" i="1" s="1"/>
  <c r="E8204" i="1"/>
  <c r="H8204" i="1" s="1"/>
  <c r="E8202" i="1"/>
  <c r="H8202" i="1" s="1"/>
  <c r="E8200" i="1"/>
  <c r="H8200" i="1" s="1"/>
  <c r="E8198" i="1"/>
  <c r="H8198" i="1" s="1"/>
  <c r="E8196" i="1"/>
  <c r="H8196" i="1" s="1"/>
  <c r="E8194" i="1"/>
  <c r="H8194" i="1" s="1"/>
  <c r="E8192" i="1"/>
  <c r="H8192" i="1" s="1"/>
  <c r="E8190" i="1"/>
  <c r="H8190" i="1" s="1"/>
  <c r="E8188" i="1"/>
  <c r="H8188" i="1" s="1"/>
  <c r="E8186" i="1"/>
  <c r="H8186" i="1" s="1"/>
  <c r="E8184" i="1"/>
  <c r="H8184" i="1" s="1"/>
  <c r="E8182" i="1"/>
  <c r="H8182" i="1" s="1"/>
  <c r="E8180" i="1"/>
  <c r="H8180" i="1" s="1"/>
  <c r="E8178" i="1"/>
  <c r="H8178" i="1" s="1"/>
  <c r="E8176" i="1"/>
  <c r="H8176" i="1" s="1"/>
  <c r="E8174" i="1"/>
  <c r="H8174" i="1" s="1"/>
  <c r="E8172" i="1"/>
  <c r="H8172" i="1" s="1"/>
  <c r="E8170" i="1"/>
  <c r="H8170" i="1" s="1"/>
  <c r="E8168" i="1"/>
  <c r="H8168" i="1" s="1"/>
  <c r="E8166" i="1"/>
  <c r="H8166" i="1" s="1"/>
  <c r="E8164" i="1"/>
  <c r="H8164" i="1" s="1"/>
  <c r="E8162" i="1"/>
  <c r="H8162" i="1" s="1"/>
  <c r="E8160" i="1"/>
  <c r="H8160" i="1" s="1"/>
  <c r="E8158" i="1"/>
  <c r="H8158" i="1" s="1"/>
  <c r="E8156" i="1"/>
  <c r="H8156" i="1" s="1"/>
  <c r="E8154" i="1"/>
  <c r="H8154" i="1" s="1"/>
  <c r="E8152" i="1"/>
  <c r="H8152" i="1" s="1"/>
  <c r="E8150" i="1"/>
  <c r="H8150" i="1" s="1"/>
  <c r="E8148" i="1"/>
  <c r="H8148" i="1" s="1"/>
  <c r="E8146" i="1"/>
  <c r="H8146" i="1" s="1"/>
  <c r="E8144" i="1"/>
  <c r="H8144" i="1" s="1"/>
  <c r="E8142" i="1"/>
  <c r="H8142" i="1" s="1"/>
  <c r="E8140" i="1"/>
  <c r="H8140" i="1" s="1"/>
  <c r="E8138" i="1"/>
  <c r="H8138" i="1" s="1"/>
  <c r="E8136" i="1"/>
  <c r="H8136" i="1" s="1"/>
  <c r="E8134" i="1"/>
  <c r="H8134" i="1" s="1"/>
  <c r="E8132" i="1"/>
  <c r="H8132" i="1" s="1"/>
  <c r="E8130" i="1"/>
  <c r="H8130" i="1" s="1"/>
  <c r="E8128" i="1"/>
  <c r="H8128" i="1" s="1"/>
  <c r="E8126" i="1"/>
  <c r="H8126" i="1" s="1"/>
  <c r="E8124" i="1"/>
  <c r="H8124" i="1" s="1"/>
  <c r="E8122" i="1"/>
  <c r="H8122" i="1" s="1"/>
  <c r="E8120" i="1"/>
  <c r="H8120" i="1" s="1"/>
  <c r="E8118" i="1"/>
  <c r="H8118" i="1" s="1"/>
  <c r="E8116" i="1"/>
  <c r="H8116" i="1" s="1"/>
  <c r="E8114" i="1"/>
  <c r="H8114" i="1" s="1"/>
  <c r="E8112" i="1"/>
  <c r="H8112" i="1" s="1"/>
  <c r="E8110" i="1"/>
  <c r="H8110" i="1" s="1"/>
  <c r="E8108" i="1"/>
  <c r="H8108" i="1" s="1"/>
  <c r="E8106" i="1"/>
  <c r="H8106" i="1" s="1"/>
  <c r="H8104" i="1"/>
  <c r="E8104" i="1"/>
  <c r="E8102" i="1"/>
  <c r="H8102" i="1" s="1"/>
  <c r="E8100" i="1"/>
  <c r="H8100" i="1" s="1"/>
  <c r="H8098" i="1"/>
  <c r="E8098" i="1"/>
  <c r="E8096" i="1"/>
  <c r="H8096" i="1" s="1"/>
  <c r="E8094" i="1"/>
  <c r="H8094" i="1" s="1"/>
  <c r="E8092" i="1"/>
  <c r="H8092" i="1" s="1"/>
  <c r="E8090" i="1"/>
  <c r="H8090" i="1" s="1"/>
  <c r="E8088" i="1"/>
  <c r="H8088" i="1" s="1"/>
  <c r="E8086" i="1"/>
  <c r="H8086" i="1" s="1"/>
  <c r="E8084" i="1"/>
  <c r="H8084" i="1" s="1"/>
  <c r="E8082" i="1"/>
  <c r="H8082" i="1" s="1"/>
  <c r="E8080" i="1"/>
  <c r="H8080" i="1" s="1"/>
  <c r="E8078" i="1"/>
  <c r="H8078" i="1" s="1"/>
  <c r="E8076" i="1"/>
  <c r="H8076" i="1" s="1"/>
  <c r="E8074" i="1"/>
  <c r="H8074" i="1" s="1"/>
  <c r="E8072" i="1"/>
  <c r="H8072" i="1" s="1"/>
  <c r="E8070" i="1"/>
  <c r="H8070" i="1" s="1"/>
  <c r="E8068" i="1"/>
  <c r="H8068" i="1" s="1"/>
  <c r="E8066" i="1"/>
  <c r="H8066" i="1" s="1"/>
  <c r="E8064" i="1"/>
  <c r="H8064" i="1" s="1"/>
  <c r="E8062" i="1"/>
  <c r="H8062" i="1" s="1"/>
  <c r="E8060" i="1"/>
  <c r="H8060" i="1" s="1"/>
  <c r="E8058" i="1"/>
  <c r="H8058" i="1" s="1"/>
  <c r="E8056" i="1"/>
  <c r="H8056" i="1" s="1"/>
  <c r="E8054" i="1"/>
  <c r="H8054" i="1" s="1"/>
  <c r="E8052" i="1"/>
  <c r="H8052" i="1" s="1"/>
  <c r="E8050" i="1"/>
  <c r="H8050" i="1" s="1"/>
  <c r="E8048" i="1"/>
  <c r="H8048" i="1" s="1"/>
  <c r="E8046" i="1"/>
  <c r="H8046" i="1" s="1"/>
  <c r="E8044" i="1"/>
  <c r="H8044" i="1" s="1"/>
  <c r="E8042" i="1"/>
  <c r="H8042" i="1" s="1"/>
  <c r="E8040" i="1"/>
  <c r="H8040" i="1" s="1"/>
  <c r="E8038" i="1"/>
  <c r="H8038" i="1" s="1"/>
  <c r="E8036" i="1"/>
  <c r="H8036" i="1" s="1"/>
  <c r="E8034" i="1"/>
  <c r="H8034" i="1" s="1"/>
  <c r="E8032" i="1"/>
  <c r="H8032" i="1" s="1"/>
  <c r="E8030" i="1"/>
  <c r="H8030" i="1" s="1"/>
  <c r="E8028" i="1"/>
  <c r="H8028" i="1" s="1"/>
  <c r="E8026" i="1"/>
  <c r="H8026" i="1" s="1"/>
  <c r="E8024" i="1"/>
  <c r="H8024" i="1" s="1"/>
  <c r="E8022" i="1"/>
  <c r="H8022" i="1" s="1"/>
  <c r="E8020" i="1"/>
  <c r="H8020" i="1" s="1"/>
  <c r="E8018" i="1"/>
  <c r="H8018" i="1" s="1"/>
  <c r="E8016" i="1"/>
  <c r="H8016" i="1" s="1"/>
  <c r="E8014" i="1"/>
  <c r="H8014" i="1" s="1"/>
  <c r="E8012" i="1"/>
  <c r="H8012" i="1" s="1"/>
  <c r="E8010" i="1"/>
  <c r="H8010" i="1" s="1"/>
  <c r="E8008" i="1"/>
  <c r="H8008" i="1" s="1"/>
  <c r="E8006" i="1"/>
  <c r="H8006" i="1" s="1"/>
  <c r="E8004" i="1"/>
  <c r="H8004" i="1" s="1"/>
  <c r="E8002" i="1"/>
  <c r="H8002" i="1" s="1"/>
  <c r="E8000" i="1"/>
  <c r="H8000" i="1" s="1"/>
  <c r="E7998" i="1"/>
  <c r="H7998" i="1" s="1"/>
  <c r="E7996" i="1"/>
  <c r="H7996" i="1" s="1"/>
  <c r="E7994" i="1"/>
  <c r="H7994" i="1" s="1"/>
  <c r="E7992" i="1"/>
  <c r="H7992" i="1" s="1"/>
  <c r="E7990" i="1"/>
  <c r="H7990" i="1" s="1"/>
  <c r="E7988" i="1"/>
  <c r="H7988" i="1" s="1"/>
  <c r="E7986" i="1"/>
  <c r="H7986" i="1" s="1"/>
  <c r="E7984" i="1"/>
  <c r="H7984" i="1" s="1"/>
  <c r="E7982" i="1"/>
  <c r="H7982" i="1" s="1"/>
  <c r="E7980" i="1"/>
  <c r="H7980" i="1" s="1"/>
  <c r="E7978" i="1"/>
  <c r="H7978" i="1" s="1"/>
  <c r="E7976" i="1"/>
  <c r="H7976" i="1" s="1"/>
  <c r="E7974" i="1"/>
  <c r="H7974" i="1" s="1"/>
  <c r="E7972" i="1"/>
  <c r="H7972" i="1" s="1"/>
  <c r="E7970" i="1"/>
  <c r="H7970" i="1" s="1"/>
  <c r="E7968" i="1"/>
  <c r="H7968" i="1" s="1"/>
  <c r="E7966" i="1"/>
  <c r="H7966" i="1" s="1"/>
  <c r="E7964" i="1"/>
  <c r="H7964" i="1" s="1"/>
  <c r="E7962" i="1"/>
  <c r="H7962" i="1" s="1"/>
  <c r="E7960" i="1"/>
  <c r="H7960" i="1" s="1"/>
  <c r="E7958" i="1"/>
  <c r="H7958" i="1" s="1"/>
  <c r="E7956" i="1"/>
  <c r="H7956" i="1" s="1"/>
  <c r="E7954" i="1"/>
  <c r="H7954" i="1" s="1"/>
  <c r="E7952" i="1"/>
  <c r="H7952" i="1" s="1"/>
  <c r="E7950" i="1"/>
  <c r="H7950" i="1" s="1"/>
  <c r="E7948" i="1"/>
  <c r="H7948" i="1" s="1"/>
  <c r="E7946" i="1"/>
  <c r="H7946" i="1" s="1"/>
  <c r="E7944" i="1"/>
  <c r="H7944" i="1" s="1"/>
  <c r="E7942" i="1"/>
  <c r="H7942" i="1" s="1"/>
  <c r="E7940" i="1"/>
  <c r="H7940" i="1" s="1"/>
  <c r="E7938" i="1"/>
  <c r="H7938" i="1" s="1"/>
  <c r="E7936" i="1"/>
  <c r="H7936" i="1" s="1"/>
  <c r="E7934" i="1"/>
  <c r="H7934" i="1" s="1"/>
  <c r="E7932" i="1"/>
  <c r="H7932" i="1" s="1"/>
  <c r="E7930" i="1"/>
  <c r="H7930" i="1" s="1"/>
  <c r="E7928" i="1"/>
  <c r="H7928" i="1" s="1"/>
  <c r="E7926" i="1"/>
  <c r="H7926" i="1" s="1"/>
  <c r="E7924" i="1"/>
  <c r="H7924" i="1" s="1"/>
  <c r="E7922" i="1"/>
  <c r="H7922" i="1" s="1"/>
  <c r="E7920" i="1"/>
  <c r="H7920" i="1" s="1"/>
  <c r="E7918" i="1"/>
  <c r="H7918" i="1" s="1"/>
  <c r="E7916" i="1"/>
  <c r="H7916" i="1" s="1"/>
  <c r="E7914" i="1"/>
  <c r="H7914" i="1" s="1"/>
  <c r="E7912" i="1"/>
  <c r="H7912" i="1" s="1"/>
  <c r="E7910" i="1"/>
  <c r="H7910" i="1" s="1"/>
  <c r="E7908" i="1"/>
  <c r="H7908" i="1" s="1"/>
  <c r="E7906" i="1"/>
  <c r="H7906" i="1" s="1"/>
  <c r="E7904" i="1"/>
  <c r="H7904" i="1" s="1"/>
  <c r="E7902" i="1"/>
  <c r="H7902" i="1" s="1"/>
  <c r="E7900" i="1"/>
  <c r="H7900" i="1" s="1"/>
  <c r="E7898" i="1"/>
  <c r="H7898" i="1" s="1"/>
  <c r="E7896" i="1"/>
  <c r="H7896" i="1" s="1"/>
  <c r="E7894" i="1"/>
  <c r="H7894" i="1" s="1"/>
  <c r="E7892" i="1"/>
  <c r="H7892" i="1" s="1"/>
  <c r="E7890" i="1"/>
  <c r="H7890" i="1" s="1"/>
  <c r="E7888" i="1"/>
  <c r="H7888" i="1" s="1"/>
  <c r="E7886" i="1"/>
  <c r="H7886" i="1" s="1"/>
  <c r="E7884" i="1"/>
  <c r="H7884" i="1" s="1"/>
  <c r="E7882" i="1"/>
  <c r="H7882" i="1" s="1"/>
  <c r="E7880" i="1"/>
  <c r="H7880" i="1" s="1"/>
  <c r="E7878" i="1"/>
  <c r="H7878" i="1" s="1"/>
  <c r="E7876" i="1"/>
  <c r="H7876" i="1" s="1"/>
  <c r="E7874" i="1"/>
  <c r="H7874" i="1" s="1"/>
  <c r="E7872" i="1"/>
  <c r="H7872" i="1" s="1"/>
  <c r="E7870" i="1"/>
  <c r="H7870" i="1" s="1"/>
  <c r="E7868" i="1"/>
  <c r="H7868" i="1" s="1"/>
  <c r="E7866" i="1"/>
  <c r="H7866" i="1" s="1"/>
  <c r="E7864" i="1"/>
  <c r="H7864" i="1" s="1"/>
  <c r="E7862" i="1"/>
  <c r="H7862" i="1" s="1"/>
  <c r="E7860" i="1"/>
  <c r="H7860" i="1" s="1"/>
  <c r="E7858" i="1"/>
  <c r="H7858" i="1" s="1"/>
  <c r="E7856" i="1"/>
  <c r="H7856" i="1" s="1"/>
  <c r="E7854" i="1"/>
  <c r="H7854" i="1" s="1"/>
  <c r="E7852" i="1"/>
  <c r="H7852" i="1" s="1"/>
  <c r="E7850" i="1"/>
  <c r="H7850" i="1" s="1"/>
  <c r="E7848" i="1"/>
  <c r="H7848" i="1" s="1"/>
  <c r="E7846" i="1"/>
  <c r="H7846" i="1" s="1"/>
  <c r="E7844" i="1"/>
  <c r="H7844" i="1" s="1"/>
  <c r="E7842" i="1"/>
  <c r="H7842" i="1" s="1"/>
  <c r="E7840" i="1"/>
  <c r="H7840" i="1" s="1"/>
  <c r="E7838" i="1"/>
  <c r="H7838" i="1" s="1"/>
  <c r="E7836" i="1"/>
  <c r="H7836" i="1" s="1"/>
  <c r="E7834" i="1"/>
  <c r="H7834" i="1" s="1"/>
  <c r="E7832" i="1"/>
  <c r="H7832" i="1" s="1"/>
  <c r="E7830" i="1"/>
  <c r="H7830" i="1" s="1"/>
  <c r="E7828" i="1"/>
  <c r="H7828" i="1" s="1"/>
  <c r="E7826" i="1"/>
  <c r="H7826" i="1" s="1"/>
  <c r="E7824" i="1"/>
  <c r="H7824" i="1" s="1"/>
  <c r="E7822" i="1"/>
  <c r="H7822" i="1" s="1"/>
  <c r="E7820" i="1"/>
  <c r="H7820" i="1" s="1"/>
  <c r="E7818" i="1"/>
  <c r="H7818" i="1" s="1"/>
  <c r="E7816" i="1"/>
  <c r="H7816" i="1" s="1"/>
  <c r="E7814" i="1"/>
  <c r="H7814" i="1" s="1"/>
  <c r="E7812" i="1"/>
  <c r="H7812" i="1" s="1"/>
  <c r="E7810" i="1"/>
  <c r="H7810" i="1" s="1"/>
  <c r="E7808" i="1"/>
  <c r="H7808" i="1" s="1"/>
  <c r="E7806" i="1"/>
  <c r="H7806" i="1" s="1"/>
  <c r="E7804" i="1"/>
  <c r="H7804" i="1" s="1"/>
  <c r="E7802" i="1"/>
  <c r="H7802" i="1" s="1"/>
  <c r="E7800" i="1"/>
  <c r="H7800" i="1" s="1"/>
  <c r="E7798" i="1"/>
  <c r="H7798" i="1" s="1"/>
  <c r="E7796" i="1"/>
  <c r="H7796" i="1" s="1"/>
  <c r="E7794" i="1"/>
  <c r="H7794" i="1" s="1"/>
  <c r="E7792" i="1"/>
  <c r="H7792" i="1" s="1"/>
  <c r="E7790" i="1"/>
  <c r="H7790" i="1" s="1"/>
  <c r="E7788" i="1"/>
  <c r="H7788" i="1" s="1"/>
  <c r="E7786" i="1"/>
  <c r="H7786" i="1" s="1"/>
  <c r="E7784" i="1"/>
  <c r="H7784" i="1" s="1"/>
  <c r="E7782" i="1"/>
  <c r="H7782" i="1" s="1"/>
  <c r="E7780" i="1"/>
  <c r="H7780" i="1" s="1"/>
  <c r="E7778" i="1"/>
  <c r="H7778" i="1" s="1"/>
  <c r="E7776" i="1"/>
  <c r="H7776" i="1" s="1"/>
  <c r="E7774" i="1"/>
  <c r="H7774" i="1" s="1"/>
  <c r="E7772" i="1"/>
  <c r="H7772" i="1" s="1"/>
  <c r="E7770" i="1"/>
  <c r="H7770" i="1" s="1"/>
  <c r="E7768" i="1"/>
  <c r="H7768" i="1" s="1"/>
  <c r="E7766" i="1"/>
  <c r="H7766" i="1" s="1"/>
  <c r="E7764" i="1"/>
  <c r="H7764" i="1" s="1"/>
  <c r="E7762" i="1"/>
  <c r="H7762" i="1" s="1"/>
  <c r="E7760" i="1"/>
  <c r="H7760" i="1" s="1"/>
  <c r="E7758" i="1"/>
  <c r="H7758" i="1" s="1"/>
  <c r="E7756" i="1"/>
  <c r="H7756" i="1" s="1"/>
  <c r="E7754" i="1"/>
  <c r="H7754" i="1" s="1"/>
  <c r="E7752" i="1"/>
  <c r="H7752" i="1" s="1"/>
  <c r="E7750" i="1"/>
  <c r="H7750" i="1" s="1"/>
  <c r="E7748" i="1"/>
  <c r="H7748" i="1" s="1"/>
  <c r="E7746" i="1"/>
  <c r="H7746" i="1" s="1"/>
  <c r="E7744" i="1"/>
  <c r="H7744" i="1" s="1"/>
  <c r="E7742" i="1"/>
  <c r="H7742" i="1" s="1"/>
  <c r="E7740" i="1"/>
  <c r="H7740" i="1" s="1"/>
  <c r="E7738" i="1"/>
  <c r="H7738" i="1" s="1"/>
  <c r="E7736" i="1"/>
  <c r="H7736" i="1" s="1"/>
  <c r="E7734" i="1"/>
  <c r="H7734" i="1" s="1"/>
  <c r="E7732" i="1"/>
  <c r="H7732" i="1" s="1"/>
  <c r="E7730" i="1"/>
  <c r="H7730" i="1" s="1"/>
  <c r="E7728" i="1"/>
  <c r="H7728" i="1" s="1"/>
  <c r="E7726" i="1"/>
  <c r="H7726" i="1" s="1"/>
  <c r="E7724" i="1"/>
  <c r="H7724" i="1" s="1"/>
  <c r="E7722" i="1"/>
  <c r="H7722" i="1" s="1"/>
  <c r="E7720" i="1"/>
  <c r="H7720" i="1" s="1"/>
  <c r="E7718" i="1"/>
  <c r="H7718" i="1" s="1"/>
  <c r="E7716" i="1"/>
  <c r="H7716" i="1" s="1"/>
  <c r="E7714" i="1"/>
  <c r="H7714" i="1" s="1"/>
  <c r="E7712" i="1"/>
  <c r="H7712" i="1" s="1"/>
  <c r="E7710" i="1"/>
  <c r="H7710" i="1" s="1"/>
  <c r="E7708" i="1"/>
  <c r="H7708" i="1" s="1"/>
  <c r="E7706" i="1"/>
  <c r="H7706" i="1" s="1"/>
  <c r="E7704" i="1"/>
  <c r="H7704" i="1" s="1"/>
  <c r="E7702" i="1"/>
  <c r="H7702" i="1" s="1"/>
  <c r="E7700" i="1"/>
  <c r="H7700" i="1" s="1"/>
  <c r="E7698" i="1"/>
  <c r="H7698" i="1" s="1"/>
  <c r="E7696" i="1"/>
  <c r="H7696" i="1" s="1"/>
  <c r="E7694" i="1"/>
  <c r="H7694" i="1" s="1"/>
  <c r="E7692" i="1"/>
  <c r="H7692" i="1" s="1"/>
  <c r="E7690" i="1"/>
  <c r="H7690" i="1" s="1"/>
  <c r="E7688" i="1"/>
  <c r="H7688" i="1" s="1"/>
  <c r="E7686" i="1"/>
  <c r="H7686" i="1" s="1"/>
  <c r="E7684" i="1"/>
  <c r="H7684" i="1" s="1"/>
  <c r="E7682" i="1"/>
  <c r="H7682" i="1" s="1"/>
  <c r="E7680" i="1"/>
  <c r="H7680" i="1" s="1"/>
  <c r="E7678" i="1"/>
  <c r="H7678" i="1" s="1"/>
  <c r="E7676" i="1"/>
  <c r="H7676" i="1" s="1"/>
  <c r="E7674" i="1"/>
  <c r="H7674" i="1" s="1"/>
  <c r="E7672" i="1"/>
  <c r="H7672" i="1" s="1"/>
  <c r="E7670" i="1"/>
  <c r="H7670" i="1" s="1"/>
  <c r="E7668" i="1"/>
  <c r="H7668" i="1" s="1"/>
  <c r="E7666" i="1"/>
  <c r="H7666" i="1" s="1"/>
  <c r="E7664" i="1"/>
  <c r="H7664" i="1" s="1"/>
  <c r="E7662" i="1"/>
  <c r="H7662" i="1" s="1"/>
  <c r="E7660" i="1"/>
  <c r="H7660" i="1" s="1"/>
  <c r="E7658" i="1"/>
  <c r="H7658" i="1" s="1"/>
  <c r="E7656" i="1"/>
  <c r="H7656" i="1" s="1"/>
  <c r="E7654" i="1"/>
  <c r="H7654" i="1" s="1"/>
  <c r="E7652" i="1"/>
  <c r="H7652" i="1" s="1"/>
  <c r="E7650" i="1"/>
  <c r="H7650" i="1" s="1"/>
  <c r="E7648" i="1"/>
  <c r="H7648" i="1" s="1"/>
  <c r="E7646" i="1"/>
  <c r="H7646" i="1" s="1"/>
  <c r="E7644" i="1"/>
  <c r="H7644" i="1" s="1"/>
  <c r="E7642" i="1"/>
  <c r="H7642" i="1" s="1"/>
  <c r="E7640" i="1"/>
  <c r="H7640" i="1" s="1"/>
  <c r="E7638" i="1"/>
  <c r="H7638" i="1" s="1"/>
  <c r="E7636" i="1"/>
  <c r="H7636" i="1" s="1"/>
  <c r="E7634" i="1"/>
  <c r="H7634" i="1" s="1"/>
  <c r="E7632" i="1"/>
  <c r="H7632" i="1" s="1"/>
  <c r="E7630" i="1"/>
  <c r="H7630" i="1" s="1"/>
  <c r="E7628" i="1"/>
  <c r="H7628" i="1" s="1"/>
  <c r="E7626" i="1"/>
  <c r="H7626" i="1" s="1"/>
  <c r="E7624" i="1"/>
  <c r="H7624" i="1" s="1"/>
  <c r="E7622" i="1"/>
  <c r="H7622" i="1" s="1"/>
  <c r="E7620" i="1"/>
  <c r="H7620" i="1" s="1"/>
  <c r="E7618" i="1"/>
  <c r="H7618" i="1" s="1"/>
  <c r="E7616" i="1"/>
  <c r="H7616" i="1" s="1"/>
  <c r="E7614" i="1"/>
  <c r="H7614" i="1" s="1"/>
  <c r="E7612" i="1"/>
  <c r="H7612" i="1" s="1"/>
  <c r="E7610" i="1"/>
  <c r="H7610" i="1" s="1"/>
  <c r="E7608" i="1"/>
  <c r="H7608" i="1" s="1"/>
  <c r="E7606" i="1"/>
  <c r="H7606" i="1" s="1"/>
  <c r="E7604" i="1"/>
  <c r="H7604" i="1" s="1"/>
  <c r="E7602" i="1"/>
  <c r="H7602" i="1" s="1"/>
  <c r="E7600" i="1"/>
  <c r="H7600" i="1" s="1"/>
  <c r="E7598" i="1"/>
  <c r="H7598" i="1" s="1"/>
  <c r="E7596" i="1"/>
  <c r="H7596" i="1" s="1"/>
  <c r="E7594" i="1"/>
  <c r="H7594" i="1" s="1"/>
  <c r="E7592" i="1"/>
  <c r="H7592" i="1" s="1"/>
  <c r="E7590" i="1"/>
  <c r="H7590" i="1" s="1"/>
  <c r="E7588" i="1"/>
  <c r="H7588" i="1" s="1"/>
  <c r="E7586" i="1"/>
  <c r="H7586" i="1" s="1"/>
  <c r="E7584" i="1"/>
  <c r="H7584" i="1" s="1"/>
  <c r="E7582" i="1"/>
  <c r="H7582" i="1" s="1"/>
  <c r="E7580" i="1"/>
  <c r="H7580" i="1" s="1"/>
  <c r="E7578" i="1"/>
  <c r="H7578" i="1" s="1"/>
  <c r="E7576" i="1"/>
  <c r="H7576" i="1" s="1"/>
  <c r="E7574" i="1"/>
  <c r="H7574" i="1" s="1"/>
  <c r="E7572" i="1"/>
  <c r="H7572" i="1" s="1"/>
  <c r="E7570" i="1"/>
  <c r="H7570" i="1" s="1"/>
  <c r="E7568" i="1"/>
  <c r="H7568" i="1" s="1"/>
  <c r="E7566" i="1"/>
  <c r="H7566" i="1" s="1"/>
  <c r="E7564" i="1"/>
  <c r="H7564" i="1" s="1"/>
  <c r="E7562" i="1"/>
  <c r="H7562" i="1" s="1"/>
  <c r="E7560" i="1"/>
  <c r="H7560" i="1" s="1"/>
  <c r="E7558" i="1"/>
  <c r="H7558" i="1" s="1"/>
  <c r="E7556" i="1"/>
  <c r="H7556" i="1" s="1"/>
  <c r="E7554" i="1"/>
  <c r="H7554" i="1" s="1"/>
  <c r="E7552" i="1"/>
  <c r="H7552" i="1" s="1"/>
  <c r="E7550" i="1"/>
  <c r="H7550" i="1" s="1"/>
  <c r="E7548" i="1"/>
  <c r="H7548" i="1" s="1"/>
  <c r="E7546" i="1"/>
  <c r="H7546" i="1" s="1"/>
  <c r="E7544" i="1"/>
  <c r="H7544" i="1" s="1"/>
  <c r="E7542" i="1"/>
  <c r="H7542" i="1" s="1"/>
  <c r="E7540" i="1"/>
  <c r="H7540" i="1" s="1"/>
  <c r="E7538" i="1"/>
  <c r="H7538" i="1" s="1"/>
  <c r="E7536" i="1"/>
  <c r="H7536" i="1" s="1"/>
  <c r="E7534" i="1"/>
  <c r="H7534" i="1" s="1"/>
  <c r="E7532" i="1"/>
  <c r="H7532" i="1" s="1"/>
  <c r="E7530" i="1"/>
  <c r="H7530" i="1" s="1"/>
  <c r="E7528" i="1"/>
  <c r="H7528" i="1" s="1"/>
  <c r="E7526" i="1"/>
  <c r="H7526" i="1" s="1"/>
  <c r="E7524" i="1"/>
  <c r="H7524" i="1" s="1"/>
  <c r="E7522" i="1"/>
  <c r="H7522" i="1" s="1"/>
  <c r="E7520" i="1"/>
  <c r="H7520" i="1" s="1"/>
  <c r="E7518" i="1"/>
  <c r="H7518" i="1" s="1"/>
  <c r="E7516" i="1"/>
  <c r="H7516" i="1" s="1"/>
  <c r="E7514" i="1"/>
  <c r="H7514" i="1" s="1"/>
  <c r="E7512" i="1"/>
  <c r="H7512" i="1" s="1"/>
  <c r="E7510" i="1"/>
  <c r="H7510" i="1" s="1"/>
  <c r="E7508" i="1"/>
  <c r="H7508" i="1" s="1"/>
  <c r="E7506" i="1"/>
  <c r="H7506" i="1" s="1"/>
  <c r="E7504" i="1"/>
  <c r="H7504" i="1" s="1"/>
  <c r="E7502" i="1"/>
  <c r="H7502" i="1" s="1"/>
  <c r="E7500" i="1"/>
  <c r="H7500" i="1" s="1"/>
  <c r="E7498" i="1"/>
  <c r="H7498" i="1" s="1"/>
  <c r="E7496" i="1"/>
  <c r="H7496" i="1" s="1"/>
  <c r="E7494" i="1"/>
  <c r="H7494" i="1" s="1"/>
  <c r="E7492" i="1"/>
  <c r="H7492" i="1" s="1"/>
  <c r="E7490" i="1"/>
  <c r="H7490" i="1" s="1"/>
  <c r="E7488" i="1"/>
  <c r="H7488" i="1" s="1"/>
  <c r="E7486" i="1"/>
  <c r="H7486" i="1" s="1"/>
  <c r="E7484" i="1"/>
  <c r="H7484" i="1" s="1"/>
  <c r="E7482" i="1"/>
  <c r="H7482" i="1" s="1"/>
  <c r="E7480" i="1"/>
  <c r="H7480" i="1" s="1"/>
  <c r="E7478" i="1"/>
  <c r="H7478" i="1" s="1"/>
  <c r="E7476" i="1"/>
  <c r="H7476" i="1" s="1"/>
  <c r="E7474" i="1"/>
  <c r="H7474" i="1" s="1"/>
  <c r="E7472" i="1"/>
  <c r="H7472" i="1" s="1"/>
  <c r="E7470" i="1"/>
  <c r="H7470" i="1" s="1"/>
  <c r="E7468" i="1"/>
  <c r="H7468" i="1" s="1"/>
  <c r="E7466" i="1"/>
  <c r="H7466" i="1" s="1"/>
  <c r="E7464" i="1"/>
  <c r="H7464" i="1" s="1"/>
  <c r="E7462" i="1"/>
  <c r="H7462" i="1" s="1"/>
  <c r="E7460" i="1"/>
  <c r="H7460" i="1" s="1"/>
  <c r="E7458" i="1"/>
  <c r="H7458" i="1" s="1"/>
  <c r="E7456" i="1"/>
  <c r="H7456" i="1" s="1"/>
  <c r="E7454" i="1"/>
  <c r="H7454" i="1" s="1"/>
  <c r="E7452" i="1"/>
  <c r="H7452" i="1" s="1"/>
  <c r="E7450" i="1"/>
  <c r="H7450" i="1" s="1"/>
  <c r="E7448" i="1"/>
  <c r="H7448" i="1" s="1"/>
  <c r="E7446" i="1"/>
  <c r="H7446" i="1" s="1"/>
  <c r="E7444" i="1"/>
  <c r="H7444" i="1" s="1"/>
  <c r="E7442" i="1"/>
  <c r="H7442" i="1" s="1"/>
  <c r="E7440" i="1"/>
  <c r="H7440" i="1" s="1"/>
  <c r="E7438" i="1"/>
  <c r="H7438" i="1" s="1"/>
  <c r="E7436" i="1"/>
  <c r="H7436" i="1" s="1"/>
  <c r="E7434" i="1"/>
  <c r="H7434" i="1" s="1"/>
  <c r="E7432" i="1"/>
  <c r="H7432" i="1" s="1"/>
  <c r="E7430" i="1"/>
  <c r="H7430" i="1" s="1"/>
  <c r="E7428" i="1"/>
  <c r="H7428" i="1" s="1"/>
  <c r="E7426" i="1"/>
  <c r="H7426" i="1" s="1"/>
  <c r="E7424" i="1"/>
  <c r="H7424" i="1" s="1"/>
  <c r="E7422" i="1"/>
  <c r="H7422" i="1" s="1"/>
  <c r="E7420" i="1"/>
  <c r="H7420" i="1" s="1"/>
  <c r="E7418" i="1"/>
  <c r="H7418" i="1" s="1"/>
  <c r="E7416" i="1"/>
  <c r="H7416" i="1" s="1"/>
  <c r="E7414" i="1"/>
  <c r="H7414" i="1" s="1"/>
  <c r="E7412" i="1"/>
  <c r="H7412" i="1" s="1"/>
  <c r="E7410" i="1"/>
  <c r="H7410" i="1" s="1"/>
  <c r="E7408" i="1"/>
  <c r="H7408" i="1" s="1"/>
  <c r="E7406" i="1"/>
  <c r="H7406" i="1" s="1"/>
  <c r="H7404" i="1"/>
  <c r="E7404" i="1"/>
  <c r="E7402" i="1"/>
  <c r="H7402" i="1" s="1"/>
  <c r="H7400" i="1"/>
  <c r="E7400" i="1"/>
  <c r="E7398" i="1"/>
  <c r="H7398" i="1" s="1"/>
  <c r="E7396" i="1"/>
  <c r="H7396" i="1" s="1"/>
  <c r="E7394" i="1"/>
  <c r="H7394" i="1" s="1"/>
  <c r="E7392" i="1"/>
  <c r="H7392" i="1" s="1"/>
  <c r="E7390" i="1"/>
  <c r="H7390" i="1" s="1"/>
  <c r="E7388" i="1"/>
  <c r="H7388" i="1" s="1"/>
  <c r="E7386" i="1"/>
  <c r="H7386" i="1" s="1"/>
  <c r="E7384" i="1"/>
  <c r="H7384" i="1" s="1"/>
  <c r="E7382" i="1"/>
  <c r="H7382" i="1" s="1"/>
  <c r="E7380" i="1"/>
  <c r="H7380" i="1" s="1"/>
  <c r="E7378" i="1"/>
  <c r="H7378" i="1" s="1"/>
  <c r="E7376" i="1"/>
  <c r="H7376" i="1" s="1"/>
  <c r="E7374" i="1"/>
  <c r="H7374" i="1" s="1"/>
  <c r="E7372" i="1"/>
  <c r="H7372" i="1" s="1"/>
  <c r="E7370" i="1"/>
  <c r="H7370" i="1" s="1"/>
  <c r="E7368" i="1"/>
  <c r="H7368" i="1" s="1"/>
  <c r="E7366" i="1"/>
  <c r="H7366" i="1" s="1"/>
  <c r="E7364" i="1"/>
  <c r="H7364" i="1" s="1"/>
  <c r="E7362" i="1"/>
  <c r="H7362" i="1" s="1"/>
  <c r="E7360" i="1"/>
  <c r="H7360" i="1" s="1"/>
  <c r="E7358" i="1"/>
  <c r="H7358" i="1" s="1"/>
  <c r="E7356" i="1"/>
  <c r="H7356" i="1" s="1"/>
  <c r="E7354" i="1"/>
  <c r="H7354" i="1" s="1"/>
  <c r="E7352" i="1"/>
  <c r="H7352" i="1" s="1"/>
  <c r="E7350" i="1"/>
  <c r="H7350" i="1" s="1"/>
  <c r="E7348" i="1"/>
  <c r="H7348" i="1" s="1"/>
  <c r="E7346" i="1"/>
  <c r="H7346" i="1" s="1"/>
  <c r="E7344" i="1"/>
  <c r="H7344" i="1" s="1"/>
  <c r="E7342" i="1"/>
  <c r="H7342" i="1" s="1"/>
  <c r="E7340" i="1"/>
  <c r="H7340" i="1" s="1"/>
  <c r="E7338" i="1"/>
  <c r="H7338" i="1" s="1"/>
  <c r="E7336" i="1"/>
  <c r="H7336" i="1" s="1"/>
  <c r="E7334" i="1"/>
  <c r="H7334" i="1" s="1"/>
  <c r="E7332" i="1"/>
  <c r="H7332" i="1" s="1"/>
  <c r="E7330" i="1"/>
  <c r="H7330" i="1" s="1"/>
  <c r="E7328" i="1"/>
  <c r="H7328" i="1" s="1"/>
  <c r="E7326" i="1"/>
  <c r="H7326" i="1" s="1"/>
  <c r="E7324" i="1"/>
  <c r="H7324" i="1" s="1"/>
  <c r="E7322" i="1"/>
  <c r="H7322" i="1" s="1"/>
  <c r="E7320" i="1"/>
  <c r="H7320" i="1" s="1"/>
  <c r="E7318" i="1"/>
  <c r="H7318" i="1" s="1"/>
  <c r="E7316" i="1"/>
  <c r="H7316" i="1" s="1"/>
  <c r="E7314" i="1"/>
  <c r="H7314" i="1" s="1"/>
  <c r="E7312" i="1"/>
  <c r="H7312" i="1" s="1"/>
  <c r="E7310" i="1"/>
  <c r="H7310" i="1" s="1"/>
  <c r="E7308" i="1"/>
  <c r="H7308" i="1" s="1"/>
  <c r="E7306" i="1"/>
  <c r="H7306" i="1" s="1"/>
  <c r="E7304" i="1"/>
  <c r="H7304" i="1" s="1"/>
  <c r="E7302" i="1"/>
  <c r="H7302" i="1" s="1"/>
  <c r="E7300" i="1"/>
  <c r="H7300" i="1" s="1"/>
  <c r="E7298" i="1"/>
  <c r="H7298" i="1" s="1"/>
  <c r="E7296" i="1"/>
  <c r="H7296" i="1" s="1"/>
  <c r="E7294" i="1"/>
  <c r="H7294" i="1" s="1"/>
  <c r="E7292" i="1"/>
  <c r="H7292" i="1" s="1"/>
  <c r="E7290" i="1"/>
  <c r="H7290" i="1" s="1"/>
  <c r="E7288" i="1"/>
  <c r="H7288" i="1" s="1"/>
  <c r="E7286" i="1"/>
  <c r="H7286" i="1" s="1"/>
  <c r="E7284" i="1"/>
  <c r="H7284" i="1" s="1"/>
  <c r="E7282" i="1"/>
  <c r="H7282" i="1" s="1"/>
  <c r="E7280" i="1"/>
  <c r="H7280" i="1" s="1"/>
  <c r="E7278" i="1"/>
  <c r="H7278" i="1" s="1"/>
  <c r="E7276" i="1"/>
  <c r="H7276" i="1" s="1"/>
  <c r="E7274" i="1"/>
  <c r="H7274" i="1" s="1"/>
  <c r="E7272" i="1"/>
  <c r="H7272" i="1" s="1"/>
  <c r="E7270" i="1"/>
  <c r="H7270" i="1" s="1"/>
  <c r="E7268" i="1"/>
  <c r="H7268" i="1" s="1"/>
  <c r="E7266" i="1"/>
  <c r="H7266" i="1" s="1"/>
  <c r="E7264" i="1"/>
  <c r="H7264" i="1" s="1"/>
  <c r="E7262" i="1"/>
  <c r="H7262" i="1" s="1"/>
  <c r="E7260" i="1"/>
  <c r="H7260" i="1" s="1"/>
  <c r="E7258" i="1"/>
  <c r="H7258" i="1" s="1"/>
  <c r="E7256" i="1"/>
  <c r="H7256" i="1" s="1"/>
  <c r="E7254" i="1"/>
  <c r="H7254" i="1" s="1"/>
  <c r="E7252" i="1"/>
  <c r="H7252" i="1" s="1"/>
  <c r="E7250" i="1"/>
  <c r="H7250" i="1" s="1"/>
  <c r="E7248" i="1"/>
  <c r="H7248" i="1" s="1"/>
  <c r="E7246" i="1"/>
  <c r="H7246" i="1" s="1"/>
  <c r="E7244" i="1"/>
  <c r="H7244" i="1" s="1"/>
  <c r="E7242" i="1"/>
  <c r="H7242" i="1" s="1"/>
  <c r="E7240" i="1"/>
  <c r="H7240" i="1" s="1"/>
  <c r="E7238" i="1"/>
  <c r="H7238" i="1" s="1"/>
  <c r="E7236" i="1"/>
  <c r="H7236" i="1" s="1"/>
  <c r="E7234" i="1"/>
  <c r="H7234" i="1" s="1"/>
  <c r="E7232" i="1"/>
  <c r="H7232" i="1" s="1"/>
  <c r="E7230" i="1"/>
  <c r="H7230" i="1" s="1"/>
  <c r="E7228" i="1"/>
  <c r="H7228" i="1" s="1"/>
  <c r="E7226" i="1"/>
  <c r="H7226" i="1" s="1"/>
  <c r="E7224" i="1"/>
  <c r="H7224" i="1" s="1"/>
  <c r="E7222" i="1"/>
  <c r="H7222" i="1" s="1"/>
  <c r="E7220" i="1"/>
  <c r="H7220" i="1" s="1"/>
  <c r="E7218" i="1"/>
  <c r="H7218" i="1" s="1"/>
  <c r="E7216" i="1"/>
  <c r="H7216" i="1" s="1"/>
  <c r="E7214" i="1"/>
  <c r="H7214" i="1" s="1"/>
  <c r="E7212" i="1"/>
  <c r="H7212" i="1" s="1"/>
  <c r="E7210" i="1"/>
  <c r="H7210" i="1" s="1"/>
  <c r="E7208" i="1"/>
  <c r="H7208" i="1" s="1"/>
  <c r="E7206" i="1"/>
  <c r="H7206" i="1" s="1"/>
  <c r="E7204" i="1"/>
  <c r="H7204" i="1" s="1"/>
  <c r="E7202" i="1"/>
  <c r="H7202" i="1" s="1"/>
  <c r="E7200" i="1"/>
  <c r="H7200" i="1" s="1"/>
  <c r="E7198" i="1"/>
  <c r="H7198" i="1" s="1"/>
  <c r="E7196" i="1"/>
  <c r="H7196" i="1" s="1"/>
  <c r="E7194" i="1"/>
  <c r="H7194" i="1" s="1"/>
  <c r="E7192" i="1"/>
  <c r="H7192" i="1" s="1"/>
  <c r="E7190" i="1"/>
  <c r="H7190" i="1" s="1"/>
  <c r="E7188" i="1"/>
  <c r="H7188" i="1" s="1"/>
  <c r="E7186" i="1"/>
  <c r="H7186" i="1" s="1"/>
  <c r="E7184" i="1"/>
  <c r="H7184" i="1" s="1"/>
  <c r="E7182" i="1"/>
  <c r="H7182" i="1" s="1"/>
  <c r="E7180" i="1"/>
  <c r="H7180" i="1" s="1"/>
  <c r="E7178" i="1"/>
  <c r="H7178" i="1" s="1"/>
  <c r="E7176" i="1"/>
  <c r="H7176" i="1" s="1"/>
  <c r="E7174" i="1"/>
  <c r="H7174" i="1" s="1"/>
  <c r="E7172" i="1"/>
  <c r="H7172" i="1" s="1"/>
  <c r="E7170" i="1"/>
  <c r="H7170" i="1" s="1"/>
  <c r="E7168" i="1"/>
  <c r="H7168" i="1" s="1"/>
  <c r="E7166" i="1"/>
  <c r="H7166" i="1" s="1"/>
  <c r="E7164" i="1"/>
  <c r="H7164" i="1" s="1"/>
  <c r="E7162" i="1"/>
  <c r="H7162" i="1" s="1"/>
  <c r="E7160" i="1"/>
  <c r="H7160" i="1" s="1"/>
  <c r="E7158" i="1"/>
  <c r="H7158" i="1" s="1"/>
  <c r="E7156" i="1"/>
  <c r="H7156" i="1" s="1"/>
  <c r="E7154" i="1"/>
  <c r="H7154" i="1" s="1"/>
  <c r="E7152" i="1"/>
  <c r="H7152" i="1" s="1"/>
  <c r="E7150" i="1"/>
  <c r="H7150" i="1" s="1"/>
  <c r="E7148" i="1"/>
  <c r="H7148" i="1" s="1"/>
  <c r="E7146" i="1"/>
  <c r="H7146" i="1" s="1"/>
  <c r="E7144" i="1"/>
  <c r="H7144" i="1" s="1"/>
  <c r="E7142" i="1"/>
  <c r="H7142" i="1" s="1"/>
  <c r="E7140" i="1"/>
  <c r="H7140" i="1" s="1"/>
  <c r="E7138" i="1"/>
  <c r="H7138" i="1" s="1"/>
  <c r="E7136" i="1"/>
  <c r="H7136" i="1" s="1"/>
  <c r="E7134" i="1"/>
  <c r="H7134" i="1" s="1"/>
  <c r="E7132" i="1"/>
  <c r="H7132" i="1" s="1"/>
  <c r="E7130" i="1"/>
  <c r="H7130" i="1" s="1"/>
  <c r="E7128" i="1"/>
  <c r="H7128" i="1" s="1"/>
  <c r="E7126" i="1"/>
  <c r="H7126" i="1" s="1"/>
  <c r="E7124" i="1"/>
  <c r="H7124" i="1" s="1"/>
  <c r="E7122" i="1"/>
  <c r="H7122" i="1" s="1"/>
  <c r="E7120" i="1"/>
  <c r="H7120" i="1" s="1"/>
  <c r="E7118" i="1"/>
  <c r="H7118" i="1" s="1"/>
  <c r="E7116" i="1"/>
  <c r="H7116" i="1" s="1"/>
  <c r="E7114" i="1"/>
  <c r="H7114" i="1" s="1"/>
  <c r="E7112" i="1"/>
  <c r="H7112" i="1" s="1"/>
  <c r="E7110" i="1"/>
  <c r="H7110" i="1" s="1"/>
  <c r="E7108" i="1"/>
  <c r="H7108" i="1" s="1"/>
  <c r="E7106" i="1"/>
  <c r="H7106" i="1" s="1"/>
  <c r="E7104" i="1"/>
  <c r="H7104" i="1" s="1"/>
  <c r="E7102" i="1"/>
  <c r="H7102" i="1" s="1"/>
  <c r="E7100" i="1"/>
  <c r="H7100" i="1" s="1"/>
  <c r="E7098" i="1"/>
  <c r="H7098" i="1" s="1"/>
  <c r="E7096" i="1"/>
  <c r="H7096" i="1" s="1"/>
  <c r="E7094" i="1"/>
  <c r="H7094" i="1" s="1"/>
  <c r="E7092" i="1"/>
  <c r="H7092" i="1" s="1"/>
  <c r="E7090" i="1"/>
  <c r="H7090" i="1" s="1"/>
  <c r="E7088" i="1"/>
  <c r="H7088" i="1" s="1"/>
  <c r="E7086" i="1"/>
  <c r="H7086" i="1" s="1"/>
  <c r="E7084" i="1"/>
  <c r="H7084" i="1" s="1"/>
  <c r="E7082" i="1"/>
  <c r="H7082" i="1" s="1"/>
  <c r="E7080" i="1"/>
  <c r="H7080" i="1" s="1"/>
  <c r="E7078" i="1"/>
  <c r="H7078" i="1" s="1"/>
  <c r="E7076" i="1"/>
  <c r="H7076" i="1" s="1"/>
  <c r="E7074" i="1"/>
  <c r="H7074" i="1" s="1"/>
  <c r="E7072" i="1"/>
  <c r="H7072" i="1" s="1"/>
  <c r="E7070" i="1"/>
  <c r="H7070" i="1" s="1"/>
  <c r="E7068" i="1"/>
  <c r="H7068" i="1" s="1"/>
  <c r="E7066" i="1"/>
  <c r="H7066" i="1" s="1"/>
  <c r="E7064" i="1"/>
  <c r="H7064" i="1" s="1"/>
  <c r="E7062" i="1"/>
  <c r="H7062" i="1" s="1"/>
  <c r="E7060" i="1"/>
  <c r="H7060" i="1" s="1"/>
  <c r="E7058" i="1"/>
  <c r="H7058" i="1" s="1"/>
  <c r="E7056" i="1"/>
  <c r="H7056" i="1" s="1"/>
  <c r="E7054" i="1"/>
  <c r="H7054" i="1" s="1"/>
  <c r="E7052" i="1"/>
  <c r="H7052" i="1" s="1"/>
  <c r="E7050" i="1"/>
  <c r="H7050" i="1" s="1"/>
  <c r="E7048" i="1"/>
  <c r="H7048" i="1" s="1"/>
  <c r="E7046" i="1"/>
  <c r="H7046" i="1" s="1"/>
  <c r="E7044" i="1"/>
  <c r="H7044" i="1" s="1"/>
  <c r="E7042" i="1"/>
  <c r="H7042" i="1" s="1"/>
  <c r="E7040" i="1"/>
  <c r="H7040" i="1" s="1"/>
  <c r="E7038" i="1"/>
  <c r="H7038" i="1" s="1"/>
  <c r="E7036" i="1"/>
  <c r="H7036" i="1" s="1"/>
  <c r="E7034" i="1"/>
  <c r="H7034" i="1" s="1"/>
  <c r="E7032" i="1"/>
  <c r="H7032" i="1" s="1"/>
  <c r="E7030" i="1"/>
  <c r="H7030" i="1" s="1"/>
  <c r="E7028" i="1"/>
  <c r="H7028" i="1" s="1"/>
  <c r="E7026" i="1"/>
  <c r="H7026" i="1" s="1"/>
  <c r="E7024" i="1"/>
  <c r="H7024" i="1" s="1"/>
  <c r="E7022" i="1"/>
  <c r="H7022" i="1" s="1"/>
  <c r="E7020" i="1"/>
  <c r="H7020" i="1" s="1"/>
  <c r="E7018" i="1"/>
  <c r="H7018" i="1" s="1"/>
  <c r="E7016" i="1"/>
  <c r="H7016" i="1" s="1"/>
  <c r="E7014" i="1"/>
  <c r="H7014" i="1" s="1"/>
  <c r="E7012" i="1"/>
  <c r="H7012" i="1" s="1"/>
  <c r="E7010" i="1"/>
  <c r="H7010" i="1" s="1"/>
  <c r="E7008" i="1"/>
  <c r="H7008" i="1" s="1"/>
  <c r="E7006" i="1"/>
  <c r="H7006" i="1" s="1"/>
  <c r="E7004" i="1"/>
  <c r="H7004" i="1" s="1"/>
  <c r="E7002" i="1"/>
  <c r="H7002" i="1" s="1"/>
  <c r="E7000" i="1"/>
  <c r="H7000" i="1" s="1"/>
  <c r="E6998" i="1"/>
  <c r="H6998" i="1" s="1"/>
  <c r="E6996" i="1"/>
  <c r="H6996" i="1" s="1"/>
  <c r="E6994" i="1"/>
  <c r="H6994" i="1" s="1"/>
  <c r="E6992" i="1"/>
  <c r="H6992" i="1" s="1"/>
  <c r="E6990" i="1"/>
  <c r="H6990" i="1" s="1"/>
  <c r="E6988" i="1"/>
  <c r="H6988" i="1" s="1"/>
  <c r="E6986" i="1"/>
  <c r="H6986" i="1" s="1"/>
  <c r="E6984" i="1"/>
  <c r="H6984" i="1" s="1"/>
  <c r="E6982" i="1"/>
  <c r="H6982" i="1" s="1"/>
  <c r="E6980" i="1"/>
  <c r="H6980" i="1" s="1"/>
  <c r="E6978" i="1"/>
  <c r="H6978" i="1" s="1"/>
  <c r="E6976" i="1"/>
  <c r="H6976" i="1" s="1"/>
  <c r="E6974" i="1"/>
  <c r="H6974" i="1" s="1"/>
  <c r="E6972" i="1"/>
  <c r="H6972" i="1" s="1"/>
  <c r="E6970" i="1"/>
  <c r="H6970" i="1" s="1"/>
  <c r="E6968" i="1"/>
  <c r="H6968" i="1" s="1"/>
  <c r="E6966" i="1"/>
  <c r="H6966" i="1" s="1"/>
  <c r="E6964" i="1"/>
  <c r="H6964" i="1" s="1"/>
  <c r="E6962" i="1"/>
  <c r="H6962" i="1" s="1"/>
  <c r="E6960" i="1"/>
  <c r="H6960" i="1" s="1"/>
  <c r="E6958" i="1"/>
  <c r="H6958" i="1" s="1"/>
  <c r="E6956" i="1"/>
  <c r="H6956" i="1" s="1"/>
  <c r="E6954" i="1"/>
  <c r="H6954" i="1" s="1"/>
  <c r="E6952" i="1"/>
  <c r="H6952" i="1" s="1"/>
  <c r="E6950" i="1"/>
  <c r="H6950" i="1" s="1"/>
  <c r="E6948" i="1"/>
  <c r="H6948" i="1" s="1"/>
  <c r="E6946" i="1"/>
  <c r="H6946" i="1" s="1"/>
  <c r="E6944" i="1"/>
  <c r="H6944" i="1" s="1"/>
  <c r="E6942" i="1"/>
  <c r="H6942" i="1" s="1"/>
  <c r="E6940" i="1"/>
  <c r="H6940" i="1" s="1"/>
  <c r="E6938" i="1"/>
  <c r="H6938" i="1" s="1"/>
  <c r="E6936" i="1"/>
  <c r="H6936" i="1" s="1"/>
  <c r="E6934" i="1"/>
  <c r="H6934" i="1" s="1"/>
  <c r="E6932" i="1"/>
  <c r="H6932" i="1" s="1"/>
  <c r="E6930" i="1"/>
  <c r="H6930" i="1" s="1"/>
  <c r="E6928" i="1"/>
  <c r="H6928" i="1" s="1"/>
  <c r="E6926" i="1"/>
  <c r="H6926" i="1" s="1"/>
  <c r="E6924" i="1"/>
  <c r="H6924" i="1" s="1"/>
  <c r="E6922" i="1"/>
  <c r="H6922" i="1" s="1"/>
  <c r="E6920" i="1"/>
  <c r="H6920" i="1" s="1"/>
  <c r="E6918" i="1"/>
  <c r="H6918" i="1" s="1"/>
  <c r="E6916" i="1"/>
  <c r="H6916" i="1" s="1"/>
  <c r="E6914" i="1"/>
  <c r="H6914" i="1" s="1"/>
  <c r="E6912" i="1"/>
  <c r="H6912" i="1" s="1"/>
  <c r="E6910" i="1"/>
  <c r="H6910" i="1" s="1"/>
  <c r="E6908" i="1"/>
  <c r="H6908" i="1" s="1"/>
  <c r="E6906" i="1"/>
  <c r="H6906" i="1" s="1"/>
  <c r="E6904" i="1"/>
  <c r="H6904" i="1" s="1"/>
  <c r="E6902" i="1"/>
  <c r="H6902" i="1" s="1"/>
  <c r="E6900" i="1"/>
  <c r="H6900" i="1" s="1"/>
  <c r="E6898" i="1"/>
  <c r="H6898" i="1" s="1"/>
  <c r="E6896" i="1"/>
  <c r="H6896" i="1" s="1"/>
  <c r="E6894" i="1"/>
  <c r="H6894" i="1" s="1"/>
  <c r="E6892" i="1"/>
  <c r="H6892" i="1" s="1"/>
  <c r="E6890" i="1"/>
  <c r="H6890" i="1" s="1"/>
  <c r="E6888" i="1"/>
  <c r="H6888" i="1" s="1"/>
  <c r="E6886" i="1"/>
  <c r="H6886" i="1" s="1"/>
  <c r="E6884" i="1"/>
  <c r="H6884" i="1" s="1"/>
  <c r="E6882" i="1"/>
  <c r="H6882" i="1" s="1"/>
  <c r="E6880" i="1"/>
  <c r="H6880" i="1" s="1"/>
  <c r="E6878" i="1"/>
  <c r="H6878" i="1" s="1"/>
  <c r="E6876" i="1"/>
  <c r="H6876" i="1" s="1"/>
  <c r="E6874" i="1"/>
  <c r="H6874" i="1" s="1"/>
  <c r="E6872" i="1"/>
  <c r="H6872" i="1" s="1"/>
  <c r="E6870" i="1"/>
  <c r="H6870" i="1" s="1"/>
  <c r="E6868" i="1"/>
  <c r="H6868" i="1" s="1"/>
  <c r="E6866" i="1"/>
  <c r="H6866" i="1" s="1"/>
  <c r="E6864" i="1"/>
  <c r="H6864" i="1" s="1"/>
  <c r="E6862" i="1"/>
  <c r="H6862" i="1" s="1"/>
  <c r="E6860" i="1"/>
  <c r="H6860" i="1" s="1"/>
  <c r="E6858" i="1"/>
  <c r="H6858" i="1" s="1"/>
  <c r="E6856" i="1"/>
  <c r="H6856" i="1" s="1"/>
  <c r="E6854" i="1"/>
  <c r="H6854" i="1" s="1"/>
  <c r="E6852" i="1"/>
  <c r="H6852" i="1" s="1"/>
  <c r="E6850" i="1"/>
  <c r="H6850" i="1" s="1"/>
  <c r="E6848" i="1"/>
  <c r="H6848" i="1" s="1"/>
  <c r="E6846" i="1"/>
  <c r="H6846" i="1" s="1"/>
  <c r="E6844" i="1"/>
  <c r="H6844" i="1" s="1"/>
  <c r="E6842" i="1"/>
  <c r="H6842" i="1" s="1"/>
  <c r="E6840" i="1"/>
  <c r="H6840" i="1" s="1"/>
  <c r="E6838" i="1"/>
  <c r="H6838" i="1" s="1"/>
  <c r="E6836" i="1"/>
  <c r="H6836" i="1" s="1"/>
  <c r="E6834" i="1"/>
  <c r="H6834" i="1" s="1"/>
  <c r="E6832" i="1"/>
  <c r="H6832" i="1" s="1"/>
  <c r="E6830" i="1"/>
  <c r="H6830" i="1" s="1"/>
  <c r="E6828" i="1"/>
  <c r="H6828" i="1" s="1"/>
  <c r="E6826" i="1"/>
  <c r="H6826" i="1" s="1"/>
  <c r="E6824" i="1"/>
  <c r="H6824" i="1" s="1"/>
  <c r="E6822" i="1"/>
  <c r="H6822" i="1" s="1"/>
  <c r="E6820" i="1"/>
  <c r="H6820" i="1" s="1"/>
  <c r="E6818" i="1"/>
  <c r="H6818" i="1" s="1"/>
  <c r="E6816" i="1"/>
  <c r="H6816" i="1" s="1"/>
  <c r="E6814" i="1"/>
  <c r="H6814" i="1" s="1"/>
  <c r="E6812" i="1"/>
  <c r="H6812" i="1" s="1"/>
  <c r="E6810" i="1"/>
  <c r="H6810" i="1" s="1"/>
  <c r="E6808" i="1"/>
  <c r="H6808" i="1" s="1"/>
  <c r="E6806" i="1"/>
  <c r="H6806" i="1" s="1"/>
  <c r="E6804" i="1"/>
  <c r="H6804" i="1" s="1"/>
  <c r="E6802" i="1"/>
  <c r="H6802" i="1" s="1"/>
  <c r="E6800" i="1"/>
  <c r="H6800" i="1" s="1"/>
  <c r="E6798" i="1"/>
  <c r="H6798" i="1" s="1"/>
  <c r="E6796" i="1"/>
  <c r="H6796" i="1" s="1"/>
  <c r="E6794" i="1"/>
  <c r="H6794" i="1" s="1"/>
  <c r="E6792" i="1"/>
  <c r="H6792" i="1" s="1"/>
  <c r="E6790" i="1"/>
  <c r="H6790" i="1" s="1"/>
  <c r="E6788" i="1"/>
  <c r="H6788" i="1" s="1"/>
  <c r="E6786" i="1"/>
  <c r="H6786" i="1" s="1"/>
  <c r="E6784" i="1"/>
  <c r="H6784" i="1" s="1"/>
  <c r="E6782" i="1"/>
  <c r="H6782" i="1" s="1"/>
  <c r="E6780" i="1"/>
  <c r="H6780" i="1" s="1"/>
  <c r="E6778" i="1"/>
  <c r="H6778" i="1" s="1"/>
  <c r="E6776" i="1"/>
  <c r="H6776" i="1" s="1"/>
  <c r="E6774" i="1"/>
  <c r="H6774" i="1" s="1"/>
  <c r="E6772" i="1"/>
  <c r="H6772" i="1" s="1"/>
  <c r="E6770" i="1"/>
  <c r="H6770" i="1" s="1"/>
  <c r="E6768" i="1"/>
  <c r="H6768" i="1" s="1"/>
  <c r="E6766" i="1"/>
  <c r="H6766" i="1" s="1"/>
  <c r="E6764" i="1"/>
  <c r="H6764" i="1" s="1"/>
  <c r="E6762" i="1"/>
  <c r="H6762" i="1" s="1"/>
  <c r="E6760" i="1"/>
  <c r="H6760" i="1" s="1"/>
  <c r="E6758" i="1"/>
  <c r="H6758" i="1" s="1"/>
  <c r="E6756" i="1"/>
  <c r="H6756" i="1" s="1"/>
  <c r="E6754" i="1"/>
  <c r="H6754" i="1" s="1"/>
  <c r="E6752" i="1"/>
  <c r="H6752" i="1" s="1"/>
  <c r="E6750" i="1"/>
  <c r="H6750" i="1" s="1"/>
  <c r="E6748" i="1"/>
  <c r="H6748" i="1" s="1"/>
  <c r="E6746" i="1"/>
  <c r="H6746" i="1" s="1"/>
  <c r="E6744" i="1"/>
  <c r="H6744" i="1" s="1"/>
  <c r="E6742" i="1"/>
  <c r="H6742" i="1" s="1"/>
  <c r="E6740" i="1"/>
  <c r="H6740" i="1" s="1"/>
  <c r="E6738" i="1"/>
  <c r="H6738" i="1" s="1"/>
  <c r="E6736" i="1"/>
  <c r="H6736" i="1" s="1"/>
  <c r="E6734" i="1"/>
  <c r="H6734" i="1" s="1"/>
  <c r="E6732" i="1"/>
  <c r="H6732" i="1" s="1"/>
  <c r="E6730" i="1"/>
  <c r="H6730" i="1" s="1"/>
  <c r="E6728" i="1"/>
  <c r="H6728" i="1" s="1"/>
  <c r="E6726" i="1"/>
  <c r="H6726" i="1" s="1"/>
  <c r="E6724" i="1"/>
  <c r="H6724" i="1" s="1"/>
  <c r="E6722" i="1"/>
  <c r="H6722" i="1" s="1"/>
  <c r="E6720" i="1"/>
  <c r="H6720" i="1" s="1"/>
  <c r="E6718" i="1"/>
  <c r="H6718" i="1" s="1"/>
  <c r="E6716" i="1"/>
  <c r="H6716" i="1" s="1"/>
  <c r="E6714" i="1"/>
  <c r="H6714" i="1" s="1"/>
  <c r="E6712" i="1"/>
  <c r="H6712" i="1" s="1"/>
  <c r="E6710" i="1"/>
  <c r="H6710" i="1" s="1"/>
  <c r="E6708" i="1"/>
  <c r="H6708" i="1" s="1"/>
  <c r="E6706" i="1"/>
  <c r="H6706" i="1" s="1"/>
  <c r="E6704" i="1"/>
  <c r="H6704" i="1" s="1"/>
  <c r="E6702" i="1"/>
  <c r="H6702" i="1" s="1"/>
  <c r="E6700" i="1"/>
  <c r="H6700" i="1" s="1"/>
  <c r="E6698" i="1"/>
  <c r="H6698" i="1" s="1"/>
  <c r="E6696" i="1"/>
  <c r="H6696" i="1" s="1"/>
  <c r="E6694" i="1"/>
  <c r="H6694" i="1" s="1"/>
  <c r="E6692" i="1"/>
  <c r="H6692" i="1" s="1"/>
  <c r="E6690" i="1"/>
  <c r="H6690" i="1" s="1"/>
  <c r="E6688" i="1"/>
  <c r="H6688" i="1" s="1"/>
  <c r="E6686" i="1"/>
  <c r="H6686" i="1" s="1"/>
  <c r="E6684" i="1"/>
  <c r="H6684" i="1" s="1"/>
  <c r="E6682" i="1"/>
  <c r="H6682" i="1" s="1"/>
  <c r="E6680" i="1"/>
  <c r="H6680" i="1" s="1"/>
  <c r="E6678" i="1"/>
  <c r="H6678" i="1" s="1"/>
  <c r="E6676" i="1"/>
  <c r="H6676" i="1" s="1"/>
  <c r="E6674" i="1"/>
  <c r="H6674" i="1" s="1"/>
  <c r="E6672" i="1"/>
  <c r="H6672" i="1" s="1"/>
  <c r="E6670" i="1"/>
  <c r="H6670" i="1" s="1"/>
  <c r="E6668" i="1"/>
  <c r="H6668" i="1" s="1"/>
  <c r="E6666" i="1"/>
  <c r="H6666" i="1" s="1"/>
  <c r="E6664" i="1"/>
  <c r="H6664" i="1" s="1"/>
  <c r="E6662" i="1"/>
  <c r="H6662" i="1" s="1"/>
  <c r="E6660" i="1"/>
  <c r="H6660" i="1" s="1"/>
  <c r="E6658" i="1"/>
  <c r="H6658" i="1" s="1"/>
  <c r="E6656" i="1"/>
  <c r="H6656" i="1" s="1"/>
  <c r="E6654" i="1"/>
  <c r="H6654" i="1" s="1"/>
  <c r="E6652" i="1"/>
  <c r="H6652" i="1" s="1"/>
  <c r="E6650" i="1"/>
  <c r="H6650" i="1" s="1"/>
  <c r="E6648" i="1"/>
  <c r="H6648" i="1" s="1"/>
  <c r="E6646" i="1"/>
  <c r="H6646" i="1" s="1"/>
  <c r="E6644" i="1"/>
  <c r="H6644" i="1" s="1"/>
  <c r="E6642" i="1"/>
  <c r="H6642" i="1" s="1"/>
  <c r="E6640" i="1"/>
  <c r="H6640" i="1" s="1"/>
  <c r="E6638" i="1"/>
  <c r="H6638" i="1" s="1"/>
  <c r="E6636" i="1"/>
  <c r="H6636" i="1" s="1"/>
  <c r="E6634" i="1"/>
  <c r="H6634" i="1" s="1"/>
  <c r="E6632" i="1"/>
  <c r="H6632" i="1" s="1"/>
  <c r="E6630" i="1"/>
  <c r="H6630" i="1" s="1"/>
  <c r="E6628" i="1"/>
  <c r="H6628" i="1" s="1"/>
  <c r="E6626" i="1"/>
  <c r="H6626" i="1" s="1"/>
  <c r="E6624" i="1"/>
  <c r="H6624" i="1" s="1"/>
  <c r="E6622" i="1"/>
  <c r="H6622" i="1" s="1"/>
  <c r="E6620" i="1"/>
  <c r="H6620" i="1" s="1"/>
  <c r="E6618" i="1"/>
  <c r="H6618" i="1" s="1"/>
  <c r="E6616" i="1"/>
  <c r="H6616" i="1" s="1"/>
  <c r="E6614" i="1"/>
  <c r="H6614" i="1" s="1"/>
  <c r="E6612" i="1"/>
  <c r="H6612" i="1" s="1"/>
  <c r="E6610" i="1"/>
  <c r="H6610" i="1" s="1"/>
  <c r="E6608" i="1"/>
  <c r="H6608" i="1" s="1"/>
  <c r="E6606" i="1"/>
  <c r="H6606" i="1" s="1"/>
  <c r="E6604" i="1"/>
  <c r="H6604" i="1" s="1"/>
  <c r="E6602" i="1"/>
  <c r="H6602" i="1" s="1"/>
  <c r="E6600" i="1"/>
  <c r="H6600" i="1" s="1"/>
  <c r="E6598" i="1"/>
  <c r="H6598" i="1" s="1"/>
  <c r="E6596" i="1"/>
  <c r="H6596" i="1" s="1"/>
  <c r="E6594" i="1"/>
  <c r="H6594" i="1" s="1"/>
  <c r="E6592" i="1"/>
  <c r="H6592" i="1" s="1"/>
  <c r="E6590" i="1"/>
  <c r="H6590" i="1" s="1"/>
  <c r="E6588" i="1"/>
  <c r="H6588" i="1" s="1"/>
  <c r="E6586" i="1"/>
  <c r="H6586" i="1" s="1"/>
  <c r="E6584" i="1"/>
  <c r="H6584" i="1" s="1"/>
  <c r="E6582" i="1"/>
  <c r="H6582" i="1" s="1"/>
  <c r="E6580" i="1"/>
  <c r="H6580" i="1" s="1"/>
  <c r="E6578" i="1"/>
  <c r="H6578" i="1" s="1"/>
  <c r="E6576" i="1"/>
  <c r="H6576" i="1" s="1"/>
  <c r="E6574" i="1"/>
  <c r="H6574" i="1" s="1"/>
  <c r="E6572" i="1"/>
  <c r="H6572" i="1" s="1"/>
  <c r="E6570" i="1"/>
  <c r="H6570" i="1" s="1"/>
  <c r="E6568" i="1"/>
  <c r="H6568" i="1" s="1"/>
  <c r="E6566" i="1"/>
  <c r="H6566" i="1" s="1"/>
  <c r="E6564" i="1"/>
  <c r="H6564" i="1" s="1"/>
  <c r="E6562" i="1"/>
  <c r="H6562" i="1" s="1"/>
  <c r="E6560" i="1"/>
  <c r="H6560" i="1" s="1"/>
  <c r="E6558" i="1"/>
  <c r="H6558" i="1" s="1"/>
  <c r="E6556" i="1"/>
  <c r="H6556" i="1" s="1"/>
  <c r="E6554" i="1"/>
  <c r="H6554" i="1" s="1"/>
  <c r="E6552" i="1"/>
  <c r="H6552" i="1" s="1"/>
  <c r="E6550" i="1"/>
  <c r="H6550" i="1" s="1"/>
  <c r="E6548" i="1"/>
  <c r="H6548" i="1" s="1"/>
  <c r="E6546" i="1"/>
  <c r="H6546" i="1" s="1"/>
  <c r="E6544" i="1"/>
  <c r="H6544" i="1" s="1"/>
  <c r="E6542" i="1"/>
  <c r="H6542" i="1" s="1"/>
  <c r="E6540" i="1"/>
  <c r="H6540" i="1" s="1"/>
  <c r="E6538" i="1"/>
  <c r="H6538" i="1" s="1"/>
  <c r="E6536" i="1"/>
  <c r="H6536" i="1" s="1"/>
  <c r="E6534" i="1"/>
  <c r="H6534" i="1" s="1"/>
  <c r="E6532" i="1"/>
  <c r="H6532" i="1" s="1"/>
  <c r="E6530" i="1"/>
  <c r="H6530" i="1" s="1"/>
  <c r="E6528" i="1"/>
  <c r="H6528" i="1" s="1"/>
  <c r="E6526" i="1"/>
  <c r="H6526" i="1" s="1"/>
  <c r="E6524" i="1"/>
  <c r="H6524" i="1" s="1"/>
  <c r="E6522" i="1"/>
  <c r="H6522" i="1" s="1"/>
  <c r="E6520" i="1"/>
  <c r="H6520" i="1" s="1"/>
  <c r="E6518" i="1"/>
  <c r="H6518" i="1" s="1"/>
  <c r="E6516" i="1"/>
  <c r="H6516" i="1" s="1"/>
  <c r="E6514" i="1"/>
  <c r="H6514" i="1" s="1"/>
  <c r="E6512" i="1"/>
  <c r="H6512" i="1" s="1"/>
  <c r="E6510" i="1"/>
  <c r="H6510" i="1" s="1"/>
  <c r="E6508" i="1"/>
  <c r="H6508" i="1" s="1"/>
  <c r="E6506" i="1"/>
  <c r="H6506" i="1" s="1"/>
  <c r="E6504" i="1"/>
  <c r="H6504" i="1" s="1"/>
  <c r="E6502" i="1"/>
  <c r="H6502" i="1" s="1"/>
  <c r="E6500" i="1"/>
  <c r="H6500" i="1" s="1"/>
  <c r="E6498" i="1"/>
  <c r="H6498" i="1" s="1"/>
  <c r="E6496" i="1"/>
  <c r="H6496" i="1" s="1"/>
  <c r="E6494" i="1"/>
  <c r="H6494" i="1" s="1"/>
  <c r="E6492" i="1"/>
  <c r="H6492" i="1" s="1"/>
  <c r="E6490" i="1"/>
  <c r="H6490" i="1" s="1"/>
  <c r="E6488" i="1"/>
  <c r="H6488" i="1" s="1"/>
  <c r="E6486" i="1"/>
  <c r="H6486" i="1" s="1"/>
  <c r="E6484" i="1"/>
  <c r="H6484" i="1" s="1"/>
  <c r="E6482" i="1"/>
  <c r="H6482" i="1" s="1"/>
  <c r="E6480" i="1"/>
  <c r="H6480" i="1" s="1"/>
  <c r="E6478" i="1"/>
  <c r="H6478" i="1" s="1"/>
  <c r="E6476" i="1"/>
  <c r="H6476" i="1" s="1"/>
  <c r="E6474" i="1"/>
  <c r="H6474" i="1" s="1"/>
  <c r="E6472" i="1"/>
  <c r="H6472" i="1" s="1"/>
  <c r="E6470" i="1"/>
  <c r="H6470" i="1" s="1"/>
  <c r="E6468" i="1"/>
  <c r="H6468" i="1" s="1"/>
  <c r="E6466" i="1"/>
  <c r="H6466" i="1" s="1"/>
  <c r="E6464" i="1"/>
  <c r="H6464" i="1" s="1"/>
  <c r="E6462" i="1"/>
  <c r="H6462" i="1" s="1"/>
  <c r="E6460" i="1"/>
  <c r="H6460" i="1" s="1"/>
  <c r="E6458" i="1"/>
  <c r="H6458" i="1" s="1"/>
  <c r="E6456" i="1"/>
  <c r="H6456" i="1" s="1"/>
  <c r="E6454" i="1"/>
  <c r="H6454" i="1" s="1"/>
  <c r="E6452" i="1"/>
  <c r="H6452" i="1" s="1"/>
  <c r="E6450" i="1"/>
  <c r="H6450" i="1" s="1"/>
  <c r="E6448" i="1"/>
  <c r="H6448" i="1" s="1"/>
  <c r="E6446" i="1"/>
  <c r="H6446" i="1" s="1"/>
  <c r="E6444" i="1"/>
  <c r="H6444" i="1" s="1"/>
  <c r="E6442" i="1"/>
  <c r="H6442" i="1" s="1"/>
  <c r="E6440" i="1"/>
  <c r="H6440" i="1" s="1"/>
  <c r="E6438" i="1"/>
  <c r="H6438" i="1" s="1"/>
  <c r="E6436" i="1"/>
  <c r="H6436" i="1" s="1"/>
  <c r="E6434" i="1"/>
  <c r="H6434" i="1" s="1"/>
  <c r="E6432" i="1"/>
  <c r="H6432" i="1" s="1"/>
  <c r="E6430" i="1"/>
  <c r="H6430" i="1" s="1"/>
  <c r="E6428" i="1"/>
  <c r="H6428" i="1" s="1"/>
  <c r="E6426" i="1"/>
  <c r="H6426" i="1" s="1"/>
  <c r="E6424" i="1"/>
  <c r="H6424" i="1" s="1"/>
  <c r="E6422" i="1"/>
  <c r="H6422" i="1" s="1"/>
  <c r="E6420" i="1"/>
  <c r="H6420" i="1" s="1"/>
  <c r="E6418" i="1"/>
  <c r="H6418" i="1" s="1"/>
  <c r="E6416" i="1"/>
  <c r="H6416" i="1" s="1"/>
  <c r="E6414" i="1"/>
  <c r="H6414" i="1" s="1"/>
  <c r="E6412" i="1"/>
  <c r="H6412" i="1" s="1"/>
  <c r="E6410" i="1"/>
  <c r="H6410" i="1" s="1"/>
  <c r="E6408" i="1"/>
  <c r="H6408" i="1" s="1"/>
  <c r="E6406" i="1"/>
  <c r="H6406" i="1" s="1"/>
  <c r="E6404" i="1"/>
  <c r="H6404" i="1" s="1"/>
  <c r="E6402" i="1"/>
  <c r="H6402" i="1" s="1"/>
  <c r="E6400" i="1"/>
  <c r="H6400" i="1" s="1"/>
  <c r="E6398" i="1"/>
  <c r="H6398" i="1" s="1"/>
  <c r="E6396" i="1"/>
  <c r="H6396" i="1" s="1"/>
  <c r="E6394" i="1"/>
  <c r="H6394" i="1" s="1"/>
  <c r="E6392" i="1"/>
  <c r="H6392" i="1" s="1"/>
  <c r="E6390" i="1"/>
  <c r="H6390" i="1" s="1"/>
  <c r="E6388" i="1"/>
  <c r="H6388" i="1" s="1"/>
  <c r="E6386" i="1"/>
  <c r="H6386" i="1" s="1"/>
  <c r="E6384" i="1"/>
  <c r="H6384" i="1" s="1"/>
  <c r="E6382" i="1"/>
  <c r="H6382" i="1" s="1"/>
  <c r="E6380" i="1"/>
  <c r="H6380" i="1" s="1"/>
  <c r="E6378" i="1"/>
  <c r="H6378" i="1" s="1"/>
  <c r="E6376" i="1"/>
  <c r="H6376" i="1" s="1"/>
  <c r="E6374" i="1"/>
  <c r="H6374" i="1" s="1"/>
  <c r="E6372" i="1"/>
  <c r="H6372" i="1" s="1"/>
  <c r="E6370" i="1"/>
  <c r="H6370" i="1" s="1"/>
  <c r="E6368" i="1"/>
  <c r="H6368" i="1" s="1"/>
  <c r="E6366" i="1"/>
  <c r="H6366" i="1" s="1"/>
  <c r="E6364" i="1"/>
  <c r="H6364" i="1" s="1"/>
  <c r="E6362" i="1"/>
  <c r="H6362" i="1" s="1"/>
  <c r="E6360" i="1"/>
  <c r="H6360" i="1" s="1"/>
  <c r="E6358" i="1"/>
  <c r="H6358" i="1" s="1"/>
  <c r="E6356" i="1"/>
  <c r="H6356" i="1" s="1"/>
  <c r="E6354" i="1"/>
  <c r="H6354" i="1" s="1"/>
  <c r="E6352" i="1"/>
  <c r="H6352" i="1" s="1"/>
  <c r="E6350" i="1"/>
  <c r="H6350" i="1" s="1"/>
  <c r="E6348" i="1"/>
  <c r="H6348" i="1" s="1"/>
  <c r="E6346" i="1"/>
  <c r="H6346" i="1" s="1"/>
  <c r="E6344" i="1"/>
  <c r="H6344" i="1" s="1"/>
  <c r="E6342" i="1"/>
  <c r="H6342" i="1" s="1"/>
  <c r="E6340" i="1"/>
  <c r="H6340" i="1" s="1"/>
  <c r="E6338" i="1"/>
  <c r="H6338" i="1" s="1"/>
  <c r="E6336" i="1"/>
  <c r="H6336" i="1" s="1"/>
  <c r="E6334" i="1"/>
  <c r="H6334" i="1" s="1"/>
  <c r="E6332" i="1"/>
  <c r="H6332" i="1" s="1"/>
  <c r="E6330" i="1"/>
  <c r="H6330" i="1" s="1"/>
  <c r="E6328" i="1"/>
  <c r="H6328" i="1" s="1"/>
  <c r="E6326" i="1"/>
  <c r="H6326" i="1" s="1"/>
  <c r="E6324" i="1"/>
  <c r="H6324" i="1" s="1"/>
  <c r="E6322" i="1"/>
  <c r="H6322" i="1" s="1"/>
  <c r="E6320" i="1"/>
  <c r="H6320" i="1" s="1"/>
  <c r="E6318" i="1"/>
  <c r="H6318" i="1" s="1"/>
  <c r="E6316" i="1"/>
  <c r="H6316" i="1" s="1"/>
  <c r="E6314" i="1"/>
  <c r="H6314" i="1" s="1"/>
  <c r="E6312" i="1"/>
  <c r="H6312" i="1" s="1"/>
  <c r="E6310" i="1"/>
  <c r="H6310" i="1" s="1"/>
  <c r="E6308" i="1"/>
  <c r="H6308" i="1" s="1"/>
  <c r="E6306" i="1"/>
  <c r="H6306" i="1" s="1"/>
  <c r="E6304" i="1"/>
  <c r="H6304" i="1" s="1"/>
  <c r="E6302" i="1"/>
  <c r="H6302" i="1" s="1"/>
  <c r="E6300" i="1"/>
  <c r="H6300" i="1" s="1"/>
  <c r="E6298" i="1"/>
  <c r="H6298" i="1" s="1"/>
  <c r="E6296" i="1"/>
  <c r="H6296" i="1" s="1"/>
  <c r="E6294" i="1"/>
  <c r="H6294" i="1" s="1"/>
  <c r="E6292" i="1"/>
  <c r="H6292" i="1" s="1"/>
  <c r="E6290" i="1"/>
  <c r="H6290" i="1" s="1"/>
  <c r="E6288" i="1"/>
  <c r="H6288" i="1" s="1"/>
  <c r="E6286" i="1"/>
  <c r="H6286" i="1" s="1"/>
  <c r="E6284" i="1"/>
  <c r="H6284" i="1" s="1"/>
  <c r="E6282" i="1"/>
  <c r="H6282" i="1" s="1"/>
  <c r="E6280" i="1"/>
  <c r="H6280" i="1" s="1"/>
  <c r="E6278" i="1"/>
  <c r="H6278" i="1" s="1"/>
  <c r="E6276" i="1"/>
  <c r="H6276" i="1" s="1"/>
  <c r="E6274" i="1"/>
  <c r="H6274" i="1" s="1"/>
  <c r="E6272" i="1"/>
  <c r="H6272" i="1" s="1"/>
  <c r="E6270" i="1"/>
  <c r="H6270" i="1" s="1"/>
  <c r="E6268" i="1"/>
  <c r="H6268" i="1" s="1"/>
  <c r="E6266" i="1"/>
  <c r="H6266" i="1" s="1"/>
  <c r="E6264" i="1"/>
  <c r="H6264" i="1" s="1"/>
  <c r="E6262" i="1"/>
  <c r="H6262" i="1" s="1"/>
  <c r="E6260" i="1"/>
  <c r="H6260" i="1" s="1"/>
  <c r="E6258" i="1"/>
  <c r="H6258" i="1" s="1"/>
  <c r="E6256" i="1"/>
  <c r="H6256" i="1" s="1"/>
  <c r="E6254" i="1"/>
  <c r="H6254" i="1" s="1"/>
  <c r="E6252" i="1"/>
  <c r="H6252" i="1" s="1"/>
  <c r="E6250" i="1"/>
  <c r="H6250" i="1" s="1"/>
  <c r="E6248" i="1"/>
  <c r="H6248" i="1" s="1"/>
  <c r="E6246" i="1"/>
  <c r="H6246" i="1" s="1"/>
  <c r="E6244" i="1"/>
  <c r="H6244" i="1" s="1"/>
  <c r="E6242" i="1"/>
  <c r="H6242" i="1" s="1"/>
  <c r="E6240" i="1"/>
  <c r="H6240" i="1" s="1"/>
  <c r="E6238" i="1"/>
  <c r="H6238" i="1" s="1"/>
  <c r="E6236" i="1"/>
  <c r="H6236" i="1" s="1"/>
  <c r="E6234" i="1"/>
  <c r="H6234" i="1" s="1"/>
  <c r="E6232" i="1"/>
  <c r="H6232" i="1" s="1"/>
  <c r="E6230" i="1"/>
  <c r="H6230" i="1" s="1"/>
  <c r="E6228" i="1"/>
  <c r="H6228" i="1" s="1"/>
  <c r="E6226" i="1"/>
  <c r="H6226" i="1" s="1"/>
  <c r="E6224" i="1"/>
  <c r="H6224" i="1" s="1"/>
  <c r="E6222" i="1"/>
  <c r="H6222" i="1" s="1"/>
  <c r="E6220" i="1"/>
  <c r="H6220" i="1" s="1"/>
  <c r="E6218" i="1"/>
  <c r="H6218" i="1" s="1"/>
  <c r="E6216" i="1"/>
  <c r="H6216" i="1" s="1"/>
  <c r="E6214" i="1"/>
  <c r="H6214" i="1" s="1"/>
  <c r="E6212" i="1"/>
  <c r="H6212" i="1" s="1"/>
  <c r="E6210" i="1"/>
  <c r="H6210" i="1" s="1"/>
  <c r="E6208" i="1"/>
  <c r="H6208" i="1" s="1"/>
  <c r="E6206" i="1"/>
  <c r="H6206" i="1" s="1"/>
  <c r="E6204" i="1"/>
  <c r="H6204" i="1" s="1"/>
  <c r="E6202" i="1"/>
  <c r="H6202" i="1" s="1"/>
  <c r="E6200" i="1"/>
  <c r="H6200" i="1" s="1"/>
  <c r="E6198" i="1"/>
  <c r="H6198" i="1" s="1"/>
  <c r="E6196" i="1"/>
  <c r="H6196" i="1" s="1"/>
  <c r="E6194" i="1"/>
  <c r="H6194" i="1" s="1"/>
  <c r="E6192" i="1"/>
  <c r="H6192" i="1" s="1"/>
  <c r="E6190" i="1"/>
  <c r="H6190" i="1" s="1"/>
  <c r="E6188" i="1"/>
  <c r="H6188" i="1" s="1"/>
  <c r="E6186" i="1"/>
  <c r="H6186" i="1" s="1"/>
  <c r="E6184" i="1"/>
  <c r="H6184" i="1" s="1"/>
  <c r="E6182" i="1"/>
  <c r="H6182" i="1" s="1"/>
  <c r="E6180" i="1"/>
  <c r="H6180" i="1" s="1"/>
  <c r="E6178" i="1"/>
  <c r="H6178" i="1" s="1"/>
  <c r="E6176" i="1"/>
  <c r="H6176" i="1" s="1"/>
  <c r="E6174" i="1"/>
  <c r="H6174" i="1" s="1"/>
  <c r="E6172" i="1"/>
  <c r="H6172" i="1" s="1"/>
  <c r="E6170" i="1"/>
  <c r="H6170" i="1" s="1"/>
  <c r="E6168" i="1"/>
  <c r="H6168" i="1" s="1"/>
  <c r="E6166" i="1"/>
  <c r="H6166" i="1" s="1"/>
  <c r="E6164" i="1"/>
  <c r="H6164" i="1" s="1"/>
  <c r="E6162" i="1"/>
  <c r="H6162" i="1" s="1"/>
  <c r="E6160" i="1"/>
  <c r="H6160" i="1" s="1"/>
  <c r="E6158" i="1"/>
  <c r="H6158" i="1" s="1"/>
  <c r="E6156" i="1"/>
  <c r="H6156" i="1" s="1"/>
  <c r="E6154" i="1"/>
  <c r="H6154" i="1" s="1"/>
  <c r="E6152" i="1"/>
  <c r="H6152" i="1" s="1"/>
  <c r="E6150" i="1"/>
  <c r="H6150" i="1" s="1"/>
  <c r="E6148" i="1"/>
  <c r="H6148" i="1" s="1"/>
  <c r="E6146" i="1"/>
  <c r="H6146" i="1" s="1"/>
  <c r="E6144" i="1"/>
  <c r="H6144" i="1" s="1"/>
  <c r="E6142" i="1"/>
  <c r="H6142" i="1" s="1"/>
  <c r="E6140" i="1"/>
  <c r="H6140" i="1" s="1"/>
  <c r="E6138" i="1"/>
  <c r="H6138" i="1" s="1"/>
  <c r="E6136" i="1"/>
  <c r="H6136" i="1" s="1"/>
  <c r="E6134" i="1"/>
  <c r="H6134" i="1" s="1"/>
  <c r="E6132" i="1"/>
  <c r="H6132" i="1" s="1"/>
  <c r="E6130" i="1"/>
  <c r="H6130" i="1" s="1"/>
  <c r="E6128" i="1"/>
  <c r="H6128" i="1" s="1"/>
  <c r="E6126" i="1"/>
  <c r="H6126" i="1" s="1"/>
  <c r="E6124" i="1"/>
  <c r="H6124" i="1" s="1"/>
  <c r="E6122" i="1"/>
  <c r="H6122" i="1" s="1"/>
  <c r="E6120" i="1"/>
  <c r="H6120" i="1" s="1"/>
  <c r="E6118" i="1"/>
  <c r="H6118" i="1" s="1"/>
  <c r="E6116" i="1"/>
  <c r="H6116" i="1" s="1"/>
  <c r="E6114" i="1"/>
  <c r="H6114" i="1" s="1"/>
  <c r="E6112" i="1"/>
  <c r="H6112" i="1" s="1"/>
  <c r="E6110" i="1"/>
  <c r="H6110" i="1" s="1"/>
  <c r="E6108" i="1"/>
  <c r="H6108" i="1" s="1"/>
  <c r="E6106" i="1"/>
  <c r="H6106" i="1" s="1"/>
  <c r="E6104" i="1"/>
  <c r="H6104" i="1" s="1"/>
  <c r="E6102" i="1"/>
  <c r="H6102" i="1" s="1"/>
  <c r="E6100" i="1"/>
  <c r="H6100" i="1" s="1"/>
  <c r="E6098" i="1"/>
  <c r="H6098" i="1" s="1"/>
  <c r="E6096" i="1"/>
  <c r="H6096" i="1" s="1"/>
  <c r="E6094" i="1"/>
  <c r="H6094" i="1" s="1"/>
  <c r="E6092" i="1"/>
  <c r="H6092" i="1" s="1"/>
  <c r="E6090" i="1"/>
  <c r="H6090" i="1" s="1"/>
  <c r="E6088" i="1"/>
  <c r="H6088" i="1" s="1"/>
  <c r="E6086" i="1"/>
  <c r="H6086" i="1" s="1"/>
  <c r="E6084" i="1"/>
  <c r="H6084" i="1" s="1"/>
  <c r="E6082" i="1"/>
  <c r="H6082" i="1" s="1"/>
  <c r="E6080" i="1"/>
  <c r="H6080" i="1" s="1"/>
  <c r="E6078" i="1"/>
  <c r="H6078" i="1" s="1"/>
  <c r="E6076" i="1"/>
  <c r="H6076" i="1" s="1"/>
  <c r="E6074" i="1"/>
  <c r="H6074" i="1" s="1"/>
  <c r="E6072" i="1"/>
  <c r="H6072" i="1" s="1"/>
  <c r="E6070" i="1"/>
  <c r="H6070" i="1" s="1"/>
  <c r="E6068" i="1"/>
  <c r="H6068" i="1" s="1"/>
  <c r="E6066" i="1"/>
  <c r="H6066" i="1" s="1"/>
  <c r="E6064" i="1"/>
  <c r="H6064" i="1" s="1"/>
  <c r="E6062" i="1"/>
  <c r="H6062" i="1" s="1"/>
  <c r="E6060" i="1"/>
  <c r="H6060" i="1" s="1"/>
  <c r="E6058" i="1"/>
  <c r="H6058" i="1" s="1"/>
  <c r="E6056" i="1"/>
  <c r="H6056" i="1" s="1"/>
  <c r="E6054" i="1"/>
  <c r="H6054" i="1" s="1"/>
  <c r="E6052" i="1"/>
  <c r="H6052" i="1" s="1"/>
  <c r="E6050" i="1"/>
  <c r="H6050" i="1" s="1"/>
  <c r="E6048" i="1"/>
  <c r="H6048" i="1" s="1"/>
  <c r="E6046" i="1"/>
  <c r="H6046" i="1" s="1"/>
  <c r="E6044" i="1"/>
  <c r="H6044" i="1" s="1"/>
  <c r="E6042" i="1"/>
  <c r="H6042" i="1" s="1"/>
  <c r="E6040" i="1"/>
  <c r="H6040" i="1" s="1"/>
  <c r="E6038" i="1"/>
  <c r="H6038" i="1" s="1"/>
  <c r="E6036" i="1"/>
  <c r="H6036" i="1" s="1"/>
  <c r="E6034" i="1"/>
  <c r="H6034" i="1" s="1"/>
  <c r="E6032" i="1"/>
  <c r="H6032" i="1" s="1"/>
  <c r="E6030" i="1"/>
  <c r="H6030" i="1" s="1"/>
  <c r="E6028" i="1"/>
  <c r="H6028" i="1" s="1"/>
  <c r="E6026" i="1"/>
  <c r="H6026" i="1" s="1"/>
  <c r="E6024" i="1"/>
  <c r="H6024" i="1" s="1"/>
  <c r="E6022" i="1"/>
  <c r="H6022" i="1" s="1"/>
  <c r="E6020" i="1"/>
  <c r="H6020" i="1" s="1"/>
  <c r="E6018" i="1"/>
  <c r="H6018" i="1" s="1"/>
  <c r="E6016" i="1"/>
  <c r="H6016" i="1" s="1"/>
  <c r="E6014" i="1"/>
  <c r="H6014" i="1" s="1"/>
  <c r="E6012" i="1"/>
  <c r="H6012" i="1" s="1"/>
  <c r="E6010" i="1"/>
  <c r="H6010" i="1" s="1"/>
  <c r="E6008" i="1"/>
  <c r="H6008" i="1" s="1"/>
  <c r="E6006" i="1"/>
  <c r="H6006" i="1" s="1"/>
  <c r="E6004" i="1"/>
  <c r="H6004" i="1" s="1"/>
  <c r="E6002" i="1"/>
  <c r="H6002" i="1" s="1"/>
  <c r="E6000" i="1"/>
  <c r="H6000" i="1" s="1"/>
  <c r="E5998" i="1"/>
  <c r="H5998" i="1" s="1"/>
  <c r="E5996" i="1"/>
  <c r="H5996" i="1" s="1"/>
  <c r="E5994" i="1"/>
  <c r="H5994" i="1" s="1"/>
  <c r="E5992" i="1"/>
  <c r="H5992" i="1" s="1"/>
  <c r="E5990" i="1"/>
  <c r="H5990" i="1" s="1"/>
  <c r="E5988" i="1"/>
  <c r="H5988" i="1" s="1"/>
  <c r="E5986" i="1"/>
  <c r="H5986" i="1" s="1"/>
  <c r="E5984" i="1"/>
  <c r="H5984" i="1" s="1"/>
  <c r="E5982" i="1"/>
  <c r="H5982" i="1" s="1"/>
  <c r="E5980" i="1"/>
  <c r="H5980" i="1" s="1"/>
  <c r="E5978" i="1"/>
  <c r="H5978" i="1" s="1"/>
  <c r="E5976" i="1"/>
  <c r="H5976" i="1" s="1"/>
  <c r="E5974" i="1"/>
  <c r="H5974" i="1" s="1"/>
  <c r="E5972" i="1"/>
  <c r="H5972" i="1" s="1"/>
  <c r="E5970" i="1"/>
  <c r="H5970" i="1" s="1"/>
  <c r="E5968" i="1"/>
  <c r="H5968" i="1" s="1"/>
  <c r="E5966" i="1"/>
  <c r="H5966" i="1" s="1"/>
  <c r="E5964" i="1"/>
  <c r="H5964" i="1" s="1"/>
  <c r="E5962" i="1"/>
  <c r="H5962" i="1" s="1"/>
  <c r="E5960" i="1"/>
  <c r="H5960" i="1" s="1"/>
  <c r="E5958" i="1"/>
  <c r="H5958" i="1" s="1"/>
  <c r="E5956" i="1"/>
  <c r="H5956" i="1" s="1"/>
  <c r="E5954" i="1"/>
  <c r="H5954" i="1" s="1"/>
  <c r="E5952" i="1"/>
  <c r="H5952" i="1" s="1"/>
  <c r="E5950" i="1"/>
  <c r="H5950" i="1" s="1"/>
  <c r="E5948" i="1"/>
  <c r="H5948" i="1" s="1"/>
  <c r="E5946" i="1"/>
  <c r="H5946" i="1" s="1"/>
  <c r="E5944" i="1"/>
  <c r="H5944" i="1" s="1"/>
  <c r="E5942" i="1"/>
  <c r="H5942" i="1" s="1"/>
  <c r="E5940" i="1"/>
  <c r="H5940" i="1" s="1"/>
  <c r="E5938" i="1"/>
  <c r="H5938" i="1" s="1"/>
  <c r="E5936" i="1"/>
  <c r="H5936" i="1" s="1"/>
  <c r="E5934" i="1"/>
  <c r="H5934" i="1" s="1"/>
  <c r="E5932" i="1"/>
  <c r="H5932" i="1" s="1"/>
  <c r="E5930" i="1"/>
  <c r="H5930" i="1" s="1"/>
  <c r="E5928" i="1"/>
  <c r="H5928" i="1" s="1"/>
  <c r="E5926" i="1"/>
  <c r="H5926" i="1" s="1"/>
  <c r="E5924" i="1"/>
  <c r="H5924" i="1" s="1"/>
  <c r="E5922" i="1"/>
  <c r="H5922" i="1" s="1"/>
  <c r="E5920" i="1"/>
  <c r="H5920" i="1" s="1"/>
  <c r="E5918" i="1"/>
  <c r="H5918" i="1" s="1"/>
  <c r="E5916" i="1"/>
  <c r="H5916" i="1" s="1"/>
  <c r="E5914" i="1"/>
  <c r="H5914" i="1" s="1"/>
  <c r="E5912" i="1"/>
  <c r="H5912" i="1" s="1"/>
  <c r="E5910" i="1"/>
  <c r="H5910" i="1" s="1"/>
  <c r="E5908" i="1"/>
  <c r="H5908" i="1" s="1"/>
  <c r="E5906" i="1"/>
  <c r="H5906" i="1" s="1"/>
  <c r="E5904" i="1"/>
  <c r="H5904" i="1" s="1"/>
  <c r="E5902" i="1"/>
  <c r="H5902" i="1" s="1"/>
  <c r="E5900" i="1"/>
  <c r="H5900" i="1" s="1"/>
  <c r="E5898" i="1"/>
  <c r="H5898" i="1" s="1"/>
  <c r="E5896" i="1"/>
  <c r="H5896" i="1" s="1"/>
  <c r="E5894" i="1"/>
  <c r="H5894" i="1" s="1"/>
  <c r="E5892" i="1"/>
  <c r="H5892" i="1" s="1"/>
  <c r="E5890" i="1"/>
  <c r="H5890" i="1" s="1"/>
  <c r="E5888" i="1"/>
  <c r="H5888" i="1" s="1"/>
  <c r="E5886" i="1"/>
  <c r="H5886" i="1" s="1"/>
  <c r="E5884" i="1"/>
  <c r="H5884" i="1" s="1"/>
  <c r="E5882" i="1"/>
  <c r="H5882" i="1" s="1"/>
  <c r="E5880" i="1"/>
  <c r="H5880" i="1" s="1"/>
  <c r="E5878" i="1"/>
  <c r="H5878" i="1" s="1"/>
  <c r="E5876" i="1"/>
  <c r="H5876" i="1" s="1"/>
  <c r="E5874" i="1"/>
  <c r="H5874" i="1" s="1"/>
  <c r="E5872" i="1"/>
  <c r="H5872" i="1" s="1"/>
  <c r="E5870" i="1"/>
  <c r="H5870" i="1" s="1"/>
  <c r="E5868" i="1"/>
  <c r="H5868" i="1" s="1"/>
  <c r="E5866" i="1"/>
  <c r="H5866" i="1" s="1"/>
  <c r="E5864" i="1"/>
  <c r="H5864" i="1" s="1"/>
  <c r="E5862" i="1"/>
  <c r="H5862" i="1" s="1"/>
  <c r="E5860" i="1"/>
  <c r="H5860" i="1" s="1"/>
  <c r="E5858" i="1"/>
  <c r="H5858" i="1" s="1"/>
  <c r="E5856" i="1"/>
  <c r="H5856" i="1" s="1"/>
  <c r="E5854" i="1"/>
  <c r="H5854" i="1" s="1"/>
  <c r="E5852" i="1"/>
  <c r="H5852" i="1" s="1"/>
  <c r="E5850" i="1"/>
  <c r="H5850" i="1" s="1"/>
  <c r="E5848" i="1"/>
  <c r="H5848" i="1" s="1"/>
  <c r="E5846" i="1"/>
  <c r="H5846" i="1" s="1"/>
  <c r="E5844" i="1"/>
  <c r="H5844" i="1" s="1"/>
  <c r="E5842" i="1"/>
  <c r="H5842" i="1" s="1"/>
  <c r="E5840" i="1"/>
  <c r="H5840" i="1" s="1"/>
  <c r="E5838" i="1"/>
  <c r="H5838" i="1" s="1"/>
  <c r="E5836" i="1"/>
  <c r="H5836" i="1" s="1"/>
  <c r="E5834" i="1"/>
  <c r="H5834" i="1" s="1"/>
  <c r="E5832" i="1"/>
  <c r="H5832" i="1" s="1"/>
  <c r="E5830" i="1"/>
  <c r="H5830" i="1" s="1"/>
  <c r="E5828" i="1"/>
  <c r="H5828" i="1" s="1"/>
  <c r="E5826" i="1"/>
  <c r="H5826" i="1" s="1"/>
  <c r="E5824" i="1"/>
  <c r="H5824" i="1" s="1"/>
  <c r="E5822" i="1"/>
  <c r="H5822" i="1" s="1"/>
  <c r="E5820" i="1"/>
  <c r="H5820" i="1" s="1"/>
  <c r="E5818" i="1"/>
  <c r="H5818" i="1" s="1"/>
  <c r="E5816" i="1"/>
  <c r="H5816" i="1" s="1"/>
  <c r="E5814" i="1"/>
  <c r="H5814" i="1" s="1"/>
  <c r="E5812" i="1"/>
  <c r="H5812" i="1" s="1"/>
  <c r="E5810" i="1"/>
  <c r="H5810" i="1" s="1"/>
  <c r="E5808" i="1"/>
  <c r="H5808" i="1" s="1"/>
  <c r="E5806" i="1"/>
  <c r="H5806" i="1" s="1"/>
  <c r="E5804" i="1"/>
  <c r="H5804" i="1" s="1"/>
  <c r="E5802" i="1"/>
  <c r="H5802" i="1" s="1"/>
  <c r="E5800" i="1"/>
  <c r="H5800" i="1" s="1"/>
  <c r="E5798" i="1"/>
  <c r="H5798" i="1" s="1"/>
  <c r="E5796" i="1"/>
  <c r="H5796" i="1" s="1"/>
  <c r="E5794" i="1"/>
  <c r="H5794" i="1" s="1"/>
  <c r="E5792" i="1"/>
  <c r="H5792" i="1" s="1"/>
  <c r="E5790" i="1"/>
  <c r="H5790" i="1" s="1"/>
  <c r="E5788" i="1"/>
  <c r="H5788" i="1" s="1"/>
  <c r="E5786" i="1"/>
  <c r="H5786" i="1" s="1"/>
  <c r="E5784" i="1"/>
  <c r="H5784" i="1" s="1"/>
  <c r="E5782" i="1"/>
  <c r="H5782" i="1" s="1"/>
  <c r="E5780" i="1"/>
  <c r="H5780" i="1" s="1"/>
  <c r="E5778" i="1"/>
  <c r="H5778" i="1" s="1"/>
  <c r="E5776" i="1"/>
  <c r="H5776" i="1" s="1"/>
  <c r="E5774" i="1"/>
  <c r="H5774" i="1" s="1"/>
  <c r="E5772" i="1"/>
  <c r="H5772" i="1" s="1"/>
  <c r="E5770" i="1"/>
  <c r="H5770" i="1" s="1"/>
  <c r="E5768" i="1"/>
  <c r="H5768" i="1" s="1"/>
  <c r="E5766" i="1"/>
  <c r="H5766" i="1" s="1"/>
  <c r="E5764" i="1"/>
  <c r="H5764" i="1" s="1"/>
  <c r="E5762" i="1"/>
  <c r="H5762" i="1" s="1"/>
  <c r="E5760" i="1"/>
  <c r="H5760" i="1" s="1"/>
  <c r="E5758" i="1"/>
  <c r="H5758" i="1" s="1"/>
  <c r="E5756" i="1"/>
  <c r="H5756" i="1" s="1"/>
  <c r="E5754" i="1"/>
  <c r="H5754" i="1" s="1"/>
  <c r="E5752" i="1"/>
  <c r="H5752" i="1" s="1"/>
  <c r="E5750" i="1"/>
  <c r="H5750" i="1" s="1"/>
  <c r="E5748" i="1"/>
  <c r="H5748" i="1" s="1"/>
  <c r="E5746" i="1"/>
  <c r="H5746" i="1" s="1"/>
  <c r="E5744" i="1"/>
  <c r="H5744" i="1" s="1"/>
  <c r="E5742" i="1"/>
  <c r="H5742" i="1" s="1"/>
  <c r="E5740" i="1"/>
  <c r="H5740" i="1" s="1"/>
  <c r="E5738" i="1"/>
  <c r="H5738" i="1" s="1"/>
  <c r="E5736" i="1"/>
  <c r="H5736" i="1" s="1"/>
  <c r="E5734" i="1"/>
  <c r="H5734" i="1" s="1"/>
  <c r="E5732" i="1"/>
  <c r="H5732" i="1" s="1"/>
  <c r="E5730" i="1"/>
  <c r="H5730" i="1" s="1"/>
  <c r="E5728" i="1"/>
  <c r="H5728" i="1" s="1"/>
  <c r="E5726" i="1"/>
  <c r="H5726" i="1" s="1"/>
  <c r="E5724" i="1"/>
  <c r="H5724" i="1" s="1"/>
  <c r="E5722" i="1"/>
  <c r="H5722" i="1" s="1"/>
  <c r="E5720" i="1"/>
  <c r="H5720" i="1" s="1"/>
  <c r="E5718" i="1"/>
  <c r="H5718" i="1" s="1"/>
  <c r="E5716" i="1"/>
  <c r="H5716" i="1" s="1"/>
  <c r="E5714" i="1"/>
  <c r="H5714" i="1" s="1"/>
  <c r="E5712" i="1"/>
  <c r="H5712" i="1" s="1"/>
  <c r="E5710" i="1"/>
  <c r="H5710" i="1" s="1"/>
  <c r="E5708" i="1"/>
  <c r="H5708" i="1" s="1"/>
  <c r="E5706" i="1"/>
  <c r="H5706" i="1" s="1"/>
  <c r="E5704" i="1"/>
  <c r="H5704" i="1" s="1"/>
  <c r="E5702" i="1"/>
  <c r="H5702" i="1" s="1"/>
  <c r="E5700" i="1"/>
  <c r="H5700" i="1" s="1"/>
  <c r="E5698" i="1"/>
  <c r="H5698" i="1" s="1"/>
  <c r="E5696" i="1"/>
  <c r="H5696" i="1" s="1"/>
  <c r="E5694" i="1"/>
  <c r="H5694" i="1" s="1"/>
  <c r="E5692" i="1"/>
  <c r="H5692" i="1" s="1"/>
  <c r="E5690" i="1"/>
  <c r="H5690" i="1" s="1"/>
  <c r="E5688" i="1"/>
  <c r="H5688" i="1" s="1"/>
  <c r="E5686" i="1"/>
  <c r="H5686" i="1" s="1"/>
  <c r="E5684" i="1"/>
  <c r="H5684" i="1" s="1"/>
  <c r="E5682" i="1"/>
  <c r="H5682" i="1" s="1"/>
  <c r="E5680" i="1"/>
  <c r="H5680" i="1" s="1"/>
  <c r="E5678" i="1"/>
  <c r="H5678" i="1" s="1"/>
  <c r="E5676" i="1"/>
  <c r="H5676" i="1" s="1"/>
  <c r="E5674" i="1"/>
  <c r="H5674" i="1" s="1"/>
  <c r="E5672" i="1"/>
  <c r="H5672" i="1" s="1"/>
  <c r="E5670" i="1"/>
  <c r="H5670" i="1" s="1"/>
  <c r="E5668" i="1"/>
  <c r="H5668" i="1" s="1"/>
  <c r="E5666" i="1"/>
  <c r="H5666" i="1" s="1"/>
  <c r="E5664" i="1"/>
  <c r="H5664" i="1" s="1"/>
  <c r="E5662" i="1"/>
  <c r="H5662" i="1" s="1"/>
  <c r="E5660" i="1"/>
  <c r="H5660" i="1" s="1"/>
  <c r="E5658" i="1"/>
  <c r="H5658" i="1" s="1"/>
  <c r="E5656" i="1"/>
  <c r="H5656" i="1" s="1"/>
  <c r="E5654" i="1"/>
  <c r="H5654" i="1" s="1"/>
  <c r="E5652" i="1"/>
  <c r="H5652" i="1" s="1"/>
  <c r="E5650" i="1"/>
  <c r="H5650" i="1" s="1"/>
  <c r="E5648" i="1"/>
  <c r="H5648" i="1" s="1"/>
  <c r="E5646" i="1"/>
  <c r="H5646" i="1" s="1"/>
  <c r="E5644" i="1"/>
  <c r="H5644" i="1" s="1"/>
  <c r="E5642" i="1"/>
  <c r="H5642" i="1" s="1"/>
  <c r="E5640" i="1"/>
  <c r="H5640" i="1" s="1"/>
  <c r="E5638" i="1"/>
  <c r="H5638" i="1" s="1"/>
  <c r="E5636" i="1"/>
  <c r="H5636" i="1" s="1"/>
  <c r="E5634" i="1"/>
  <c r="H5634" i="1" s="1"/>
  <c r="E5632" i="1"/>
  <c r="H5632" i="1" s="1"/>
  <c r="E5630" i="1"/>
  <c r="H5630" i="1" s="1"/>
  <c r="E5628" i="1"/>
  <c r="H5628" i="1" s="1"/>
  <c r="E5626" i="1"/>
  <c r="H5626" i="1" s="1"/>
  <c r="E5624" i="1"/>
  <c r="H5624" i="1" s="1"/>
  <c r="E5622" i="1"/>
  <c r="H5622" i="1" s="1"/>
  <c r="E5620" i="1"/>
  <c r="H5620" i="1" s="1"/>
  <c r="E5618" i="1"/>
  <c r="H5618" i="1" s="1"/>
  <c r="E5616" i="1"/>
  <c r="H5616" i="1" s="1"/>
  <c r="E5614" i="1"/>
  <c r="H5614" i="1" s="1"/>
  <c r="E5612" i="1"/>
  <c r="H5612" i="1" s="1"/>
  <c r="E5610" i="1"/>
  <c r="H5610" i="1" s="1"/>
  <c r="E5608" i="1"/>
  <c r="H5608" i="1" s="1"/>
  <c r="E5606" i="1"/>
  <c r="H5606" i="1" s="1"/>
  <c r="E5604" i="1"/>
  <c r="H5604" i="1" s="1"/>
  <c r="E5602" i="1"/>
  <c r="H5602" i="1" s="1"/>
  <c r="E5600" i="1"/>
  <c r="H5600" i="1" s="1"/>
  <c r="E5598" i="1"/>
  <c r="H5598" i="1" s="1"/>
  <c r="E5596" i="1"/>
  <c r="H5596" i="1" s="1"/>
  <c r="E5594" i="1"/>
  <c r="H5594" i="1" s="1"/>
  <c r="E5592" i="1"/>
  <c r="H5592" i="1" s="1"/>
  <c r="E5590" i="1"/>
  <c r="H5590" i="1" s="1"/>
  <c r="E5588" i="1"/>
  <c r="H5588" i="1" s="1"/>
  <c r="E5586" i="1"/>
  <c r="H5586" i="1" s="1"/>
  <c r="E5584" i="1"/>
  <c r="H5584" i="1" s="1"/>
  <c r="E5582" i="1"/>
  <c r="H5582" i="1" s="1"/>
  <c r="E5580" i="1"/>
  <c r="H5580" i="1" s="1"/>
  <c r="E5578" i="1"/>
  <c r="H5578" i="1" s="1"/>
  <c r="E5576" i="1"/>
  <c r="H5576" i="1" s="1"/>
  <c r="E5574" i="1"/>
  <c r="H5574" i="1" s="1"/>
  <c r="E5572" i="1"/>
  <c r="H5572" i="1" s="1"/>
  <c r="E5570" i="1"/>
  <c r="H5570" i="1" s="1"/>
  <c r="E5568" i="1"/>
  <c r="H5568" i="1" s="1"/>
  <c r="E5566" i="1"/>
  <c r="H5566" i="1" s="1"/>
  <c r="E5564" i="1"/>
  <c r="H5564" i="1" s="1"/>
  <c r="E5562" i="1"/>
  <c r="H5562" i="1" s="1"/>
  <c r="E5560" i="1"/>
  <c r="H5560" i="1" s="1"/>
  <c r="E5558" i="1"/>
  <c r="H5558" i="1" s="1"/>
  <c r="E5556" i="1"/>
  <c r="H5556" i="1" s="1"/>
  <c r="E5554" i="1"/>
  <c r="H5554" i="1" s="1"/>
  <c r="E5552" i="1"/>
  <c r="H5552" i="1" s="1"/>
  <c r="E5550" i="1"/>
  <c r="H5550" i="1" s="1"/>
  <c r="E5548" i="1"/>
  <c r="H5548" i="1" s="1"/>
  <c r="E5546" i="1"/>
  <c r="H5546" i="1" s="1"/>
  <c r="E5544" i="1"/>
  <c r="H5544" i="1" s="1"/>
  <c r="E5542" i="1"/>
  <c r="H5542" i="1" s="1"/>
  <c r="E5540" i="1"/>
  <c r="H5540" i="1" s="1"/>
  <c r="E5538" i="1"/>
  <c r="H5538" i="1" s="1"/>
  <c r="E5536" i="1"/>
  <c r="H5536" i="1" s="1"/>
  <c r="E5534" i="1"/>
  <c r="H5534" i="1" s="1"/>
  <c r="E5532" i="1"/>
  <c r="H5532" i="1" s="1"/>
  <c r="E5530" i="1"/>
  <c r="H5530" i="1" s="1"/>
  <c r="E5528" i="1"/>
  <c r="H5528" i="1" s="1"/>
  <c r="E5526" i="1"/>
  <c r="H5526" i="1" s="1"/>
  <c r="E5524" i="1"/>
  <c r="H5524" i="1" s="1"/>
  <c r="E5522" i="1"/>
  <c r="H5522" i="1" s="1"/>
  <c r="E5520" i="1"/>
  <c r="H5520" i="1" s="1"/>
  <c r="E5518" i="1"/>
  <c r="H5518" i="1" s="1"/>
  <c r="E5516" i="1"/>
  <c r="H5516" i="1" s="1"/>
  <c r="E5514" i="1"/>
  <c r="H5514" i="1" s="1"/>
  <c r="E5512" i="1"/>
  <c r="H5512" i="1" s="1"/>
  <c r="E5510" i="1"/>
  <c r="H5510" i="1" s="1"/>
  <c r="E5508" i="1"/>
  <c r="H5508" i="1" s="1"/>
  <c r="E5506" i="1"/>
  <c r="H5506" i="1" s="1"/>
  <c r="E5504" i="1"/>
  <c r="H5504" i="1" s="1"/>
  <c r="E5502" i="1"/>
  <c r="H5502" i="1" s="1"/>
  <c r="E5500" i="1"/>
  <c r="H5500" i="1" s="1"/>
  <c r="E5498" i="1"/>
  <c r="H5498" i="1" s="1"/>
  <c r="E5496" i="1"/>
  <c r="H5496" i="1" s="1"/>
  <c r="E5494" i="1"/>
  <c r="H5494" i="1" s="1"/>
  <c r="E5492" i="1"/>
  <c r="H5492" i="1" s="1"/>
  <c r="E5490" i="1"/>
  <c r="H5490" i="1" s="1"/>
  <c r="E5488" i="1"/>
  <c r="H5488" i="1" s="1"/>
  <c r="E5486" i="1"/>
  <c r="H5486" i="1" s="1"/>
  <c r="E5484" i="1"/>
  <c r="H5484" i="1" s="1"/>
  <c r="E5482" i="1"/>
  <c r="H5482" i="1" s="1"/>
  <c r="E5480" i="1"/>
  <c r="H5480" i="1" s="1"/>
  <c r="E5478" i="1"/>
  <c r="H5478" i="1" s="1"/>
  <c r="E5476" i="1"/>
  <c r="H5476" i="1" s="1"/>
  <c r="E5474" i="1"/>
  <c r="H5474" i="1" s="1"/>
  <c r="E5472" i="1"/>
  <c r="H5472" i="1" s="1"/>
  <c r="E5470" i="1"/>
  <c r="H5470" i="1" s="1"/>
  <c r="E5468" i="1"/>
  <c r="H5468" i="1" s="1"/>
  <c r="E5466" i="1"/>
  <c r="H5466" i="1" s="1"/>
  <c r="E5464" i="1"/>
  <c r="H5464" i="1" s="1"/>
  <c r="E5462" i="1"/>
  <c r="H5462" i="1" s="1"/>
  <c r="E5460" i="1"/>
  <c r="H5460" i="1" s="1"/>
  <c r="E5458" i="1"/>
  <c r="H5458" i="1" s="1"/>
  <c r="E5456" i="1"/>
  <c r="H5456" i="1" s="1"/>
  <c r="E5454" i="1"/>
  <c r="H5454" i="1" s="1"/>
  <c r="E5452" i="1"/>
  <c r="H5452" i="1" s="1"/>
  <c r="E5450" i="1"/>
  <c r="H5450" i="1" s="1"/>
  <c r="E5448" i="1"/>
  <c r="H5448" i="1" s="1"/>
  <c r="E5446" i="1"/>
  <c r="H5446" i="1" s="1"/>
  <c r="E5444" i="1"/>
  <c r="H5444" i="1" s="1"/>
  <c r="E5442" i="1"/>
  <c r="H5442" i="1" s="1"/>
  <c r="E5440" i="1"/>
  <c r="H5440" i="1" s="1"/>
  <c r="E5438" i="1"/>
  <c r="H5438" i="1" s="1"/>
  <c r="E5436" i="1"/>
  <c r="H5436" i="1" s="1"/>
  <c r="E5434" i="1"/>
  <c r="H5434" i="1" s="1"/>
  <c r="E5432" i="1"/>
  <c r="H5432" i="1" s="1"/>
  <c r="E5430" i="1"/>
  <c r="H5430" i="1" s="1"/>
  <c r="E5428" i="1"/>
  <c r="H5428" i="1" s="1"/>
  <c r="E5426" i="1"/>
  <c r="H5426" i="1" s="1"/>
  <c r="E5424" i="1"/>
  <c r="H5424" i="1" s="1"/>
  <c r="E5422" i="1"/>
  <c r="H5422" i="1" s="1"/>
  <c r="E5420" i="1"/>
  <c r="H5420" i="1" s="1"/>
  <c r="E5418" i="1"/>
  <c r="H5418" i="1" s="1"/>
  <c r="E5416" i="1"/>
  <c r="H5416" i="1" s="1"/>
  <c r="E5414" i="1"/>
  <c r="H5414" i="1" s="1"/>
  <c r="E5412" i="1"/>
  <c r="H5412" i="1" s="1"/>
  <c r="E5410" i="1"/>
  <c r="H5410" i="1" s="1"/>
  <c r="E5408" i="1"/>
  <c r="H5408" i="1" s="1"/>
  <c r="E5406" i="1"/>
  <c r="H5406" i="1" s="1"/>
  <c r="E5404" i="1"/>
  <c r="H5404" i="1" s="1"/>
  <c r="E5402" i="1"/>
  <c r="H5402" i="1" s="1"/>
  <c r="E5400" i="1"/>
  <c r="H5400" i="1" s="1"/>
  <c r="E5398" i="1"/>
  <c r="H5398" i="1" s="1"/>
  <c r="E5396" i="1"/>
  <c r="H5396" i="1" s="1"/>
  <c r="E5394" i="1"/>
  <c r="H5394" i="1" s="1"/>
  <c r="E5392" i="1"/>
  <c r="H5392" i="1" s="1"/>
  <c r="E5390" i="1"/>
  <c r="H5390" i="1" s="1"/>
  <c r="E5388" i="1"/>
  <c r="H5388" i="1" s="1"/>
  <c r="E5386" i="1"/>
  <c r="H5386" i="1" s="1"/>
  <c r="E5384" i="1"/>
  <c r="H5384" i="1" s="1"/>
  <c r="E5382" i="1"/>
  <c r="H5382" i="1" s="1"/>
  <c r="E5380" i="1"/>
  <c r="H5380" i="1" s="1"/>
  <c r="E5378" i="1"/>
  <c r="H5378" i="1" s="1"/>
  <c r="E5376" i="1"/>
  <c r="H5376" i="1" s="1"/>
  <c r="E5374" i="1"/>
  <c r="H5374" i="1" s="1"/>
  <c r="E5372" i="1"/>
  <c r="H5372" i="1" s="1"/>
  <c r="E5370" i="1"/>
  <c r="H5370" i="1" s="1"/>
  <c r="E5368" i="1"/>
  <c r="H5368" i="1" s="1"/>
  <c r="E5366" i="1"/>
  <c r="H5366" i="1" s="1"/>
  <c r="E5364" i="1"/>
  <c r="H5364" i="1" s="1"/>
  <c r="E5362" i="1"/>
  <c r="H5362" i="1" s="1"/>
  <c r="E5360" i="1"/>
  <c r="H5360" i="1" s="1"/>
  <c r="E5358" i="1"/>
  <c r="H5358" i="1" s="1"/>
  <c r="E5356" i="1"/>
  <c r="H5356" i="1" s="1"/>
  <c r="E5354" i="1"/>
  <c r="H5354" i="1" s="1"/>
  <c r="E5352" i="1"/>
  <c r="H5352" i="1" s="1"/>
  <c r="E5350" i="1"/>
  <c r="H5350" i="1" s="1"/>
  <c r="E5348" i="1"/>
  <c r="H5348" i="1" s="1"/>
  <c r="E5346" i="1"/>
  <c r="H5346" i="1" s="1"/>
  <c r="E5344" i="1"/>
  <c r="H5344" i="1" s="1"/>
  <c r="E5342" i="1"/>
  <c r="H5342" i="1" s="1"/>
  <c r="E5340" i="1"/>
  <c r="H5340" i="1" s="1"/>
  <c r="E5338" i="1"/>
  <c r="H5338" i="1" s="1"/>
  <c r="E5336" i="1"/>
  <c r="H5336" i="1" s="1"/>
  <c r="E5334" i="1"/>
  <c r="H5334" i="1" s="1"/>
  <c r="E5332" i="1"/>
  <c r="H5332" i="1" s="1"/>
  <c r="E5330" i="1"/>
  <c r="H5330" i="1" s="1"/>
  <c r="E5328" i="1"/>
  <c r="H5328" i="1" s="1"/>
  <c r="E5326" i="1"/>
  <c r="H5326" i="1" s="1"/>
  <c r="E5324" i="1"/>
  <c r="H5324" i="1" s="1"/>
  <c r="E5322" i="1"/>
  <c r="H5322" i="1" s="1"/>
  <c r="E5320" i="1"/>
  <c r="H5320" i="1" s="1"/>
  <c r="E5318" i="1"/>
  <c r="H5318" i="1" s="1"/>
  <c r="E5316" i="1"/>
  <c r="H5316" i="1" s="1"/>
  <c r="E5314" i="1"/>
  <c r="H5314" i="1" s="1"/>
  <c r="E5312" i="1"/>
  <c r="H5312" i="1" s="1"/>
  <c r="E5310" i="1"/>
  <c r="H5310" i="1" s="1"/>
  <c r="E5308" i="1"/>
  <c r="H5308" i="1" s="1"/>
  <c r="E5306" i="1"/>
  <c r="H5306" i="1" s="1"/>
  <c r="E5304" i="1"/>
  <c r="H5304" i="1" s="1"/>
  <c r="E5302" i="1"/>
  <c r="H5302" i="1" s="1"/>
  <c r="E5300" i="1"/>
  <c r="H5300" i="1" s="1"/>
  <c r="E5298" i="1"/>
  <c r="H5298" i="1" s="1"/>
  <c r="E5296" i="1"/>
  <c r="H5296" i="1" s="1"/>
  <c r="E5294" i="1"/>
  <c r="H5294" i="1" s="1"/>
  <c r="E5292" i="1"/>
  <c r="H5292" i="1" s="1"/>
  <c r="E5290" i="1"/>
  <c r="H5290" i="1" s="1"/>
  <c r="E5288" i="1"/>
  <c r="H5288" i="1" s="1"/>
  <c r="E5286" i="1"/>
  <c r="H5286" i="1" s="1"/>
  <c r="E5284" i="1"/>
  <c r="H5284" i="1" s="1"/>
  <c r="E5282" i="1"/>
  <c r="H5282" i="1" s="1"/>
  <c r="E5280" i="1"/>
  <c r="H5280" i="1" s="1"/>
  <c r="E5278" i="1"/>
  <c r="H5278" i="1" s="1"/>
  <c r="E5276" i="1"/>
  <c r="H5276" i="1" s="1"/>
  <c r="E5274" i="1"/>
  <c r="H5274" i="1" s="1"/>
  <c r="E5272" i="1"/>
  <c r="H5272" i="1" s="1"/>
  <c r="E5270" i="1"/>
  <c r="H5270" i="1" s="1"/>
  <c r="E5268" i="1"/>
  <c r="H5268" i="1" s="1"/>
  <c r="E5266" i="1"/>
  <c r="H5266" i="1" s="1"/>
  <c r="E5264" i="1"/>
  <c r="H5264" i="1" s="1"/>
  <c r="E5262" i="1"/>
  <c r="H5262" i="1" s="1"/>
  <c r="E5260" i="1"/>
  <c r="H5260" i="1" s="1"/>
  <c r="E5258" i="1"/>
  <c r="H5258" i="1" s="1"/>
  <c r="E5256" i="1"/>
  <c r="H5256" i="1" s="1"/>
  <c r="E5254" i="1"/>
  <c r="H5254" i="1" s="1"/>
  <c r="E5252" i="1"/>
  <c r="H5252" i="1" s="1"/>
  <c r="E5250" i="1"/>
  <c r="H5250" i="1" s="1"/>
  <c r="E5248" i="1"/>
  <c r="H5248" i="1" s="1"/>
  <c r="E5246" i="1"/>
  <c r="H5246" i="1" s="1"/>
  <c r="E5244" i="1"/>
  <c r="H5244" i="1" s="1"/>
  <c r="E5242" i="1"/>
  <c r="H5242" i="1" s="1"/>
  <c r="E5240" i="1"/>
  <c r="H5240" i="1" s="1"/>
  <c r="E5238" i="1"/>
  <c r="H5238" i="1" s="1"/>
  <c r="E5236" i="1"/>
  <c r="H5236" i="1" s="1"/>
  <c r="E5234" i="1"/>
  <c r="H5234" i="1" s="1"/>
  <c r="E5232" i="1"/>
  <c r="H5232" i="1" s="1"/>
  <c r="E5230" i="1"/>
  <c r="H5230" i="1" s="1"/>
  <c r="E5228" i="1"/>
  <c r="H5228" i="1" s="1"/>
  <c r="E5226" i="1"/>
  <c r="H5226" i="1" s="1"/>
  <c r="E5224" i="1"/>
  <c r="H5224" i="1" s="1"/>
  <c r="E5222" i="1"/>
  <c r="H5222" i="1" s="1"/>
  <c r="E5220" i="1"/>
  <c r="H5220" i="1" s="1"/>
  <c r="E5218" i="1"/>
  <c r="H5218" i="1" s="1"/>
  <c r="E5216" i="1"/>
  <c r="H5216" i="1" s="1"/>
  <c r="E5214" i="1"/>
  <c r="H5214" i="1" s="1"/>
  <c r="E5212" i="1"/>
  <c r="H5212" i="1" s="1"/>
  <c r="E5210" i="1"/>
  <c r="H5210" i="1" s="1"/>
  <c r="E5208" i="1"/>
  <c r="H5208" i="1" s="1"/>
  <c r="E5206" i="1"/>
  <c r="H5206" i="1" s="1"/>
  <c r="E5204" i="1"/>
  <c r="H5204" i="1" s="1"/>
  <c r="E5202" i="1"/>
  <c r="H5202" i="1" s="1"/>
  <c r="E5200" i="1"/>
  <c r="H5200" i="1" s="1"/>
  <c r="E5198" i="1"/>
  <c r="H5198" i="1" s="1"/>
  <c r="E5196" i="1"/>
  <c r="H5196" i="1" s="1"/>
  <c r="E5194" i="1"/>
  <c r="H5194" i="1" s="1"/>
  <c r="E5192" i="1"/>
  <c r="H5192" i="1" s="1"/>
  <c r="E5190" i="1"/>
  <c r="H5190" i="1" s="1"/>
  <c r="E5188" i="1"/>
  <c r="H5188" i="1" s="1"/>
  <c r="E5186" i="1"/>
  <c r="H5186" i="1" s="1"/>
  <c r="E5184" i="1"/>
  <c r="H5184" i="1" s="1"/>
  <c r="E5182" i="1"/>
  <c r="H5182" i="1" s="1"/>
  <c r="E5180" i="1"/>
  <c r="H5180" i="1" s="1"/>
  <c r="E5178" i="1"/>
  <c r="H5178" i="1" s="1"/>
  <c r="E5176" i="1"/>
  <c r="H5176" i="1" s="1"/>
  <c r="E5174" i="1"/>
  <c r="H5174" i="1" s="1"/>
  <c r="E5172" i="1"/>
  <c r="H5172" i="1" s="1"/>
  <c r="E5170" i="1"/>
  <c r="H5170" i="1" s="1"/>
  <c r="E5168" i="1"/>
  <c r="H5168" i="1" s="1"/>
  <c r="E5166" i="1"/>
  <c r="H5166" i="1" s="1"/>
  <c r="E5164" i="1"/>
  <c r="H5164" i="1" s="1"/>
  <c r="E5162" i="1"/>
  <c r="H5162" i="1" s="1"/>
  <c r="E5160" i="1"/>
  <c r="H5160" i="1" s="1"/>
  <c r="E5158" i="1"/>
  <c r="H5158" i="1" s="1"/>
  <c r="E5156" i="1"/>
  <c r="H5156" i="1" s="1"/>
  <c r="E5154" i="1"/>
  <c r="H5154" i="1" s="1"/>
  <c r="E5152" i="1"/>
  <c r="H5152" i="1" s="1"/>
  <c r="E5150" i="1"/>
  <c r="H5150" i="1" s="1"/>
  <c r="E5148" i="1"/>
  <c r="H5148" i="1" s="1"/>
  <c r="E5146" i="1"/>
  <c r="H5146" i="1" s="1"/>
  <c r="E5144" i="1"/>
  <c r="H5144" i="1" s="1"/>
  <c r="E5142" i="1"/>
  <c r="H5142" i="1" s="1"/>
  <c r="E5140" i="1"/>
  <c r="H5140" i="1" s="1"/>
  <c r="E5138" i="1"/>
  <c r="H5138" i="1" s="1"/>
  <c r="E5136" i="1"/>
  <c r="H5136" i="1" s="1"/>
  <c r="E5134" i="1"/>
  <c r="H5134" i="1" s="1"/>
  <c r="E5132" i="1"/>
  <c r="H5132" i="1" s="1"/>
  <c r="E5130" i="1"/>
  <c r="H5130" i="1" s="1"/>
  <c r="E5128" i="1"/>
  <c r="H5128" i="1" s="1"/>
  <c r="E5126" i="1"/>
  <c r="H5126" i="1" s="1"/>
  <c r="E5124" i="1"/>
  <c r="H5124" i="1" s="1"/>
  <c r="E5122" i="1"/>
  <c r="H5122" i="1" s="1"/>
  <c r="E5120" i="1"/>
  <c r="H5120" i="1" s="1"/>
  <c r="E5118" i="1"/>
  <c r="H5118" i="1" s="1"/>
  <c r="E5116" i="1"/>
  <c r="H5116" i="1" s="1"/>
  <c r="E5114" i="1"/>
  <c r="H5114" i="1" s="1"/>
  <c r="E5112" i="1"/>
  <c r="H5112" i="1" s="1"/>
  <c r="E5110" i="1"/>
  <c r="H5110" i="1" s="1"/>
  <c r="E5108" i="1"/>
  <c r="H5108" i="1" s="1"/>
  <c r="E5106" i="1"/>
  <c r="H5106" i="1" s="1"/>
  <c r="E5104" i="1"/>
  <c r="H5104" i="1" s="1"/>
  <c r="E5102" i="1"/>
  <c r="H5102" i="1" s="1"/>
  <c r="E5100" i="1"/>
  <c r="H5100" i="1" s="1"/>
  <c r="E5098" i="1"/>
  <c r="H5098" i="1" s="1"/>
  <c r="E5096" i="1"/>
  <c r="H5096" i="1" s="1"/>
  <c r="E5094" i="1"/>
  <c r="H5094" i="1" s="1"/>
  <c r="E5092" i="1"/>
  <c r="H5092" i="1" s="1"/>
  <c r="E5090" i="1"/>
  <c r="H5090" i="1" s="1"/>
  <c r="E5088" i="1"/>
  <c r="H5088" i="1" s="1"/>
  <c r="E5086" i="1"/>
  <c r="H5086" i="1" s="1"/>
  <c r="E5084" i="1"/>
  <c r="H5084" i="1" s="1"/>
  <c r="E5082" i="1"/>
  <c r="H5082" i="1" s="1"/>
  <c r="E5080" i="1"/>
  <c r="H5080" i="1" s="1"/>
  <c r="E5078" i="1"/>
  <c r="H5078" i="1" s="1"/>
  <c r="E5076" i="1"/>
  <c r="H5076" i="1" s="1"/>
  <c r="E5074" i="1"/>
  <c r="H5074" i="1" s="1"/>
  <c r="E5072" i="1"/>
  <c r="H5072" i="1" s="1"/>
  <c r="E5070" i="1"/>
  <c r="H5070" i="1" s="1"/>
  <c r="E5068" i="1"/>
  <c r="H5068" i="1" s="1"/>
  <c r="E5066" i="1"/>
  <c r="H5066" i="1" s="1"/>
  <c r="E5064" i="1"/>
  <c r="H5064" i="1" s="1"/>
  <c r="E5062" i="1"/>
  <c r="H5062" i="1" s="1"/>
  <c r="E5060" i="1"/>
  <c r="H5060" i="1" s="1"/>
  <c r="E5058" i="1"/>
  <c r="H5058" i="1" s="1"/>
  <c r="E5056" i="1"/>
  <c r="H5056" i="1" s="1"/>
  <c r="E5054" i="1"/>
  <c r="H5054" i="1" s="1"/>
  <c r="E5052" i="1"/>
  <c r="H5052" i="1" s="1"/>
  <c r="E5050" i="1"/>
  <c r="H5050" i="1" s="1"/>
  <c r="E5048" i="1"/>
  <c r="H5048" i="1" s="1"/>
  <c r="E5046" i="1"/>
  <c r="H5046" i="1" s="1"/>
  <c r="E5044" i="1"/>
  <c r="H5044" i="1" s="1"/>
  <c r="E5042" i="1"/>
  <c r="H5042" i="1" s="1"/>
  <c r="E5040" i="1"/>
  <c r="H5040" i="1" s="1"/>
  <c r="E5038" i="1"/>
  <c r="H5038" i="1" s="1"/>
  <c r="E5036" i="1"/>
  <c r="H5036" i="1" s="1"/>
  <c r="E5034" i="1"/>
  <c r="H5034" i="1" s="1"/>
  <c r="E5032" i="1"/>
  <c r="H5032" i="1" s="1"/>
  <c r="E5030" i="1"/>
  <c r="H5030" i="1" s="1"/>
  <c r="E5028" i="1"/>
  <c r="H5028" i="1" s="1"/>
  <c r="E5026" i="1"/>
  <c r="H5026" i="1" s="1"/>
  <c r="E5024" i="1"/>
  <c r="H5024" i="1" s="1"/>
  <c r="E5022" i="1"/>
  <c r="H5022" i="1" s="1"/>
  <c r="E5020" i="1"/>
  <c r="H5020" i="1" s="1"/>
  <c r="E5018" i="1"/>
  <c r="H5018" i="1" s="1"/>
  <c r="E5016" i="1"/>
  <c r="H5016" i="1" s="1"/>
  <c r="E5014" i="1"/>
  <c r="H5014" i="1" s="1"/>
  <c r="E5012" i="1"/>
  <c r="H5012" i="1" s="1"/>
  <c r="E5010" i="1"/>
  <c r="H5010" i="1" s="1"/>
  <c r="E5008" i="1"/>
  <c r="H5008" i="1" s="1"/>
  <c r="E5006" i="1"/>
  <c r="H5006" i="1" s="1"/>
  <c r="E5004" i="1"/>
  <c r="H5004" i="1" s="1"/>
  <c r="E5002" i="1"/>
  <c r="H5002" i="1" s="1"/>
  <c r="E5000" i="1"/>
  <c r="H5000" i="1" s="1"/>
  <c r="E4998" i="1"/>
  <c r="H4998" i="1" s="1"/>
  <c r="E4996" i="1"/>
  <c r="H4996" i="1" s="1"/>
  <c r="E4994" i="1"/>
  <c r="H4994" i="1" s="1"/>
  <c r="E4992" i="1"/>
  <c r="H4992" i="1" s="1"/>
  <c r="E4990" i="1"/>
  <c r="H4990" i="1" s="1"/>
  <c r="E4988" i="1"/>
  <c r="H4988" i="1" s="1"/>
  <c r="E4986" i="1"/>
  <c r="H4986" i="1" s="1"/>
  <c r="E4984" i="1"/>
  <c r="H4984" i="1" s="1"/>
  <c r="E4982" i="1"/>
  <c r="H4982" i="1" s="1"/>
  <c r="E4980" i="1"/>
  <c r="H4980" i="1" s="1"/>
  <c r="E4978" i="1"/>
  <c r="H4978" i="1" s="1"/>
  <c r="E4976" i="1"/>
  <c r="H4976" i="1" s="1"/>
  <c r="E4974" i="1"/>
  <c r="H4974" i="1" s="1"/>
  <c r="E4972" i="1"/>
  <c r="H4972" i="1" s="1"/>
  <c r="E4970" i="1"/>
  <c r="H4970" i="1" s="1"/>
  <c r="E4968" i="1"/>
  <c r="H4968" i="1" s="1"/>
  <c r="E4966" i="1"/>
  <c r="H4966" i="1" s="1"/>
  <c r="E4964" i="1"/>
  <c r="H4964" i="1" s="1"/>
  <c r="E4962" i="1"/>
  <c r="H4962" i="1" s="1"/>
  <c r="E4960" i="1"/>
  <c r="H4960" i="1" s="1"/>
  <c r="E4958" i="1"/>
  <c r="H4958" i="1" s="1"/>
  <c r="E4956" i="1"/>
  <c r="H4956" i="1" s="1"/>
  <c r="E4954" i="1"/>
  <c r="H4954" i="1" s="1"/>
  <c r="E4952" i="1"/>
  <c r="H4952" i="1" s="1"/>
  <c r="E4950" i="1"/>
  <c r="H4950" i="1" s="1"/>
  <c r="E4948" i="1"/>
  <c r="H4948" i="1" s="1"/>
  <c r="E4946" i="1"/>
  <c r="H4946" i="1" s="1"/>
  <c r="E4944" i="1"/>
  <c r="H4944" i="1" s="1"/>
  <c r="E4942" i="1"/>
  <c r="H4942" i="1" s="1"/>
  <c r="E4940" i="1"/>
  <c r="H4940" i="1" s="1"/>
  <c r="E4938" i="1"/>
  <c r="H4938" i="1" s="1"/>
  <c r="E4936" i="1"/>
  <c r="H4936" i="1" s="1"/>
  <c r="E4934" i="1"/>
  <c r="H4934" i="1" s="1"/>
  <c r="E4932" i="1"/>
  <c r="H4932" i="1" s="1"/>
  <c r="E4930" i="1"/>
  <c r="H4930" i="1" s="1"/>
  <c r="E4928" i="1"/>
  <c r="H4928" i="1" s="1"/>
  <c r="E4926" i="1"/>
  <c r="H4926" i="1" s="1"/>
  <c r="E4924" i="1"/>
  <c r="H4924" i="1" s="1"/>
  <c r="E4922" i="1"/>
  <c r="H4922" i="1" s="1"/>
  <c r="E4920" i="1"/>
  <c r="H4920" i="1" s="1"/>
  <c r="E4918" i="1"/>
  <c r="H4918" i="1" s="1"/>
  <c r="E4916" i="1"/>
  <c r="H4916" i="1" s="1"/>
  <c r="E4914" i="1"/>
  <c r="H4914" i="1" s="1"/>
  <c r="E4912" i="1"/>
  <c r="H4912" i="1" s="1"/>
  <c r="E4910" i="1"/>
  <c r="H4910" i="1" s="1"/>
  <c r="E4908" i="1"/>
  <c r="H4908" i="1" s="1"/>
  <c r="E4906" i="1"/>
  <c r="H4906" i="1" s="1"/>
  <c r="E4904" i="1"/>
  <c r="H4904" i="1" s="1"/>
  <c r="E4902" i="1"/>
  <c r="H4902" i="1" s="1"/>
  <c r="E4900" i="1"/>
  <c r="H4900" i="1" s="1"/>
  <c r="E4898" i="1"/>
  <c r="H4898" i="1" s="1"/>
  <c r="E4896" i="1"/>
  <c r="H4896" i="1" s="1"/>
  <c r="E4894" i="1"/>
  <c r="H4894" i="1" s="1"/>
  <c r="E4892" i="1"/>
  <c r="H4892" i="1" s="1"/>
  <c r="E4890" i="1"/>
  <c r="H4890" i="1" s="1"/>
  <c r="E4888" i="1"/>
  <c r="H4888" i="1" s="1"/>
  <c r="E4886" i="1"/>
  <c r="H4886" i="1" s="1"/>
  <c r="E4884" i="1"/>
  <c r="H4884" i="1" s="1"/>
  <c r="E4882" i="1"/>
  <c r="H4882" i="1" s="1"/>
  <c r="E4880" i="1"/>
  <c r="H4880" i="1" s="1"/>
  <c r="E4878" i="1"/>
  <c r="H4878" i="1" s="1"/>
  <c r="E4876" i="1"/>
  <c r="H4876" i="1" s="1"/>
  <c r="E4874" i="1"/>
  <c r="H4874" i="1" s="1"/>
  <c r="E4872" i="1"/>
  <c r="H4872" i="1" s="1"/>
  <c r="E4870" i="1"/>
  <c r="H4870" i="1" s="1"/>
  <c r="E4868" i="1"/>
  <c r="H4868" i="1" s="1"/>
  <c r="E4866" i="1"/>
  <c r="H4866" i="1" s="1"/>
  <c r="E4864" i="1"/>
  <c r="H4864" i="1" s="1"/>
  <c r="E4862" i="1"/>
  <c r="H4862" i="1" s="1"/>
  <c r="E4860" i="1"/>
  <c r="H4860" i="1" s="1"/>
  <c r="E4858" i="1"/>
  <c r="H4858" i="1" s="1"/>
  <c r="E4856" i="1"/>
  <c r="H4856" i="1" s="1"/>
  <c r="E4854" i="1"/>
  <c r="H4854" i="1" s="1"/>
  <c r="E4852" i="1"/>
  <c r="H4852" i="1" s="1"/>
  <c r="E4850" i="1"/>
  <c r="H4850" i="1" s="1"/>
  <c r="E4848" i="1"/>
  <c r="H4848" i="1" s="1"/>
  <c r="E4846" i="1"/>
  <c r="H4846" i="1" s="1"/>
  <c r="E4844" i="1"/>
  <c r="H4844" i="1" s="1"/>
  <c r="E4842" i="1"/>
  <c r="H4842" i="1" s="1"/>
  <c r="E4840" i="1"/>
  <c r="H4840" i="1" s="1"/>
  <c r="E4838" i="1"/>
  <c r="H4838" i="1" s="1"/>
  <c r="E4836" i="1"/>
  <c r="H4836" i="1" s="1"/>
  <c r="E4834" i="1"/>
  <c r="H4834" i="1" s="1"/>
  <c r="E4832" i="1"/>
  <c r="H4832" i="1" s="1"/>
  <c r="E4830" i="1"/>
  <c r="H4830" i="1" s="1"/>
  <c r="E4828" i="1"/>
  <c r="H4828" i="1" s="1"/>
  <c r="E4826" i="1"/>
  <c r="H4826" i="1" s="1"/>
  <c r="E4824" i="1"/>
  <c r="H4824" i="1" s="1"/>
  <c r="E4822" i="1"/>
  <c r="H4822" i="1" s="1"/>
  <c r="E4820" i="1"/>
  <c r="H4820" i="1" s="1"/>
  <c r="E4818" i="1"/>
  <c r="H4818" i="1" s="1"/>
  <c r="E4816" i="1"/>
  <c r="H4816" i="1" s="1"/>
  <c r="E4814" i="1"/>
  <c r="H4814" i="1" s="1"/>
  <c r="E4812" i="1"/>
  <c r="H4812" i="1" s="1"/>
  <c r="E4810" i="1"/>
  <c r="H4810" i="1" s="1"/>
  <c r="E4808" i="1"/>
  <c r="H4808" i="1" s="1"/>
  <c r="E4806" i="1"/>
  <c r="H4806" i="1" s="1"/>
  <c r="E4804" i="1"/>
  <c r="H4804" i="1" s="1"/>
  <c r="E4802" i="1"/>
  <c r="H4802" i="1" s="1"/>
  <c r="E4800" i="1"/>
  <c r="H4800" i="1" s="1"/>
  <c r="E4798" i="1"/>
  <c r="H4798" i="1" s="1"/>
  <c r="E4796" i="1"/>
  <c r="H4796" i="1" s="1"/>
  <c r="E4794" i="1"/>
  <c r="H4794" i="1" s="1"/>
  <c r="E4792" i="1"/>
  <c r="H4792" i="1" s="1"/>
  <c r="E4790" i="1"/>
  <c r="H4790" i="1" s="1"/>
  <c r="E4788" i="1"/>
  <c r="H4788" i="1" s="1"/>
  <c r="E4786" i="1"/>
  <c r="H4786" i="1" s="1"/>
  <c r="E4784" i="1"/>
  <c r="H4784" i="1" s="1"/>
  <c r="E4782" i="1"/>
  <c r="H4782" i="1" s="1"/>
  <c r="E4780" i="1"/>
  <c r="H4780" i="1" s="1"/>
  <c r="E4778" i="1"/>
  <c r="H4778" i="1" s="1"/>
  <c r="E4776" i="1"/>
  <c r="H4776" i="1" s="1"/>
  <c r="E4774" i="1"/>
  <c r="H4774" i="1" s="1"/>
  <c r="E4772" i="1"/>
  <c r="H4772" i="1" s="1"/>
  <c r="E4770" i="1"/>
  <c r="H4770" i="1" s="1"/>
  <c r="E4768" i="1"/>
  <c r="H4768" i="1" s="1"/>
  <c r="E4766" i="1"/>
  <c r="H4766" i="1" s="1"/>
  <c r="E4764" i="1"/>
  <c r="H4764" i="1" s="1"/>
  <c r="E4762" i="1"/>
  <c r="H4762" i="1" s="1"/>
  <c r="E4760" i="1"/>
  <c r="H4760" i="1" s="1"/>
  <c r="E4758" i="1"/>
  <c r="H4758" i="1" s="1"/>
  <c r="E4756" i="1"/>
  <c r="H4756" i="1" s="1"/>
  <c r="E4754" i="1"/>
  <c r="H4754" i="1" s="1"/>
  <c r="E4752" i="1"/>
  <c r="H4752" i="1" s="1"/>
  <c r="E4750" i="1"/>
  <c r="H4750" i="1" s="1"/>
  <c r="E4748" i="1"/>
  <c r="H4748" i="1" s="1"/>
  <c r="E4746" i="1"/>
  <c r="H4746" i="1" s="1"/>
  <c r="E4744" i="1"/>
  <c r="H4744" i="1" s="1"/>
  <c r="E4742" i="1"/>
  <c r="H4742" i="1" s="1"/>
  <c r="E4740" i="1"/>
  <c r="H4740" i="1" s="1"/>
  <c r="E4738" i="1"/>
  <c r="H4738" i="1" s="1"/>
  <c r="E4736" i="1"/>
  <c r="H4736" i="1" s="1"/>
  <c r="E4734" i="1"/>
  <c r="H4734" i="1" s="1"/>
  <c r="E4732" i="1"/>
  <c r="H4732" i="1" s="1"/>
  <c r="E4730" i="1"/>
  <c r="H4730" i="1" s="1"/>
  <c r="E4728" i="1"/>
  <c r="H4728" i="1" s="1"/>
  <c r="E4726" i="1"/>
  <c r="H4726" i="1" s="1"/>
  <c r="E4724" i="1"/>
  <c r="H4724" i="1" s="1"/>
  <c r="E4722" i="1"/>
  <c r="H4722" i="1" s="1"/>
  <c r="E4720" i="1"/>
  <c r="H4720" i="1" s="1"/>
  <c r="E4718" i="1"/>
  <c r="H4718" i="1" s="1"/>
  <c r="E4716" i="1"/>
  <c r="H4716" i="1" s="1"/>
  <c r="E4714" i="1"/>
  <c r="H4714" i="1" s="1"/>
  <c r="E4712" i="1"/>
  <c r="H4712" i="1" s="1"/>
  <c r="E4710" i="1"/>
  <c r="H4710" i="1" s="1"/>
  <c r="E4708" i="1"/>
  <c r="H4708" i="1" s="1"/>
  <c r="E4706" i="1"/>
  <c r="H4706" i="1" s="1"/>
  <c r="E4704" i="1"/>
  <c r="H4704" i="1" s="1"/>
  <c r="E4702" i="1"/>
  <c r="H4702" i="1" s="1"/>
  <c r="E4700" i="1"/>
  <c r="H4700" i="1" s="1"/>
  <c r="E4698" i="1"/>
  <c r="H4698" i="1" s="1"/>
  <c r="E4696" i="1"/>
  <c r="H4696" i="1" s="1"/>
  <c r="E4694" i="1"/>
  <c r="H4694" i="1" s="1"/>
  <c r="E4692" i="1"/>
  <c r="H4692" i="1" s="1"/>
  <c r="E4690" i="1"/>
  <c r="H4690" i="1" s="1"/>
  <c r="E4688" i="1"/>
  <c r="H4688" i="1" s="1"/>
  <c r="E4686" i="1"/>
  <c r="H4686" i="1" s="1"/>
  <c r="E4684" i="1"/>
  <c r="H4684" i="1" s="1"/>
  <c r="E4682" i="1"/>
  <c r="H4682" i="1" s="1"/>
  <c r="E4680" i="1"/>
  <c r="H4680" i="1" s="1"/>
  <c r="E4678" i="1"/>
  <c r="H4678" i="1" s="1"/>
  <c r="E4676" i="1"/>
  <c r="H4676" i="1" s="1"/>
  <c r="E4674" i="1"/>
  <c r="H4674" i="1" s="1"/>
  <c r="E4672" i="1"/>
  <c r="H4672" i="1" s="1"/>
  <c r="E4670" i="1"/>
  <c r="H4670" i="1" s="1"/>
  <c r="E4668" i="1"/>
  <c r="H4668" i="1" s="1"/>
  <c r="E4666" i="1"/>
  <c r="H4666" i="1" s="1"/>
  <c r="E4664" i="1"/>
  <c r="H4664" i="1" s="1"/>
  <c r="E4662" i="1"/>
  <c r="H4662" i="1" s="1"/>
  <c r="E4660" i="1"/>
  <c r="H4660" i="1" s="1"/>
  <c r="E4658" i="1"/>
  <c r="H4658" i="1" s="1"/>
  <c r="E4656" i="1"/>
  <c r="H4656" i="1" s="1"/>
  <c r="E4654" i="1"/>
  <c r="H4654" i="1" s="1"/>
  <c r="E4652" i="1"/>
  <c r="H4652" i="1" s="1"/>
  <c r="E4650" i="1"/>
  <c r="H4650" i="1" s="1"/>
  <c r="E4648" i="1"/>
  <c r="H4648" i="1" s="1"/>
  <c r="E4646" i="1"/>
  <c r="H4646" i="1" s="1"/>
  <c r="E4644" i="1"/>
  <c r="H4644" i="1" s="1"/>
  <c r="E4642" i="1"/>
  <c r="H4642" i="1" s="1"/>
  <c r="E4640" i="1"/>
  <c r="H4640" i="1" s="1"/>
  <c r="E4638" i="1"/>
  <c r="H4638" i="1" s="1"/>
  <c r="E4636" i="1"/>
  <c r="H4636" i="1" s="1"/>
  <c r="E4634" i="1"/>
  <c r="H4634" i="1" s="1"/>
  <c r="E4632" i="1"/>
  <c r="H4632" i="1" s="1"/>
  <c r="E4630" i="1"/>
  <c r="H4630" i="1" s="1"/>
  <c r="E4628" i="1"/>
  <c r="H4628" i="1" s="1"/>
  <c r="E4626" i="1"/>
  <c r="H4626" i="1" s="1"/>
  <c r="E4624" i="1"/>
  <c r="H4624" i="1" s="1"/>
  <c r="E4622" i="1"/>
  <c r="H4622" i="1" s="1"/>
  <c r="E4620" i="1"/>
  <c r="H4620" i="1" s="1"/>
  <c r="E4618" i="1"/>
  <c r="H4618" i="1" s="1"/>
  <c r="E4616" i="1"/>
  <c r="H4616" i="1" s="1"/>
  <c r="E4614" i="1"/>
  <c r="H4614" i="1" s="1"/>
  <c r="E4612" i="1"/>
  <c r="H4612" i="1" s="1"/>
  <c r="E4610" i="1"/>
  <c r="H4610" i="1" s="1"/>
  <c r="E4608" i="1"/>
  <c r="H4608" i="1" s="1"/>
  <c r="E4606" i="1"/>
  <c r="H4606" i="1" s="1"/>
  <c r="E4604" i="1"/>
  <c r="H4604" i="1" s="1"/>
  <c r="E4602" i="1"/>
  <c r="H4602" i="1" s="1"/>
  <c r="E4600" i="1"/>
  <c r="H4600" i="1" s="1"/>
  <c r="E4598" i="1"/>
  <c r="H4598" i="1" s="1"/>
  <c r="E4596" i="1"/>
  <c r="H4596" i="1" s="1"/>
  <c r="E4594" i="1"/>
  <c r="H4594" i="1" s="1"/>
  <c r="E4592" i="1"/>
  <c r="H4592" i="1" s="1"/>
  <c r="E4590" i="1"/>
  <c r="H4590" i="1" s="1"/>
  <c r="E4588" i="1"/>
  <c r="H4588" i="1" s="1"/>
  <c r="E4586" i="1"/>
  <c r="H4586" i="1" s="1"/>
  <c r="E4584" i="1"/>
  <c r="H4584" i="1" s="1"/>
  <c r="E4582" i="1"/>
  <c r="H4582" i="1" s="1"/>
  <c r="E4580" i="1"/>
  <c r="H4580" i="1" s="1"/>
  <c r="E4578" i="1"/>
  <c r="H4578" i="1" s="1"/>
  <c r="E4576" i="1"/>
  <c r="H4576" i="1" s="1"/>
  <c r="E4574" i="1"/>
  <c r="H4574" i="1" s="1"/>
  <c r="E4572" i="1"/>
  <c r="H4572" i="1" s="1"/>
  <c r="E4570" i="1"/>
  <c r="H4570" i="1" s="1"/>
  <c r="E4568" i="1"/>
  <c r="H4568" i="1" s="1"/>
  <c r="E4566" i="1"/>
  <c r="H4566" i="1" s="1"/>
  <c r="E4564" i="1"/>
  <c r="H4564" i="1" s="1"/>
  <c r="E4562" i="1"/>
  <c r="H4562" i="1" s="1"/>
  <c r="E4560" i="1"/>
  <c r="H4560" i="1" s="1"/>
  <c r="E4558" i="1"/>
  <c r="H4558" i="1" s="1"/>
  <c r="E4556" i="1"/>
  <c r="H4556" i="1" s="1"/>
  <c r="E4554" i="1"/>
  <c r="H4554" i="1" s="1"/>
  <c r="E4552" i="1"/>
  <c r="H4552" i="1" s="1"/>
  <c r="E4550" i="1"/>
  <c r="H4550" i="1" s="1"/>
  <c r="E4548" i="1"/>
  <c r="H4548" i="1" s="1"/>
  <c r="E4546" i="1"/>
  <c r="H4546" i="1" s="1"/>
  <c r="E4544" i="1"/>
  <c r="H4544" i="1" s="1"/>
  <c r="E4542" i="1"/>
  <c r="H4542" i="1" s="1"/>
  <c r="E4540" i="1"/>
  <c r="H4540" i="1" s="1"/>
  <c r="E4538" i="1"/>
  <c r="H4538" i="1" s="1"/>
  <c r="E4536" i="1"/>
  <c r="H4536" i="1" s="1"/>
  <c r="E4534" i="1"/>
  <c r="H4534" i="1" s="1"/>
  <c r="E4532" i="1"/>
  <c r="H4532" i="1" s="1"/>
  <c r="E4530" i="1"/>
  <c r="H4530" i="1" s="1"/>
  <c r="E4528" i="1"/>
  <c r="H4528" i="1" s="1"/>
  <c r="E4526" i="1"/>
  <c r="H4526" i="1" s="1"/>
  <c r="E4524" i="1"/>
  <c r="H4524" i="1" s="1"/>
  <c r="E4522" i="1"/>
  <c r="H4522" i="1" s="1"/>
  <c r="E4520" i="1"/>
  <c r="H4520" i="1" s="1"/>
  <c r="E4518" i="1"/>
  <c r="H4518" i="1" s="1"/>
  <c r="E4516" i="1"/>
  <c r="H4516" i="1" s="1"/>
  <c r="E4514" i="1"/>
  <c r="H4514" i="1" s="1"/>
  <c r="E4512" i="1"/>
  <c r="H4512" i="1" s="1"/>
  <c r="E4510" i="1"/>
  <c r="H4510" i="1" s="1"/>
  <c r="E4508" i="1"/>
  <c r="H4508" i="1" s="1"/>
  <c r="E4506" i="1"/>
  <c r="H4506" i="1" s="1"/>
  <c r="E4504" i="1"/>
  <c r="H4504" i="1" s="1"/>
  <c r="E4502" i="1"/>
  <c r="H4502" i="1" s="1"/>
  <c r="E4500" i="1"/>
  <c r="H4500" i="1" s="1"/>
  <c r="E4498" i="1"/>
  <c r="H4498" i="1" s="1"/>
  <c r="E4496" i="1"/>
  <c r="H4496" i="1" s="1"/>
  <c r="E4494" i="1"/>
  <c r="H4494" i="1" s="1"/>
  <c r="E4492" i="1"/>
  <c r="H4492" i="1" s="1"/>
  <c r="E4490" i="1"/>
  <c r="H4490" i="1" s="1"/>
  <c r="E4488" i="1"/>
  <c r="H4488" i="1" s="1"/>
  <c r="E4486" i="1"/>
  <c r="H4486" i="1" s="1"/>
  <c r="E4484" i="1"/>
  <c r="H4484" i="1" s="1"/>
  <c r="E4482" i="1"/>
  <c r="H4482" i="1" s="1"/>
  <c r="E4480" i="1"/>
  <c r="H4480" i="1" s="1"/>
  <c r="E4478" i="1"/>
  <c r="H4478" i="1" s="1"/>
  <c r="E4476" i="1"/>
  <c r="H4476" i="1" s="1"/>
  <c r="E4474" i="1"/>
  <c r="H4474" i="1" s="1"/>
  <c r="E4472" i="1"/>
  <c r="H4472" i="1" s="1"/>
  <c r="E4470" i="1"/>
  <c r="H4470" i="1" s="1"/>
  <c r="E4468" i="1"/>
  <c r="H4468" i="1" s="1"/>
  <c r="E4466" i="1"/>
  <c r="H4466" i="1" s="1"/>
  <c r="E4464" i="1"/>
  <c r="H4464" i="1" s="1"/>
  <c r="E4462" i="1"/>
  <c r="H4462" i="1" s="1"/>
  <c r="E4460" i="1"/>
  <c r="H4460" i="1" s="1"/>
  <c r="E4458" i="1"/>
  <c r="H4458" i="1" s="1"/>
  <c r="E4456" i="1"/>
  <c r="H4456" i="1" s="1"/>
  <c r="E4454" i="1"/>
  <c r="H4454" i="1" s="1"/>
  <c r="E4452" i="1"/>
  <c r="H4452" i="1" s="1"/>
  <c r="E4450" i="1"/>
  <c r="H4450" i="1" s="1"/>
  <c r="E4448" i="1"/>
  <c r="H4448" i="1" s="1"/>
  <c r="E4446" i="1"/>
  <c r="H4446" i="1" s="1"/>
  <c r="E4444" i="1"/>
  <c r="H4444" i="1" s="1"/>
  <c r="E4442" i="1"/>
  <c r="H4442" i="1" s="1"/>
  <c r="E4440" i="1"/>
  <c r="H4440" i="1" s="1"/>
  <c r="E4438" i="1"/>
  <c r="H4438" i="1" s="1"/>
  <c r="E4436" i="1"/>
  <c r="H4436" i="1" s="1"/>
  <c r="E4434" i="1"/>
  <c r="H4434" i="1" s="1"/>
  <c r="E4432" i="1"/>
  <c r="H4432" i="1" s="1"/>
  <c r="E4430" i="1"/>
  <c r="H4430" i="1" s="1"/>
  <c r="E4428" i="1"/>
  <c r="H4428" i="1" s="1"/>
  <c r="E4426" i="1"/>
  <c r="H4426" i="1" s="1"/>
  <c r="E4424" i="1"/>
  <c r="H4424" i="1" s="1"/>
  <c r="E4422" i="1"/>
  <c r="H4422" i="1" s="1"/>
  <c r="E4420" i="1"/>
  <c r="H4420" i="1" s="1"/>
  <c r="E4418" i="1"/>
  <c r="H4418" i="1" s="1"/>
  <c r="E4416" i="1"/>
  <c r="H4416" i="1" s="1"/>
  <c r="E4414" i="1"/>
  <c r="H4414" i="1" s="1"/>
  <c r="E4412" i="1"/>
  <c r="H4412" i="1" s="1"/>
  <c r="E4410" i="1"/>
  <c r="H4410" i="1" s="1"/>
  <c r="E4408" i="1"/>
  <c r="H4408" i="1" s="1"/>
  <c r="E4406" i="1"/>
  <c r="H4406" i="1" s="1"/>
  <c r="E4404" i="1"/>
  <c r="H4404" i="1" s="1"/>
  <c r="E4402" i="1"/>
  <c r="H4402" i="1" s="1"/>
  <c r="E4400" i="1"/>
  <c r="H4400" i="1" s="1"/>
  <c r="E4398" i="1"/>
  <c r="H4398" i="1" s="1"/>
  <c r="E4396" i="1"/>
  <c r="H4396" i="1" s="1"/>
  <c r="E4394" i="1"/>
  <c r="H4394" i="1" s="1"/>
  <c r="E4392" i="1"/>
  <c r="H4392" i="1" s="1"/>
  <c r="E4390" i="1"/>
  <c r="H4390" i="1" s="1"/>
  <c r="E4388" i="1"/>
  <c r="H4388" i="1" s="1"/>
  <c r="E4386" i="1"/>
  <c r="H4386" i="1" s="1"/>
  <c r="E4384" i="1"/>
  <c r="H4384" i="1" s="1"/>
  <c r="E4382" i="1"/>
  <c r="H4382" i="1" s="1"/>
  <c r="E4380" i="1"/>
  <c r="H4380" i="1" s="1"/>
  <c r="E4378" i="1"/>
  <c r="H4378" i="1" s="1"/>
  <c r="E4376" i="1"/>
  <c r="H4376" i="1" s="1"/>
  <c r="E4374" i="1"/>
  <c r="H4374" i="1" s="1"/>
  <c r="E4372" i="1"/>
  <c r="H4372" i="1" s="1"/>
  <c r="E4370" i="1"/>
  <c r="H4370" i="1" s="1"/>
  <c r="E4368" i="1"/>
  <c r="H4368" i="1" s="1"/>
  <c r="E4366" i="1"/>
  <c r="H4366" i="1" s="1"/>
  <c r="E4364" i="1"/>
  <c r="H4364" i="1" s="1"/>
  <c r="E4362" i="1"/>
  <c r="H4362" i="1" s="1"/>
  <c r="E4360" i="1"/>
  <c r="H4360" i="1" s="1"/>
  <c r="E4358" i="1"/>
  <c r="H4358" i="1" s="1"/>
  <c r="E4356" i="1"/>
  <c r="H4356" i="1" s="1"/>
  <c r="E4354" i="1"/>
  <c r="H4354" i="1" s="1"/>
  <c r="E4352" i="1"/>
  <c r="H4352" i="1" s="1"/>
  <c r="E4350" i="1"/>
  <c r="H4350" i="1" s="1"/>
  <c r="E4348" i="1"/>
  <c r="H4348" i="1" s="1"/>
  <c r="E4346" i="1"/>
  <c r="H4346" i="1" s="1"/>
  <c r="E4344" i="1"/>
  <c r="H4344" i="1" s="1"/>
  <c r="E4342" i="1"/>
  <c r="H4342" i="1" s="1"/>
  <c r="E4340" i="1"/>
  <c r="H4340" i="1" s="1"/>
  <c r="E4338" i="1"/>
  <c r="H4338" i="1" s="1"/>
  <c r="E4336" i="1"/>
  <c r="H4336" i="1" s="1"/>
  <c r="E4334" i="1"/>
  <c r="H4334" i="1" s="1"/>
  <c r="E4332" i="1"/>
  <c r="H4332" i="1" s="1"/>
  <c r="E4330" i="1"/>
  <c r="H4330" i="1" s="1"/>
  <c r="E4328" i="1"/>
  <c r="H4328" i="1" s="1"/>
  <c r="E4326" i="1"/>
  <c r="H4326" i="1" s="1"/>
  <c r="E4324" i="1"/>
  <c r="H4324" i="1" s="1"/>
  <c r="E4322" i="1"/>
  <c r="H4322" i="1" s="1"/>
  <c r="E4320" i="1"/>
  <c r="H4320" i="1" s="1"/>
  <c r="E4318" i="1"/>
  <c r="H4318" i="1" s="1"/>
  <c r="E4316" i="1"/>
  <c r="H4316" i="1" s="1"/>
  <c r="E4314" i="1"/>
  <c r="H4314" i="1" s="1"/>
  <c r="E4312" i="1"/>
  <c r="H4312" i="1" s="1"/>
  <c r="E4310" i="1"/>
  <c r="H4310" i="1" s="1"/>
  <c r="E4308" i="1"/>
  <c r="H4308" i="1" s="1"/>
  <c r="E4306" i="1"/>
  <c r="H4306" i="1" s="1"/>
  <c r="E4304" i="1"/>
  <c r="H4304" i="1" s="1"/>
  <c r="E4302" i="1"/>
  <c r="H4302" i="1" s="1"/>
  <c r="E4300" i="1"/>
  <c r="H4300" i="1" s="1"/>
  <c r="E4298" i="1"/>
  <c r="H4298" i="1" s="1"/>
  <c r="E4296" i="1"/>
  <c r="H4296" i="1" s="1"/>
  <c r="E4294" i="1"/>
  <c r="H4294" i="1" s="1"/>
  <c r="E4292" i="1"/>
  <c r="H4292" i="1" s="1"/>
  <c r="E4290" i="1"/>
  <c r="H4290" i="1" s="1"/>
  <c r="E4288" i="1"/>
  <c r="H4288" i="1" s="1"/>
  <c r="E4286" i="1"/>
  <c r="H4286" i="1" s="1"/>
  <c r="E4284" i="1"/>
  <c r="H4284" i="1" s="1"/>
  <c r="E4282" i="1"/>
  <c r="H4282" i="1" s="1"/>
  <c r="E4280" i="1"/>
  <c r="H4280" i="1" s="1"/>
  <c r="E4278" i="1"/>
  <c r="H4278" i="1" s="1"/>
  <c r="E4276" i="1"/>
  <c r="H4276" i="1" s="1"/>
  <c r="E4274" i="1"/>
  <c r="H4274" i="1" s="1"/>
  <c r="E4272" i="1"/>
  <c r="H4272" i="1" s="1"/>
  <c r="E4270" i="1"/>
  <c r="H4270" i="1" s="1"/>
  <c r="E4268" i="1"/>
  <c r="H4268" i="1" s="1"/>
  <c r="E4266" i="1"/>
  <c r="H4266" i="1" s="1"/>
  <c r="E4264" i="1"/>
  <c r="H4264" i="1" s="1"/>
  <c r="E4262" i="1"/>
  <c r="H4262" i="1" s="1"/>
  <c r="E4260" i="1"/>
  <c r="H4260" i="1" s="1"/>
  <c r="E4258" i="1"/>
  <c r="H4258" i="1" s="1"/>
  <c r="E4256" i="1"/>
  <c r="H4256" i="1" s="1"/>
  <c r="E4254" i="1"/>
  <c r="H4254" i="1" s="1"/>
  <c r="E4252" i="1"/>
  <c r="H4252" i="1" s="1"/>
  <c r="E4250" i="1"/>
  <c r="H4250" i="1" s="1"/>
  <c r="E4248" i="1"/>
  <c r="H4248" i="1" s="1"/>
  <c r="E4246" i="1"/>
  <c r="H4246" i="1" s="1"/>
  <c r="E4244" i="1"/>
  <c r="H4244" i="1" s="1"/>
  <c r="E4242" i="1"/>
  <c r="H4242" i="1" s="1"/>
  <c r="E4240" i="1"/>
  <c r="H4240" i="1" s="1"/>
  <c r="E4238" i="1"/>
  <c r="H4238" i="1" s="1"/>
  <c r="E4236" i="1"/>
  <c r="H4236" i="1" s="1"/>
  <c r="E4234" i="1"/>
  <c r="H4234" i="1" s="1"/>
  <c r="E4232" i="1"/>
  <c r="H4232" i="1" s="1"/>
  <c r="E4230" i="1"/>
  <c r="H4230" i="1" s="1"/>
  <c r="E4228" i="1"/>
  <c r="H4228" i="1" s="1"/>
  <c r="E4226" i="1"/>
  <c r="H4226" i="1" s="1"/>
  <c r="E4224" i="1"/>
  <c r="H4224" i="1" s="1"/>
  <c r="E4222" i="1"/>
  <c r="H4222" i="1" s="1"/>
  <c r="E4220" i="1"/>
  <c r="H4220" i="1" s="1"/>
  <c r="E4218" i="1"/>
  <c r="H4218" i="1" s="1"/>
  <c r="E4216" i="1"/>
  <c r="H4216" i="1" s="1"/>
  <c r="E4214" i="1"/>
  <c r="H4214" i="1" s="1"/>
  <c r="E4212" i="1"/>
  <c r="H4212" i="1" s="1"/>
  <c r="E4210" i="1"/>
  <c r="H4210" i="1" s="1"/>
  <c r="E4208" i="1"/>
  <c r="H4208" i="1" s="1"/>
  <c r="E4206" i="1"/>
  <c r="H4206" i="1" s="1"/>
  <c r="E4204" i="1"/>
  <c r="H4204" i="1" s="1"/>
  <c r="E4202" i="1"/>
  <c r="H4202" i="1" s="1"/>
  <c r="E4200" i="1"/>
  <c r="H4200" i="1" s="1"/>
  <c r="E4198" i="1"/>
  <c r="H4198" i="1" s="1"/>
  <c r="E4196" i="1"/>
  <c r="H4196" i="1" s="1"/>
  <c r="E4194" i="1"/>
  <c r="H4194" i="1" s="1"/>
  <c r="E4192" i="1"/>
  <c r="H4192" i="1" s="1"/>
  <c r="E4190" i="1"/>
  <c r="H4190" i="1" s="1"/>
  <c r="E4188" i="1"/>
  <c r="H4188" i="1" s="1"/>
  <c r="E4186" i="1"/>
  <c r="H4186" i="1" s="1"/>
  <c r="E4184" i="1"/>
  <c r="H4184" i="1" s="1"/>
  <c r="E4182" i="1"/>
  <c r="H4182" i="1" s="1"/>
  <c r="E4180" i="1"/>
  <c r="H4180" i="1" s="1"/>
  <c r="E4178" i="1"/>
  <c r="H4178" i="1" s="1"/>
  <c r="E4176" i="1"/>
  <c r="H4176" i="1" s="1"/>
  <c r="E4174" i="1"/>
  <c r="H4174" i="1" s="1"/>
  <c r="E4172" i="1"/>
  <c r="H4172" i="1" s="1"/>
  <c r="E4170" i="1"/>
  <c r="H4170" i="1" s="1"/>
  <c r="E4168" i="1"/>
  <c r="H4168" i="1" s="1"/>
  <c r="E4166" i="1"/>
  <c r="H4166" i="1" s="1"/>
  <c r="E4164" i="1"/>
  <c r="H4164" i="1" s="1"/>
  <c r="E4162" i="1"/>
  <c r="H4162" i="1" s="1"/>
  <c r="E4160" i="1"/>
  <c r="H4160" i="1" s="1"/>
  <c r="E4158" i="1"/>
  <c r="H4158" i="1" s="1"/>
  <c r="E4156" i="1"/>
  <c r="H4156" i="1" s="1"/>
  <c r="E4154" i="1"/>
  <c r="H4154" i="1" s="1"/>
  <c r="E4152" i="1"/>
  <c r="H4152" i="1" s="1"/>
  <c r="E4150" i="1"/>
  <c r="H4150" i="1" s="1"/>
  <c r="E4148" i="1"/>
  <c r="H4148" i="1" s="1"/>
  <c r="E4146" i="1"/>
  <c r="H4146" i="1" s="1"/>
  <c r="E4144" i="1"/>
  <c r="H4144" i="1" s="1"/>
  <c r="E4142" i="1"/>
  <c r="H4142" i="1" s="1"/>
  <c r="E4140" i="1"/>
  <c r="H4140" i="1" s="1"/>
  <c r="E4138" i="1"/>
  <c r="H4138" i="1" s="1"/>
  <c r="E4136" i="1"/>
  <c r="H4136" i="1" s="1"/>
  <c r="E4134" i="1"/>
  <c r="H4134" i="1" s="1"/>
  <c r="E4132" i="1"/>
  <c r="H4132" i="1" s="1"/>
  <c r="E4130" i="1"/>
  <c r="H4130" i="1" s="1"/>
  <c r="E4128" i="1"/>
  <c r="H4128" i="1" s="1"/>
  <c r="E4126" i="1"/>
  <c r="H4126" i="1" s="1"/>
  <c r="E4124" i="1"/>
  <c r="H4124" i="1" s="1"/>
  <c r="E4122" i="1"/>
  <c r="H4122" i="1" s="1"/>
  <c r="E4120" i="1"/>
  <c r="H4120" i="1" s="1"/>
  <c r="E4118" i="1"/>
  <c r="H4118" i="1" s="1"/>
  <c r="E4116" i="1"/>
  <c r="H4116" i="1" s="1"/>
  <c r="E4114" i="1"/>
  <c r="H4114" i="1" s="1"/>
  <c r="E4112" i="1"/>
  <c r="H4112" i="1" s="1"/>
  <c r="E4110" i="1"/>
  <c r="H4110" i="1" s="1"/>
  <c r="E4108" i="1"/>
  <c r="H4108" i="1" s="1"/>
  <c r="E4106" i="1"/>
  <c r="H4106" i="1" s="1"/>
  <c r="E4104" i="1"/>
  <c r="H4104" i="1" s="1"/>
  <c r="E4102" i="1"/>
  <c r="H4102" i="1" s="1"/>
  <c r="E4100" i="1"/>
  <c r="H4100" i="1" s="1"/>
  <c r="E4098" i="1"/>
  <c r="H4098" i="1" s="1"/>
  <c r="E4096" i="1"/>
  <c r="H4096" i="1" s="1"/>
  <c r="E4094" i="1"/>
  <c r="H4094" i="1" s="1"/>
  <c r="E4092" i="1"/>
  <c r="H4092" i="1" s="1"/>
  <c r="E4090" i="1"/>
  <c r="H4090" i="1" s="1"/>
  <c r="E4088" i="1"/>
  <c r="H4088" i="1" s="1"/>
  <c r="E4086" i="1"/>
  <c r="H4086" i="1" s="1"/>
  <c r="E4084" i="1"/>
  <c r="H4084" i="1" s="1"/>
  <c r="E4082" i="1"/>
  <c r="H4082" i="1" s="1"/>
  <c r="E4080" i="1"/>
  <c r="H4080" i="1" s="1"/>
  <c r="E4078" i="1"/>
  <c r="H4078" i="1" s="1"/>
  <c r="E4076" i="1"/>
  <c r="H4076" i="1" s="1"/>
  <c r="E4074" i="1"/>
  <c r="H4074" i="1" s="1"/>
  <c r="E4072" i="1"/>
  <c r="H4072" i="1" s="1"/>
  <c r="E4070" i="1"/>
  <c r="H4070" i="1" s="1"/>
  <c r="E4068" i="1"/>
  <c r="H4068" i="1" s="1"/>
  <c r="E4066" i="1"/>
  <c r="H4066" i="1" s="1"/>
  <c r="E4064" i="1"/>
  <c r="H4064" i="1" s="1"/>
  <c r="E4062" i="1"/>
  <c r="H4062" i="1" s="1"/>
  <c r="E4060" i="1"/>
  <c r="H4060" i="1" s="1"/>
  <c r="E4058" i="1"/>
  <c r="H4058" i="1" s="1"/>
  <c r="E4056" i="1"/>
  <c r="H4056" i="1" s="1"/>
  <c r="E4054" i="1"/>
  <c r="H4054" i="1" s="1"/>
  <c r="E4052" i="1"/>
  <c r="H4052" i="1" s="1"/>
  <c r="E4050" i="1"/>
  <c r="H4050" i="1" s="1"/>
  <c r="E4048" i="1"/>
  <c r="H4048" i="1" s="1"/>
  <c r="E4046" i="1"/>
  <c r="H4046" i="1" s="1"/>
  <c r="E4044" i="1"/>
  <c r="H4044" i="1" s="1"/>
  <c r="E4042" i="1"/>
  <c r="H4042" i="1" s="1"/>
  <c r="E4040" i="1"/>
  <c r="H4040" i="1" s="1"/>
  <c r="E4038" i="1"/>
  <c r="H4038" i="1" s="1"/>
  <c r="E4036" i="1"/>
  <c r="H4036" i="1" s="1"/>
  <c r="E4034" i="1"/>
  <c r="H4034" i="1" s="1"/>
  <c r="E4032" i="1"/>
  <c r="H4032" i="1" s="1"/>
  <c r="E4030" i="1"/>
  <c r="H4030" i="1" s="1"/>
  <c r="E4028" i="1"/>
  <c r="H4028" i="1" s="1"/>
  <c r="E4026" i="1"/>
  <c r="H4026" i="1" s="1"/>
  <c r="E4024" i="1"/>
  <c r="H4024" i="1" s="1"/>
  <c r="E4022" i="1"/>
  <c r="H4022" i="1" s="1"/>
  <c r="E4020" i="1"/>
  <c r="H4020" i="1" s="1"/>
  <c r="E4018" i="1"/>
  <c r="H4018" i="1" s="1"/>
  <c r="E4016" i="1"/>
  <c r="H4016" i="1" s="1"/>
  <c r="E4014" i="1"/>
  <c r="H4014" i="1" s="1"/>
  <c r="E4012" i="1"/>
  <c r="H4012" i="1" s="1"/>
  <c r="E4010" i="1"/>
  <c r="H4010" i="1" s="1"/>
  <c r="E4008" i="1"/>
  <c r="H4008" i="1" s="1"/>
  <c r="E4006" i="1"/>
  <c r="H4006" i="1" s="1"/>
  <c r="E4004" i="1"/>
  <c r="H4004" i="1" s="1"/>
  <c r="E4002" i="1"/>
  <c r="H4002" i="1" s="1"/>
  <c r="E4000" i="1"/>
  <c r="H4000" i="1" s="1"/>
  <c r="E3998" i="1"/>
  <c r="H3998" i="1" s="1"/>
  <c r="E3996" i="1"/>
  <c r="H3996" i="1" s="1"/>
  <c r="E3994" i="1"/>
  <c r="H3994" i="1" s="1"/>
  <c r="E3992" i="1"/>
  <c r="H3992" i="1" s="1"/>
  <c r="E3990" i="1"/>
  <c r="H3990" i="1" s="1"/>
  <c r="E3988" i="1"/>
  <c r="H3988" i="1" s="1"/>
  <c r="E3986" i="1"/>
  <c r="H3986" i="1" s="1"/>
  <c r="E3984" i="1"/>
  <c r="H3984" i="1" s="1"/>
  <c r="E3982" i="1"/>
  <c r="H3982" i="1" s="1"/>
  <c r="E3980" i="1"/>
  <c r="H3980" i="1" s="1"/>
  <c r="E3978" i="1"/>
  <c r="H3978" i="1" s="1"/>
  <c r="E3976" i="1"/>
  <c r="H3976" i="1" s="1"/>
  <c r="E3974" i="1"/>
  <c r="H3974" i="1" s="1"/>
  <c r="E3972" i="1"/>
  <c r="H3972" i="1" s="1"/>
  <c r="E3970" i="1"/>
  <c r="H3970" i="1" s="1"/>
  <c r="E3968" i="1"/>
  <c r="H3968" i="1" s="1"/>
  <c r="E3966" i="1"/>
  <c r="H3966" i="1" s="1"/>
  <c r="E3964" i="1"/>
  <c r="H3964" i="1" s="1"/>
  <c r="E3962" i="1"/>
  <c r="H3962" i="1" s="1"/>
  <c r="E3960" i="1"/>
  <c r="H3960" i="1" s="1"/>
  <c r="E3958" i="1"/>
  <c r="H3958" i="1" s="1"/>
  <c r="E3956" i="1"/>
  <c r="H3956" i="1" s="1"/>
  <c r="E3954" i="1"/>
  <c r="H3954" i="1" s="1"/>
  <c r="E3952" i="1"/>
  <c r="H3952" i="1" s="1"/>
  <c r="E3950" i="1"/>
  <c r="H3950" i="1" s="1"/>
  <c r="E3948" i="1"/>
  <c r="H3948" i="1" s="1"/>
  <c r="E3946" i="1"/>
  <c r="H3946" i="1" s="1"/>
  <c r="E3944" i="1"/>
  <c r="H3944" i="1" s="1"/>
  <c r="E3942" i="1"/>
  <c r="H3942" i="1" s="1"/>
  <c r="E3940" i="1"/>
  <c r="H3940" i="1" s="1"/>
  <c r="E3938" i="1"/>
  <c r="H3938" i="1" s="1"/>
  <c r="E3936" i="1"/>
  <c r="H3936" i="1" s="1"/>
  <c r="E3934" i="1"/>
  <c r="H3934" i="1" s="1"/>
  <c r="E3932" i="1"/>
  <c r="H3932" i="1" s="1"/>
  <c r="E3930" i="1"/>
  <c r="H3930" i="1" s="1"/>
  <c r="E3928" i="1"/>
  <c r="H3928" i="1" s="1"/>
  <c r="E3926" i="1"/>
  <c r="H3926" i="1" s="1"/>
  <c r="E3924" i="1"/>
  <c r="H3924" i="1" s="1"/>
  <c r="E3922" i="1"/>
  <c r="H3922" i="1" s="1"/>
  <c r="E3920" i="1"/>
  <c r="H3920" i="1" s="1"/>
  <c r="E3918" i="1"/>
  <c r="H3918" i="1" s="1"/>
  <c r="E3916" i="1"/>
  <c r="H3916" i="1" s="1"/>
  <c r="E3914" i="1"/>
  <c r="H3914" i="1" s="1"/>
  <c r="E3912" i="1"/>
  <c r="H3912" i="1" s="1"/>
  <c r="E3910" i="1"/>
  <c r="H3910" i="1" s="1"/>
  <c r="E3908" i="1"/>
  <c r="H3908" i="1" s="1"/>
  <c r="E3906" i="1"/>
  <c r="H3906" i="1" s="1"/>
  <c r="E3904" i="1"/>
  <c r="H3904" i="1" s="1"/>
  <c r="E3902" i="1"/>
  <c r="H3902" i="1" s="1"/>
  <c r="E3900" i="1"/>
  <c r="H3900" i="1" s="1"/>
  <c r="E3898" i="1"/>
  <c r="H3898" i="1" s="1"/>
  <c r="E3896" i="1"/>
  <c r="H3896" i="1" s="1"/>
  <c r="E3894" i="1"/>
  <c r="H3894" i="1" s="1"/>
  <c r="E3892" i="1"/>
  <c r="H3892" i="1" s="1"/>
  <c r="E3890" i="1"/>
  <c r="H3890" i="1" s="1"/>
  <c r="E3888" i="1"/>
  <c r="H3888" i="1" s="1"/>
  <c r="E3886" i="1"/>
  <c r="H3886" i="1" s="1"/>
  <c r="E3884" i="1"/>
  <c r="H3884" i="1" s="1"/>
  <c r="E3882" i="1"/>
  <c r="H3882" i="1" s="1"/>
  <c r="E3880" i="1"/>
  <c r="H3880" i="1" s="1"/>
  <c r="E3878" i="1"/>
  <c r="H3878" i="1" s="1"/>
  <c r="E3876" i="1"/>
  <c r="H3876" i="1" s="1"/>
  <c r="E3874" i="1"/>
  <c r="H3874" i="1" s="1"/>
  <c r="E3872" i="1"/>
  <c r="H3872" i="1" s="1"/>
  <c r="E3870" i="1"/>
  <c r="H3870" i="1" s="1"/>
  <c r="E3868" i="1"/>
  <c r="H3868" i="1" s="1"/>
  <c r="E3866" i="1"/>
  <c r="H3866" i="1" s="1"/>
  <c r="E3864" i="1"/>
  <c r="H3864" i="1" s="1"/>
  <c r="E3862" i="1"/>
  <c r="H3862" i="1" s="1"/>
  <c r="E3860" i="1"/>
  <c r="H3860" i="1" s="1"/>
  <c r="E3858" i="1"/>
  <c r="H3858" i="1" s="1"/>
  <c r="E3856" i="1"/>
  <c r="H3856" i="1" s="1"/>
  <c r="E3854" i="1"/>
  <c r="H3854" i="1" s="1"/>
  <c r="E3852" i="1"/>
  <c r="H3852" i="1" s="1"/>
  <c r="E3850" i="1"/>
  <c r="H3850" i="1" s="1"/>
  <c r="E3848" i="1"/>
  <c r="H3848" i="1" s="1"/>
  <c r="E3846" i="1"/>
  <c r="H3846" i="1" s="1"/>
  <c r="E3844" i="1"/>
  <c r="H3844" i="1" s="1"/>
  <c r="E3842" i="1"/>
  <c r="H3842" i="1" s="1"/>
  <c r="E3840" i="1"/>
  <c r="H3840" i="1" s="1"/>
  <c r="E3838" i="1"/>
  <c r="H3838" i="1" s="1"/>
  <c r="E3836" i="1"/>
  <c r="H3836" i="1" s="1"/>
  <c r="E3834" i="1"/>
  <c r="H3834" i="1" s="1"/>
  <c r="E3832" i="1"/>
  <c r="H3832" i="1" s="1"/>
  <c r="E3830" i="1"/>
  <c r="H3830" i="1" s="1"/>
  <c r="E3828" i="1"/>
  <c r="H3828" i="1" s="1"/>
  <c r="E3826" i="1"/>
  <c r="H3826" i="1" s="1"/>
  <c r="E3824" i="1"/>
  <c r="H3824" i="1" s="1"/>
  <c r="E3822" i="1"/>
  <c r="H3822" i="1" s="1"/>
  <c r="E3820" i="1"/>
  <c r="H3820" i="1" s="1"/>
  <c r="E3818" i="1"/>
  <c r="H3818" i="1" s="1"/>
  <c r="E3816" i="1"/>
  <c r="H3816" i="1" s="1"/>
  <c r="E3814" i="1"/>
  <c r="H3814" i="1" s="1"/>
  <c r="E3812" i="1"/>
  <c r="H3812" i="1" s="1"/>
  <c r="E3810" i="1"/>
  <c r="H3810" i="1" s="1"/>
  <c r="E3808" i="1"/>
  <c r="H3808" i="1" s="1"/>
  <c r="E3806" i="1"/>
  <c r="H3806" i="1" s="1"/>
  <c r="E3804" i="1"/>
  <c r="H3804" i="1" s="1"/>
  <c r="E3802" i="1"/>
  <c r="H3802" i="1" s="1"/>
  <c r="E3800" i="1"/>
  <c r="H3800" i="1" s="1"/>
  <c r="E3798" i="1"/>
  <c r="H3798" i="1" s="1"/>
  <c r="E3796" i="1"/>
  <c r="H3796" i="1" s="1"/>
  <c r="E3794" i="1"/>
  <c r="H3794" i="1" s="1"/>
  <c r="E3792" i="1"/>
  <c r="H3792" i="1" s="1"/>
  <c r="E3790" i="1"/>
  <c r="H3790" i="1" s="1"/>
  <c r="E3788" i="1"/>
  <c r="H3788" i="1" s="1"/>
  <c r="E3786" i="1"/>
  <c r="H3786" i="1" s="1"/>
  <c r="E3784" i="1"/>
  <c r="H3784" i="1" s="1"/>
  <c r="E3782" i="1"/>
  <c r="H3782" i="1" s="1"/>
  <c r="E3780" i="1"/>
  <c r="H3780" i="1" s="1"/>
  <c r="E3778" i="1"/>
  <c r="H3778" i="1" s="1"/>
  <c r="E3776" i="1"/>
  <c r="H3776" i="1" s="1"/>
  <c r="E3774" i="1"/>
  <c r="H3774" i="1" s="1"/>
  <c r="E3772" i="1"/>
  <c r="H3772" i="1" s="1"/>
  <c r="E3770" i="1"/>
  <c r="H3770" i="1" s="1"/>
  <c r="E3768" i="1"/>
  <c r="H3768" i="1" s="1"/>
  <c r="E3766" i="1"/>
  <c r="H3766" i="1" s="1"/>
  <c r="E3764" i="1"/>
  <c r="H3764" i="1" s="1"/>
  <c r="E3762" i="1"/>
  <c r="H3762" i="1" s="1"/>
  <c r="E3760" i="1"/>
  <c r="H3760" i="1" s="1"/>
  <c r="E3758" i="1"/>
  <c r="H3758" i="1" s="1"/>
  <c r="E3756" i="1"/>
  <c r="H3756" i="1" s="1"/>
  <c r="E3754" i="1"/>
  <c r="H3754" i="1" s="1"/>
  <c r="E3752" i="1"/>
  <c r="H3752" i="1" s="1"/>
  <c r="E3750" i="1"/>
  <c r="H3750" i="1" s="1"/>
  <c r="E3748" i="1"/>
  <c r="H3748" i="1" s="1"/>
  <c r="E3746" i="1"/>
  <c r="H3746" i="1" s="1"/>
  <c r="E3744" i="1"/>
  <c r="H3744" i="1" s="1"/>
  <c r="E3742" i="1"/>
  <c r="H3742" i="1" s="1"/>
  <c r="E3740" i="1"/>
  <c r="H3740" i="1" s="1"/>
  <c r="E3738" i="1"/>
  <c r="H3738" i="1" s="1"/>
  <c r="E3736" i="1"/>
  <c r="H3736" i="1" s="1"/>
  <c r="E3734" i="1"/>
  <c r="H3734" i="1" s="1"/>
  <c r="E3732" i="1"/>
  <c r="H3732" i="1" s="1"/>
  <c r="E3730" i="1"/>
  <c r="H3730" i="1" s="1"/>
  <c r="E3728" i="1"/>
  <c r="H3728" i="1" s="1"/>
  <c r="E3726" i="1"/>
  <c r="H3726" i="1" s="1"/>
  <c r="E3724" i="1"/>
  <c r="H3724" i="1" s="1"/>
  <c r="E3722" i="1"/>
  <c r="H3722" i="1" s="1"/>
  <c r="E3720" i="1"/>
  <c r="H3720" i="1" s="1"/>
  <c r="E3718" i="1"/>
  <c r="H3718" i="1" s="1"/>
  <c r="E3716" i="1"/>
  <c r="H3716" i="1" s="1"/>
  <c r="E3714" i="1"/>
  <c r="H3714" i="1" s="1"/>
  <c r="E3712" i="1"/>
  <c r="H3712" i="1" s="1"/>
  <c r="E3710" i="1"/>
  <c r="H3710" i="1" s="1"/>
  <c r="E3708" i="1"/>
  <c r="H3708" i="1" s="1"/>
  <c r="E3706" i="1"/>
  <c r="H3706" i="1" s="1"/>
  <c r="E3704" i="1"/>
  <c r="H3704" i="1" s="1"/>
  <c r="E3702" i="1"/>
  <c r="H3702" i="1" s="1"/>
  <c r="E3700" i="1"/>
  <c r="H3700" i="1" s="1"/>
  <c r="E3698" i="1"/>
  <c r="H3698" i="1" s="1"/>
  <c r="E3696" i="1"/>
  <c r="H3696" i="1" s="1"/>
  <c r="E3694" i="1"/>
  <c r="H3694" i="1" s="1"/>
  <c r="E3692" i="1"/>
  <c r="H3692" i="1" s="1"/>
  <c r="E3690" i="1"/>
  <c r="H3690" i="1" s="1"/>
  <c r="E3688" i="1"/>
  <c r="H3688" i="1" s="1"/>
  <c r="E3686" i="1"/>
  <c r="H3686" i="1" s="1"/>
  <c r="E3684" i="1"/>
  <c r="H3684" i="1" s="1"/>
  <c r="E3682" i="1"/>
  <c r="H3682" i="1" s="1"/>
  <c r="E3680" i="1"/>
  <c r="H3680" i="1" s="1"/>
  <c r="E3678" i="1"/>
  <c r="H3678" i="1" s="1"/>
  <c r="E3676" i="1"/>
  <c r="H3676" i="1" s="1"/>
  <c r="E3674" i="1"/>
  <c r="H3674" i="1" s="1"/>
  <c r="E3672" i="1"/>
  <c r="H3672" i="1" s="1"/>
  <c r="E3670" i="1"/>
  <c r="H3670" i="1" s="1"/>
  <c r="E3668" i="1"/>
  <c r="H3668" i="1" s="1"/>
  <c r="E3666" i="1"/>
  <c r="H3666" i="1" s="1"/>
  <c r="E3664" i="1"/>
  <c r="H3664" i="1" s="1"/>
  <c r="E3662" i="1"/>
  <c r="H3662" i="1" s="1"/>
  <c r="E3660" i="1"/>
  <c r="H3660" i="1" s="1"/>
  <c r="E3658" i="1"/>
  <c r="H3658" i="1" s="1"/>
  <c r="E3656" i="1"/>
  <c r="H3656" i="1" s="1"/>
  <c r="E3654" i="1"/>
  <c r="H3654" i="1" s="1"/>
  <c r="E3652" i="1"/>
  <c r="H3652" i="1" s="1"/>
  <c r="E3650" i="1"/>
  <c r="H3650" i="1" s="1"/>
  <c r="E3648" i="1"/>
  <c r="H3648" i="1" s="1"/>
  <c r="E3646" i="1"/>
  <c r="H3646" i="1" s="1"/>
  <c r="E3644" i="1"/>
  <c r="H3644" i="1" s="1"/>
  <c r="E3642" i="1"/>
  <c r="H3642" i="1" s="1"/>
  <c r="E3640" i="1"/>
  <c r="H3640" i="1" s="1"/>
  <c r="E3638" i="1"/>
  <c r="H3638" i="1" s="1"/>
  <c r="E3636" i="1"/>
  <c r="H3636" i="1" s="1"/>
  <c r="E3634" i="1"/>
  <c r="H3634" i="1" s="1"/>
  <c r="E3632" i="1"/>
  <c r="H3632" i="1" s="1"/>
  <c r="E3630" i="1"/>
  <c r="H3630" i="1" s="1"/>
  <c r="E3628" i="1"/>
  <c r="H3628" i="1" s="1"/>
  <c r="E3626" i="1"/>
  <c r="H3626" i="1" s="1"/>
  <c r="E3624" i="1"/>
  <c r="H3624" i="1" s="1"/>
  <c r="E3622" i="1"/>
  <c r="H3622" i="1" s="1"/>
  <c r="E3620" i="1"/>
  <c r="H3620" i="1" s="1"/>
  <c r="E3618" i="1"/>
  <c r="H3618" i="1" s="1"/>
  <c r="E3616" i="1"/>
  <c r="H3616" i="1" s="1"/>
  <c r="E3614" i="1"/>
  <c r="H3614" i="1" s="1"/>
  <c r="E3612" i="1"/>
  <c r="H3612" i="1" s="1"/>
  <c r="E3610" i="1"/>
  <c r="H3610" i="1" s="1"/>
  <c r="E3608" i="1"/>
  <c r="H3608" i="1" s="1"/>
  <c r="E3606" i="1"/>
  <c r="H3606" i="1" s="1"/>
  <c r="E3604" i="1"/>
  <c r="H3604" i="1" s="1"/>
  <c r="E3602" i="1"/>
  <c r="H3602" i="1" s="1"/>
  <c r="E3600" i="1"/>
  <c r="H3600" i="1" s="1"/>
  <c r="E3598" i="1"/>
  <c r="H3598" i="1" s="1"/>
  <c r="E3596" i="1"/>
  <c r="H3596" i="1" s="1"/>
  <c r="E3594" i="1"/>
  <c r="H3594" i="1" s="1"/>
  <c r="E3592" i="1"/>
  <c r="H3592" i="1" s="1"/>
  <c r="E3590" i="1"/>
  <c r="H3590" i="1" s="1"/>
  <c r="E3588" i="1"/>
  <c r="H3588" i="1" s="1"/>
  <c r="E3586" i="1"/>
  <c r="H3586" i="1" s="1"/>
  <c r="E3584" i="1"/>
  <c r="H3584" i="1" s="1"/>
  <c r="E3582" i="1"/>
  <c r="H3582" i="1" s="1"/>
  <c r="E3580" i="1"/>
  <c r="H3580" i="1" s="1"/>
  <c r="E3578" i="1"/>
  <c r="H3578" i="1" s="1"/>
  <c r="E3576" i="1"/>
  <c r="H3576" i="1" s="1"/>
  <c r="E3574" i="1"/>
  <c r="H3574" i="1" s="1"/>
  <c r="E3572" i="1"/>
  <c r="H3572" i="1" s="1"/>
  <c r="E3570" i="1"/>
  <c r="H3570" i="1" s="1"/>
  <c r="E3568" i="1"/>
  <c r="H3568" i="1" s="1"/>
  <c r="E3566" i="1"/>
  <c r="H3566" i="1" s="1"/>
  <c r="E3564" i="1"/>
  <c r="H3564" i="1" s="1"/>
  <c r="E3562" i="1"/>
  <c r="H3562" i="1" s="1"/>
  <c r="E3560" i="1"/>
  <c r="H3560" i="1" s="1"/>
  <c r="E3558" i="1"/>
  <c r="H3558" i="1" s="1"/>
  <c r="E3556" i="1"/>
  <c r="H3556" i="1" s="1"/>
  <c r="E3554" i="1"/>
  <c r="H3554" i="1" s="1"/>
  <c r="E3552" i="1"/>
  <c r="H3552" i="1" s="1"/>
  <c r="E3550" i="1"/>
  <c r="H3550" i="1" s="1"/>
  <c r="E3548" i="1"/>
  <c r="H3548" i="1" s="1"/>
  <c r="E3546" i="1"/>
  <c r="H3546" i="1" s="1"/>
  <c r="E3544" i="1"/>
  <c r="H3544" i="1" s="1"/>
  <c r="E3542" i="1"/>
  <c r="H3542" i="1" s="1"/>
  <c r="E3540" i="1"/>
  <c r="H3540" i="1" s="1"/>
  <c r="E3538" i="1"/>
  <c r="H3538" i="1" s="1"/>
  <c r="E3536" i="1"/>
  <c r="H3536" i="1" s="1"/>
  <c r="E3534" i="1"/>
  <c r="H3534" i="1" s="1"/>
  <c r="E3532" i="1"/>
  <c r="H3532" i="1" s="1"/>
  <c r="E3530" i="1"/>
  <c r="H3530" i="1" s="1"/>
  <c r="E3528" i="1"/>
  <c r="H3528" i="1" s="1"/>
  <c r="E3526" i="1"/>
  <c r="H3526" i="1" s="1"/>
  <c r="E3524" i="1"/>
  <c r="H3524" i="1" s="1"/>
  <c r="E3522" i="1"/>
  <c r="H3522" i="1" s="1"/>
  <c r="E3520" i="1"/>
  <c r="H3520" i="1" s="1"/>
  <c r="E3518" i="1"/>
  <c r="H3518" i="1" s="1"/>
  <c r="E3516" i="1"/>
  <c r="H3516" i="1" s="1"/>
  <c r="E3514" i="1"/>
  <c r="H3514" i="1" s="1"/>
  <c r="E3512" i="1"/>
  <c r="H3512" i="1" s="1"/>
  <c r="E3510" i="1"/>
  <c r="H3510" i="1" s="1"/>
  <c r="E3508" i="1"/>
  <c r="H3508" i="1" s="1"/>
  <c r="E3506" i="1"/>
  <c r="H3506" i="1" s="1"/>
  <c r="E3504" i="1"/>
  <c r="H3504" i="1" s="1"/>
  <c r="E3502" i="1"/>
  <c r="H3502" i="1" s="1"/>
  <c r="E3500" i="1"/>
  <c r="H3500" i="1" s="1"/>
  <c r="E3498" i="1"/>
  <c r="H3498" i="1" s="1"/>
  <c r="E3496" i="1"/>
  <c r="H3496" i="1" s="1"/>
  <c r="E3494" i="1"/>
  <c r="H3494" i="1" s="1"/>
  <c r="E3492" i="1"/>
  <c r="H3492" i="1" s="1"/>
  <c r="E3490" i="1"/>
  <c r="H3490" i="1" s="1"/>
  <c r="E3488" i="1"/>
  <c r="H3488" i="1" s="1"/>
  <c r="E3486" i="1"/>
  <c r="H3486" i="1" s="1"/>
  <c r="E3484" i="1"/>
  <c r="H3484" i="1" s="1"/>
  <c r="E3482" i="1"/>
  <c r="H3482" i="1" s="1"/>
  <c r="E3480" i="1"/>
  <c r="H3480" i="1" s="1"/>
  <c r="E3478" i="1"/>
  <c r="H3478" i="1" s="1"/>
  <c r="E3476" i="1"/>
  <c r="H3476" i="1" s="1"/>
  <c r="E3474" i="1"/>
  <c r="H3474" i="1" s="1"/>
  <c r="E3472" i="1"/>
  <c r="H3472" i="1" s="1"/>
  <c r="E3470" i="1"/>
  <c r="H3470" i="1" s="1"/>
  <c r="E3468" i="1"/>
  <c r="H3468" i="1" s="1"/>
  <c r="E3466" i="1"/>
  <c r="H3466" i="1" s="1"/>
  <c r="E3464" i="1"/>
  <c r="H3464" i="1" s="1"/>
  <c r="E3462" i="1"/>
  <c r="H3462" i="1" s="1"/>
  <c r="E3460" i="1"/>
  <c r="H3460" i="1" s="1"/>
  <c r="E3458" i="1"/>
  <c r="H3458" i="1" s="1"/>
  <c r="E3456" i="1"/>
  <c r="H3456" i="1" s="1"/>
  <c r="E3454" i="1"/>
  <c r="H3454" i="1" s="1"/>
  <c r="E3452" i="1"/>
  <c r="H3452" i="1" s="1"/>
  <c r="E3450" i="1"/>
  <c r="H3450" i="1" s="1"/>
  <c r="E3448" i="1"/>
  <c r="H3448" i="1" s="1"/>
  <c r="E3446" i="1"/>
  <c r="H3446" i="1" s="1"/>
  <c r="E3444" i="1"/>
  <c r="H3444" i="1" s="1"/>
  <c r="E3442" i="1"/>
  <c r="H3442" i="1" s="1"/>
  <c r="E3440" i="1"/>
  <c r="H3440" i="1" s="1"/>
  <c r="E3438" i="1"/>
  <c r="H3438" i="1" s="1"/>
  <c r="E3436" i="1"/>
  <c r="H3436" i="1" s="1"/>
  <c r="E3434" i="1"/>
  <c r="H3434" i="1" s="1"/>
  <c r="E3432" i="1"/>
  <c r="H3432" i="1" s="1"/>
  <c r="E3430" i="1"/>
  <c r="H3430" i="1" s="1"/>
  <c r="E3428" i="1"/>
  <c r="H3428" i="1" s="1"/>
  <c r="E3426" i="1"/>
  <c r="H3426" i="1" s="1"/>
  <c r="E3424" i="1"/>
  <c r="H3424" i="1" s="1"/>
  <c r="E3422" i="1"/>
  <c r="H3422" i="1" s="1"/>
  <c r="E3420" i="1"/>
  <c r="H3420" i="1" s="1"/>
  <c r="E3418" i="1"/>
  <c r="H3418" i="1" s="1"/>
  <c r="E3416" i="1"/>
  <c r="H3416" i="1" s="1"/>
  <c r="E3414" i="1"/>
  <c r="H3414" i="1" s="1"/>
  <c r="E3412" i="1"/>
  <c r="H3412" i="1" s="1"/>
  <c r="E3410" i="1"/>
  <c r="H3410" i="1" s="1"/>
  <c r="E3408" i="1"/>
  <c r="H3408" i="1" s="1"/>
  <c r="E3406" i="1"/>
  <c r="H3406" i="1" s="1"/>
  <c r="E3404" i="1"/>
  <c r="H3404" i="1" s="1"/>
  <c r="E3402" i="1"/>
  <c r="H3402" i="1" s="1"/>
  <c r="E3400" i="1"/>
  <c r="H3400" i="1" s="1"/>
  <c r="E3398" i="1"/>
  <c r="H3398" i="1" s="1"/>
  <c r="E3396" i="1"/>
  <c r="H3396" i="1" s="1"/>
  <c r="E3394" i="1"/>
  <c r="H3394" i="1" s="1"/>
  <c r="E3392" i="1"/>
  <c r="H3392" i="1" s="1"/>
  <c r="E3390" i="1"/>
  <c r="H3390" i="1" s="1"/>
  <c r="E3388" i="1"/>
  <c r="H3388" i="1" s="1"/>
  <c r="E3386" i="1"/>
  <c r="H3386" i="1" s="1"/>
  <c r="E3384" i="1"/>
  <c r="H3384" i="1" s="1"/>
  <c r="E3382" i="1"/>
  <c r="H3382" i="1" s="1"/>
  <c r="E3380" i="1"/>
  <c r="H3380" i="1" s="1"/>
  <c r="E3378" i="1"/>
  <c r="H3378" i="1" s="1"/>
  <c r="E3376" i="1"/>
  <c r="H3376" i="1" s="1"/>
  <c r="E3374" i="1"/>
  <c r="H3374" i="1" s="1"/>
  <c r="E3372" i="1"/>
  <c r="H3372" i="1" s="1"/>
  <c r="E3370" i="1"/>
  <c r="H3370" i="1" s="1"/>
  <c r="E3368" i="1"/>
  <c r="H3368" i="1" s="1"/>
  <c r="E3366" i="1"/>
  <c r="H3366" i="1" s="1"/>
  <c r="E3364" i="1"/>
  <c r="H3364" i="1" s="1"/>
  <c r="E3362" i="1"/>
  <c r="H3362" i="1" s="1"/>
  <c r="E3360" i="1"/>
  <c r="H3360" i="1" s="1"/>
  <c r="E3358" i="1"/>
  <c r="H3358" i="1" s="1"/>
  <c r="E3356" i="1"/>
  <c r="H3356" i="1" s="1"/>
  <c r="E3354" i="1"/>
  <c r="H3354" i="1" s="1"/>
  <c r="E3352" i="1"/>
  <c r="H3352" i="1" s="1"/>
  <c r="E3350" i="1"/>
  <c r="H3350" i="1" s="1"/>
  <c r="E3348" i="1"/>
  <c r="H3348" i="1" s="1"/>
  <c r="E3346" i="1"/>
  <c r="H3346" i="1" s="1"/>
  <c r="E3344" i="1"/>
  <c r="H3344" i="1" s="1"/>
  <c r="E3342" i="1"/>
  <c r="H3342" i="1" s="1"/>
  <c r="E3340" i="1"/>
  <c r="H3340" i="1" s="1"/>
  <c r="E3338" i="1"/>
  <c r="H3338" i="1" s="1"/>
  <c r="E3336" i="1"/>
  <c r="H3336" i="1" s="1"/>
  <c r="E3334" i="1"/>
  <c r="H3334" i="1" s="1"/>
  <c r="E3332" i="1"/>
  <c r="H3332" i="1" s="1"/>
  <c r="E3330" i="1"/>
  <c r="H3330" i="1" s="1"/>
  <c r="E3328" i="1"/>
  <c r="H3328" i="1" s="1"/>
  <c r="E3326" i="1"/>
  <c r="H3326" i="1" s="1"/>
  <c r="E3324" i="1"/>
  <c r="H3324" i="1" s="1"/>
  <c r="E3322" i="1"/>
  <c r="H3322" i="1" s="1"/>
  <c r="E3320" i="1"/>
  <c r="H3320" i="1" s="1"/>
  <c r="E3318" i="1"/>
  <c r="H3318" i="1" s="1"/>
  <c r="E3316" i="1"/>
  <c r="H3316" i="1" s="1"/>
  <c r="E3314" i="1"/>
  <c r="H3314" i="1" s="1"/>
  <c r="E3312" i="1"/>
  <c r="H3312" i="1" s="1"/>
  <c r="E3310" i="1"/>
  <c r="H3310" i="1" s="1"/>
  <c r="E3308" i="1"/>
  <c r="H3308" i="1" s="1"/>
  <c r="E3306" i="1"/>
  <c r="H3306" i="1" s="1"/>
  <c r="E3304" i="1"/>
  <c r="H3304" i="1" s="1"/>
  <c r="E3302" i="1"/>
  <c r="H3302" i="1" s="1"/>
  <c r="E3300" i="1"/>
  <c r="H3300" i="1" s="1"/>
  <c r="E3298" i="1"/>
  <c r="H3298" i="1" s="1"/>
  <c r="E3296" i="1"/>
  <c r="H3296" i="1" s="1"/>
  <c r="E3294" i="1"/>
  <c r="H3294" i="1" s="1"/>
  <c r="E3292" i="1"/>
  <c r="H3292" i="1" s="1"/>
  <c r="E3290" i="1"/>
  <c r="H3290" i="1" s="1"/>
  <c r="E3288" i="1"/>
  <c r="H3288" i="1" s="1"/>
  <c r="E3286" i="1"/>
  <c r="H3286" i="1" s="1"/>
  <c r="E3284" i="1"/>
  <c r="H3284" i="1" s="1"/>
  <c r="E3282" i="1"/>
  <c r="H3282" i="1" s="1"/>
  <c r="E3280" i="1"/>
  <c r="H3280" i="1" s="1"/>
  <c r="E3278" i="1"/>
  <c r="H3278" i="1" s="1"/>
  <c r="E3276" i="1"/>
  <c r="H3276" i="1" s="1"/>
  <c r="E3274" i="1"/>
  <c r="H3274" i="1" s="1"/>
  <c r="E3272" i="1"/>
  <c r="H3272" i="1" s="1"/>
  <c r="E3270" i="1"/>
  <c r="H3270" i="1" s="1"/>
  <c r="E3268" i="1"/>
  <c r="H3268" i="1" s="1"/>
  <c r="E3266" i="1"/>
  <c r="H3266" i="1" s="1"/>
  <c r="E3264" i="1"/>
  <c r="H3264" i="1" s="1"/>
  <c r="E3262" i="1"/>
  <c r="H3262" i="1" s="1"/>
  <c r="E3260" i="1"/>
  <c r="H3260" i="1" s="1"/>
  <c r="E3258" i="1"/>
  <c r="H3258" i="1" s="1"/>
  <c r="E3256" i="1"/>
  <c r="H3256" i="1" s="1"/>
  <c r="E3254" i="1"/>
  <c r="H3254" i="1" s="1"/>
  <c r="E3252" i="1"/>
  <c r="H3252" i="1" s="1"/>
  <c r="E3250" i="1"/>
  <c r="H3250" i="1" s="1"/>
  <c r="E3248" i="1"/>
  <c r="H3248" i="1" s="1"/>
  <c r="E3246" i="1"/>
  <c r="H3246" i="1" s="1"/>
  <c r="E3244" i="1"/>
  <c r="H3244" i="1" s="1"/>
  <c r="E3242" i="1"/>
  <c r="H3242" i="1" s="1"/>
  <c r="E3240" i="1"/>
  <c r="H3240" i="1" s="1"/>
  <c r="E3238" i="1"/>
  <c r="H3238" i="1" s="1"/>
  <c r="E3236" i="1"/>
  <c r="H3236" i="1" s="1"/>
  <c r="E3234" i="1"/>
  <c r="H3234" i="1" s="1"/>
  <c r="E3232" i="1"/>
  <c r="H3232" i="1" s="1"/>
  <c r="E3230" i="1"/>
  <c r="H3230" i="1" s="1"/>
  <c r="E3228" i="1"/>
  <c r="H3228" i="1" s="1"/>
  <c r="E3226" i="1"/>
  <c r="H3226" i="1" s="1"/>
  <c r="E3224" i="1"/>
  <c r="H3224" i="1" s="1"/>
  <c r="E3222" i="1"/>
  <c r="H3222" i="1" s="1"/>
  <c r="E3220" i="1"/>
  <c r="H3220" i="1" s="1"/>
  <c r="E3218" i="1"/>
  <c r="H3218" i="1" s="1"/>
  <c r="E3216" i="1"/>
  <c r="H3216" i="1" s="1"/>
  <c r="E3214" i="1"/>
  <c r="H3214" i="1" s="1"/>
  <c r="E3212" i="1"/>
  <c r="H3212" i="1" s="1"/>
  <c r="E3210" i="1"/>
  <c r="H3210" i="1" s="1"/>
  <c r="E3208" i="1"/>
  <c r="H3208" i="1" s="1"/>
  <c r="E3206" i="1"/>
  <c r="H3206" i="1" s="1"/>
  <c r="E3204" i="1"/>
  <c r="H3204" i="1" s="1"/>
  <c r="E3202" i="1"/>
  <c r="H3202" i="1" s="1"/>
  <c r="E3200" i="1"/>
  <c r="H3200" i="1" s="1"/>
  <c r="E3198" i="1"/>
  <c r="H3198" i="1" s="1"/>
  <c r="E3196" i="1"/>
  <c r="H3196" i="1" s="1"/>
  <c r="E3194" i="1"/>
  <c r="H3194" i="1" s="1"/>
  <c r="E3192" i="1"/>
  <c r="H3192" i="1" s="1"/>
  <c r="E3190" i="1"/>
  <c r="H3190" i="1" s="1"/>
  <c r="E3188" i="1"/>
  <c r="H3188" i="1" s="1"/>
  <c r="E3186" i="1"/>
  <c r="H3186" i="1" s="1"/>
  <c r="E3184" i="1"/>
  <c r="H3184" i="1" s="1"/>
  <c r="E3182" i="1"/>
  <c r="H3182" i="1" s="1"/>
  <c r="E3180" i="1"/>
  <c r="H3180" i="1" s="1"/>
  <c r="E3178" i="1"/>
  <c r="H3178" i="1" s="1"/>
  <c r="E3176" i="1"/>
  <c r="H3176" i="1" s="1"/>
  <c r="E3174" i="1"/>
  <c r="H3174" i="1" s="1"/>
  <c r="E3172" i="1"/>
  <c r="H3172" i="1" s="1"/>
  <c r="E3170" i="1"/>
  <c r="H3170" i="1" s="1"/>
  <c r="E3168" i="1"/>
  <c r="H3168" i="1" s="1"/>
  <c r="E3166" i="1"/>
  <c r="H3166" i="1" s="1"/>
  <c r="E3164" i="1"/>
  <c r="H3164" i="1" s="1"/>
  <c r="E3162" i="1"/>
  <c r="H3162" i="1" s="1"/>
  <c r="E3160" i="1"/>
  <c r="H3160" i="1" s="1"/>
  <c r="E3158" i="1"/>
  <c r="H3158" i="1" s="1"/>
  <c r="E3156" i="1"/>
  <c r="H3156" i="1" s="1"/>
  <c r="E3154" i="1"/>
  <c r="H3154" i="1" s="1"/>
  <c r="E3152" i="1"/>
  <c r="H3152" i="1" s="1"/>
  <c r="E3150" i="1"/>
  <c r="H3150" i="1" s="1"/>
  <c r="E3148" i="1"/>
  <c r="H3148" i="1" s="1"/>
  <c r="E3146" i="1"/>
  <c r="H3146" i="1" s="1"/>
  <c r="E3144" i="1"/>
  <c r="H3144" i="1" s="1"/>
  <c r="E3142" i="1"/>
  <c r="H3142" i="1" s="1"/>
  <c r="E3140" i="1"/>
  <c r="H3140" i="1" s="1"/>
  <c r="E3138" i="1"/>
  <c r="H3138" i="1" s="1"/>
  <c r="E3136" i="1"/>
  <c r="H3136" i="1" s="1"/>
  <c r="E3134" i="1"/>
  <c r="H3134" i="1" s="1"/>
  <c r="E3132" i="1"/>
  <c r="H3132" i="1" s="1"/>
  <c r="E3130" i="1"/>
  <c r="H3130" i="1" s="1"/>
  <c r="E3128" i="1"/>
  <c r="H3128" i="1" s="1"/>
  <c r="E3126" i="1"/>
  <c r="H3126" i="1" s="1"/>
  <c r="E3124" i="1"/>
  <c r="H3124" i="1" s="1"/>
  <c r="E3122" i="1"/>
  <c r="H3122" i="1" s="1"/>
  <c r="E3120" i="1"/>
  <c r="H3120" i="1" s="1"/>
  <c r="E3118" i="1"/>
  <c r="H3118" i="1" s="1"/>
  <c r="E3116" i="1"/>
  <c r="H3116" i="1" s="1"/>
  <c r="E3114" i="1"/>
  <c r="H3114" i="1" s="1"/>
  <c r="E3112" i="1"/>
  <c r="H3112" i="1" s="1"/>
  <c r="E3110" i="1"/>
  <c r="H3110" i="1" s="1"/>
  <c r="E3108" i="1"/>
  <c r="H3108" i="1" s="1"/>
  <c r="E3106" i="1"/>
  <c r="H3106" i="1" s="1"/>
  <c r="E3104" i="1"/>
  <c r="H3104" i="1" s="1"/>
  <c r="E3102" i="1"/>
  <c r="H3102" i="1" s="1"/>
  <c r="E3100" i="1"/>
  <c r="H3100" i="1" s="1"/>
  <c r="E3098" i="1"/>
  <c r="H3098" i="1" s="1"/>
  <c r="E3096" i="1"/>
  <c r="H3096" i="1" s="1"/>
  <c r="E3094" i="1"/>
  <c r="H3094" i="1" s="1"/>
  <c r="E3092" i="1"/>
  <c r="H3092" i="1" s="1"/>
  <c r="E3090" i="1"/>
  <c r="H3090" i="1" s="1"/>
  <c r="E3088" i="1"/>
  <c r="H3088" i="1" s="1"/>
  <c r="E3086" i="1"/>
  <c r="H3086" i="1" s="1"/>
  <c r="E3084" i="1"/>
  <c r="H3084" i="1" s="1"/>
  <c r="E3082" i="1"/>
  <c r="H3082" i="1" s="1"/>
  <c r="E3080" i="1"/>
  <c r="H3080" i="1" s="1"/>
  <c r="E3078" i="1"/>
  <c r="H3078" i="1" s="1"/>
  <c r="E3076" i="1"/>
  <c r="H3076" i="1" s="1"/>
  <c r="E3074" i="1"/>
  <c r="H3074" i="1" s="1"/>
  <c r="E3072" i="1"/>
  <c r="H3072" i="1" s="1"/>
  <c r="E3070" i="1"/>
  <c r="H3070" i="1" s="1"/>
  <c r="E3068" i="1"/>
  <c r="H3068" i="1" s="1"/>
  <c r="E3066" i="1"/>
  <c r="H3066" i="1" s="1"/>
  <c r="E3064" i="1"/>
  <c r="H3064" i="1" s="1"/>
  <c r="E3062" i="1"/>
  <c r="H3062" i="1" s="1"/>
  <c r="E3060" i="1"/>
  <c r="H3060" i="1" s="1"/>
  <c r="E3058" i="1"/>
  <c r="H3058" i="1" s="1"/>
  <c r="E3056" i="1"/>
  <c r="H3056" i="1" s="1"/>
  <c r="E3054" i="1"/>
  <c r="H3054" i="1" s="1"/>
  <c r="E3052" i="1"/>
  <c r="H3052" i="1" s="1"/>
  <c r="E3050" i="1"/>
  <c r="H3050" i="1" s="1"/>
  <c r="E3048" i="1"/>
  <c r="H3048" i="1" s="1"/>
  <c r="E3046" i="1"/>
  <c r="H3046" i="1" s="1"/>
  <c r="E3044" i="1"/>
  <c r="H3044" i="1" s="1"/>
  <c r="E3042" i="1"/>
  <c r="H3042" i="1" s="1"/>
  <c r="E3040" i="1"/>
  <c r="H3040" i="1" s="1"/>
  <c r="E3038" i="1"/>
  <c r="H3038" i="1" s="1"/>
  <c r="E3036" i="1"/>
  <c r="H3036" i="1" s="1"/>
  <c r="E3034" i="1"/>
  <c r="H3034" i="1" s="1"/>
  <c r="E3032" i="1"/>
  <c r="H3032" i="1" s="1"/>
  <c r="E3030" i="1"/>
  <c r="H3030" i="1" s="1"/>
  <c r="E3028" i="1"/>
  <c r="H3028" i="1" s="1"/>
  <c r="E3026" i="1"/>
  <c r="H3026" i="1" s="1"/>
  <c r="E3024" i="1"/>
  <c r="H3024" i="1" s="1"/>
  <c r="E3022" i="1"/>
  <c r="H3022" i="1" s="1"/>
  <c r="E3020" i="1"/>
  <c r="H3020" i="1" s="1"/>
  <c r="E3018" i="1"/>
  <c r="H3018" i="1" s="1"/>
  <c r="E3016" i="1"/>
  <c r="H3016" i="1" s="1"/>
  <c r="E3014" i="1"/>
  <c r="H3014" i="1" s="1"/>
  <c r="E3012" i="1"/>
  <c r="H3012" i="1" s="1"/>
  <c r="E3010" i="1"/>
  <c r="H3010" i="1" s="1"/>
  <c r="E3008" i="1"/>
  <c r="H3008" i="1" s="1"/>
  <c r="E3006" i="1"/>
  <c r="H3006" i="1" s="1"/>
  <c r="E3004" i="1"/>
  <c r="H3004" i="1" s="1"/>
  <c r="E3002" i="1"/>
  <c r="H3002" i="1" s="1"/>
  <c r="E3000" i="1"/>
  <c r="H3000" i="1" s="1"/>
  <c r="E2998" i="1"/>
  <c r="H2998" i="1" s="1"/>
  <c r="E2996" i="1"/>
  <c r="H2996" i="1" s="1"/>
  <c r="E2994" i="1"/>
  <c r="H2994" i="1" s="1"/>
  <c r="E2992" i="1"/>
  <c r="H2992" i="1" s="1"/>
  <c r="E2990" i="1"/>
  <c r="H2990" i="1" s="1"/>
  <c r="E2988" i="1"/>
  <c r="H2988" i="1" s="1"/>
  <c r="E2986" i="1"/>
  <c r="H2986" i="1" s="1"/>
  <c r="E2984" i="1"/>
  <c r="H2984" i="1" s="1"/>
  <c r="E2982" i="1"/>
  <c r="H2982" i="1" s="1"/>
  <c r="E2980" i="1"/>
  <c r="H2980" i="1" s="1"/>
  <c r="E2978" i="1"/>
  <c r="H2978" i="1" s="1"/>
  <c r="E2976" i="1"/>
  <c r="H2976" i="1" s="1"/>
  <c r="E2974" i="1"/>
  <c r="H2974" i="1" s="1"/>
  <c r="E2972" i="1"/>
  <c r="H2972" i="1" s="1"/>
  <c r="E2970" i="1"/>
  <c r="H2970" i="1" s="1"/>
  <c r="E2968" i="1"/>
  <c r="H2968" i="1" s="1"/>
  <c r="E2966" i="1"/>
  <c r="H2966" i="1" s="1"/>
  <c r="E2964" i="1"/>
  <c r="H2964" i="1" s="1"/>
  <c r="E2962" i="1"/>
  <c r="H2962" i="1" s="1"/>
  <c r="E2960" i="1"/>
  <c r="H2960" i="1" s="1"/>
  <c r="E2958" i="1"/>
  <c r="H2958" i="1" s="1"/>
  <c r="E2956" i="1"/>
  <c r="H2956" i="1" s="1"/>
  <c r="E2954" i="1"/>
  <c r="H2954" i="1" s="1"/>
  <c r="E2952" i="1"/>
  <c r="H2952" i="1" s="1"/>
  <c r="E2950" i="1"/>
  <c r="H2950" i="1" s="1"/>
  <c r="E2948" i="1"/>
  <c r="H2948" i="1" s="1"/>
  <c r="E2946" i="1"/>
  <c r="H2946" i="1" s="1"/>
  <c r="E2944" i="1"/>
  <c r="H2944" i="1" s="1"/>
  <c r="E2942" i="1"/>
  <c r="H2942" i="1" s="1"/>
  <c r="E2940" i="1"/>
  <c r="H2940" i="1" s="1"/>
  <c r="E2938" i="1"/>
  <c r="H2938" i="1" s="1"/>
  <c r="E2936" i="1"/>
  <c r="H2936" i="1" s="1"/>
  <c r="E2934" i="1"/>
  <c r="H2934" i="1" s="1"/>
  <c r="E2932" i="1"/>
  <c r="H2932" i="1" s="1"/>
  <c r="E2930" i="1"/>
  <c r="H2930" i="1" s="1"/>
  <c r="E2928" i="1"/>
  <c r="H2928" i="1" s="1"/>
  <c r="E2926" i="1"/>
  <c r="H2926" i="1" s="1"/>
  <c r="E2924" i="1"/>
  <c r="H2924" i="1" s="1"/>
  <c r="E2922" i="1"/>
  <c r="H2922" i="1" s="1"/>
  <c r="E2920" i="1"/>
  <c r="H2920" i="1" s="1"/>
  <c r="E2918" i="1"/>
  <c r="H2918" i="1" s="1"/>
  <c r="E2916" i="1"/>
  <c r="H2916" i="1" s="1"/>
  <c r="E2914" i="1"/>
  <c r="H2914" i="1" s="1"/>
  <c r="E2912" i="1"/>
  <c r="H2912" i="1" s="1"/>
  <c r="E2910" i="1"/>
  <c r="H2910" i="1" s="1"/>
  <c r="E2908" i="1"/>
  <c r="H2908" i="1" s="1"/>
  <c r="E2906" i="1"/>
  <c r="H2906" i="1" s="1"/>
  <c r="E2904" i="1"/>
  <c r="H2904" i="1" s="1"/>
  <c r="E2902" i="1"/>
  <c r="H2902" i="1" s="1"/>
  <c r="E2900" i="1"/>
  <c r="H2900" i="1" s="1"/>
  <c r="E2898" i="1"/>
  <c r="H2898" i="1" s="1"/>
  <c r="E2896" i="1"/>
  <c r="H2896" i="1" s="1"/>
  <c r="E2894" i="1"/>
  <c r="H2894" i="1" s="1"/>
  <c r="E2892" i="1"/>
  <c r="H2892" i="1" s="1"/>
  <c r="E2890" i="1"/>
  <c r="H2890" i="1" s="1"/>
  <c r="E2888" i="1"/>
  <c r="H2888" i="1" s="1"/>
  <c r="E2886" i="1"/>
  <c r="H2886" i="1" s="1"/>
  <c r="E2884" i="1"/>
  <c r="H2884" i="1" s="1"/>
  <c r="E2882" i="1"/>
  <c r="H2882" i="1" s="1"/>
  <c r="E2880" i="1"/>
  <c r="H2880" i="1" s="1"/>
  <c r="E2878" i="1"/>
  <c r="H2878" i="1" s="1"/>
  <c r="E2876" i="1"/>
  <c r="H2876" i="1" s="1"/>
  <c r="E2874" i="1"/>
  <c r="H2874" i="1" s="1"/>
  <c r="E2872" i="1"/>
  <c r="H2872" i="1" s="1"/>
  <c r="E2870" i="1"/>
  <c r="H2870" i="1" s="1"/>
  <c r="E2868" i="1"/>
  <c r="H2868" i="1" s="1"/>
  <c r="E2866" i="1"/>
  <c r="H2866" i="1" s="1"/>
  <c r="E2864" i="1"/>
  <c r="H2864" i="1" s="1"/>
  <c r="E2862" i="1"/>
  <c r="H2862" i="1" s="1"/>
  <c r="E2860" i="1"/>
  <c r="H2860" i="1" s="1"/>
  <c r="E2858" i="1"/>
  <c r="H2858" i="1" s="1"/>
  <c r="E2856" i="1"/>
  <c r="H2856" i="1" s="1"/>
  <c r="E2854" i="1"/>
  <c r="H2854" i="1" s="1"/>
  <c r="E2852" i="1"/>
  <c r="H2852" i="1" s="1"/>
  <c r="E2850" i="1"/>
  <c r="H2850" i="1" s="1"/>
  <c r="E2848" i="1"/>
  <c r="H2848" i="1" s="1"/>
  <c r="E2846" i="1"/>
  <c r="H2846" i="1" s="1"/>
  <c r="E2844" i="1"/>
  <c r="H2844" i="1" s="1"/>
  <c r="E2842" i="1"/>
  <c r="H2842" i="1" s="1"/>
  <c r="E2840" i="1"/>
  <c r="H2840" i="1" s="1"/>
  <c r="E2838" i="1"/>
  <c r="H2838" i="1" s="1"/>
  <c r="E2836" i="1"/>
  <c r="H2836" i="1" s="1"/>
  <c r="E2834" i="1"/>
  <c r="H2834" i="1" s="1"/>
  <c r="E2832" i="1"/>
  <c r="H2832" i="1" s="1"/>
  <c r="E2830" i="1"/>
  <c r="H2830" i="1" s="1"/>
  <c r="E2828" i="1"/>
  <c r="H2828" i="1" s="1"/>
  <c r="E2826" i="1"/>
  <c r="H2826" i="1" s="1"/>
  <c r="E2824" i="1"/>
  <c r="H2824" i="1" s="1"/>
  <c r="E2822" i="1"/>
  <c r="H2822" i="1" s="1"/>
  <c r="E2820" i="1"/>
  <c r="H2820" i="1" s="1"/>
  <c r="E2818" i="1"/>
  <c r="H2818" i="1" s="1"/>
  <c r="E2816" i="1"/>
  <c r="H2816" i="1" s="1"/>
  <c r="E2814" i="1"/>
  <c r="H2814" i="1" s="1"/>
  <c r="E2812" i="1"/>
  <c r="H2812" i="1" s="1"/>
  <c r="E2810" i="1"/>
  <c r="H2810" i="1" s="1"/>
  <c r="E2808" i="1"/>
  <c r="H2808" i="1" s="1"/>
  <c r="E2806" i="1"/>
  <c r="H2806" i="1" s="1"/>
  <c r="E2804" i="1"/>
  <c r="H2804" i="1" s="1"/>
  <c r="E2802" i="1"/>
  <c r="H2802" i="1" s="1"/>
  <c r="E2800" i="1"/>
  <c r="H2800" i="1" s="1"/>
  <c r="E2798" i="1"/>
  <c r="H2798" i="1" s="1"/>
  <c r="E2796" i="1"/>
  <c r="H2796" i="1" s="1"/>
  <c r="E2794" i="1"/>
  <c r="H2794" i="1" s="1"/>
  <c r="E2792" i="1"/>
  <c r="H2792" i="1" s="1"/>
  <c r="E2790" i="1"/>
  <c r="H2790" i="1" s="1"/>
  <c r="E2788" i="1"/>
  <c r="H2788" i="1" s="1"/>
  <c r="E2786" i="1"/>
  <c r="H2786" i="1" s="1"/>
  <c r="E2784" i="1"/>
  <c r="H2784" i="1" s="1"/>
  <c r="E2782" i="1"/>
  <c r="H2782" i="1" s="1"/>
  <c r="E2780" i="1"/>
  <c r="H2780" i="1" s="1"/>
  <c r="E2778" i="1"/>
  <c r="H2778" i="1" s="1"/>
  <c r="E2776" i="1"/>
  <c r="H2776" i="1" s="1"/>
  <c r="E2774" i="1"/>
  <c r="H2774" i="1" s="1"/>
  <c r="E2772" i="1"/>
  <c r="H2772" i="1" s="1"/>
  <c r="E2770" i="1"/>
  <c r="H2770" i="1" s="1"/>
  <c r="E2768" i="1"/>
  <c r="H2768" i="1" s="1"/>
  <c r="E2766" i="1"/>
  <c r="H2766" i="1" s="1"/>
  <c r="E2764" i="1"/>
  <c r="H2764" i="1" s="1"/>
  <c r="E2762" i="1"/>
  <c r="H2762" i="1" s="1"/>
  <c r="E2760" i="1"/>
  <c r="H2760" i="1" s="1"/>
  <c r="E2758" i="1"/>
  <c r="H2758" i="1" s="1"/>
  <c r="E2756" i="1"/>
  <c r="H2756" i="1" s="1"/>
  <c r="E2754" i="1"/>
  <c r="H2754" i="1" s="1"/>
  <c r="E2752" i="1"/>
  <c r="H2752" i="1" s="1"/>
  <c r="E2750" i="1"/>
  <c r="H2750" i="1" s="1"/>
  <c r="E2748" i="1"/>
  <c r="H2748" i="1" s="1"/>
  <c r="E2746" i="1"/>
  <c r="H2746" i="1" s="1"/>
  <c r="E2744" i="1"/>
  <c r="H2744" i="1" s="1"/>
  <c r="E2742" i="1"/>
  <c r="H2742" i="1" s="1"/>
  <c r="E2740" i="1"/>
  <c r="H2740" i="1" s="1"/>
  <c r="E2738" i="1"/>
  <c r="H2738" i="1" s="1"/>
  <c r="E2736" i="1"/>
  <c r="H2736" i="1" s="1"/>
  <c r="E2734" i="1"/>
  <c r="H2734" i="1" s="1"/>
  <c r="E2732" i="1"/>
  <c r="H2732" i="1" s="1"/>
  <c r="E2730" i="1"/>
  <c r="H2730" i="1" s="1"/>
  <c r="E2728" i="1"/>
  <c r="H2728" i="1" s="1"/>
  <c r="E2726" i="1"/>
  <c r="H2726" i="1" s="1"/>
  <c r="E2724" i="1"/>
  <c r="H2724" i="1" s="1"/>
  <c r="E2722" i="1"/>
  <c r="H2722" i="1" s="1"/>
  <c r="E2720" i="1"/>
  <c r="H2720" i="1" s="1"/>
  <c r="E2718" i="1"/>
  <c r="H2718" i="1" s="1"/>
  <c r="E2716" i="1"/>
  <c r="H2716" i="1" s="1"/>
  <c r="E2714" i="1"/>
  <c r="H2714" i="1" s="1"/>
  <c r="E2712" i="1"/>
  <c r="H2712" i="1" s="1"/>
  <c r="E2710" i="1"/>
  <c r="H2710" i="1" s="1"/>
  <c r="E2708" i="1"/>
  <c r="H2708" i="1" s="1"/>
  <c r="E2706" i="1"/>
  <c r="H2706" i="1" s="1"/>
  <c r="E2704" i="1"/>
  <c r="H2704" i="1" s="1"/>
  <c r="E2702" i="1"/>
  <c r="H2702" i="1" s="1"/>
  <c r="E2700" i="1"/>
  <c r="H2700" i="1" s="1"/>
  <c r="E2698" i="1"/>
  <c r="H2698" i="1" s="1"/>
  <c r="E2696" i="1"/>
  <c r="H2696" i="1" s="1"/>
  <c r="E2694" i="1"/>
  <c r="H2694" i="1" s="1"/>
  <c r="E2692" i="1"/>
  <c r="H2692" i="1" s="1"/>
  <c r="E2690" i="1"/>
  <c r="H2690" i="1" s="1"/>
  <c r="E2688" i="1"/>
  <c r="H2688" i="1" s="1"/>
  <c r="E2686" i="1"/>
  <c r="H2686" i="1" s="1"/>
  <c r="E2684" i="1"/>
  <c r="H2684" i="1" s="1"/>
  <c r="E2682" i="1"/>
  <c r="H2682" i="1" s="1"/>
  <c r="E2680" i="1"/>
  <c r="H2680" i="1" s="1"/>
  <c r="E2678" i="1"/>
  <c r="H2678" i="1" s="1"/>
  <c r="E2676" i="1"/>
  <c r="H2676" i="1" s="1"/>
  <c r="E2674" i="1"/>
  <c r="H2674" i="1" s="1"/>
  <c r="E2672" i="1"/>
  <c r="H2672" i="1" s="1"/>
  <c r="E2670" i="1"/>
  <c r="H2670" i="1" s="1"/>
  <c r="E2668" i="1"/>
  <c r="H2668" i="1" s="1"/>
  <c r="E2666" i="1"/>
  <c r="H2666" i="1" s="1"/>
  <c r="E2664" i="1"/>
  <c r="H2664" i="1" s="1"/>
  <c r="E2662" i="1"/>
  <c r="H2662" i="1" s="1"/>
  <c r="E2660" i="1"/>
  <c r="H2660" i="1" s="1"/>
  <c r="E2658" i="1"/>
  <c r="H2658" i="1" s="1"/>
  <c r="E2656" i="1"/>
  <c r="H2656" i="1" s="1"/>
  <c r="E2654" i="1"/>
  <c r="H2654" i="1" s="1"/>
  <c r="E2652" i="1"/>
  <c r="H2652" i="1" s="1"/>
  <c r="E2650" i="1"/>
  <c r="H2650" i="1" s="1"/>
  <c r="E2648" i="1"/>
  <c r="H2648" i="1" s="1"/>
  <c r="E2646" i="1"/>
  <c r="H2646" i="1" s="1"/>
  <c r="E2644" i="1"/>
  <c r="H2644" i="1" s="1"/>
  <c r="E2642" i="1"/>
  <c r="H2642" i="1" s="1"/>
  <c r="E2640" i="1"/>
  <c r="H2640" i="1" s="1"/>
  <c r="E2638" i="1"/>
  <c r="H2638" i="1" s="1"/>
  <c r="E2636" i="1"/>
  <c r="H2636" i="1" s="1"/>
  <c r="E2634" i="1"/>
  <c r="H2634" i="1" s="1"/>
  <c r="E2632" i="1"/>
  <c r="H2632" i="1" s="1"/>
  <c r="E2630" i="1"/>
  <c r="H2630" i="1" s="1"/>
  <c r="E2628" i="1"/>
  <c r="H2628" i="1" s="1"/>
  <c r="E2626" i="1"/>
  <c r="H2626" i="1" s="1"/>
  <c r="E2624" i="1"/>
  <c r="H2624" i="1" s="1"/>
  <c r="E2622" i="1"/>
  <c r="H2622" i="1" s="1"/>
  <c r="E2620" i="1"/>
  <c r="H2620" i="1" s="1"/>
  <c r="E2618" i="1"/>
  <c r="H2618" i="1" s="1"/>
  <c r="E2616" i="1"/>
  <c r="H2616" i="1" s="1"/>
  <c r="E2614" i="1"/>
  <c r="H2614" i="1" s="1"/>
  <c r="E2612" i="1"/>
  <c r="H2612" i="1" s="1"/>
  <c r="E2610" i="1"/>
  <c r="H2610" i="1" s="1"/>
  <c r="E2608" i="1"/>
  <c r="H2608" i="1" s="1"/>
  <c r="E2606" i="1"/>
  <c r="H2606" i="1" s="1"/>
  <c r="E2604" i="1"/>
  <c r="H2604" i="1" s="1"/>
  <c r="E2602" i="1"/>
  <c r="H2602" i="1" s="1"/>
  <c r="E2600" i="1"/>
  <c r="H2600" i="1" s="1"/>
  <c r="E2598" i="1"/>
  <c r="H2598" i="1" s="1"/>
  <c r="E2596" i="1"/>
  <c r="H2596" i="1" s="1"/>
  <c r="E2594" i="1"/>
  <c r="H2594" i="1" s="1"/>
  <c r="E2592" i="1"/>
  <c r="H2592" i="1" s="1"/>
  <c r="E2590" i="1"/>
  <c r="H2590" i="1" s="1"/>
  <c r="E2588" i="1"/>
  <c r="H2588" i="1" s="1"/>
  <c r="E2586" i="1"/>
  <c r="H2586" i="1" s="1"/>
  <c r="E2584" i="1"/>
  <c r="H2584" i="1" s="1"/>
  <c r="E2582" i="1"/>
  <c r="H2582" i="1" s="1"/>
  <c r="E2580" i="1"/>
  <c r="H2580" i="1" s="1"/>
  <c r="E2578" i="1"/>
  <c r="H2578" i="1" s="1"/>
  <c r="E2576" i="1"/>
  <c r="H2576" i="1" s="1"/>
  <c r="E2574" i="1"/>
  <c r="H2574" i="1" s="1"/>
  <c r="E2572" i="1"/>
  <c r="H2572" i="1" s="1"/>
  <c r="E2570" i="1"/>
  <c r="H2570" i="1" s="1"/>
  <c r="E2568" i="1"/>
  <c r="H2568" i="1" s="1"/>
  <c r="E2566" i="1"/>
  <c r="H2566" i="1" s="1"/>
  <c r="E2564" i="1"/>
  <c r="H2564" i="1" s="1"/>
  <c r="E2562" i="1"/>
  <c r="H2562" i="1" s="1"/>
  <c r="E2560" i="1"/>
  <c r="H2560" i="1" s="1"/>
  <c r="E2558" i="1"/>
  <c r="H2558" i="1" s="1"/>
  <c r="E2556" i="1"/>
  <c r="H2556" i="1" s="1"/>
  <c r="E2554" i="1"/>
  <c r="H2554" i="1" s="1"/>
  <c r="E2552" i="1"/>
  <c r="H2552" i="1" s="1"/>
  <c r="E2550" i="1"/>
  <c r="H2550" i="1" s="1"/>
  <c r="E2548" i="1"/>
  <c r="H2548" i="1" s="1"/>
  <c r="E2546" i="1"/>
  <c r="H2546" i="1" s="1"/>
  <c r="E2544" i="1"/>
  <c r="H2544" i="1" s="1"/>
  <c r="E2542" i="1"/>
  <c r="H2542" i="1" s="1"/>
  <c r="E2540" i="1"/>
  <c r="H2540" i="1" s="1"/>
  <c r="E2538" i="1"/>
  <c r="H2538" i="1" s="1"/>
  <c r="E2536" i="1"/>
  <c r="H2536" i="1" s="1"/>
  <c r="E2534" i="1"/>
  <c r="H2534" i="1" s="1"/>
  <c r="E2532" i="1"/>
  <c r="H2532" i="1" s="1"/>
  <c r="E2530" i="1"/>
  <c r="H2530" i="1" s="1"/>
  <c r="E2528" i="1"/>
  <c r="H2528" i="1" s="1"/>
  <c r="E2526" i="1"/>
  <c r="H2526" i="1" s="1"/>
  <c r="E2524" i="1"/>
  <c r="H2524" i="1" s="1"/>
  <c r="E2522" i="1"/>
  <c r="H2522" i="1" s="1"/>
  <c r="E2520" i="1"/>
  <c r="H2520" i="1" s="1"/>
  <c r="E2518" i="1"/>
  <c r="H2518" i="1" s="1"/>
  <c r="E2516" i="1"/>
  <c r="H2516" i="1" s="1"/>
  <c r="E2514" i="1"/>
  <c r="H2514" i="1" s="1"/>
  <c r="E2512" i="1"/>
  <c r="H2512" i="1" s="1"/>
  <c r="E2510" i="1"/>
  <c r="H2510" i="1" s="1"/>
  <c r="E2508" i="1"/>
  <c r="H2508" i="1" s="1"/>
  <c r="E2506" i="1"/>
  <c r="H2506" i="1" s="1"/>
  <c r="E2504" i="1"/>
  <c r="H2504" i="1" s="1"/>
  <c r="E2502" i="1"/>
  <c r="H2502" i="1" s="1"/>
  <c r="E2500" i="1"/>
  <c r="H2500" i="1" s="1"/>
  <c r="E2498" i="1"/>
  <c r="H2498" i="1" s="1"/>
  <c r="E2496" i="1"/>
  <c r="H2496" i="1" s="1"/>
  <c r="E2494" i="1"/>
  <c r="H2494" i="1" s="1"/>
  <c r="E2492" i="1"/>
  <c r="H2492" i="1" s="1"/>
  <c r="E2490" i="1"/>
  <c r="H2490" i="1" s="1"/>
  <c r="E2488" i="1"/>
  <c r="H2488" i="1" s="1"/>
  <c r="E2486" i="1"/>
  <c r="H2486" i="1" s="1"/>
  <c r="E2484" i="1"/>
  <c r="H2484" i="1" s="1"/>
  <c r="E2482" i="1"/>
  <c r="H2482" i="1" s="1"/>
  <c r="E2480" i="1"/>
  <c r="H2480" i="1" s="1"/>
  <c r="E2478" i="1"/>
  <c r="H2478" i="1" s="1"/>
  <c r="E2476" i="1"/>
  <c r="H2476" i="1" s="1"/>
  <c r="E2474" i="1"/>
  <c r="H2474" i="1" s="1"/>
  <c r="E2472" i="1"/>
  <c r="H2472" i="1" s="1"/>
  <c r="E2470" i="1"/>
  <c r="H2470" i="1" s="1"/>
  <c r="E2468" i="1"/>
  <c r="H2468" i="1" s="1"/>
  <c r="E2466" i="1"/>
  <c r="H2466" i="1" s="1"/>
  <c r="E2464" i="1"/>
  <c r="H2464" i="1" s="1"/>
  <c r="E2462" i="1"/>
  <c r="H2462" i="1" s="1"/>
  <c r="E2460" i="1"/>
  <c r="H2460" i="1" s="1"/>
  <c r="E2458" i="1"/>
  <c r="H2458" i="1" s="1"/>
  <c r="E2456" i="1"/>
  <c r="H2456" i="1" s="1"/>
  <c r="E2454" i="1"/>
  <c r="H2454" i="1" s="1"/>
  <c r="E2452" i="1"/>
  <c r="H2452" i="1" s="1"/>
  <c r="E2450" i="1"/>
  <c r="H2450" i="1" s="1"/>
  <c r="E2448" i="1"/>
  <c r="H2448" i="1" s="1"/>
  <c r="E2446" i="1"/>
  <c r="H2446" i="1" s="1"/>
  <c r="E2444" i="1"/>
  <c r="H2444" i="1" s="1"/>
  <c r="E2442" i="1"/>
  <c r="H2442" i="1" s="1"/>
  <c r="E2440" i="1"/>
  <c r="H2440" i="1" s="1"/>
  <c r="E2438" i="1"/>
  <c r="H2438" i="1" s="1"/>
  <c r="E2436" i="1"/>
  <c r="H2436" i="1" s="1"/>
  <c r="E2434" i="1"/>
  <c r="H2434" i="1" s="1"/>
  <c r="E2432" i="1"/>
  <c r="H2432" i="1" s="1"/>
  <c r="E2430" i="1"/>
  <c r="H2430" i="1" s="1"/>
  <c r="E2428" i="1"/>
  <c r="H2428" i="1" s="1"/>
  <c r="E2426" i="1"/>
  <c r="H2426" i="1" s="1"/>
  <c r="E2424" i="1"/>
  <c r="H2424" i="1" s="1"/>
  <c r="E2422" i="1"/>
  <c r="H2422" i="1" s="1"/>
  <c r="E2420" i="1"/>
  <c r="H2420" i="1" s="1"/>
  <c r="E2418" i="1"/>
  <c r="H2418" i="1" s="1"/>
  <c r="E2416" i="1"/>
  <c r="H2416" i="1" s="1"/>
  <c r="E2414" i="1"/>
  <c r="H2414" i="1" s="1"/>
  <c r="E2412" i="1"/>
  <c r="H2412" i="1" s="1"/>
  <c r="E2410" i="1"/>
  <c r="H2410" i="1" s="1"/>
  <c r="E2408" i="1"/>
  <c r="H2408" i="1" s="1"/>
  <c r="E2406" i="1"/>
  <c r="H2406" i="1" s="1"/>
  <c r="E2404" i="1"/>
  <c r="H2404" i="1" s="1"/>
  <c r="E2402" i="1"/>
  <c r="H2402" i="1" s="1"/>
  <c r="E2400" i="1"/>
  <c r="H2400" i="1" s="1"/>
  <c r="E2398" i="1"/>
  <c r="H2398" i="1" s="1"/>
  <c r="E2396" i="1"/>
  <c r="H2396" i="1" s="1"/>
  <c r="E2394" i="1"/>
  <c r="H2394" i="1" s="1"/>
  <c r="E2392" i="1"/>
  <c r="H2392" i="1" s="1"/>
  <c r="E2390" i="1"/>
  <c r="H2390" i="1" s="1"/>
  <c r="E2388" i="1"/>
  <c r="H2388" i="1" s="1"/>
  <c r="E2386" i="1"/>
  <c r="H2386" i="1" s="1"/>
  <c r="E2384" i="1"/>
  <c r="H2384" i="1" s="1"/>
  <c r="E2382" i="1"/>
  <c r="H2382" i="1" s="1"/>
  <c r="E2380" i="1"/>
  <c r="H2380" i="1" s="1"/>
  <c r="E2378" i="1"/>
  <c r="H2378" i="1" s="1"/>
  <c r="E2376" i="1"/>
  <c r="H2376" i="1" s="1"/>
  <c r="E2374" i="1"/>
  <c r="H2374" i="1" s="1"/>
  <c r="E2372" i="1"/>
  <c r="H2372" i="1" s="1"/>
  <c r="E2370" i="1"/>
  <c r="H2370" i="1" s="1"/>
  <c r="E2368" i="1"/>
  <c r="H2368" i="1" s="1"/>
  <c r="E2366" i="1"/>
  <c r="H2366" i="1" s="1"/>
  <c r="E2364" i="1"/>
  <c r="H2364" i="1" s="1"/>
  <c r="E2362" i="1"/>
  <c r="H2362" i="1" s="1"/>
  <c r="E2360" i="1"/>
  <c r="H2360" i="1" s="1"/>
  <c r="E2358" i="1"/>
  <c r="H2358" i="1" s="1"/>
  <c r="E2356" i="1"/>
  <c r="H2356" i="1" s="1"/>
  <c r="E2354" i="1"/>
  <c r="H2354" i="1" s="1"/>
  <c r="E2352" i="1"/>
  <c r="H2352" i="1" s="1"/>
  <c r="E2350" i="1"/>
  <c r="H2350" i="1" s="1"/>
  <c r="E2348" i="1"/>
  <c r="H2348" i="1" s="1"/>
  <c r="E2346" i="1"/>
  <c r="H2346" i="1" s="1"/>
  <c r="E2344" i="1"/>
  <c r="H2344" i="1" s="1"/>
  <c r="E2342" i="1"/>
  <c r="H2342" i="1" s="1"/>
  <c r="E2340" i="1"/>
  <c r="H2340" i="1" s="1"/>
  <c r="E2338" i="1"/>
  <c r="H2338" i="1" s="1"/>
  <c r="E2336" i="1"/>
  <c r="H2336" i="1" s="1"/>
  <c r="E2334" i="1"/>
  <c r="H2334" i="1" s="1"/>
  <c r="E2332" i="1"/>
  <c r="H2332" i="1" s="1"/>
  <c r="E2330" i="1"/>
  <c r="H2330" i="1" s="1"/>
  <c r="E2328" i="1"/>
  <c r="H2328" i="1" s="1"/>
  <c r="E2326" i="1"/>
  <c r="H2326" i="1" s="1"/>
  <c r="E2324" i="1"/>
  <c r="H2324" i="1" s="1"/>
  <c r="E2322" i="1"/>
  <c r="H2322" i="1" s="1"/>
  <c r="E2320" i="1"/>
  <c r="H2320" i="1" s="1"/>
  <c r="E2318" i="1"/>
  <c r="H2318" i="1" s="1"/>
  <c r="E2316" i="1"/>
  <c r="H2316" i="1" s="1"/>
  <c r="E2314" i="1"/>
  <c r="H2314" i="1" s="1"/>
  <c r="E2312" i="1"/>
  <c r="H2312" i="1" s="1"/>
  <c r="E2310" i="1"/>
  <c r="H2310" i="1" s="1"/>
  <c r="E2308" i="1"/>
  <c r="H2308" i="1" s="1"/>
  <c r="E2306" i="1"/>
  <c r="H2306" i="1" s="1"/>
  <c r="E2304" i="1"/>
  <c r="H2304" i="1" s="1"/>
  <c r="E2302" i="1"/>
  <c r="H2302" i="1" s="1"/>
  <c r="E2300" i="1"/>
  <c r="H2300" i="1" s="1"/>
  <c r="E2298" i="1"/>
  <c r="H2298" i="1" s="1"/>
  <c r="E2296" i="1"/>
  <c r="H2296" i="1" s="1"/>
  <c r="E2294" i="1"/>
  <c r="H2294" i="1" s="1"/>
  <c r="E2292" i="1"/>
  <c r="H2292" i="1" s="1"/>
  <c r="E2290" i="1"/>
  <c r="H2290" i="1" s="1"/>
  <c r="E2288" i="1"/>
  <c r="H2288" i="1" s="1"/>
  <c r="E2286" i="1"/>
  <c r="H2286" i="1" s="1"/>
  <c r="E2284" i="1"/>
  <c r="H2284" i="1" s="1"/>
  <c r="E2282" i="1"/>
  <c r="H2282" i="1" s="1"/>
  <c r="E2280" i="1"/>
  <c r="H2280" i="1" s="1"/>
  <c r="E2278" i="1"/>
  <c r="H2278" i="1" s="1"/>
  <c r="E2276" i="1"/>
  <c r="H2276" i="1" s="1"/>
  <c r="E2274" i="1"/>
  <c r="H2274" i="1" s="1"/>
  <c r="E2272" i="1"/>
  <c r="H2272" i="1" s="1"/>
  <c r="E2270" i="1"/>
  <c r="H2270" i="1" s="1"/>
  <c r="E2268" i="1"/>
  <c r="H2268" i="1" s="1"/>
  <c r="E2266" i="1"/>
  <c r="H2266" i="1" s="1"/>
  <c r="E2264" i="1"/>
  <c r="H2264" i="1" s="1"/>
  <c r="E2262" i="1"/>
  <c r="H2262" i="1" s="1"/>
  <c r="E2260" i="1"/>
  <c r="H2260" i="1" s="1"/>
  <c r="E2258" i="1"/>
  <c r="H2258" i="1" s="1"/>
  <c r="E2256" i="1"/>
  <c r="H2256" i="1" s="1"/>
  <c r="E2254" i="1"/>
  <c r="H2254" i="1" s="1"/>
  <c r="E2252" i="1"/>
  <c r="H2252" i="1" s="1"/>
  <c r="E2250" i="1"/>
  <c r="H2250" i="1" s="1"/>
  <c r="E2248" i="1"/>
  <c r="H2248" i="1" s="1"/>
  <c r="E2246" i="1"/>
  <c r="H2246" i="1" s="1"/>
  <c r="E2244" i="1"/>
  <c r="H2244" i="1" s="1"/>
  <c r="E2242" i="1"/>
  <c r="H2242" i="1" s="1"/>
  <c r="E2240" i="1"/>
  <c r="H2240" i="1" s="1"/>
  <c r="E2238" i="1"/>
  <c r="H2238" i="1" s="1"/>
  <c r="E2236" i="1"/>
  <c r="H2236" i="1" s="1"/>
  <c r="E2234" i="1"/>
  <c r="H2234" i="1" s="1"/>
  <c r="E2232" i="1"/>
  <c r="H2232" i="1" s="1"/>
  <c r="E2230" i="1"/>
  <c r="H2230" i="1" s="1"/>
  <c r="E2228" i="1"/>
  <c r="H2228" i="1" s="1"/>
  <c r="E2226" i="1"/>
  <c r="H2226" i="1" s="1"/>
  <c r="E2224" i="1"/>
  <c r="H2224" i="1" s="1"/>
  <c r="E2222" i="1"/>
  <c r="H2222" i="1" s="1"/>
  <c r="E2220" i="1"/>
  <c r="H2220" i="1" s="1"/>
  <c r="E2218" i="1"/>
  <c r="H2218" i="1" s="1"/>
  <c r="E2216" i="1"/>
  <c r="H2216" i="1" s="1"/>
  <c r="E2214" i="1"/>
  <c r="H2214" i="1" s="1"/>
  <c r="E2212" i="1"/>
  <c r="H2212" i="1" s="1"/>
  <c r="E2210" i="1"/>
  <c r="H2210" i="1" s="1"/>
  <c r="E2208" i="1"/>
  <c r="H2208" i="1" s="1"/>
  <c r="E2206" i="1"/>
  <c r="H2206" i="1" s="1"/>
  <c r="E2204" i="1"/>
  <c r="H2204" i="1" s="1"/>
  <c r="E2202" i="1"/>
  <c r="H2202" i="1" s="1"/>
  <c r="E2200" i="1"/>
  <c r="H2200" i="1" s="1"/>
  <c r="E2198" i="1"/>
  <c r="H2198" i="1" s="1"/>
  <c r="E2196" i="1"/>
  <c r="H2196" i="1" s="1"/>
  <c r="E2194" i="1"/>
  <c r="H2194" i="1" s="1"/>
  <c r="E2192" i="1"/>
  <c r="H2192" i="1" s="1"/>
  <c r="E2190" i="1"/>
  <c r="H2190" i="1" s="1"/>
  <c r="E2188" i="1"/>
  <c r="H2188" i="1" s="1"/>
  <c r="E2186" i="1"/>
  <c r="H2186" i="1" s="1"/>
  <c r="E2184" i="1"/>
  <c r="H2184" i="1" s="1"/>
  <c r="E2182" i="1"/>
  <c r="H2182" i="1" s="1"/>
  <c r="E2180" i="1"/>
  <c r="H2180" i="1" s="1"/>
  <c r="E2178" i="1"/>
  <c r="H2178" i="1" s="1"/>
  <c r="E2176" i="1"/>
  <c r="H2176" i="1" s="1"/>
  <c r="E2174" i="1"/>
  <c r="H2174" i="1" s="1"/>
  <c r="E2172" i="1"/>
  <c r="H2172" i="1" s="1"/>
  <c r="E2170" i="1"/>
  <c r="H2170" i="1" s="1"/>
  <c r="E2168" i="1"/>
  <c r="H2168" i="1" s="1"/>
  <c r="E2166" i="1"/>
  <c r="H2166" i="1" s="1"/>
  <c r="E2164" i="1"/>
  <c r="H2164" i="1" s="1"/>
  <c r="E2162" i="1"/>
  <c r="H2162" i="1" s="1"/>
  <c r="E2160" i="1"/>
  <c r="H2160" i="1" s="1"/>
  <c r="E2158" i="1"/>
  <c r="H2158" i="1" s="1"/>
  <c r="E2156" i="1"/>
  <c r="H2156" i="1" s="1"/>
  <c r="E2154" i="1"/>
  <c r="H2154" i="1" s="1"/>
  <c r="E2152" i="1"/>
  <c r="H2152" i="1" s="1"/>
  <c r="E2150" i="1"/>
  <c r="H2150" i="1" s="1"/>
  <c r="E2148" i="1"/>
  <c r="H2148" i="1" s="1"/>
  <c r="E2146" i="1"/>
  <c r="H2146" i="1" s="1"/>
  <c r="E2144" i="1"/>
  <c r="H2144" i="1" s="1"/>
  <c r="E2142" i="1"/>
  <c r="H2142" i="1" s="1"/>
  <c r="E2140" i="1"/>
  <c r="H2140" i="1" s="1"/>
  <c r="E2138" i="1"/>
  <c r="H2138" i="1" s="1"/>
  <c r="E2136" i="1"/>
  <c r="H2136" i="1" s="1"/>
  <c r="E2134" i="1"/>
  <c r="H2134" i="1" s="1"/>
  <c r="E2132" i="1"/>
  <c r="H2132" i="1" s="1"/>
  <c r="E2130" i="1"/>
  <c r="H2130" i="1" s="1"/>
  <c r="E2128" i="1"/>
  <c r="H2128" i="1" s="1"/>
  <c r="E2126" i="1"/>
  <c r="H2126" i="1" s="1"/>
  <c r="E2124" i="1"/>
  <c r="H2124" i="1" s="1"/>
  <c r="E2122" i="1"/>
  <c r="H2122" i="1" s="1"/>
  <c r="E2120" i="1"/>
  <c r="H2120" i="1" s="1"/>
  <c r="E2118" i="1"/>
  <c r="H2118" i="1" s="1"/>
  <c r="E2116" i="1"/>
  <c r="H2116" i="1" s="1"/>
  <c r="E2114" i="1"/>
  <c r="H2114" i="1" s="1"/>
  <c r="E2112" i="1"/>
  <c r="H2112" i="1" s="1"/>
  <c r="E2110" i="1"/>
  <c r="H2110" i="1" s="1"/>
  <c r="E2108" i="1"/>
  <c r="H2108" i="1" s="1"/>
  <c r="E2106" i="1"/>
  <c r="H2106" i="1" s="1"/>
  <c r="E2104" i="1"/>
  <c r="H2104" i="1" s="1"/>
  <c r="E2102" i="1"/>
  <c r="H2102" i="1" s="1"/>
  <c r="E2100" i="1"/>
  <c r="H2100" i="1" s="1"/>
  <c r="E2098" i="1"/>
  <c r="H2098" i="1" s="1"/>
  <c r="E2096" i="1"/>
  <c r="H2096" i="1" s="1"/>
  <c r="E2094" i="1"/>
  <c r="H2094" i="1" s="1"/>
  <c r="E2092" i="1"/>
  <c r="H2092" i="1" s="1"/>
  <c r="E2090" i="1"/>
  <c r="H2090" i="1" s="1"/>
  <c r="E2088" i="1"/>
  <c r="H2088" i="1" s="1"/>
  <c r="E2086" i="1"/>
  <c r="H2086" i="1" s="1"/>
  <c r="E2084" i="1"/>
  <c r="H2084" i="1" s="1"/>
  <c r="E2082" i="1"/>
  <c r="H2082" i="1" s="1"/>
  <c r="E2080" i="1"/>
  <c r="H2080" i="1" s="1"/>
  <c r="E2078" i="1"/>
  <c r="H2078" i="1" s="1"/>
  <c r="E2076" i="1"/>
  <c r="H2076" i="1" s="1"/>
  <c r="E2074" i="1"/>
  <c r="H2074" i="1" s="1"/>
  <c r="E2072" i="1"/>
  <c r="H2072" i="1" s="1"/>
  <c r="E2070" i="1"/>
  <c r="H2070" i="1" s="1"/>
  <c r="E2068" i="1"/>
  <c r="H2068" i="1" s="1"/>
  <c r="E2066" i="1"/>
  <c r="H2066" i="1" s="1"/>
  <c r="E2064" i="1"/>
  <c r="H2064" i="1" s="1"/>
  <c r="E2062" i="1"/>
  <c r="H2062" i="1" s="1"/>
  <c r="E2060" i="1"/>
  <c r="H2060" i="1" s="1"/>
  <c r="E2058" i="1"/>
  <c r="H2058" i="1" s="1"/>
  <c r="E2056" i="1"/>
  <c r="H2056" i="1" s="1"/>
  <c r="E2054" i="1"/>
  <c r="H2054" i="1" s="1"/>
  <c r="E2052" i="1"/>
  <c r="H2052" i="1" s="1"/>
  <c r="E2050" i="1"/>
  <c r="H2050" i="1" s="1"/>
  <c r="E2048" i="1"/>
  <c r="H2048" i="1" s="1"/>
  <c r="E2046" i="1"/>
  <c r="H2046" i="1" s="1"/>
  <c r="E2044" i="1"/>
  <c r="H2044" i="1" s="1"/>
  <c r="E2042" i="1"/>
  <c r="H2042" i="1" s="1"/>
  <c r="E2040" i="1"/>
  <c r="H2040" i="1" s="1"/>
  <c r="E2038" i="1"/>
  <c r="H2038" i="1" s="1"/>
  <c r="E2036" i="1"/>
  <c r="H2036" i="1" s="1"/>
  <c r="E2034" i="1"/>
  <c r="H2034" i="1" s="1"/>
  <c r="E2032" i="1"/>
  <c r="H2032" i="1" s="1"/>
  <c r="E2030" i="1"/>
  <c r="H2030" i="1" s="1"/>
  <c r="E2028" i="1"/>
  <c r="H2028" i="1" s="1"/>
  <c r="E2026" i="1"/>
  <c r="H2026" i="1" s="1"/>
  <c r="E2024" i="1"/>
  <c r="H2024" i="1" s="1"/>
  <c r="E2022" i="1"/>
  <c r="H2022" i="1" s="1"/>
  <c r="E2020" i="1"/>
  <c r="H2020" i="1" s="1"/>
  <c r="E2018" i="1"/>
  <c r="H2018" i="1" s="1"/>
  <c r="E2016" i="1"/>
  <c r="H2016" i="1" s="1"/>
  <c r="E2014" i="1"/>
  <c r="H2014" i="1" s="1"/>
  <c r="E2012" i="1"/>
  <c r="H2012" i="1" s="1"/>
  <c r="E2010" i="1"/>
  <c r="H2010" i="1" s="1"/>
  <c r="E2008" i="1"/>
  <c r="H2008" i="1" s="1"/>
  <c r="E2006" i="1"/>
  <c r="H2006" i="1" s="1"/>
  <c r="E2004" i="1"/>
  <c r="H2004" i="1" s="1"/>
  <c r="E2002" i="1"/>
  <c r="H2002" i="1" s="1"/>
  <c r="E2000" i="1"/>
  <c r="H2000" i="1" s="1"/>
  <c r="E1998" i="1"/>
  <c r="H1998" i="1" s="1"/>
  <c r="E1996" i="1"/>
  <c r="H1996" i="1" s="1"/>
  <c r="E1994" i="1"/>
  <c r="H1994" i="1" s="1"/>
  <c r="E1992" i="1"/>
  <c r="H1992" i="1" s="1"/>
  <c r="E1990" i="1"/>
  <c r="H1990" i="1" s="1"/>
  <c r="E1988" i="1"/>
  <c r="H1988" i="1" s="1"/>
  <c r="E1986" i="1"/>
  <c r="H1986" i="1" s="1"/>
  <c r="E1984" i="1"/>
  <c r="H1984" i="1" s="1"/>
  <c r="E1982" i="1"/>
  <c r="H1982" i="1" s="1"/>
  <c r="E1980" i="1"/>
  <c r="H1980" i="1" s="1"/>
  <c r="E1978" i="1"/>
  <c r="H1978" i="1" s="1"/>
  <c r="E1976" i="1"/>
  <c r="H1976" i="1" s="1"/>
  <c r="E1974" i="1"/>
  <c r="H1974" i="1" s="1"/>
  <c r="E1972" i="1"/>
  <c r="H1972" i="1" s="1"/>
  <c r="E1970" i="1"/>
  <c r="H1970" i="1" s="1"/>
  <c r="E1968" i="1"/>
  <c r="H1968" i="1" s="1"/>
  <c r="E1966" i="1"/>
  <c r="H1966" i="1" s="1"/>
  <c r="E1964" i="1"/>
  <c r="H1964" i="1" s="1"/>
  <c r="E1962" i="1"/>
  <c r="H1962" i="1" s="1"/>
  <c r="E1960" i="1"/>
  <c r="H1960" i="1" s="1"/>
  <c r="E1958" i="1"/>
  <c r="H1958" i="1" s="1"/>
  <c r="E1956" i="1"/>
  <c r="H1956" i="1" s="1"/>
  <c r="E1954" i="1"/>
  <c r="H1954" i="1" s="1"/>
  <c r="E1952" i="1"/>
  <c r="H1952" i="1" s="1"/>
  <c r="E1950" i="1"/>
  <c r="H1950" i="1" s="1"/>
  <c r="E1948" i="1"/>
  <c r="H1948" i="1" s="1"/>
  <c r="E1946" i="1"/>
  <c r="H1946" i="1" s="1"/>
  <c r="E1944" i="1"/>
  <c r="H1944" i="1" s="1"/>
  <c r="E1942" i="1"/>
  <c r="H1942" i="1" s="1"/>
  <c r="E1940" i="1"/>
  <c r="H1940" i="1" s="1"/>
  <c r="E1938" i="1"/>
  <c r="H1938" i="1" s="1"/>
  <c r="E1936" i="1"/>
  <c r="H1936" i="1" s="1"/>
  <c r="E1934" i="1"/>
  <c r="H1934" i="1" s="1"/>
  <c r="E1932" i="1"/>
  <c r="H1932" i="1" s="1"/>
  <c r="E1930" i="1"/>
  <c r="H1930" i="1" s="1"/>
  <c r="E1928" i="1"/>
  <c r="H1928" i="1" s="1"/>
  <c r="E1926" i="1"/>
  <c r="H1926" i="1" s="1"/>
  <c r="E1924" i="1"/>
  <c r="H1924" i="1" s="1"/>
  <c r="E1922" i="1"/>
  <c r="H1922" i="1" s="1"/>
  <c r="E1920" i="1"/>
  <c r="H1920" i="1" s="1"/>
  <c r="E1918" i="1"/>
  <c r="H1918" i="1" s="1"/>
  <c r="E1916" i="1"/>
  <c r="H1916" i="1" s="1"/>
  <c r="E1914" i="1"/>
  <c r="H1914" i="1" s="1"/>
  <c r="E1912" i="1"/>
  <c r="H1912" i="1" s="1"/>
  <c r="E1910" i="1"/>
  <c r="H1910" i="1" s="1"/>
  <c r="E1908" i="1"/>
  <c r="H1908" i="1" s="1"/>
  <c r="E1906" i="1"/>
  <c r="H1906" i="1" s="1"/>
  <c r="E1904" i="1"/>
  <c r="H1904" i="1" s="1"/>
  <c r="E1902" i="1"/>
  <c r="H1902" i="1" s="1"/>
  <c r="E1900" i="1"/>
  <c r="H1900" i="1" s="1"/>
  <c r="E1898" i="1"/>
  <c r="H1898" i="1" s="1"/>
  <c r="E1896" i="1"/>
  <c r="H1896" i="1" s="1"/>
  <c r="E1894" i="1"/>
  <c r="H1894" i="1" s="1"/>
  <c r="E1892" i="1"/>
  <c r="H1892" i="1" s="1"/>
  <c r="E1890" i="1"/>
  <c r="H1890" i="1" s="1"/>
  <c r="E1888" i="1"/>
  <c r="H1888" i="1" s="1"/>
  <c r="E1886" i="1"/>
  <c r="H1886" i="1" s="1"/>
  <c r="E1884" i="1"/>
  <c r="H1884" i="1" s="1"/>
  <c r="E1882" i="1"/>
  <c r="H1882" i="1" s="1"/>
  <c r="E1880" i="1"/>
  <c r="H1880" i="1" s="1"/>
  <c r="E1878" i="1"/>
  <c r="H1878" i="1" s="1"/>
  <c r="E1876" i="1"/>
  <c r="H1876" i="1" s="1"/>
  <c r="E1874" i="1"/>
  <c r="H1874" i="1" s="1"/>
  <c r="E1872" i="1"/>
  <c r="H1872" i="1" s="1"/>
  <c r="E1870" i="1"/>
  <c r="H1870" i="1" s="1"/>
  <c r="E1868" i="1"/>
  <c r="H1868" i="1" s="1"/>
  <c r="E1866" i="1"/>
  <c r="H1866" i="1" s="1"/>
  <c r="E1864" i="1"/>
  <c r="H1864" i="1" s="1"/>
  <c r="E1862" i="1"/>
  <c r="H1862" i="1" s="1"/>
  <c r="E1860" i="1"/>
  <c r="H1860" i="1" s="1"/>
  <c r="E1858" i="1"/>
  <c r="H1858" i="1" s="1"/>
  <c r="E1856" i="1"/>
  <c r="H1856" i="1" s="1"/>
  <c r="E1854" i="1"/>
  <c r="H1854" i="1" s="1"/>
  <c r="E1852" i="1"/>
  <c r="H1852" i="1" s="1"/>
  <c r="E1850" i="1"/>
  <c r="H1850" i="1" s="1"/>
  <c r="E1848" i="1"/>
  <c r="H1848" i="1" s="1"/>
  <c r="E1846" i="1"/>
  <c r="H1846" i="1" s="1"/>
  <c r="E1844" i="1"/>
  <c r="H1844" i="1" s="1"/>
  <c r="E1842" i="1"/>
  <c r="H1842" i="1" s="1"/>
  <c r="E1840" i="1"/>
  <c r="H1840" i="1" s="1"/>
  <c r="E1838" i="1"/>
  <c r="H1838" i="1" s="1"/>
  <c r="E1836" i="1"/>
  <c r="H1836" i="1" s="1"/>
  <c r="E1834" i="1"/>
  <c r="H1834" i="1" s="1"/>
  <c r="E1832" i="1"/>
  <c r="H1832" i="1" s="1"/>
  <c r="E1830" i="1"/>
  <c r="H1830" i="1" s="1"/>
  <c r="E1828" i="1"/>
  <c r="H1828" i="1" s="1"/>
  <c r="E1826" i="1"/>
  <c r="H1826" i="1" s="1"/>
  <c r="E1824" i="1"/>
  <c r="H1824" i="1" s="1"/>
  <c r="E1822" i="1"/>
  <c r="H1822" i="1" s="1"/>
  <c r="E1820" i="1"/>
  <c r="H1820" i="1" s="1"/>
  <c r="E1818" i="1"/>
  <c r="H1818" i="1" s="1"/>
  <c r="E1816" i="1"/>
  <c r="H1816" i="1" s="1"/>
  <c r="E1814" i="1"/>
  <c r="H1814" i="1" s="1"/>
  <c r="E1812" i="1"/>
  <c r="H1812" i="1" s="1"/>
  <c r="E1810" i="1"/>
  <c r="H1810" i="1" s="1"/>
  <c r="E1808" i="1"/>
  <c r="H1808" i="1" s="1"/>
  <c r="E1806" i="1"/>
  <c r="H1806" i="1" s="1"/>
  <c r="E1804" i="1"/>
  <c r="H1804" i="1" s="1"/>
  <c r="E1802" i="1"/>
  <c r="H1802" i="1" s="1"/>
  <c r="E1800" i="1"/>
  <c r="H1800" i="1" s="1"/>
  <c r="E1798" i="1"/>
  <c r="H1798" i="1" s="1"/>
  <c r="E1796" i="1"/>
  <c r="H1796" i="1" s="1"/>
  <c r="E1794" i="1"/>
  <c r="H1794" i="1" s="1"/>
  <c r="E1792" i="1"/>
  <c r="H1792" i="1" s="1"/>
  <c r="E1790" i="1"/>
  <c r="H1790" i="1" s="1"/>
  <c r="E1788" i="1"/>
  <c r="H1788" i="1" s="1"/>
  <c r="E1786" i="1"/>
  <c r="H1786" i="1" s="1"/>
  <c r="E1784" i="1"/>
  <c r="H1784" i="1" s="1"/>
  <c r="E1782" i="1"/>
  <c r="H1782" i="1" s="1"/>
  <c r="E1780" i="1"/>
  <c r="H1780" i="1" s="1"/>
  <c r="E1778" i="1"/>
  <c r="H1778" i="1" s="1"/>
  <c r="E1776" i="1"/>
  <c r="H1776" i="1" s="1"/>
  <c r="E1774" i="1"/>
  <c r="H1774" i="1" s="1"/>
  <c r="E1772" i="1"/>
  <c r="H1772" i="1" s="1"/>
  <c r="E1770" i="1"/>
  <c r="H1770" i="1" s="1"/>
  <c r="E1768" i="1"/>
  <c r="H1768" i="1" s="1"/>
  <c r="E1766" i="1"/>
  <c r="H1766" i="1" s="1"/>
  <c r="E1764" i="1"/>
  <c r="H1764" i="1" s="1"/>
  <c r="E1762" i="1"/>
  <c r="H1762" i="1" s="1"/>
  <c r="E1760" i="1"/>
  <c r="H1760" i="1" s="1"/>
  <c r="E1758" i="1"/>
  <c r="H1758" i="1" s="1"/>
  <c r="E1756" i="1"/>
  <c r="H1756" i="1" s="1"/>
  <c r="E1754" i="1"/>
  <c r="H1754" i="1" s="1"/>
  <c r="E1752" i="1"/>
  <c r="H1752" i="1" s="1"/>
  <c r="E1750" i="1"/>
  <c r="H1750" i="1" s="1"/>
  <c r="E1748" i="1"/>
  <c r="H1748" i="1" s="1"/>
  <c r="E1746" i="1"/>
  <c r="H1746" i="1" s="1"/>
  <c r="E1744" i="1"/>
  <c r="H1744" i="1" s="1"/>
  <c r="E1742" i="1"/>
  <c r="H1742" i="1" s="1"/>
  <c r="E1740" i="1"/>
  <c r="H1740" i="1" s="1"/>
  <c r="E1738" i="1"/>
  <c r="H1738" i="1" s="1"/>
  <c r="E1736" i="1"/>
  <c r="H1736" i="1" s="1"/>
  <c r="E1734" i="1"/>
  <c r="H1734" i="1" s="1"/>
  <c r="E1732" i="1"/>
  <c r="H1732" i="1" s="1"/>
  <c r="E1730" i="1"/>
  <c r="H1730" i="1" s="1"/>
  <c r="E1728" i="1"/>
  <c r="H1728" i="1" s="1"/>
  <c r="E1726" i="1"/>
  <c r="H1726" i="1" s="1"/>
  <c r="E1724" i="1"/>
  <c r="H1724" i="1" s="1"/>
  <c r="E1722" i="1"/>
  <c r="H1722" i="1" s="1"/>
  <c r="E1720" i="1"/>
  <c r="H1720" i="1" s="1"/>
  <c r="E1718" i="1"/>
  <c r="H1718" i="1" s="1"/>
  <c r="E1716" i="1"/>
  <c r="H1716" i="1" s="1"/>
  <c r="E1714" i="1"/>
  <c r="H1714" i="1" s="1"/>
  <c r="E1712" i="1"/>
  <c r="H1712" i="1" s="1"/>
  <c r="E1710" i="1"/>
  <c r="H1710" i="1" s="1"/>
  <c r="E1708" i="1"/>
  <c r="H1708" i="1" s="1"/>
  <c r="E1706" i="1"/>
  <c r="H1706" i="1" s="1"/>
  <c r="E1704" i="1"/>
  <c r="H1704" i="1" s="1"/>
  <c r="E1702" i="1"/>
  <c r="H1702" i="1" s="1"/>
  <c r="E1700" i="1"/>
  <c r="H1700" i="1" s="1"/>
  <c r="E1698" i="1"/>
  <c r="H1698" i="1" s="1"/>
  <c r="E1696" i="1"/>
  <c r="H1696" i="1" s="1"/>
  <c r="E1694" i="1"/>
  <c r="H1694" i="1" s="1"/>
  <c r="E1692" i="1"/>
  <c r="H1692" i="1" s="1"/>
  <c r="E1690" i="1"/>
  <c r="H1690" i="1" s="1"/>
  <c r="E1688" i="1"/>
  <c r="H1688" i="1" s="1"/>
  <c r="E1686" i="1"/>
  <c r="H1686" i="1" s="1"/>
  <c r="E1684" i="1"/>
  <c r="H1684" i="1" s="1"/>
  <c r="E1682" i="1"/>
  <c r="H1682" i="1" s="1"/>
  <c r="E1680" i="1"/>
  <c r="H1680" i="1" s="1"/>
  <c r="E1678" i="1"/>
  <c r="H1678" i="1" s="1"/>
  <c r="E1676" i="1"/>
  <c r="H1676" i="1" s="1"/>
  <c r="E1674" i="1"/>
  <c r="H1674" i="1" s="1"/>
  <c r="E1672" i="1"/>
  <c r="H1672" i="1" s="1"/>
  <c r="E1670" i="1"/>
  <c r="H1670" i="1" s="1"/>
  <c r="E1668" i="1"/>
  <c r="H1668" i="1" s="1"/>
  <c r="E1666" i="1"/>
  <c r="H1666" i="1" s="1"/>
  <c r="E1664" i="1"/>
  <c r="H1664" i="1" s="1"/>
  <c r="E1662" i="1"/>
  <c r="H1662" i="1" s="1"/>
  <c r="E1660" i="1"/>
  <c r="H1660" i="1" s="1"/>
  <c r="E1658" i="1"/>
  <c r="H1658" i="1" s="1"/>
  <c r="E1656" i="1"/>
  <c r="H1656" i="1" s="1"/>
  <c r="E1654" i="1"/>
  <c r="H1654" i="1" s="1"/>
  <c r="E1652" i="1"/>
  <c r="H1652" i="1" s="1"/>
  <c r="E1650" i="1"/>
  <c r="H1650" i="1" s="1"/>
  <c r="E1648" i="1"/>
  <c r="H1648" i="1" s="1"/>
  <c r="E1646" i="1"/>
  <c r="H1646" i="1" s="1"/>
  <c r="E1644" i="1"/>
  <c r="H1644" i="1" s="1"/>
  <c r="E1642" i="1"/>
  <c r="H1642" i="1" s="1"/>
  <c r="E1640" i="1"/>
  <c r="H1640" i="1" s="1"/>
  <c r="E1638" i="1"/>
  <c r="H1638" i="1" s="1"/>
  <c r="E1636" i="1"/>
  <c r="H1636" i="1" s="1"/>
  <c r="E1634" i="1"/>
  <c r="H1634" i="1" s="1"/>
  <c r="E1632" i="1"/>
  <c r="H1632" i="1" s="1"/>
  <c r="E1630" i="1"/>
  <c r="H1630" i="1" s="1"/>
  <c r="E1628" i="1"/>
  <c r="H1628" i="1" s="1"/>
  <c r="E1626" i="1"/>
  <c r="H1626" i="1" s="1"/>
  <c r="E1624" i="1"/>
  <c r="H1624" i="1" s="1"/>
  <c r="E1622" i="1"/>
  <c r="H1622" i="1" s="1"/>
  <c r="E1620" i="1"/>
  <c r="H1620" i="1" s="1"/>
  <c r="E1618" i="1"/>
  <c r="H1618" i="1" s="1"/>
  <c r="E1616" i="1"/>
  <c r="H1616" i="1" s="1"/>
  <c r="E1614" i="1"/>
  <c r="H1614" i="1" s="1"/>
  <c r="E1612" i="1"/>
  <c r="H1612" i="1" s="1"/>
  <c r="E1610" i="1"/>
  <c r="H1610" i="1" s="1"/>
  <c r="E1608" i="1"/>
  <c r="H1608" i="1" s="1"/>
  <c r="E1606" i="1"/>
  <c r="H1606" i="1" s="1"/>
  <c r="E1604" i="1"/>
  <c r="H1604" i="1" s="1"/>
  <c r="E1602" i="1"/>
  <c r="H1602" i="1" s="1"/>
  <c r="E1600" i="1"/>
  <c r="H1600" i="1" s="1"/>
  <c r="E1598" i="1"/>
  <c r="H1598" i="1" s="1"/>
  <c r="E1596" i="1"/>
  <c r="H1596" i="1" s="1"/>
  <c r="E1594" i="1"/>
  <c r="H1594" i="1" s="1"/>
  <c r="E1592" i="1"/>
  <c r="H1592" i="1" s="1"/>
  <c r="E1590" i="1"/>
  <c r="H1590" i="1" s="1"/>
  <c r="E1588" i="1"/>
  <c r="H1588" i="1" s="1"/>
  <c r="E1586" i="1"/>
  <c r="H1586" i="1" s="1"/>
  <c r="E1584" i="1"/>
  <c r="H1584" i="1" s="1"/>
  <c r="E1582" i="1"/>
  <c r="H1582" i="1" s="1"/>
  <c r="E1580" i="1"/>
  <c r="H1580" i="1" s="1"/>
  <c r="E1578" i="1"/>
  <c r="H1578" i="1" s="1"/>
  <c r="E1576" i="1"/>
  <c r="H1576" i="1" s="1"/>
  <c r="E1574" i="1"/>
  <c r="H1574" i="1" s="1"/>
  <c r="E1572" i="1"/>
  <c r="H1572" i="1" s="1"/>
  <c r="E1570" i="1"/>
  <c r="H1570" i="1" s="1"/>
  <c r="E1568" i="1"/>
  <c r="H1568" i="1" s="1"/>
  <c r="E1566" i="1"/>
  <c r="H1566" i="1" s="1"/>
  <c r="E1564" i="1"/>
  <c r="H1564" i="1" s="1"/>
  <c r="E1562" i="1"/>
  <c r="H1562" i="1" s="1"/>
  <c r="E1560" i="1"/>
  <c r="H1560" i="1" s="1"/>
  <c r="E1558" i="1"/>
  <c r="H1558" i="1" s="1"/>
  <c r="E1556" i="1"/>
  <c r="H1556" i="1" s="1"/>
  <c r="E1554" i="1"/>
  <c r="H1554" i="1" s="1"/>
  <c r="E1552" i="1"/>
  <c r="H1552" i="1" s="1"/>
  <c r="E1550" i="1"/>
  <c r="H1550" i="1" s="1"/>
  <c r="E1548" i="1"/>
  <c r="H1548" i="1" s="1"/>
  <c r="E1546" i="1"/>
  <c r="H1546" i="1" s="1"/>
  <c r="E1544" i="1"/>
  <c r="H1544" i="1" s="1"/>
  <c r="E1542" i="1"/>
  <c r="H1542" i="1" s="1"/>
  <c r="E1540" i="1"/>
  <c r="H1540" i="1" s="1"/>
  <c r="E1538" i="1"/>
  <c r="H1538" i="1" s="1"/>
  <c r="E1536" i="1"/>
  <c r="H1536" i="1" s="1"/>
  <c r="E1534" i="1"/>
  <c r="H1534" i="1" s="1"/>
  <c r="E1532" i="1"/>
  <c r="H1532" i="1" s="1"/>
  <c r="E1530" i="1"/>
  <c r="H1530" i="1" s="1"/>
  <c r="E1528" i="1"/>
  <c r="H1528" i="1" s="1"/>
  <c r="E1526" i="1"/>
  <c r="H1526" i="1" s="1"/>
  <c r="E1524" i="1"/>
  <c r="H1524" i="1" s="1"/>
  <c r="E1522" i="1"/>
  <c r="H1522" i="1" s="1"/>
  <c r="E1520" i="1"/>
  <c r="H1520" i="1" s="1"/>
  <c r="E1518" i="1"/>
  <c r="H1518" i="1" s="1"/>
  <c r="E1516" i="1"/>
  <c r="H1516" i="1" s="1"/>
  <c r="E1514" i="1"/>
  <c r="H1514" i="1" s="1"/>
  <c r="E1512" i="1"/>
  <c r="H1512" i="1" s="1"/>
  <c r="E1510" i="1"/>
  <c r="H1510" i="1" s="1"/>
  <c r="E1508" i="1"/>
  <c r="H1508" i="1" s="1"/>
  <c r="E1506" i="1"/>
  <c r="H1506" i="1" s="1"/>
  <c r="E1504" i="1"/>
  <c r="H1504" i="1" s="1"/>
  <c r="E1502" i="1"/>
  <c r="H1502" i="1" s="1"/>
  <c r="E1500" i="1"/>
  <c r="H1500" i="1" s="1"/>
  <c r="E1498" i="1"/>
  <c r="H1498" i="1" s="1"/>
  <c r="E1496" i="1"/>
  <c r="H1496" i="1" s="1"/>
  <c r="E1494" i="1"/>
  <c r="H1494" i="1" s="1"/>
  <c r="E1492" i="1"/>
  <c r="H1492" i="1" s="1"/>
  <c r="E1490" i="1"/>
  <c r="H1490" i="1" s="1"/>
  <c r="E1488" i="1"/>
  <c r="H1488" i="1" s="1"/>
  <c r="E1486" i="1"/>
  <c r="H1486" i="1" s="1"/>
  <c r="E1484" i="1"/>
  <c r="H1484" i="1" s="1"/>
  <c r="E1482" i="1"/>
  <c r="H1482" i="1" s="1"/>
  <c r="E1480" i="1"/>
  <c r="H1480" i="1" s="1"/>
  <c r="E1478" i="1"/>
  <c r="H1478" i="1" s="1"/>
  <c r="E1476" i="1"/>
  <c r="H1476" i="1" s="1"/>
  <c r="E1474" i="1"/>
  <c r="H1474" i="1" s="1"/>
  <c r="E1472" i="1"/>
  <c r="H1472" i="1" s="1"/>
  <c r="E1470" i="1"/>
  <c r="H1470" i="1" s="1"/>
  <c r="E1468" i="1"/>
  <c r="H1468" i="1" s="1"/>
  <c r="E1466" i="1"/>
  <c r="H1466" i="1" s="1"/>
  <c r="E1464" i="1"/>
  <c r="H1464" i="1" s="1"/>
  <c r="E1462" i="1"/>
  <c r="H1462" i="1" s="1"/>
  <c r="E1460" i="1"/>
  <c r="H1460" i="1" s="1"/>
  <c r="E1458" i="1"/>
  <c r="H1458" i="1" s="1"/>
  <c r="E1456" i="1"/>
  <c r="H1456" i="1" s="1"/>
  <c r="E1454" i="1"/>
  <c r="H1454" i="1" s="1"/>
  <c r="E1452" i="1"/>
  <c r="H1452" i="1" s="1"/>
  <c r="E1450" i="1"/>
  <c r="H1450" i="1" s="1"/>
  <c r="E1448" i="1"/>
  <c r="H1448" i="1" s="1"/>
  <c r="E1446" i="1"/>
  <c r="H1446" i="1" s="1"/>
  <c r="E1444" i="1"/>
  <c r="H1444" i="1" s="1"/>
  <c r="E1442" i="1"/>
  <c r="H1442" i="1" s="1"/>
  <c r="E1440" i="1"/>
  <c r="H1440" i="1" s="1"/>
  <c r="E1438" i="1"/>
  <c r="H1438" i="1" s="1"/>
  <c r="E1436" i="1"/>
  <c r="H1436" i="1" s="1"/>
  <c r="E1434" i="1"/>
  <c r="H1434" i="1" s="1"/>
  <c r="E1432" i="1"/>
  <c r="H1432" i="1" s="1"/>
  <c r="E1430" i="1"/>
  <c r="H1430" i="1" s="1"/>
  <c r="E1428" i="1"/>
  <c r="H1428" i="1" s="1"/>
  <c r="E1426" i="1"/>
  <c r="H1426" i="1" s="1"/>
  <c r="E1424" i="1"/>
  <c r="H1424" i="1" s="1"/>
  <c r="E1422" i="1"/>
  <c r="H1422" i="1" s="1"/>
  <c r="E1420" i="1"/>
  <c r="H1420" i="1" s="1"/>
  <c r="E1418" i="1"/>
  <c r="H1418" i="1" s="1"/>
  <c r="E1416" i="1"/>
  <c r="H1416" i="1" s="1"/>
  <c r="E1414" i="1"/>
  <c r="H1414" i="1" s="1"/>
  <c r="E1412" i="1"/>
  <c r="H1412" i="1" s="1"/>
  <c r="E1410" i="1"/>
  <c r="H1410" i="1" s="1"/>
  <c r="E1408" i="1"/>
  <c r="H1408" i="1" s="1"/>
  <c r="E1406" i="1"/>
  <c r="H1406" i="1" s="1"/>
  <c r="E1404" i="1"/>
  <c r="H1404" i="1" s="1"/>
  <c r="E1402" i="1"/>
  <c r="H1402" i="1" s="1"/>
  <c r="E1400" i="1"/>
  <c r="H1400" i="1" s="1"/>
  <c r="E1398" i="1"/>
  <c r="H1398" i="1" s="1"/>
  <c r="E1396" i="1"/>
  <c r="H1396" i="1" s="1"/>
  <c r="E1394" i="1"/>
  <c r="H1394" i="1" s="1"/>
  <c r="E1392" i="1"/>
  <c r="H1392" i="1" s="1"/>
  <c r="E1390" i="1"/>
  <c r="H1390" i="1" s="1"/>
  <c r="E1388" i="1"/>
  <c r="H1388" i="1" s="1"/>
  <c r="E1386" i="1"/>
  <c r="H1386" i="1" s="1"/>
  <c r="E1384" i="1"/>
  <c r="H1384" i="1" s="1"/>
  <c r="E1382" i="1"/>
  <c r="H1382" i="1" s="1"/>
  <c r="E1380" i="1"/>
  <c r="H1380" i="1" s="1"/>
  <c r="E1378" i="1"/>
  <c r="H1378" i="1" s="1"/>
  <c r="E1376" i="1"/>
  <c r="H1376" i="1" s="1"/>
  <c r="E1374" i="1"/>
  <c r="H1374" i="1" s="1"/>
  <c r="E1372" i="1"/>
  <c r="H1372" i="1" s="1"/>
  <c r="E1370" i="1"/>
  <c r="H1370" i="1" s="1"/>
  <c r="E1368" i="1"/>
  <c r="H1368" i="1" s="1"/>
  <c r="E1366" i="1"/>
  <c r="H1366" i="1" s="1"/>
  <c r="E1364" i="1"/>
  <c r="H1364" i="1" s="1"/>
  <c r="E1362" i="1"/>
  <c r="H1362" i="1" s="1"/>
  <c r="E1360" i="1"/>
  <c r="H1360" i="1" s="1"/>
  <c r="E1358" i="1"/>
  <c r="H1358" i="1" s="1"/>
  <c r="E1356" i="1"/>
  <c r="H1356" i="1" s="1"/>
  <c r="E1354" i="1"/>
  <c r="H1354" i="1" s="1"/>
  <c r="E1352" i="1"/>
  <c r="H1352" i="1" s="1"/>
  <c r="E1350" i="1"/>
  <c r="H1350" i="1" s="1"/>
  <c r="E1348" i="1"/>
  <c r="H1348" i="1" s="1"/>
  <c r="E1346" i="1"/>
  <c r="H1346" i="1" s="1"/>
  <c r="E1344" i="1"/>
  <c r="H1344" i="1" s="1"/>
  <c r="E1342" i="1"/>
  <c r="H1342" i="1" s="1"/>
  <c r="E1340" i="1"/>
  <c r="H1340" i="1" s="1"/>
  <c r="E1338" i="1"/>
  <c r="H1338" i="1" s="1"/>
  <c r="E1336" i="1"/>
  <c r="H1336" i="1" s="1"/>
  <c r="E1334" i="1"/>
  <c r="H1334" i="1" s="1"/>
  <c r="E1332" i="1"/>
  <c r="H1332" i="1" s="1"/>
  <c r="E1330" i="1"/>
  <c r="H1330" i="1" s="1"/>
  <c r="E1328" i="1"/>
  <c r="H1328" i="1" s="1"/>
  <c r="E1326" i="1"/>
  <c r="H1326" i="1" s="1"/>
  <c r="E1324" i="1"/>
  <c r="H1324" i="1" s="1"/>
  <c r="E1322" i="1"/>
  <c r="H1322" i="1" s="1"/>
  <c r="E1320" i="1"/>
  <c r="H1320" i="1" s="1"/>
  <c r="E1318" i="1"/>
  <c r="H1318" i="1" s="1"/>
  <c r="E1316" i="1"/>
  <c r="H1316" i="1" s="1"/>
  <c r="E1314" i="1"/>
  <c r="H1314" i="1" s="1"/>
  <c r="E1312" i="1"/>
  <c r="H1312" i="1" s="1"/>
  <c r="E1310" i="1"/>
  <c r="H1310" i="1" s="1"/>
  <c r="E1308" i="1"/>
  <c r="H1308" i="1" s="1"/>
  <c r="E1306" i="1"/>
  <c r="H1306" i="1" s="1"/>
  <c r="E1304" i="1"/>
  <c r="H1304" i="1" s="1"/>
  <c r="E1302" i="1"/>
  <c r="H1302" i="1" s="1"/>
  <c r="E1300" i="1"/>
  <c r="H1300" i="1" s="1"/>
  <c r="E1298" i="1"/>
  <c r="H1298" i="1" s="1"/>
  <c r="E1296" i="1"/>
  <c r="H1296" i="1" s="1"/>
  <c r="E1294" i="1"/>
  <c r="H1294" i="1" s="1"/>
  <c r="E1292" i="1"/>
  <c r="H1292" i="1" s="1"/>
  <c r="E1290" i="1"/>
  <c r="H1290" i="1" s="1"/>
  <c r="E1288" i="1"/>
  <c r="H1288" i="1" s="1"/>
  <c r="E1286" i="1"/>
  <c r="H1286" i="1" s="1"/>
  <c r="E1284" i="1"/>
  <c r="H1284" i="1" s="1"/>
  <c r="E1282" i="1"/>
  <c r="H1282" i="1" s="1"/>
  <c r="E1280" i="1"/>
  <c r="H1280" i="1" s="1"/>
  <c r="E1278" i="1"/>
  <c r="H1278" i="1" s="1"/>
  <c r="E1276" i="1"/>
  <c r="H1276" i="1" s="1"/>
  <c r="E1274" i="1"/>
  <c r="H1274" i="1" s="1"/>
  <c r="E1272" i="1"/>
  <c r="H1272" i="1" s="1"/>
  <c r="E1270" i="1"/>
  <c r="H1270" i="1" s="1"/>
  <c r="E1268" i="1"/>
  <c r="H1268" i="1" s="1"/>
  <c r="E1266" i="1"/>
  <c r="H1266" i="1" s="1"/>
  <c r="E1264" i="1"/>
  <c r="H1264" i="1" s="1"/>
  <c r="E1262" i="1"/>
  <c r="H1262" i="1" s="1"/>
  <c r="E1260" i="1"/>
  <c r="H1260" i="1" s="1"/>
  <c r="E1258" i="1"/>
  <c r="H1258" i="1" s="1"/>
  <c r="E1256" i="1"/>
  <c r="H1256" i="1" s="1"/>
  <c r="E1254" i="1"/>
  <c r="H1254" i="1" s="1"/>
  <c r="E1252" i="1"/>
  <c r="H1252" i="1" s="1"/>
  <c r="E1250" i="1"/>
  <c r="H1250" i="1" s="1"/>
  <c r="E1248" i="1"/>
  <c r="H1248" i="1" s="1"/>
  <c r="E1246" i="1"/>
  <c r="H1246" i="1" s="1"/>
  <c r="E1244" i="1"/>
  <c r="H1244" i="1" s="1"/>
  <c r="E1242" i="1"/>
  <c r="H1242" i="1" s="1"/>
  <c r="E1240" i="1"/>
  <c r="H1240" i="1" s="1"/>
  <c r="E1238" i="1"/>
  <c r="H1238" i="1" s="1"/>
  <c r="E1236" i="1"/>
  <c r="H1236" i="1" s="1"/>
  <c r="E1234" i="1"/>
  <c r="H1234" i="1" s="1"/>
  <c r="E1232" i="1"/>
  <c r="H1232" i="1" s="1"/>
  <c r="E1230" i="1"/>
  <c r="H1230" i="1" s="1"/>
  <c r="E1228" i="1"/>
  <c r="H1228" i="1" s="1"/>
  <c r="E1226" i="1"/>
  <c r="H1226" i="1" s="1"/>
  <c r="E1224" i="1"/>
  <c r="H1224" i="1" s="1"/>
  <c r="E1222" i="1"/>
  <c r="H1222" i="1" s="1"/>
  <c r="E1220" i="1"/>
  <c r="H1220" i="1" s="1"/>
  <c r="E1218" i="1"/>
  <c r="H1218" i="1" s="1"/>
  <c r="E1216" i="1"/>
  <c r="H1216" i="1" s="1"/>
  <c r="E1214" i="1"/>
  <c r="H1214" i="1" s="1"/>
  <c r="E1212" i="1"/>
  <c r="H1212" i="1" s="1"/>
  <c r="E1210" i="1"/>
  <c r="H1210" i="1" s="1"/>
  <c r="E1208" i="1"/>
  <c r="H1208" i="1" s="1"/>
  <c r="E1206" i="1"/>
  <c r="H1206" i="1" s="1"/>
  <c r="E1204" i="1"/>
  <c r="H1204" i="1" s="1"/>
  <c r="E1202" i="1"/>
  <c r="H1202" i="1" s="1"/>
  <c r="E1200" i="1"/>
  <c r="H1200" i="1" s="1"/>
  <c r="E1198" i="1"/>
  <c r="H1198" i="1" s="1"/>
  <c r="E1196" i="1"/>
  <c r="H1196" i="1" s="1"/>
  <c r="E1194" i="1"/>
  <c r="H1194" i="1" s="1"/>
  <c r="E1192" i="1"/>
  <c r="H1192" i="1" s="1"/>
  <c r="E1190" i="1"/>
  <c r="H1190" i="1" s="1"/>
  <c r="E1188" i="1"/>
  <c r="H1188" i="1" s="1"/>
  <c r="E1186" i="1"/>
  <c r="H1186" i="1" s="1"/>
  <c r="E1184" i="1"/>
  <c r="H1184" i="1" s="1"/>
  <c r="E1182" i="1"/>
  <c r="H1182" i="1" s="1"/>
  <c r="E1180" i="1"/>
  <c r="H1180" i="1" s="1"/>
  <c r="E1178" i="1"/>
  <c r="H1178" i="1" s="1"/>
  <c r="E1176" i="1"/>
  <c r="H1176" i="1" s="1"/>
  <c r="E1174" i="1"/>
  <c r="H1174" i="1" s="1"/>
  <c r="E1172" i="1"/>
  <c r="H1172" i="1" s="1"/>
  <c r="E1170" i="1"/>
  <c r="H1170" i="1" s="1"/>
  <c r="E1168" i="1"/>
  <c r="H1168" i="1" s="1"/>
  <c r="E1166" i="1"/>
  <c r="H1166" i="1" s="1"/>
  <c r="E1164" i="1"/>
  <c r="H1164" i="1" s="1"/>
  <c r="E1162" i="1"/>
  <c r="H1162" i="1" s="1"/>
  <c r="E1160" i="1"/>
  <c r="H1160" i="1" s="1"/>
  <c r="E1158" i="1"/>
  <c r="H1158" i="1" s="1"/>
  <c r="E1156" i="1"/>
  <c r="H1156" i="1" s="1"/>
  <c r="E1154" i="1"/>
  <c r="H1154" i="1" s="1"/>
  <c r="E1152" i="1"/>
  <c r="H1152" i="1" s="1"/>
  <c r="E1150" i="1"/>
  <c r="H1150" i="1" s="1"/>
  <c r="E1148" i="1"/>
  <c r="H1148" i="1" s="1"/>
  <c r="E1146" i="1"/>
  <c r="H1146" i="1" s="1"/>
  <c r="E1144" i="1"/>
  <c r="H1144" i="1" s="1"/>
  <c r="E1142" i="1"/>
  <c r="H1142" i="1" s="1"/>
  <c r="E1140" i="1"/>
  <c r="H1140" i="1" s="1"/>
  <c r="E1138" i="1"/>
  <c r="H1138" i="1" s="1"/>
  <c r="E1136" i="1"/>
  <c r="H1136" i="1" s="1"/>
  <c r="E1134" i="1"/>
  <c r="H1134" i="1" s="1"/>
  <c r="E1132" i="1"/>
  <c r="H1132" i="1" s="1"/>
  <c r="E1130" i="1"/>
  <c r="H1130" i="1" s="1"/>
  <c r="E1128" i="1"/>
  <c r="H1128" i="1" s="1"/>
  <c r="E1126" i="1"/>
  <c r="H1126" i="1" s="1"/>
  <c r="E1124" i="1"/>
  <c r="H1124" i="1" s="1"/>
  <c r="E1122" i="1"/>
  <c r="H1122" i="1" s="1"/>
  <c r="E1120" i="1"/>
  <c r="H1120" i="1" s="1"/>
  <c r="E1118" i="1"/>
  <c r="H1118" i="1" s="1"/>
  <c r="E1116" i="1"/>
  <c r="H1116" i="1" s="1"/>
  <c r="E1114" i="1"/>
  <c r="H1114" i="1" s="1"/>
  <c r="E1112" i="1"/>
  <c r="H1112" i="1" s="1"/>
  <c r="E1110" i="1"/>
  <c r="H1110" i="1" s="1"/>
  <c r="E1108" i="1"/>
  <c r="H1108" i="1" s="1"/>
  <c r="E1106" i="1"/>
  <c r="H1106" i="1" s="1"/>
  <c r="E1104" i="1"/>
  <c r="H1104" i="1" s="1"/>
  <c r="E1102" i="1"/>
  <c r="H1102" i="1" s="1"/>
  <c r="E1100" i="1"/>
  <c r="H1100" i="1" s="1"/>
  <c r="E1098" i="1"/>
  <c r="H1098" i="1" s="1"/>
  <c r="E1096" i="1"/>
  <c r="H1096" i="1" s="1"/>
  <c r="E1094" i="1"/>
  <c r="H1094" i="1" s="1"/>
  <c r="E1092" i="1"/>
  <c r="H1092" i="1" s="1"/>
  <c r="E1090" i="1"/>
  <c r="H1090" i="1" s="1"/>
  <c r="E1088" i="1"/>
  <c r="H1088" i="1" s="1"/>
  <c r="E1086" i="1"/>
  <c r="H1086" i="1" s="1"/>
  <c r="E1084" i="1"/>
  <c r="H1084" i="1" s="1"/>
  <c r="E1082" i="1"/>
  <c r="H1082" i="1" s="1"/>
  <c r="E1080" i="1"/>
  <c r="H1080" i="1" s="1"/>
  <c r="E1078" i="1"/>
  <c r="H1078" i="1" s="1"/>
  <c r="E1076" i="1"/>
  <c r="H1076" i="1" s="1"/>
  <c r="E1074" i="1"/>
  <c r="H1074" i="1" s="1"/>
  <c r="E1072" i="1"/>
  <c r="H1072" i="1" s="1"/>
  <c r="E1070" i="1"/>
  <c r="H1070" i="1" s="1"/>
  <c r="E1068" i="1"/>
  <c r="H1068" i="1" s="1"/>
  <c r="E1066" i="1"/>
  <c r="H1066" i="1" s="1"/>
  <c r="E1064" i="1"/>
  <c r="H1064" i="1" s="1"/>
  <c r="E1062" i="1"/>
  <c r="H1062" i="1" s="1"/>
  <c r="E1060" i="1"/>
  <c r="H1060" i="1" s="1"/>
  <c r="E1058" i="1"/>
  <c r="H1058" i="1" s="1"/>
  <c r="E1056" i="1"/>
  <c r="H1056" i="1" s="1"/>
  <c r="E1054" i="1"/>
  <c r="H1054" i="1" s="1"/>
  <c r="E1052" i="1"/>
  <c r="H1052" i="1" s="1"/>
  <c r="E1050" i="1"/>
  <c r="H1050" i="1" s="1"/>
  <c r="E1048" i="1"/>
  <c r="H1048" i="1" s="1"/>
  <c r="E1046" i="1"/>
  <c r="H1046" i="1" s="1"/>
  <c r="E1044" i="1"/>
  <c r="H1044" i="1" s="1"/>
  <c r="E1042" i="1"/>
  <c r="H1042" i="1" s="1"/>
  <c r="E1040" i="1"/>
  <c r="H1040" i="1" s="1"/>
  <c r="E1038" i="1"/>
  <c r="H1038" i="1" s="1"/>
  <c r="E1036" i="1"/>
  <c r="H1036" i="1" s="1"/>
  <c r="E1034" i="1"/>
  <c r="H1034" i="1" s="1"/>
  <c r="E1032" i="1"/>
  <c r="H1032" i="1" s="1"/>
  <c r="E1030" i="1"/>
  <c r="H1030" i="1" s="1"/>
  <c r="E1028" i="1"/>
  <c r="H1028" i="1" s="1"/>
  <c r="E1026" i="1"/>
  <c r="H1026" i="1" s="1"/>
  <c r="E1024" i="1"/>
  <c r="H1024" i="1" s="1"/>
  <c r="E1022" i="1"/>
  <c r="H1022" i="1" s="1"/>
  <c r="E1020" i="1"/>
  <c r="H1020" i="1" s="1"/>
  <c r="E1018" i="1"/>
  <c r="H1018" i="1" s="1"/>
  <c r="E1016" i="1"/>
  <c r="H1016" i="1" s="1"/>
  <c r="E1014" i="1"/>
  <c r="H1014" i="1" s="1"/>
  <c r="E1012" i="1"/>
  <c r="H1012" i="1" s="1"/>
  <c r="E1010" i="1"/>
  <c r="H1010" i="1" s="1"/>
  <c r="E1008" i="1"/>
  <c r="H1008" i="1" s="1"/>
  <c r="E1006" i="1"/>
  <c r="H1006" i="1" s="1"/>
  <c r="E1004" i="1"/>
  <c r="H1004" i="1" s="1"/>
  <c r="E1002" i="1"/>
  <c r="H1002" i="1" s="1"/>
  <c r="E1000" i="1"/>
  <c r="H1000" i="1" s="1"/>
  <c r="E998" i="1"/>
  <c r="H998" i="1" s="1"/>
  <c r="E996" i="1"/>
  <c r="H996" i="1" s="1"/>
  <c r="E994" i="1"/>
  <c r="H994" i="1" s="1"/>
  <c r="E992" i="1"/>
  <c r="H992" i="1" s="1"/>
  <c r="E990" i="1"/>
  <c r="H990" i="1" s="1"/>
  <c r="E988" i="1"/>
  <c r="H988" i="1" s="1"/>
  <c r="E986" i="1"/>
  <c r="H986" i="1" s="1"/>
  <c r="E984" i="1"/>
  <c r="H984" i="1" s="1"/>
  <c r="E982" i="1"/>
  <c r="H982" i="1" s="1"/>
  <c r="E980" i="1"/>
  <c r="H980" i="1" s="1"/>
  <c r="E978" i="1"/>
  <c r="H978" i="1" s="1"/>
  <c r="E976" i="1"/>
  <c r="H976" i="1" s="1"/>
  <c r="E974" i="1"/>
  <c r="H974" i="1" s="1"/>
  <c r="E972" i="1"/>
  <c r="H972" i="1" s="1"/>
  <c r="E970" i="1"/>
  <c r="H970" i="1" s="1"/>
  <c r="E968" i="1"/>
  <c r="H968" i="1" s="1"/>
  <c r="E966" i="1"/>
  <c r="H966" i="1" s="1"/>
  <c r="E964" i="1"/>
  <c r="H964" i="1" s="1"/>
  <c r="E962" i="1"/>
  <c r="H962" i="1" s="1"/>
  <c r="E960" i="1"/>
  <c r="H960" i="1" s="1"/>
  <c r="E958" i="1"/>
  <c r="H958" i="1" s="1"/>
  <c r="E956" i="1"/>
  <c r="H956" i="1" s="1"/>
  <c r="E954" i="1"/>
  <c r="H954" i="1" s="1"/>
  <c r="E952" i="1"/>
  <c r="H952" i="1" s="1"/>
  <c r="E950" i="1"/>
  <c r="H950" i="1" s="1"/>
  <c r="E948" i="1"/>
  <c r="H948" i="1" s="1"/>
  <c r="E946" i="1"/>
  <c r="H946" i="1" s="1"/>
  <c r="E944" i="1"/>
  <c r="H944" i="1" s="1"/>
  <c r="E942" i="1"/>
  <c r="H942" i="1" s="1"/>
  <c r="E940" i="1"/>
  <c r="H940" i="1" s="1"/>
  <c r="E938" i="1"/>
  <c r="H938" i="1" s="1"/>
  <c r="E936" i="1"/>
  <c r="H936" i="1" s="1"/>
  <c r="E934" i="1"/>
  <c r="H934" i="1" s="1"/>
  <c r="E932" i="1"/>
  <c r="H932" i="1" s="1"/>
  <c r="E930" i="1"/>
  <c r="H930" i="1" s="1"/>
  <c r="E928" i="1"/>
  <c r="H928" i="1" s="1"/>
  <c r="E926" i="1"/>
  <c r="H926" i="1" s="1"/>
  <c r="E924" i="1"/>
  <c r="H924" i="1" s="1"/>
  <c r="E922" i="1"/>
  <c r="H922" i="1" s="1"/>
  <c r="E920" i="1"/>
  <c r="H920" i="1" s="1"/>
  <c r="E918" i="1"/>
  <c r="H918" i="1" s="1"/>
  <c r="E916" i="1"/>
  <c r="H916" i="1" s="1"/>
  <c r="E914" i="1"/>
  <c r="H914" i="1" s="1"/>
  <c r="E912" i="1"/>
  <c r="H912" i="1" s="1"/>
  <c r="E910" i="1"/>
  <c r="H910" i="1" s="1"/>
  <c r="E908" i="1"/>
  <c r="H908" i="1" s="1"/>
  <c r="E906" i="1"/>
  <c r="H906" i="1" s="1"/>
  <c r="E904" i="1"/>
  <c r="H904" i="1" s="1"/>
  <c r="E902" i="1"/>
  <c r="H902" i="1" s="1"/>
  <c r="E900" i="1"/>
  <c r="H900" i="1" s="1"/>
  <c r="E898" i="1"/>
  <c r="H898" i="1" s="1"/>
  <c r="E896" i="1"/>
  <c r="H896" i="1" s="1"/>
  <c r="E894" i="1"/>
  <c r="H894" i="1" s="1"/>
  <c r="E892" i="1"/>
  <c r="H892" i="1" s="1"/>
  <c r="E890" i="1"/>
  <c r="H890" i="1" s="1"/>
  <c r="E888" i="1"/>
  <c r="H888" i="1" s="1"/>
  <c r="E886" i="1"/>
  <c r="H886" i="1" s="1"/>
  <c r="E884" i="1"/>
  <c r="H884" i="1" s="1"/>
  <c r="E882" i="1"/>
  <c r="H882" i="1" s="1"/>
  <c r="E880" i="1"/>
  <c r="H880" i="1" s="1"/>
  <c r="E878" i="1"/>
  <c r="H878" i="1" s="1"/>
  <c r="E876" i="1"/>
  <c r="H876" i="1" s="1"/>
  <c r="E874" i="1"/>
  <c r="H874" i="1" s="1"/>
  <c r="E872" i="1"/>
  <c r="H872" i="1" s="1"/>
  <c r="E870" i="1"/>
  <c r="H870" i="1" s="1"/>
  <c r="E868" i="1"/>
  <c r="H868" i="1" s="1"/>
  <c r="E866" i="1"/>
  <c r="H866" i="1" s="1"/>
  <c r="E864" i="1"/>
  <c r="H864" i="1" s="1"/>
  <c r="E862" i="1"/>
  <c r="H862" i="1" s="1"/>
  <c r="E860" i="1"/>
  <c r="H860" i="1" s="1"/>
  <c r="E858" i="1"/>
  <c r="H858" i="1" s="1"/>
  <c r="E856" i="1"/>
  <c r="H856" i="1" s="1"/>
  <c r="E854" i="1"/>
  <c r="H854" i="1" s="1"/>
  <c r="E852" i="1"/>
  <c r="H852" i="1" s="1"/>
  <c r="E850" i="1"/>
  <c r="H850" i="1" s="1"/>
  <c r="E848" i="1"/>
  <c r="H848" i="1" s="1"/>
  <c r="E846" i="1"/>
  <c r="H846" i="1" s="1"/>
  <c r="E844" i="1"/>
  <c r="H844" i="1" s="1"/>
  <c r="E842" i="1"/>
  <c r="H842" i="1" s="1"/>
  <c r="E840" i="1"/>
  <c r="H840" i="1" s="1"/>
  <c r="E838" i="1"/>
  <c r="H838" i="1" s="1"/>
  <c r="E836" i="1"/>
  <c r="H836" i="1" s="1"/>
  <c r="E834" i="1"/>
  <c r="H834" i="1" s="1"/>
  <c r="E832" i="1"/>
  <c r="H832" i="1" s="1"/>
  <c r="E830" i="1"/>
  <c r="H830" i="1" s="1"/>
  <c r="E828" i="1"/>
  <c r="H828" i="1" s="1"/>
  <c r="E826" i="1"/>
  <c r="H826" i="1" s="1"/>
  <c r="E824" i="1"/>
  <c r="H824" i="1" s="1"/>
  <c r="E822" i="1"/>
  <c r="H822" i="1" s="1"/>
  <c r="E820" i="1"/>
  <c r="H820" i="1" s="1"/>
  <c r="E818" i="1"/>
  <c r="H818" i="1" s="1"/>
  <c r="E816" i="1"/>
  <c r="H816" i="1" s="1"/>
  <c r="E814" i="1"/>
  <c r="H814" i="1" s="1"/>
  <c r="E812" i="1"/>
  <c r="H812" i="1" s="1"/>
  <c r="E810" i="1"/>
  <c r="H810" i="1" s="1"/>
  <c r="E808" i="1"/>
  <c r="H808" i="1" s="1"/>
  <c r="E806" i="1"/>
  <c r="H806" i="1" s="1"/>
  <c r="E804" i="1"/>
  <c r="H804" i="1" s="1"/>
  <c r="E802" i="1"/>
  <c r="H802" i="1" s="1"/>
  <c r="E800" i="1"/>
  <c r="H800" i="1" s="1"/>
  <c r="E798" i="1"/>
  <c r="H798" i="1" s="1"/>
  <c r="E796" i="1"/>
  <c r="H796" i="1" s="1"/>
  <c r="E794" i="1"/>
  <c r="H794" i="1" s="1"/>
  <c r="E792" i="1"/>
  <c r="H792" i="1" s="1"/>
  <c r="E790" i="1"/>
  <c r="H790" i="1" s="1"/>
  <c r="E788" i="1"/>
  <c r="H788" i="1" s="1"/>
  <c r="E786" i="1"/>
  <c r="H786" i="1" s="1"/>
  <c r="E784" i="1"/>
  <c r="H784" i="1" s="1"/>
  <c r="E782" i="1"/>
  <c r="H782" i="1" s="1"/>
  <c r="E780" i="1"/>
  <c r="H780" i="1" s="1"/>
  <c r="E778" i="1"/>
  <c r="H778" i="1" s="1"/>
  <c r="E776" i="1"/>
  <c r="H776" i="1" s="1"/>
  <c r="E774" i="1"/>
  <c r="H774" i="1" s="1"/>
  <c r="E772" i="1"/>
  <c r="H772" i="1" s="1"/>
  <c r="E770" i="1"/>
  <c r="H770" i="1" s="1"/>
  <c r="E768" i="1"/>
  <c r="H768" i="1" s="1"/>
  <c r="E766" i="1"/>
  <c r="H766" i="1" s="1"/>
  <c r="E764" i="1"/>
  <c r="H764" i="1" s="1"/>
  <c r="E762" i="1"/>
  <c r="H762" i="1" s="1"/>
  <c r="E760" i="1"/>
  <c r="H760" i="1" s="1"/>
  <c r="E758" i="1"/>
  <c r="H758" i="1" s="1"/>
  <c r="E756" i="1"/>
  <c r="H756" i="1" s="1"/>
  <c r="E754" i="1"/>
  <c r="H754" i="1" s="1"/>
  <c r="E752" i="1"/>
  <c r="H752" i="1" s="1"/>
  <c r="E750" i="1"/>
  <c r="H750" i="1" s="1"/>
  <c r="E748" i="1"/>
  <c r="H748" i="1" s="1"/>
  <c r="E746" i="1"/>
  <c r="H746" i="1" s="1"/>
  <c r="E744" i="1"/>
  <c r="H744" i="1" s="1"/>
  <c r="E742" i="1"/>
  <c r="H742" i="1" s="1"/>
  <c r="E740" i="1"/>
  <c r="H740" i="1" s="1"/>
  <c r="E738" i="1"/>
  <c r="H738" i="1" s="1"/>
  <c r="E736" i="1"/>
  <c r="H736" i="1" s="1"/>
  <c r="E734" i="1"/>
  <c r="H734" i="1" s="1"/>
  <c r="E732" i="1"/>
  <c r="H732" i="1" s="1"/>
  <c r="E730" i="1"/>
  <c r="H730" i="1" s="1"/>
  <c r="E728" i="1"/>
  <c r="H728" i="1" s="1"/>
  <c r="E726" i="1"/>
  <c r="H726" i="1" s="1"/>
  <c r="E724" i="1"/>
  <c r="H724" i="1" s="1"/>
  <c r="E722" i="1"/>
  <c r="H722" i="1" s="1"/>
  <c r="E720" i="1"/>
  <c r="H720" i="1" s="1"/>
  <c r="E718" i="1"/>
  <c r="H718" i="1" s="1"/>
  <c r="E716" i="1"/>
  <c r="H716" i="1" s="1"/>
  <c r="E714" i="1"/>
  <c r="H714" i="1" s="1"/>
  <c r="E712" i="1"/>
  <c r="H712" i="1" s="1"/>
  <c r="E710" i="1"/>
  <c r="H710" i="1" s="1"/>
  <c r="E708" i="1"/>
  <c r="H708" i="1" s="1"/>
  <c r="E706" i="1"/>
  <c r="H706" i="1" s="1"/>
  <c r="E704" i="1"/>
  <c r="H704" i="1" s="1"/>
  <c r="E702" i="1"/>
  <c r="H702" i="1" s="1"/>
  <c r="E700" i="1"/>
  <c r="H700" i="1" s="1"/>
  <c r="E698" i="1"/>
  <c r="H698" i="1" s="1"/>
  <c r="E696" i="1"/>
  <c r="H696" i="1" s="1"/>
  <c r="E694" i="1"/>
  <c r="H694" i="1" s="1"/>
  <c r="E692" i="1"/>
  <c r="H692" i="1" s="1"/>
  <c r="E690" i="1"/>
  <c r="H690" i="1" s="1"/>
  <c r="E688" i="1"/>
  <c r="H688" i="1" s="1"/>
  <c r="E686" i="1"/>
  <c r="H686" i="1" s="1"/>
  <c r="E684" i="1"/>
  <c r="H684" i="1" s="1"/>
  <c r="E682" i="1"/>
  <c r="H682" i="1" s="1"/>
  <c r="E680" i="1"/>
  <c r="H680" i="1" s="1"/>
  <c r="E678" i="1"/>
  <c r="H678" i="1" s="1"/>
  <c r="E676" i="1"/>
  <c r="H676" i="1" s="1"/>
  <c r="E674" i="1"/>
  <c r="H674" i="1" s="1"/>
  <c r="E672" i="1"/>
  <c r="H672" i="1" s="1"/>
  <c r="E670" i="1"/>
  <c r="H670" i="1" s="1"/>
  <c r="E668" i="1"/>
  <c r="H668" i="1" s="1"/>
  <c r="E666" i="1"/>
  <c r="H666" i="1" s="1"/>
  <c r="E664" i="1"/>
  <c r="H664" i="1" s="1"/>
  <c r="E662" i="1"/>
  <c r="H662" i="1" s="1"/>
  <c r="E660" i="1"/>
  <c r="H660" i="1" s="1"/>
  <c r="E658" i="1"/>
  <c r="H658" i="1" s="1"/>
  <c r="E656" i="1"/>
  <c r="H656" i="1" s="1"/>
  <c r="E654" i="1"/>
  <c r="H654" i="1" s="1"/>
  <c r="E652" i="1"/>
  <c r="H652" i="1" s="1"/>
  <c r="E650" i="1"/>
  <c r="H650" i="1" s="1"/>
  <c r="E648" i="1"/>
  <c r="H648" i="1" s="1"/>
  <c r="E646" i="1"/>
  <c r="H646" i="1" s="1"/>
  <c r="E644" i="1"/>
  <c r="H644" i="1" s="1"/>
  <c r="E642" i="1"/>
  <c r="H642" i="1" s="1"/>
  <c r="E640" i="1"/>
  <c r="H640" i="1" s="1"/>
  <c r="E638" i="1"/>
  <c r="H638" i="1" s="1"/>
  <c r="E636" i="1"/>
  <c r="H636" i="1" s="1"/>
  <c r="E634" i="1"/>
  <c r="H634" i="1" s="1"/>
  <c r="E632" i="1"/>
  <c r="H632" i="1" s="1"/>
  <c r="E630" i="1"/>
  <c r="H630" i="1" s="1"/>
  <c r="E628" i="1"/>
  <c r="H628" i="1" s="1"/>
  <c r="E626" i="1"/>
  <c r="H626" i="1" s="1"/>
  <c r="E624" i="1"/>
  <c r="H624" i="1" s="1"/>
  <c r="E622" i="1"/>
  <c r="H622" i="1" s="1"/>
  <c r="E620" i="1"/>
  <c r="H620" i="1" s="1"/>
  <c r="E618" i="1"/>
  <c r="H618" i="1" s="1"/>
  <c r="E616" i="1"/>
  <c r="H616" i="1" s="1"/>
  <c r="E614" i="1"/>
  <c r="H614" i="1" s="1"/>
  <c r="E612" i="1"/>
  <c r="H612" i="1" s="1"/>
  <c r="E610" i="1"/>
  <c r="H610" i="1" s="1"/>
  <c r="E608" i="1"/>
  <c r="H608" i="1" s="1"/>
  <c r="E606" i="1"/>
  <c r="H606" i="1" s="1"/>
  <c r="E604" i="1"/>
  <c r="H604" i="1" s="1"/>
  <c r="E602" i="1"/>
  <c r="H602" i="1" s="1"/>
  <c r="E600" i="1"/>
  <c r="H600" i="1" s="1"/>
  <c r="E598" i="1"/>
  <c r="H598" i="1" s="1"/>
  <c r="E596" i="1"/>
  <c r="H596" i="1" s="1"/>
  <c r="E594" i="1"/>
  <c r="H594" i="1" s="1"/>
  <c r="E592" i="1"/>
  <c r="H592" i="1" s="1"/>
  <c r="E590" i="1"/>
  <c r="H590" i="1" s="1"/>
  <c r="E588" i="1"/>
  <c r="H588" i="1" s="1"/>
  <c r="E586" i="1"/>
  <c r="H586" i="1" s="1"/>
  <c r="E584" i="1"/>
  <c r="H584" i="1" s="1"/>
  <c r="E582" i="1"/>
  <c r="H582" i="1" s="1"/>
  <c r="E580" i="1"/>
  <c r="H580" i="1" s="1"/>
  <c r="E578" i="1"/>
  <c r="H578" i="1" s="1"/>
  <c r="E576" i="1"/>
  <c r="H576" i="1" s="1"/>
  <c r="E574" i="1"/>
  <c r="H574" i="1" s="1"/>
  <c r="E572" i="1"/>
  <c r="H572" i="1" s="1"/>
  <c r="E570" i="1"/>
  <c r="H570" i="1" s="1"/>
  <c r="E568" i="1"/>
  <c r="H568" i="1" s="1"/>
  <c r="E566" i="1"/>
  <c r="H566" i="1" s="1"/>
  <c r="E564" i="1"/>
  <c r="H564" i="1" s="1"/>
  <c r="E562" i="1"/>
  <c r="H562" i="1" s="1"/>
  <c r="E560" i="1"/>
  <c r="H560" i="1" s="1"/>
  <c r="E558" i="1"/>
  <c r="H558" i="1" s="1"/>
  <c r="E556" i="1"/>
  <c r="H556" i="1" s="1"/>
  <c r="E554" i="1"/>
  <c r="H554" i="1" s="1"/>
  <c r="E552" i="1"/>
  <c r="H552" i="1" s="1"/>
  <c r="E550" i="1"/>
  <c r="H550" i="1" s="1"/>
  <c r="E548" i="1"/>
  <c r="H548" i="1" s="1"/>
  <c r="E546" i="1"/>
  <c r="H546" i="1" s="1"/>
  <c r="E544" i="1"/>
  <c r="H544" i="1" s="1"/>
  <c r="E542" i="1"/>
  <c r="H542" i="1" s="1"/>
  <c r="E540" i="1"/>
  <c r="H540" i="1" s="1"/>
  <c r="E538" i="1"/>
  <c r="H538" i="1" s="1"/>
  <c r="E536" i="1"/>
  <c r="H536" i="1" s="1"/>
  <c r="E534" i="1"/>
  <c r="H534" i="1" s="1"/>
  <c r="E532" i="1"/>
  <c r="H532" i="1" s="1"/>
  <c r="E530" i="1"/>
  <c r="H530" i="1" s="1"/>
  <c r="E528" i="1"/>
  <c r="H528" i="1" s="1"/>
  <c r="E526" i="1"/>
  <c r="H526" i="1" s="1"/>
  <c r="E524" i="1"/>
  <c r="H524" i="1" s="1"/>
  <c r="E522" i="1"/>
  <c r="H522" i="1" s="1"/>
  <c r="E520" i="1"/>
  <c r="H520" i="1" s="1"/>
  <c r="E518" i="1"/>
  <c r="H518" i="1" s="1"/>
  <c r="E516" i="1"/>
  <c r="H516" i="1" s="1"/>
  <c r="E514" i="1"/>
  <c r="H514" i="1" s="1"/>
  <c r="E512" i="1"/>
  <c r="H512" i="1" s="1"/>
  <c r="E510" i="1"/>
  <c r="H510" i="1" s="1"/>
  <c r="E508" i="1"/>
  <c r="H508" i="1" s="1"/>
  <c r="E506" i="1"/>
  <c r="H506" i="1" s="1"/>
  <c r="E504" i="1"/>
  <c r="H504" i="1" s="1"/>
  <c r="E502" i="1"/>
  <c r="H502" i="1" s="1"/>
  <c r="E500" i="1"/>
  <c r="H500" i="1" s="1"/>
  <c r="E498" i="1"/>
  <c r="H498" i="1" s="1"/>
  <c r="E496" i="1"/>
  <c r="H496" i="1" s="1"/>
  <c r="E494" i="1"/>
  <c r="H494" i="1" s="1"/>
  <c r="E492" i="1"/>
  <c r="H492" i="1" s="1"/>
  <c r="E490" i="1"/>
  <c r="H490" i="1" s="1"/>
  <c r="E488" i="1"/>
  <c r="H488" i="1" s="1"/>
  <c r="E486" i="1"/>
  <c r="H486" i="1" s="1"/>
  <c r="E484" i="1"/>
  <c r="H484" i="1" s="1"/>
  <c r="E482" i="1"/>
  <c r="H482" i="1" s="1"/>
  <c r="E480" i="1"/>
  <c r="H480" i="1" s="1"/>
  <c r="E478" i="1"/>
  <c r="H478" i="1" s="1"/>
  <c r="E476" i="1"/>
  <c r="H476" i="1" s="1"/>
  <c r="E474" i="1"/>
  <c r="H474" i="1" s="1"/>
  <c r="E472" i="1"/>
  <c r="H472" i="1" s="1"/>
  <c r="E470" i="1"/>
  <c r="H470" i="1" s="1"/>
  <c r="E468" i="1"/>
  <c r="H468" i="1" s="1"/>
  <c r="E466" i="1"/>
  <c r="H466" i="1" s="1"/>
  <c r="E464" i="1"/>
  <c r="H464" i="1" s="1"/>
  <c r="E462" i="1"/>
  <c r="H462" i="1" s="1"/>
  <c r="E460" i="1"/>
  <c r="H460" i="1" s="1"/>
  <c r="E458" i="1"/>
  <c r="H458" i="1" s="1"/>
  <c r="E456" i="1"/>
  <c r="H456" i="1" s="1"/>
  <c r="E454" i="1"/>
  <c r="H454" i="1" s="1"/>
  <c r="E452" i="1"/>
  <c r="H452" i="1" s="1"/>
  <c r="E450" i="1"/>
  <c r="H450" i="1" s="1"/>
  <c r="E448" i="1"/>
  <c r="H448" i="1" s="1"/>
  <c r="E446" i="1"/>
  <c r="H446" i="1" s="1"/>
  <c r="E444" i="1"/>
  <c r="H444" i="1" s="1"/>
  <c r="E442" i="1"/>
  <c r="H442" i="1" s="1"/>
  <c r="E440" i="1"/>
  <c r="H440" i="1" s="1"/>
  <c r="E438" i="1"/>
  <c r="H438" i="1" s="1"/>
  <c r="E436" i="1"/>
  <c r="H436" i="1" s="1"/>
  <c r="E434" i="1"/>
  <c r="H434" i="1" s="1"/>
  <c r="E432" i="1"/>
  <c r="H432" i="1" s="1"/>
  <c r="E430" i="1"/>
  <c r="H430" i="1" s="1"/>
  <c r="E428" i="1"/>
  <c r="H428" i="1" s="1"/>
  <c r="E426" i="1"/>
  <c r="H426" i="1" s="1"/>
  <c r="E424" i="1"/>
  <c r="H424" i="1" s="1"/>
  <c r="E422" i="1"/>
  <c r="H422" i="1" s="1"/>
  <c r="E420" i="1"/>
  <c r="H420" i="1" s="1"/>
  <c r="E418" i="1"/>
  <c r="H418" i="1" s="1"/>
  <c r="E416" i="1"/>
  <c r="H416" i="1" s="1"/>
  <c r="E414" i="1"/>
  <c r="H414" i="1" s="1"/>
  <c r="E412" i="1"/>
  <c r="H412" i="1" s="1"/>
  <c r="E410" i="1"/>
  <c r="H410" i="1" s="1"/>
  <c r="E408" i="1"/>
  <c r="H408" i="1" s="1"/>
  <c r="E406" i="1"/>
  <c r="H406" i="1" s="1"/>
  <c r="E404" i="1"/>
  <c r="H404" i="1" s="1"/>
  <c r="E402" i="1"/>
  <c r="H402" i="1" s="1"/>
  <c r="E400" i="1"/>
  <c r="H400" i="1" s="1"/>
  <c r="E398" i="1"/>
  <c r="H398" i="1" s="1"/>
  <c r="E396" i="1"/>
  <c r="H396" i="1" s="1"/>
  <c r="E394" i="1"/>
  <c r="H394" i="1" s="1"/>
  <c r="E392" i="1"/>
  <c r="H392" i="1" s="1"/>
  <c r="E390" i="1"/>
  <c r="H390" i="1" s="1"/>
  <c r="E388" i="1"/>
  <c r="H388" i="1" s="1"/>
  <c r="E386" i="1"/>
  <c r="H386" i="1" s="1"/>
  <c r="E384" i="1"/>
  <c r="H384" i="1" s="1"/>
  <c r="E382" i="1"/>
  <c r="H382" i="1" s="1"/>
  <c r="E380" i="1"/>
  <c r="H380" i="1" s="1"/>
  <c r="E378" i="1"/>
  <c r="H378" i="1" s="1"/>
  <c r="E376" i="1"/>
  <c r="H376" i="1" s="1"/>
  <c r="E374" i="1"/>
  <c r="H374" i="1" s="1"/>
  <c r="E372" i="1"/>
  <c r="H372" i="1" s="1"/>
  <c r="E370" i="1"/>
  <c r="H370" i="1" s="1"/>
  <c r="E368" i="1"/>
  <c r="H368" i="1" s="1"/>
  <c r="E366" i="1"/>
  <c r="H366" i="1" s="1"/>
  <c r="E364" i="1"/>
  <c r="H364" i="1" s="1"/>
  <c r="E362" i="1"/>
  <c r="H362" i="1" s="1"/>
  <c r="E360" i="1"/>
  <c r="H360" i="1" s="1"/>
  <c r="E358" i="1"/>
  <c r="H358" i="1" s="1"/>
  <c r="E356" i="1"/>
  <c r="H356" i="1" s="1"/>
  <c r="E354" i="1"/>
  <c r="H354" i="1" s="1"/>
  <c r="E352" i="1"/>
  <c r="H352" i="1" s="1"/>
  <c r="E350" i="1"/>
  <c r="H350" i="1" s="1"/>
  <c r="E348" i="1"/>
  <c r="H348" i="1" s="1"/>
  <c r="E346" i="1"/>
  <c r="H346" i="1" s="1"/>
  <c r="E344" i="1"/>
  <c r="H344" i="1" s="1"/>
  <c r="E342" i="1"/>
  <c r="H342" i="1" s="1"/>
  <c r="E340" i="1"/>
  <c r="H340" i="1" s="1"/>
  <c r="E338" i="1"/>
  <c r="H338" i="1" s="1"/>
  <c r="E336" i="1"/>
  <c r="H336" i="1" s="1"/>
  <c r="E334" i="1"/>
  <c r="H334" i="1" s="1"/>
  <c r="E332" i="1"/>
  <c r="H332" i="1" s="1"/>
  <c r="E330" i="1"/>
  <c r="H330" i="1" s="1"/>
  <c r="E328" i="1"/>
  <c r="H328" i="1" s="1"/>
  <c r="E326" i="1"/>
  <c r="H326" i="1" s="1"/>
  <c r="E324" i="1"/>
  <c r="H324" i="1" s="1"/>
  <c r="E322" i="1"/>
  <c r="H322" i="1" s="1"/>
  <c r="E320" i="1"/>
  <c r="H320" i="1" s="1"/>
  <c r="E318" i="1"/>
  <c r="H318" i="1" s="1"/>
  <c r="E316" i="1"/>
  <c r="H316" i="1" s="1"/>
  <c r="E314" i="1"/>
  <c r="H314" i="1" s="1"/>
  <c r="E312" i="1"/>
  <c r="H312" i="1" s="1"/>
  <c r="E310" i="1"/>
  <c r="H310" i="1" s="1"/>
  <c r="E308" i="1"/>
  <c r="H308" i="1" s="1"/>
  <c r="E306" i="1"/>
  <c r="H306" i="1" s="1"/>
  <c r="E304" i="1"/>
  <c r="H304" i="1" s="1"/>
  <c r="E302" i="1"/>
  <c r="H302" i="1" s="1"/>
  <c r="E300" i="1"/>
  <c r="H300" i="1" s="1"/>
  <c r="E298" i="1"/>
  <c r="H298" i="1" s="1"/>
  <c r="E296" i="1"/>
  <c r="H296" i="1" s="1"/>
  <c r="E294" i="1"/>
  <c r="H294" i="1" s="1"/>
  <c r="E292" i="1"/>
  <c r="H292" i="1" s="1"/>
  <c r="E290" i="1"/>
  <c r="H290" i="1" s="1"/>
  <c r="E288" i="1"/>
  <c r="H288" i="1" s="1"/>
  <c r="E286" i="1"/>
  <c r="H286" i="1" s="1"/>
  <c r="E284" i="1"/>
  <c r="H284" i="1" s="1"/>
  <c r="E282" i="1"/>
  <c r="H282" i="1" s="1"/>
  <c r="E280" i="1"/>
  <c r="H280" i="1" s="1"/>
  <c r="E278" i="1"/>
  <c r="H278" i="1" s="1"/>
  <c r="E276" i="1"/>
  <c r="H276" i="1" s="1"/>
  <c r="E274" i="1"/>
  <c r="H274" i="1" s="1"/>
  <c r="E272" i="1"/>
  <c r="H272" i="1" s="1"/>
  <c r="E270" i="1"/>
  <c r="H270" i="1" s="1"/>
  <c r="E268" i="1"/>
  <c r="H268" i="1" s="1"/>
  <c r="E266" i="1"/>
  <c r="H266" i="1" s="1"/>
  <c r="E264" i="1"/>
  <c r="H264" i="1" s="1"/>
  <c r="E262" i="1"/>
  <c r="H262" i="1" s="1"/>
  <c r="E260" i="1"/>
  <c r="H260" i="1" s="1"/>
  <c r="E258" i="1"/>
  <c r="H258" i="1" s="1"/>
  <c r="E256" i="1"/>
  <c r="H256" i="1" s="1"/>
  <c r="E254" i="1"/>
  <c r="H254" i="1" s="1"/>
  <c r="E252" i="1"/>
  <c r="H252" i="1" s="1"/>
  <c r="E250" i="1"/>
  <c r="H250" i="1" s="1"/>
  <c r="E248" i="1"/>
  <c r="H248" i="1" s="1"/>
  <c r="E246" i="1"/>
  <c r="H246" i="1" s="1"/>
  <c r="E244" i="1"/>
  <c r="H244" i="1" s="1"/>
  <c r="E242" i="1"/>
  <c r="H242" i="1" s="1"/>
  <c r="E240" i="1"/>
  <c r="H240" i="1" s="1"/>
  <c r="E238" i="1"/>
  <c r="H238" i="1" s="1"/>
  <c r="E236" i="1"/>
  <c r="H236" i="1" s="1"/>
  <c r="E234" i="1"/>
  <c r="H234" i="1" s="1"/>
  <c r="E232" i="1"/>
  <c r="H232" i="1" s="1"/>
  <c r="E230" i="1"/>
  <c r="H230" i="1" s="1"/>
  <c r="E228" i="1"/>
  <c r="H228" i="1" s="1"/>
  <c r="E226" i="1"/>
  <c r="H226" i="1" s="1"/>
  <c r="E224" i="1"/>
  <c r="H224" i="1" s="1"/>
  <c r="E222" i="1"/>
  <c r="H222" i="1" s="1"/>
  <c r="E220" i="1"/>
  <c r="H220" i="1" s="1"/>
  <c r="E218" i="1"/>
  <c r="H218" i="1" s="1"/>
  <c r="E216" i="1"/>
  <c r="H216" i="1" s="1"/>
  <c r="E214" i="1"/>
  <c r="H214" i="1" s="1"/>
  <c r="E212" i="1"/>
  <c r="H212" i="1" s="1"/>
  <c r="E210" i="1"/>
  <c r="H210" i="1" s="1"/>
  <c r="E208" i="1"/>
  <c r="H208" i="1" s="1"/>
  <c r="E206" i="1"/>
  <c r="H206" i="1" s="1"/>
  <c r="E204" i="1"/>
  <c r="H204" i="1" s="1"/>
  <c r="E202" i="1"/>
  <c r="H202" i="1" s="1"/>
  <c r="E200" i="1"/>
  <c r="H200" i="1" s="1"/>
  <c r="E198" i="1"/>
  <c r="H198" i="1" s="1"/>
  <c r="E196" i="1"/>
  <c r="H196" i="1" s="1"/>
  <c r="E194" i="1"/>
  <c r="H194" i="1" s="1"/>
  <c r="E192" i="1"/>
  <c r="H192" i="1" s="1"/>
  <c r="E190" i="1"/>
  <c r="H190" i="1" s="1"/>
  <c r="E188" i="1"/>
  <c r="H188" i="1" s="1"/>
  <c r="E186" i="1"/>
  <c r="H186" i="1" s="1"/>
  <c r="E184" i="1"/>
  <c r="H184" i="1" s="1"/>
  <c r="E182" i="1"/>
  <c r="H182" i="1" s="1"/>
  <c r="E180" i="1"/>
  <c r="H180" i="1" s="1"/>
  <c r="E178" i="1"/>
  <c r="H178" i="1" s="1"/>
  <c r="E176" i="1"/>
  <c r="H176" i="1" s="1"/>
  <c r="E174" i="1"/>
  <c r="H174" i="1" s="1"/>
  <c r="E172" i="1"/>
  <c r="H172" i="1" s="1"/>
  <c r="E170" i="1"/>
  <c r="H170" i="1" s="1"/>
  <c r="E168" i="1"/>
  <c r="H168" i="1" s="1"/>
  <c r="E166" i="1"/>
  <c r="H166" i="1" s="1"/>
  <c r="E164" i="1"/>
  <c r="H164" i="1" s="1"/>
  <c r="E162" i="1"/>
  <c r="H162" i="1" s="1"/>
  <c r="E160" i="1"/>
  <c r="H160" i="1" s="1"/>
  <c r="E158" i="1"/>
  <c r="H158" i="1" s="1"/>
  <c r="E156" i="1"/>
  <c r="H156" i="1" s="1"/>
  <c r="E154" i="1"/>
  <c r="H154" i="1" s="1"/>
  <c r="E152" i="1"/>
  <c r="H152" i="1" s="1"/>
  <c r="E150" i="1"/>
  <c r="H150" i="1" s="1"/>
  <c r="E148" i="1"/>
  <c r="H148" i="1" s="1"/>
  <c r="E146" i="1"/>
  <c r="H146" i="1" s="1"/>
  <c r="E144" i="1"/>
  <c r="H144" i="1" s="1"/>
  <c r="E142" i="1"/>
  <c r="H142" i="1" s="1"/>
  <c r="E140" i="1"/>
  <c r="H140" i="1" s="1"/>
  <c r="E138" i="1"/>
  <c r="H138" i="1" s="1"/>
  <c r="E136" i="1"/>
  <c r="H136" i="1" s="1"/>
  <c r="E134" i="1"/>
  <c r="H134" i="1" s="1"/>
  <c r="E132" i="1"/>
  <c r="H132" i="1" s="1"/>
  <c r="E130" i="1"/>
  <c r="H130" i="1" s="1"/>
  <c r="E128" i="1"/>
  <c r="H128" i="1" s="1"/>
  <c r="E126" i="1"/>
  <c r="H126" i="1" s="1"/>
  <c r="E124" i="1"/>
  <c r="H124" i="1" s="1"/>
  <c r="E122" i="1"/>
  <c r="H122" i="1" s="1"/>
  <c r="E120" i="1"/>
  <c r="H120" i="1" s="1"/>
  <c r="E118" i="1"/>
  <c r="H118" i="1" s="1"/>
  <c r="E116" i="1"/>
  <c r="H116" i="1" s="1"/>
  <c r="E114" i="1"/>
  <c r="H114" i="1" s="1"/>
  <c r="E112" i="1"/>
  <c r="H112" i="1" s="1"/>
  <c r="E110" i="1"/>
  <c r="H110" i="1" s="1"/>
  <c r="E108" i="1"/>
  <c r="H108" i="1" s="1"/>
  <c r="E106" i="1"/>
  <c r="H106" i="1" s="1"/>
  <c r="E104" i="1"/>
  <c r="H104" i="1" s="1"/>
  <c r="E102" i="1"/>
  <c r="H102" i="1" s="1"/>
  <c r="E100" i="1"/>
  <c r="H100" i="1" s="1"/>
  <c r="E98" i="1"/>
  <c r="H98" i="1" s="1"/>
  <c r="E96" i="1"/>
  <c r="H96" i="1" s="1"/>
  <c r="E94" i="1"/>
  <c r="H94" i="1" s="1"/>
  <c r="E92" i="1"/>
  <c r="H92" i="1" s="1"/>
  <c r="E90" i="1"/>
  <c r="H90" i="1" s="1"/>
  <c r="E88" i="1"/>
  <c r="H88" i="1" s="1"/>
  <c r="E86" i="1"/>
  <c r="H86" i="1" s="1"/>
  <c r="E84" i="1"/>
  <c r="H84" i="1" s="1"/>
  <c r="E82" i="1"/>
  <c r="H82" i="1" s="1"/>
  <c r="E80" i="1"/>
  <c r="H80" i="1" s="1"/>
  <c r="E78" i="1"/>
  <c r="H78" i="1" s="1"/>
  <c r="E76" i="1"/>
  <c r="H76" i="1" s="1"/>
  <c r="E74" i="1"/>
  <c r="H74" i="1" s="1"/>
  <c r="E72" i="1"/>
  <c r="H72" i="1" s="1"/>
  <c r="E70" i="1"/>
  <c r="H70" i="1" s="1"/>
  <c r="E68" i="1"/>
  <c r="H68" i="1" s="1"/>
  <c r="E66" i="1"/>
  <c r="H66" i="1" s="1"/>
  <c r="E64" i="1"/>
  <c r="H64" i="1" s="1"/>
  <c r="E62" i="1"/>
  <c r="H62" i="1" s="1"/>
  <c r="E60" i="1"/>
  <c r="H60" i="1" s="1"/>
  <c r="E58" i="1"/>
  <c r="H58" i="1" s="1"/>
  <c r="E56" i="1"/>
  <c r="H56" i="1" s="1"/>
  <c r="E54" i="1"/>
  <c r="H54" i="1" s="1"/>
  <c r="E52" i="1"/>
  <c r="H52" i="1" s="1"/>
  <c r="E50" i="1"/>
  <c r="H50" i="1" s="1"/>
  <c r="E48" i="1"/>
  <c r="H48" i="1" s="1"/>
  <c r="E46" i="1"/>
  <c r="H46" i="1" s="1"/>
  <c r="E44" i="1"/>
  <c r="H44" i="1" s="1"/>
  <c r="E42" i="1"/>
  <c r="H42" i="1" s="1"/>
  <c r="E40" i="1"/>
  <c r="H40" i="1" s="1"/>
  <c r="E38" i="1"/>
  <c r="H38" i="1" s="1"/>
  <c r="E36" i="1"/>
  <c r="H36" i="1" s="1"/>
  <c r="E34" i="1"/>
  <c r="H34" i="1" s="1"/>
  <c r="E32" i="1"/>
  <c r="H32" i="1" s="1"/>
  <c r="E30" i="1"/>
  <c r="H30" i="1" s="1"/>
  <c r="E28" i="1"/>
  <c r="H28" i="1" s="1"/>
  <c r="E26" i="1"/>
  <c r="H26" i="1" s="1"/>
  <c r="E24" i="1"/>
  <c r="H24" i="1" s="1"/>
  <c r="E22" i="1"/>
  <c r="H22" i="1" s="1"/>
  <c r="E20" i="1"/>
  <c r="H20" i="1" s="1"/>
  <c r="E18" i="1"/>
  <c r="H18" i="1" s="1"/>
  <c r="E16" i="1"/>
  <c r="H16" i="1" s="1"/>
  <c r="E14" i="1"/>
  <c r="H14" i="1" s="1"/>
  <c r="E12" i="1"/>
  <c r="H12" i="1" s="1"/>
  <c r="E10" i="1"/>
  <c r="H10" i="1" s="1"/>
  <c r="E8" i="1"/>
  <c r="H8" i="1" s="1"/>
  <c r="E6" i="1"/>
  <c r="H6" i="1" s="1"/>
  <c r="E4" i="1"/>
  <c r="H4" i="1" s="1"/>
</calcChain>
</file>

<file path=xl/sharedStrings.xml><?xml version="1.0" encoding="utf-8"?>
<sst xmlns="http://schemas.openxmlformats.org/spreadsheetml/2006/main" count="80470" uniqueCount="14250">
  <si>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</si>
  <si>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</si>
  <si>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</si>
  <si>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</si>
  <si>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</si>
  <si>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</si>
  <si>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</si>
  <si>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</si>
  <si>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</si>
  <si>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</si>
  <si>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</si>
  <si>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</si>
  <si>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</si>
  <si>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</si>
  <si>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</si>
  <si>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</si>
  <si>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</si>
  <si>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</si>
  <si>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</si>
  <si>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</si>
  <si>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</si>
  <si>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</si>
  <si>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</si>
  <si>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</si>
  <si>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</si>
  <si>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</si>
  <si>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</si>
  <si>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</si>
  <si>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</si>
  <si>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</si>
  <si>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</si>
  <si>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</si>
  <si>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</si>
  <si>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</si>
  <si>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</si>
  <si>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</si>
  <si>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</si>
  <si>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</si>
  <si>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</si>
  <si>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</si>
  <si>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</si>
  <si>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</si>
  <si>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</si>
  <si>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</si>
  <si>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</si>
  <si>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</si>
  <si>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</si>
  <si>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</si>
  <si>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</si>
  <si>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</si>
  <si>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</si>
  <si>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</si>
  <si>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</si>
  <si>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</si>
  <si>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</si>
  <si>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</si>
  <si>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</si>
  <si>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</si>
  <si>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</si>
  <si>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</si>
  <si>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</si>
  <si>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</si>
  <si>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</si>
  <si>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</si>
  <si>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</si>
  <si>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</si>
  <si>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</si>
  <si>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</si>
  <si>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</si>
  <si>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</si>
  <si>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</si>
  <si>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</si>
  <si>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</si>
  <si>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</si>
  <si>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</si>
  <si>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</si>
  <si>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</si>
  <si>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</si>
  <si>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</si>
  <si>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</si>
  <si>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</si>
  <si>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</si>
  <si>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</si>
  <si>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</si>
  <si>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</si>
  <si>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</si>
  <si>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</si>
  <si>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</si>
  <si>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</si>
  <si>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</si>
  <si>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</si>
  <si>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</si>
  <si>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</si>
  <si>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</si>
  <si>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</si>
  <si>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</si>
  <si>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</si>
  <si>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</si>
  <si>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</si>
  <si>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</si>
  <si>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</si>
  <si>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</si>
  <si>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</si>
  <si>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</si>
  <si>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</si>
  <si>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</si>
  <si>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</si>
  <si>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</si>
  <si>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</si>
  <si>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</si>
  <si>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</si>
  <si>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</si>
  <si>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</si>
  <si>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</si>
  <si>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</si>
  <si>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</si>
  <si>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</si>
  <si>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</si>
  <si>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</si>
  <si>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</si>
  <si>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</si>
  <si>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</si>
  <si>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</si>
  <si>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</si>
  <si>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</si>
  <si>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</si>
  <si>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</si>
  <si>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</si>
  <si>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</si>
  <si>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</si>
  <si>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</si>
  <si>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</si>
  <si>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</si>
  <si>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</si>
  <si>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</si>
  <si>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</si>
  <si>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</si>
  <si>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</si>
  <si>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</si>
  <si>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</si>
  <si>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</si>
  <si>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</si>
  <si>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</si>
  <si>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</si>
  <si>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</si>
  <si>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</si>
  <si>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</si>
  <si>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</si>
  <si>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</si>
  <si>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</si>
  <si>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</si>
  <si>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</si>
  <si>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</si>
  <si>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</si>
  <si>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</si>
  <si>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</si>
  <si>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</si>
  <si>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</si>
  <si>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</si>
  <si>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</si>
  <si>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</si>
  <si>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</si>
  <si>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</si>
  <si>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</si>
  <si>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</si>
  <si>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</si>
  <si>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</si>
  <si>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</si>
  <si>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</si>
  <si>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</si>
  <si>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</si>
  <si>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</si>
  <si>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</si>
  <si>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</si>
  <si>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</si>
  <si>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</si>
  <si>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</si>
  <si>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</si>
  <si>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</si>
  <si>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</si>
  <si>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</si>
  <si>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</si>
  <si>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</si>
  <si>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</si>
  <si>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</si>
  <si>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</si>
  <si>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</si>
  <si>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</si>
  <si>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</si>
  <si>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</si>
  <si>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</si>
  <si>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</si>
  <si>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</si>
  <si>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</si>
  <si>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</si>
  <si>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</si>
  <si>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</si>
  <si>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</si>
  <si>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</si>
  <si>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</si>
  <si>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</si>
  <si>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</si>
  <si>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</si>
  <si>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</si>
  <si>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</si>
  <si>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</si>
  <si>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</si>
  <si>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</si>
  <si>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</si>
  <si>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</si>
  <si>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</si>
  <si>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</si>
  <si>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</si>
  <si>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</si>
  <si>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</si>
  <si>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</si>
  <si>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</si>
  <si>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</si>
  <si>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</si>
  <si>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</si>
  <si>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</si>
  <si>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</si>
  <si>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</si>
  <si>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</si>
  <si>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</si>
  <si>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</si>
  <si>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</si>
  <si>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</si>
  <si>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</si>
  <si>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</si>
  <si>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</si>
  <si>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</si>
  <si>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</si>
  <si>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</si>
  <si>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</si>
  <si>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</si>
  <si>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</si>
  <si>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</si>
  <si>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</si>
  <si>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</si>
  <si>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</si>
  <si>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</si>
  <si>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</si>
  <si>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</si>
  <si>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</si>
  <si>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</si>
  <si>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</si>
  <si>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</si>
  <si>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</si>
  <si>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</si>
  <si>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</si>
  <si>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</si>
  <si>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</si>
  <si>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</si>
  <si>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</si>
  <si>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</si>
  <si>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</si>
  <si>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</si>
  <si>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</si>
  <si>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</si>
  <si>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</si>
  <si>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</si>
  <si>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</si>
  <si>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</si>
  <si>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</si>
  <si>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</si>
  <si>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</si>
  <si>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</si>
  <si>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</si>
  <si>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</si>
  <si>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</si>
  <si>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</si>
  <si>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</si>
  <si>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</si>
  <si>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</si>
  <si>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</si>
  <si>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</si>
  <si>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</si>
  <si>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</si>
  <si>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</si>
  <si>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</si>
  <si>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</si>
  <si>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</si>
  <si>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</si>
  <si>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</si>
  <si>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</si>
  <si>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</si>
  <si>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</si>
  <si>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</si>
  <si>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</si>
  <si>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</si>
  <si>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</si>
  <si>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</si>
  <si>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</si>
  <si>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</si>
  <si>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</si>
  <si>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</si>
  <si>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</si>
  <si>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</si>
  <si>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</si>
  <si>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</si>
  <si>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</si>
  <si>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</si>
  <si>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</si>
  <si>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</si>
  <si>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</si>
  <si>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</si>
  <si>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</si>
  <si>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</si>
  <si>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</si>
  <si>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</si>
  <si>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</si>
  <si>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</si>
  <si>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</si>
  <si>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</si>
  <si>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</si>
  <si>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</si>
  <si>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</si>
  <si>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</si>
  <si>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</si>
  <si>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</si>
  <si>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</si>
  <si>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</si>
  <si>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</si>
  <si>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</si>
  <si>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</si>
  <si>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</si>
  <si>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</si>
  <si>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</si>
  <si>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</si>
  <si>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</si>
  <si>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</si>
  <si>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</si>
  <si>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</si>
  <si>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</si>
  <si>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</si>
  <si>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</si>
  <si>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</si>
  <si>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</si>
  <si>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</si>
  <si>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</si>
  <si>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</si>
  <si>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</si>
  <si>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</si>
  <si>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</si>
  <si>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</si>
  <si>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</si>
  <si>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</si>
  <si>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</si>
  <si>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</si>
  <si>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</si>
  <si>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</si>
  <si>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</si>
  <si>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</si>
  <si>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</si>
  <si>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</si>
  <si>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</si>
  <si>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</si>
  <si>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</si>
  <si>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</si>
  <si>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</si>
  <si>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</si>
  <si>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</si>
  <si>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</si>
  <si>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</si>
  <si>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</si>
  <si>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</si>
  <si>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</si>
  <si>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</si>
  <si>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</si>
  <si>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</si>
  <si>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</si>
  <si>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</si>
  <si>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</si>
  <si>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</si>
  <si>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</si>
  <si>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</si>
  <si>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</si>
  <si>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</si>
  <si>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</si>
  <si>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</si>
  <si>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</si>
  <si>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</si>
  <si>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</si>
  <si>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</si>
  <si>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</si>
  <si>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</si>
  <si>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</si>
  <si>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</si>
  <si>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</si>
  <si>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</si>
  <si>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</si>
  <si>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</si>
  <si>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</si>
  <si>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</si>
  <si>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</si>
  <si>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</si>
  <si>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</si>
  <si>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</si>
  <si>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</si>
  <si>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</si>
  <si>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</si>
  <si>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</si>
  <si>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</si>
  <si>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</si>
  <si>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</si>
  <si>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</si>
  <si>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</si>
  <si>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</si>
  <si>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</si>
  <si>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</si>
  <si>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</si>
  <si>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</si>
  <si>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</si>
  <si>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</si>
  <si>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</si>
  <si>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</si>
  <si>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</si>
  <si>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</si>
  <si>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</si>
  <si>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</si>
  <si>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</si>
  <si>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</si>
  <si>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</si>
  <si>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</si>
  <si>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</si>
  <si>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</si>
  <si>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</si>
  <si>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</si>
  <si>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</si>
  <si>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</si>
  <si>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</si>
  <si>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</si>
  <si>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</si>
  <si>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</si>
  <si>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</si>
  <si>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</si>
  <si>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</si>
  <si>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</si>
  <si>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</si>
  <si>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</si>
  <si>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</si>
  <si>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</si>
  <si>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</si>
  <si>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</si>
  <si>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</si>
  <si>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</si>
  <si>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</si>
  <si>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</si>
  <si>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</si>
  <si>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</si>
  <si>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</si>
  <si>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</si>
  <si>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</si>
  <si>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</si>
  <si>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</si>
  <si>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</si>
  <si>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</si>
  <si>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</si>
  <si>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</si>
  <si>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</si>
  <si>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</si>
  <si>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</si>
  <si>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</si>
  <si>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</si>
  <si>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</si>
  <si>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</si>
  <si>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</si>
  <si>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</si>
  <si>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</si>
  <si>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</si>
  <si>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</si>
  <si>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</si>
  <si>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</si>
  <si>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</si>
  <si>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</si>
  <si>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</si>
  <si>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</si>
  <si>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</si>
  <si>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</si>
  <si>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</si>
  <si>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</si>
  <si>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</si>
  <si>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</si>
  <si>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</si>
  <si>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</si>
  <si>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</si>
  <si>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</si>
  <si>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</si>
  <si>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</si>
  <si>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</si>
  <si>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</si>
  <si>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</si>
  <si>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</si>
  <si>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</si>
  <si>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</si>
  <si>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</si>
  <si>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</si>
  <si>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</si>
  <si>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</si>
  <si>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</si>
  <si>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</si>
  <si>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</si>
  <si>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</si>
  <si>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</si>
  <si>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</si>
  <si>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</si>
  <si>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</si>
  <si>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</si>
  <si>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</si>
  <si>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</si>
  <si>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</si>
  <si>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</si>
  <si>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</si>
  <si>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</si>
  <si>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</si>
  <si>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</si>
  <si>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</si>
  <si>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</si>
  <si>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</si>
  <si>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</si>
  <si>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</si>
  <si>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</si>
  <si>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</si>
  <si>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</si>
  <si>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</si>
  <si>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</si>
  <si>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</si>
  <si>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</si>
  <si>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</si>
  <si>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</si>
  <si>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</si>
  <si>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</si>
  <si>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</si>
  <si>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</si>
  <si>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</si>
  <si>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</si>
  <si>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</si>
  <si>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</si>
  <si>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</si>
  <si>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</si>
  <si>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</si>
  <si>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</si>
  <si>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</si>
  <si>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</si>
  <si>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</si>
  <si>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</si>
  <si>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</si>
  <si>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</si>
  <si>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</si>
  <si>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</si>
  <si>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</si>
  <si>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</si>
  <si>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</si>
  <si>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</si>
  <si>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</si>
  <si>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</si>
  <si>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</si>
  <si>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</si>
  <si>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</si>
  <si>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</si>
  <si>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</si>
  <si>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</si>
  <si>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</si>
  <si>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</si>
  <si>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</si>
  <si>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</si>
  <si>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</si>
  <si>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</si>
  <si>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</si>
  <si>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</si>
  <si>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</si>
  <si>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</si>
  <si>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</si>
  <si>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</si>
  <si>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</si>
  <si>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</si>
  <si>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</si>
  <si>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</si>
  <si>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</si>
  <si>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</si>
  <si>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</si>
  <si>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</si>
  <si>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</si>
  <si>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</si>
  <si>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</si>
  <si>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</si>
  <si>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</si>
  <si>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</si>
  <si>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</si>
  <si>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</si>
  <si>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</si>
  <si>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</si>
  <si>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</si>
  <si>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</si>
  <si>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</si>
  <si>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</si>
  <si>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</si>
  <si>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</si>
  <si>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</si>
  <si>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</si>
  <si>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</si>
  <si>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</si>
  <si>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</si>
  <si>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</si>
  <si>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</si>
  <si>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</si>
  <si>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</si>
  <si>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</si>
  <si>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</si>
  <si>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</si>
  <si>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</si>
  <si>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</si>
  <si>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</si>
  <si>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</si>
  <si>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</si>
  <si>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</si>
  <si>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</si>
  <si>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</si>
  <si>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</si>
  <si>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</si>
  <si>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</si>
  <si>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</si>
  <si>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</si>
  <si>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</si>
  <si>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</si>
  <si>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</si>
  <si>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</si>
  <si>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</si>
  <si>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</si>
  <si>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</si>
  <si>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</si>
  <si>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</si>
  <si>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</si>
  <si>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</si>
  <si>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</si>
  <si>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</si>
  <si>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</si>
  <si>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</si>
  <si>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</si>
  <si>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</si>
  <si>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</si>
  <si>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</si>
  <si>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</si>
  <si>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</si>
  <si>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</si>
  <si>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</si>
  <si>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</si>
  <si>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</si>
  <si>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</si>
  <si>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</si>
  <si>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</si>
  <si>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</si>
  <si>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</si>
  <si>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</si>
  <si>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</si>
  <si>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</si>
  <si>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</si>
  <si>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</si>
  <si>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</si>
  <si>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</si>
  <si>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</si>
  <si>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</si>
  <si>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</si>
  <si>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</si>
  <si>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</si>
  <si>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</si>
  <si>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</si>
  <si>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</si>
  <si>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</si>
  <si>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</si>
  <si>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</si>
  <si>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</si>
  <si>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</si>
  <si>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</si>
  <si>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</si>
  <si>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</si>
  <si>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</si>
  <si>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</si>
  <si>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</si>
  <si>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</si>
  <si>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</si>
  <si>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</si>
  <si>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</si>
  <si>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</si>
  <si>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</si>
  <si>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</si>
  <si>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</si>
  <si>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</si>
  <si>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</si>
  <si>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</si>
  <si>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</si>
  <si>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</si>
  <si>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</si>
  <si>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</si>
  <si>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</si>
  <si>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</si>
  <si>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</si>
  <si>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</si>
  <si>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</si>
  <si>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</si>
  <si>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</si>
  <si>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</si>
  <si>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</si>
  <si>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</si>
  <si>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</si>
  <si>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</si>
  <si>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</si>
  <si>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</si>
  <si>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</si>
  <si>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</si>
  <si>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</si>
  <si>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</si>
  <si>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</si>
  <si>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</si>
  <si>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</si>
  <si>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</si>
  <si>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</si>
  <si>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</si>
  <si>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</si>
  <si>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</si>
  <si>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</si>
  <si>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</si>
  <si>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</si>
  <si>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</si>
  <si>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</si>
  <si>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</si>
  <si>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</si>
  <si>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</si>
  <si>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</si>
  <si>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</si>
  <si>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</si>
  <si>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</si>
  <si>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</si>
  <si>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</si>
  <si>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</si>
  <si>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</si>
  <si>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</si>
  <si>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</si>
  <si>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</si>
  <si>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</si>
  <si>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</si>
  <si>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</si>
  <si>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</si>
  <si>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</si>
  <si>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</si>
  <si>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</si>
  <si>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</si>
  <si>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</si>
  <si>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</si>
  <si>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</si>
  <si>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</si>
  <si>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</si>
  <si>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</si>
  <si>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</si>
  <si>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</si>
  <si>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</si>
  <si>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</si>
  <si>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</si>
  <si>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</si>
  <si>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</si>
  <si>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</si>
  <si>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</si>
  <si>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</si>
  <si>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</si>
  <si>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</si>
  <si>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</si>
  <si>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</si>
  <si>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</si>
  <si>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</si>
  <si>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</si>
  <si>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</si>
  <si>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</si>
  <si>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</si>
  <si>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</si>
  <si>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</si>
  <si>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</si>
  <si>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</si>
  <si>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</si>
  <si>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</si>
  <si>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</si>
  <si>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</si>
  <si>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</si>
  <si>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</si>
  <si>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</si>
  <si>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</si>
  <si>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</si>
  <si>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</si>
  <si>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</si>
  <si>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</si>
  <si>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</si>
  <si>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</si>
  <si>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</si>
  <si>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</si>
  <si>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</si>
  <si>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</si>
  <si>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</si>
  <si>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</si>
  <si>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</si>
  <si>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</si>
  <si>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</si>
  <si>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</si>
  <si>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</si>
  <si>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</si>
  <si>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</si>
  <si>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</si>
  <si>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</si>
  <si>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</si>
  <si>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</si>
  <si>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</si>
  <si>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</si>
  <si>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</si>
  <si>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</si>
  <si>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</si>
  <si>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</si>
  <si>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</si>
  <si>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</si>
  <si>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</si>
  <si>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</si>
  <si>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</si>
  <si>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</si>
  <si>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</si>
  <si>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</si>
  <si>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</si>
  <si>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</si>
  <si>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</si>
  <si>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</si>
  <si>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</si>
  <si>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</si>
  <si>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</si>
  <si>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</si>
  <si>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</si>
  <si>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</si>
  <si>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</si>
  <si>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</si>
  <si>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</si>
  <si>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</si>
  <si>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</si>
  <si>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</si>
  <si>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</si>
  <si>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</si>
  <si>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</si>
  <si>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</si>
  <si>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</si>
  <si>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</si>
  <si>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</si>
  <si>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</si>
  <si>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</si>
  <si>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</si>
  <si>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</si>
  <si>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</si>
  <si>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</si>
  <si>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</si>
  <si>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</si>
  <si>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</si>
  <si>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</si>
  <si>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</si>
  <si>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</si>
  <si>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</si>
  <si>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</si>
  <si>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</si>
  <si>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</si>
  <si>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</si>
  <si>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</si>
  <si>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</si>
  <si>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</si>
  <si>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</si>
  <si>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</si>
  <si>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</si>
  <si>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</si>
  <si>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</si>
  <si>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</si>
  <si>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</si>
  <si>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</si>
  <si>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</si>
  <si>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</si>
  <si>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</si>
  <si>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</si>
  <si>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</si>
  <si>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</si>
  <si>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</si>
  <si>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</si>
  <si>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</si>
  <si>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</si>
  <si>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</si>
  <si>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</si>
  <si>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</si>
  <si>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</si>
  <si>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</si>
  <si>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</si>
  <si>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</si>
  <si>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</si>
  <si>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</si>
  <si>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</si>
  <si>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</si>
  <si>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</si>
  <si>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</si>
  <si>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</si>
  <si>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</si>
  <si>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</si>
  <si>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</si>
  <si>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</si>
  <si>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</si>
  <si>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</si>
  <si>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</si>
  <si>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</si>
  <si>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</si>
  <si>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</si>
  <si>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</si>
  <si>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</si>
  <si>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</si>
  <si>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</si>
  <si>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</si>
  <si>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</si>
  <si>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</si>
  <si>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</si>
  <si>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</si>
  <si>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</si>
  <si>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</si>
  <si>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</si>
  <si>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</si>
  <si>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</si>
  <si>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</si>
  <si>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</si>
  <si>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</si>
  <si>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</si>
  <si>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</si>
  <si>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</si>
  <si>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</si>
  <si>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</si>
  <si>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</si>
  <si>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</si>
  <si>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</si>
  <si>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</si>
  <si>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</si>
  <si>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</si>
  <si>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</si>
  <si>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</si>
  <si>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</si>
  <si>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</si>
  <si>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</si>
  <si>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</si>
  <si>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</si>
  <si>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</si>
  <si>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</si>
  <si>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</si>
  <si>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</si>
  <si>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</si>
  <si>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</si>
  <si>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</si>
  <si>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</si>
  <si>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</si>
  <si>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</si>
  <si>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</si>
  <si>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</si>
  <si>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</si>
  <si>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</si>
  <si>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</si>
  <si>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</si>
  <si>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</si>
  <si>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</si>
  <si>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</si>
  <si>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</si>
  <si>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</si>
  <si>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</si>
  <si>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</si>
  <si>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</si>
  <si>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</si>
  <si>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</si>
  <si>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</si>
  <si>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</si>
  <si>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</si>
  <si>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</si>
  <si>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</si>
  <si>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</si>
  <si>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</si>
  <si>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</si>
  <si>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</si>
  <si>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</si>
  <si>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</si>
  <si>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</si>
  <si>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</si>
  <si>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</si>
  <si>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</si>
  <si>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</si>
  <si>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</si>
  <si>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</si>
  <si>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</si>
  <si>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</si>
  <si>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</si>
  <si>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</si>
  <si>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</si>
  <si>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</si>
  <si>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</si>
  <si>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</si>
  <si>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</si>
  <si>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</si>
  <si>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</si>
  <si>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</si>
  <si>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</si>
  <si>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</si>
  <si>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</si>
  <si>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</si>
  <si>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</si>
  <si>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</si>
  <si>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</si>
  <si>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</si>
  <si>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</si>
  <si>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</si>
  <si>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</si>
  <si>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</si>
  <si>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</si>
  <si>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</si>
  <si>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</si>
  <si>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</si>
  <si>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</si>
  <si>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</si>
  <si>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</si>
  <si>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</si>
  <si>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</si>
  <si>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</si>
  <si>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</si>
  <si>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</si>
  <si>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</si>
  <si>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</si>
  <si>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</si>
  <si>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</si>
  <si>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</si>
  <si>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</si>
  <si>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</si>
  <si>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</si>
  <si>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</si>
  <si>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</si>
  <si>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</si>
  <si>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</si>
  <si>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</si>
  <si>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</si>
  <si>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</si>
  <si>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</si>
  <si>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</si>
  <si>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</si>
  <si>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</si>
  <si>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</si>
  <si>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</si>
  <si>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</si>
  <si>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</si>
  <si>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</si>
  <si>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</si>
  <si>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</si>
  <si>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</si>
  <si>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</si>
  <si>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</si>
  <si>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</si>
  <si>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</si>
  <si>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</si>
  <si>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</si>
  <si>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</si>
  <si>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</si>
  <si>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</si>
  <si>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</si>
  <si>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</si>
  <si>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</si>
  <si>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</si>
  <si>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</si>
  <si>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</si>
  <si>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</si>
  <si>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</si>
  <si>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</si>
  <si>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</si>
  <si>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</si>
  <si>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</si>
  <si>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</si>
  <si>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</si>
  <si>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</si>
  <si>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</si>
  <si>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</si>
  <si>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</si>
  <si>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</si>
  <si>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</si>
  <si>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</si>
  <si>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</si>
  <si>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</si>
  <si>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</si>
  <si>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</si>
  <si>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</si>
  <si>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</si>
  <si>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</si>
  <si>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</si>
  <si>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</si>
  <si>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</si>
  <si>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</si>
  <si>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</si>
  <si>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</si>
  <si>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</si>
  <si>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</si>
  <si>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</si>
  <si>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</si>
  <si>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</si>
  <si>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</si>
  <si>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</si>
  <si>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</si>
  <si>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</si>
  <si>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</si>
  <si>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</si>
  <si>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</si>
  <si>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</si>
  <si>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</si>
  <si>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</si>
  <si>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</si>
  <si>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</si>
  <si>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</si>
  <si>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</si>
  <si>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</si>
  <si>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</si>
  <si>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</si>
  <si>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</si>
  <si>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</si>
  <si>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</si>
  <si>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</si>
  <si>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</si>
  <si>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</si>
  <si>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</si>
  <si>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</si>
  <si>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</si>
  <si>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</si>
  <si>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</si>
  <si>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</si>
  <si>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</si>
  <si>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</si>
  <si>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</si>
  <si>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</si>
  <si>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</si>
  <si>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</si>
  <si>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</si>
  <si>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</si>
  <si>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</si>
  <si>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</si>
  <si>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</si>
  <si>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</si>
  <si>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</si>
  <si>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</si>
  <si>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</si>
  <si>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</si>
  <si>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</si>
  <si>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</si>
  <si>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</si>
  <si>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</si>
  <si>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</si>
  <si>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</si>
  <si>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</si>
  <si>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</si>
  <si>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</si>
  <si>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</si>
  <si>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</si>
  <si>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</si>
  <si>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</si>
  <si>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</si>
  <si>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</si>
  <si>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</si>
  <si>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</si>
  <si>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</si>
  <si>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</si>
  <si>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</si>
  <si>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</si>
  <si>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</si>
  <si>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</si>
  <si>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</si>
  <si>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</si>
  <si>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</si>
  <si>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</si>
  <si>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</si>
  <si>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</si>
  <si>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</si>
  <si>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</si>
  <si>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</si>
  <si>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</si>
  <si>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</si>
  <si>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</si>
  <si>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</si>
  <si>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</si>
  <si>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</si>
  <si>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</si>
  <si>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</si>
  <si>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</si>
  <si>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</si>
  <si>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</si>
  <si>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</si>
  <si>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</si>
  <si>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</si>
  <si>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</si>
  <si>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</si>
  <si>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</si>
  <si>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</si>
  <si>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</si>
  <si>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</si>
  <si>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</si>
  <si>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</si>
  <si>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</si>
  <si>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</si>
  <si>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</si>
  <si>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</si>
  <si>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</si>
  <si>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</si>
  <si>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</si>
  <si>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</si>
  <si>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</si>
  <si>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</si>
  <si>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</si>
  <si>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</si>
  <si>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</si>
  <si>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</si>
  <si>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</si>
  <si>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</si>
  <si>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</si>
  <si>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</si>
  <si>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</si>
  <si>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</si>
  <si>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</si>
  <si>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</si>
  <si>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</si>
  <si>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</si>
  <si>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</si>
  <si>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</si>
  <si>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</si>
  <si>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</si>
  <si>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</si>
  <si>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</si>
  <si>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</si>
  <si>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</si>
  <si>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</si>
  <si>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</si>
  <si>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</si>
  <si>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</si>
  <si>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</si>
  <si>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</si>
  <si>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</si>
  <si>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</si>
  <si>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</si>
  <si>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</si>
  <si>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</si>
  <si>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</si>
  <si>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</si>
  <si>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</si>
  <si>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</si>
  <si>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</si>
  <si>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</si>
  <si>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</si>
  <si>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</si>
  <si>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</si>
  <si>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</si>
  <si>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</si>
  <si>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</si>
  <si>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</si>
  <si>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</si>
  <si>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</si>
  <si>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</si>
  <si>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</si>
  <si>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</si>
  <si>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</si>
  <si>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</si>
  <si>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</si>
  <si>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</si>
  <si>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</si>
  <si>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</si>
  <si>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</si>
  <si>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</si>
  <si>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</si>
  <si>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</si>
  <si>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</si>
  <si>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</si>
  <si>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</si>
  <si>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</si>
  <si>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</si>
  <si>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</si>
  <si>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</si>
  <si>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</si>
  <si>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</si>
  <si>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</si>
  <si>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</si>
  <si>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</si>
  <si>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</si>
  <si>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</si>
  <si>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</si>
  <si>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</si>
  <si>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</si>
  <si>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</si>
  <si>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</si>
  <si>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</si>
  <si>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</si>
  <si>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</si>
  <si>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</si>
  <si>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</si>
  <si>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</si>
  <si>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</si>
  <si>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</si>
  <si>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</si>
  <si>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</si>
  <si>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</si>
  <si>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</si>
  <si>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</si>
  <si>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</si>
  <si>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</si>
  <si>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</si>
  <si>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</si>
  <si>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</si>
  <si>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</si>
  <si>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</si>
  <si>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</si>
  <si>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</si>
  <si>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</si>
  <si>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</si>
  <si>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</si>
  <si>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</si>
  <si>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</si>
  <si>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</si>
  <si>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</si>
  <si>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</si>
  <si>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</si>
  <si>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</si>
  <si>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</si>
  <si>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</si>
  <si>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</si>
  <si>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</si>
  <si>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</si>
  <si>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</si>
  <si>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</si>
  <si>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</si>
  <si>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</si>
  <si>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</si>
  <si>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</si>
  <si>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</si>
  <si>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</si>
  <si>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</si>
  <si>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</si>
  <si>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</si>
  <si>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</si>
  <si>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</si>
  <si>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</si>
  <si>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</si>
  <si>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</si>
  <si>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</si>
  <si>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</si>
  <si>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</si>
  <si>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</si>
  <si>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</si>
  <si>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</si>
  <si>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</si>
  <si>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</si>
  <si>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</si>
  <si>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</si>
  <si>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</si>
  <si>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</si>
  <si>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</si>
  <si>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</si>
  <si>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</si>
  <si>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</si>
  <si>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</si>
  <si>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</si>
  <si>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</si>
  <si>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</si>
  <si>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</si>
  <si>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</si>
  <si>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</si>
  <si>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</si>
  <si>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</si>
  <si>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</si>
  <si>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</si>
  <si>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</si>
  <si>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</si>
  <si>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</si>
  <si>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</si>
  <si>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</si>
  <si>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</si>
  <si>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</si>
  <si>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</si>
  <si>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</si>
  <si>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</si>
  <si>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</si>
  <si>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</si>
  <si>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</si>
  <si>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</si>
  <si>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</si>
  <si>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</si>
  <si>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</si>
  <si>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</si>
  <si>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</si>
  <si>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</si>
  <si>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</si>
  <si>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</si>
  <si>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</si>
  <si>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</si>
  <si>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</si>
  <si>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</si>
  <si>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</si>
  <si>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</si>
  <si>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</si>
  <si>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</si>
  <si>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</si>
  <si>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</si>
  <si>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</si>
  <si>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</si>
  <si>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</si>
  <si>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</si>
  <si>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</si>
  <si>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</si>
  <si>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</si>
  <si>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</si>
  <si>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</si>
  <si>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</si>
  <si>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</si>
  <si>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</si>
  <si>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</si>
  <si>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</si>
  <si>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</si>
  <si>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</si>
  <si>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</si>
  <si>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</si>
  <si>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</si>
  <si>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</si>
  <si>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</si>
  <si>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</si>
  <si>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</si>
  <si>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</si>
  <si>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</si>
  <si>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</si>
  <si>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</si>
  <si>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</si>
  <si>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</si>
  <si>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</si>
  <si>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</si>
  <si>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</si>
  <si>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</si>
  <si>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</si>
  <si>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</si>
  <si>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</si>
  <si>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</si>
  <si>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</si>
  <si>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</si>
  <si>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</si>
  <si>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</si>
  <si>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</si>
  <si>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</si>
  <si>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</si>
  <si>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</si>
  <si>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</si>
  <si>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</si>
  <si>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</si>
  <si>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</si>
  <si>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</si>
  <si>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</si>
  <si>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</si>
  <si>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</si>
  <si>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</si>
  <si>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</si>
  <si>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</si>
  <si>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</si>
  <si>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</si>
  <si>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</si>
  <si>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</si>
  <si>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</si>
  <si>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</si>
  <si>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</si>
  <si>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</si>
  <si>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</si>
  <si>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</si>
  <si>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</si>
  <si>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</si>
  <si>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</si>
  <si>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</si>
  <si>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</si>
  <si>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</si>
  <si>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</si>
  <si>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</si>
  <si>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</si>
  <si>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</si>
  <si>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</si>
  <si>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</si>
  <si>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</si>
  <si>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</si>
  <si>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</si>
  <si>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</si>
  <si>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</si>
  <si>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</si>
  <si>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</si>
  <si>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</si>
  <si>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</si>
  <si>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</si>
  <si>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</si>
  <si>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</si>
  <si>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</si>
  <si>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</si>
  <si>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</si>
  <si>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</si>
  <si>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</si>
  <si>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</si>
  <si>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</si>
  <si>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</si>
  <si>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</si>
  <si>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</si>
  <si>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</si>
  <si>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</si>
  <si>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</si>
  <si>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</si>
  <si>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</si>
  <si>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</si>
  <si>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</si>
  <si>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</si>
  <si>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</si>
  <si>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</si>
  <si>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</si>
  <si>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</si>
  <si>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</si>
  <si>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</si>
  <si>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</si>
  <si>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</si>
  <si>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</si>
  <si>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</si>
  <si>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</si>
  <si>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</si>
  <si>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</si>
  <si>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</si>
  <si>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</si>
  <si>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</si>
  <si>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</si>
  <si>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</si>
  <si>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</si>
  <si>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</si>
  <si>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</si>
  <si>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</si>
  <si>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</si>
  <si>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</si>
  <si>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</si>
  <si>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</si>
  <si>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</si>
  <si>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</si>
  <si>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</si>
  <si>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</si>
  <si>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</si>
  <si>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</si>
  <si>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</si>
  <si>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</si>
  <si>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</si>
  <si>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</si>
  <si>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</si>
  <si>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</si>
  <si>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</si>
  <si>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</si>
  <si>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</si>
  <si>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</si>
  <si>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</si>
  <si>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</si>
  <si>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</si>
  <si>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</si>
  <si>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</si>
  <si>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</si>
  <si>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</si>
  <si>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</si>
  <si>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</si>
  <si>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</si>
  <si>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</si>
  <si>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</si>
  <si>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</si>
  <si>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</si>
  <si>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</si>
  <si>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</si>
  <si>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</si>
  <si>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</si>
  <si>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</si>
  <si>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</si>
  <si>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</si>
  <si>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</si>
  <si>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</si>
  <si>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</si>
  <si>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</si>
  <si>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</si>
  <si>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</si>
  <si>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</si>
  <si>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</si>
  <si>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</si>
  <si>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</si>
  <si>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</si>
  <si>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</si>
  <si>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</si>
  <si>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</si>
  <si>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</si>
  <si>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</si>
  <si>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</si>
  <si>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</si>
  <si>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</si>
  <si>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</si>
  <si>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</si>
  <si>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</si>
  <si>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</si>
  <si>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</si>
  <si>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</si>
  <si>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</si>
  <si>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</si>
  <si>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</si>
  <si>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</si>
  <si>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</si>
  <si>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</si>
  <si>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</si>
  <si>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</si>
  <si>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</si>
  <si>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</si>
  <si>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</si>
  <si>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</si>
  <si>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</si>
  <si>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</si>
  <si>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</si>
  <si>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</si>
  <si>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</si>
  <si>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</si>
  <si>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</si>
  <si>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</si>
  <si>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</si>
  <si>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</si>
  <si>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</si>
  <si>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</si>
  <si>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</si>
  <si>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</si>
  <si>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</si>
  <si>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</si>
  <si>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</si>
  <si>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</si>
  <si>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</si>
  <si>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</si>
  <si>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</si>
  <si>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</si>
  <si>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</si>
  <si>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</si>
  <si>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</si>
  <si>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</si>
  <si>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</si>
  <si>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</si>
  <si>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</si>
  <si>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</si>
  <si>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</si>
  <si>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</si>
  <si>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</si>
  <si>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</si>
  <si>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</si>
  <si>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</si>
  <si>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</si>
  <si>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</si>
  <si>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</si>
  <si>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</si>
  <si>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</si>
  <si>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</si>
  <si>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</si>
  <si>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</si>
  <si>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</si>
  <si>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</si>
  <si>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</si>
  <si>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</si>
  <si>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</si>
  <si>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</si>
  <si>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</si>
  <si>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</si>
  <si>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</si>
  <si>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</si>
  <si>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</si>
  <si>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</si>
  <si>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</si>
  <si>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</si>
  <si>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</si>
  <si>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</si>
  <si>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</si>
  <si>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</si>
  <si>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</si>
  <si>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</si>
  <si>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</si>
  <si>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</si>
  <si>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</si>
  <si>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</si>
  <si>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</si>
  <si>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</si>
  <si>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</si>
  <si>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</si>
  <si>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</si>
  <si>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</si>
  <si>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</si>
  <si>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</si>
  <si>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</si>
  <si>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</si>
  <si>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</si>
  <si>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</si>
  <si>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</si>
  <si>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</si>
  <si>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</si>
  <si>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</si>
  <si>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</si>
  <si>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</si>
  <si>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</si>
  <si>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</si>
  <si>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</si>
  <si>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</si>
  <si>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</si>
  <si>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</si>
  <si>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</si>
  <si>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</si>
  <si>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</si>
  <si>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</si>
  <si>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</si>
  <si>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</si>
  <si>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</si>
  <si>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</si>
  <si>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</si>
  <si>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</si>
  <si>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</si>
  <si>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</si>
  <si>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</si>
  <si>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</si>
  <si>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</si>
  <si>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</si>
  <si>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</si>
  <si>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</si>
  <si>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</si>
  <si>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</si>
  <si>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</si>
  <si>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</si>
  <si>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</si>
  <si>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</si>
  <si>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</si>
  <si>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</si>
  <si>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</si>
  <si>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</si>
  <si>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</si>
  <si>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</si>
  <si>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</si>
  <si>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</si>
  <si>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</si>
  <si>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</si>
  <si>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</si>
  <si>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</si>
  <si>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</si>
  <si>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</si>
  <si>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</si>
  <si>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</si>
  <si>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</si>
  <si>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</si>
  <si>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</si>
  <si>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</si>
  <si>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</si>
  <si>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</si>
  <si>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</si>
  <si>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</si>
  <si>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</si>
  <si>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</si>
  <si>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</si>
  <si>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</si>
  <si>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</si>
  <si>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</si>
  <si>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</si>
  <si>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</si>
  <si>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</si>
  <si>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</si>
  <si>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</si>
  <si>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</si>
  <si>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</si>
  <si>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</si>
  <si>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</si>
  <si>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</si>
  <si>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</si>
  <si>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</si>
  <si>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</si>
  <si>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</si>
  <si>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</si>
  <si>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</si>
  <si>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</si>
  <si>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</si>
  <si>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</si>
  <si>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</si>
  <si>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</si>
  <si>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</si>
  <si>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</si>
  <si>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</si>
  <si>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</si>
  <si>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</si>
  <si>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</si>
  <si>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</si>
  <si>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</si>
  <si>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</si>
  <si>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</si>
  <si>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</si>
  <si>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</si>
  <si>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</si>
  <si>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</si>
  <si>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</si>
  <si>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</si>
  <si>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</si>
  <si>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</si>
  <si>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</si>
  <si>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</si>
  <si>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</si>
  <si>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</si>
  <si>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</si>
  <si>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</si>
  <si>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</si>
  <si>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</si>
  <si>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</si>
  <si>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</si>
  <si>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</si>
  <si>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</si>
  <si>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</si>
  <si>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</si>
  <si>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</si>
  <si>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</si>
  <si>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</si>
  <si>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</si>
  <si>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</si>
  <si>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</si>
  <si>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</si>
  <si>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</si>
  <si>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</si>
  <si>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</si>
  <si>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</si>
  <si>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</si>
  <si>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</si>
  <si>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</si>
  <si>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</si>
  <si>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</si>
  <si>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</si>
  <si>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</si>
  <si>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</si>
  <si>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</si>
  <si>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</si>
  <si>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</si>
  <si>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</si>
  <si>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</si>
  <si>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</si>
  <si>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</si>
  <si>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</si>
  <si>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</si>
  <si>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</si>
  <si>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</si>
  <si>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</si>
  <si>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</si>
  <si>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</si>
  <si>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</si>
  <si>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</si>
  <si>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</si>
  <si>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</si>
  <si>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</si>
  <si>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</si>
  <si>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</si>
  <si>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</si>
  <si>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</si>
  <si>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</si>
  <si>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</si>
  <si>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</si>
  <si>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</si>
  <si>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</si>
  <si>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</si>
  <si>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</si>
  <si>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</si>
  <si>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</si>
  <si>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</si>
  <si>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</si>
  <si>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</si>
  <si>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</si>
  <si>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</si>
  <si>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</si>
  <si>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</si>
  <si>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</si>
  <si>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</si>
  <si>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</si>
  <si>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</si>
  <si>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</si>
  <si>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</si>
  <si>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</si>
  <si>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</si>
  <si>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</si>
  <si>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</si>
  <si>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</si>
  <si>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</si>
  <si>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</si>
  <si>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</si>
  <si>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</si>
  <si>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</si>
  <si>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</si>
  <si>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</si>
  <si>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</si>
  <si>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</si>
  <si>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</si>
  <si>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</si>
  <si>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</si>
  <si>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</si>
  <si>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</si>
  <si>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</si>
  <si>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</si>
  <si>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</si>
  <si>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</si>
  <si>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</si>
  <si>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</si>
  <si>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</si>
  <si>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</si>
  <si>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</si>
  <si>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</si>
  <si>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</si>
  <si>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</si>
  <si>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</si>
  <si>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</si>
  <si>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</si>
  <si>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</si>
  <si>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</si>
  <si>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</si>
  <si>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</si>
  <si>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</si>
  <si>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</si>
  <si>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</si>
  <si>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</si>
  <si>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</si>
  <si>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</si>
  <si>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</si>
  <si>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</si>
  <si>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</si>
  <si>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</si>
  <si>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</si>
  <si>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</si>
  <si>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</si>
  <si>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</si>
  <si>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</si>
  <si>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</si>
  <si>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</si>
  <si>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</si>
  <si>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</si>
  <si>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</si>
  <si>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</si>
  <si>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</si>
  <si>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</si>
  <si>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</si>
  <si>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</si>
  <si>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</si>
  <si>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</si>
  <si>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</si>
  <si>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</si>
  <si>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</si>
  <si>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</si>
  <si>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</si>
  <si>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</si>
  <si>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</si>
  <si>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</si>
  <si>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</si>
  <si>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</si>
  <si>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</si>
  <si>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</si>
  <si>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</si>
  <si>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</si>
  <si>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</si>
  <si>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</si>
  <si>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</si>
  <si>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</si>
  <si>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</si>
  <si>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</si>
  <si>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</si>
  <si>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</si>
  <si>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</si>
  <si>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</si>
  <si>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</si>
  <si>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</si>
  <si>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</si>
  <si>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</si>
  <si>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</si>
  <si>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</si>
  <si>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</si>
  <si>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</si>
  <si>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</si>
  <si>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</si>
  <si>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</si>
  <si>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</si>
  <si>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</si>
  <si>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</si>
  <si>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</si>
  <si>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</si>
  <si>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</si>
  <si>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</si>
  <si>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</si>
  <si>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</si>
  <si>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</si>
  <si>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</si>
  <si>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</si>
  <si>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</si>
  <si>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</si>
  <si>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</si>
  <si>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</si>
  <si>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</si>
  <si>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</si>
  <si>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</si>
  <si>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</si>
  <si>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</si>
  <si>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</si>
  <si>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</si>
  <si>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</si>
  <si>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</si>
  <si>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</si>
  <si>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</si>
  <si>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</si>
  <si>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</si>
  <si>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</si>
  <si>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</si>
  <si>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</si>
  <si>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</si>
  <si>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</si>
  <si>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</si>
  <si>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</si>
  <si>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</si>
  <si>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</si>
  <si>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</si>
  <si>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</si>
  <si>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</si>
  <si>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</si>
  <si>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</si>
  <si>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</si>
  <si>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</si>
  <si>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</si>
  <si>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</si>
  <si>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</si>
  <si>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</si>
  <si>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</si>
  <si>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</si>
  <si>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</si>
  <si>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</si>
  <si>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</si>
  <si>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</si>
  <si>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</si>
  <si>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</si>
  <si>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</si>
  <si>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</si>
  <si>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</si>
  <si>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</si>
  <si>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</si>
  <si>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</si>
  <si>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</si>
  <si>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</si>
  <si>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</si>
  <si>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</si>
  <si>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</si>
  <si>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</si>
  <si>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</si>
  <si>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</si>
  <si>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</si>
  <si>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</si>
  <si>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</si>
  <si>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</si>
  <si>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</si>
  <si>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</si>
  <si>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</si>
  <si>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</si>
  <si>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</si>
  <si>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</si>
  <si>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</si>
  <si>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</si>
  <si>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</si>
  <si>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</si>
  <si>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</si>
  <si>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</si>
  <si>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</si>
  <si>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</si>
  <si>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</si>
  <si>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</si>
  <si>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</si>
  <si>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</si>
  <si>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</si>
  <si>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</si>
  <si>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</si>
  <si>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</si>
  <si>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</si>
  <si>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</si>
  <si>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</si>
  <si>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</si>
  <si>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</si>
  <si>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</si>
  <si>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</si>
  <si>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</si>
  <si>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</si>
  <si>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</si>
  <si>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</si>
  <si>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</si>
  <si>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</si>
  <si>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</si>
  <si>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</si>
  <si>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</si>
  <si>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</si>
  <si>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</si>
  <si>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</si>
  <si>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</si>
  <si>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</si>
  <si>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</si>
  <si>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</si>
  <si>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</si>
  <si>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</si>
  <si>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</si>
  <si>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</si>
  <si>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</si>
  <si>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</si>
  <si>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</si>
  <si>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</si>
  <si>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</si>
  <si>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</si>
  <si>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</si>
  <si>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</si>
  <si>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</si>
  <si>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</si>
  <si>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</si>
  <si>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</si>
  <si>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</si>
  <si>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</si>
  <si>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</si>
  <si>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</si>
  <si>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</si>
  <si>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</si>
  <si>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</si>
  <si>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</si>
  <si>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</si>
  <si>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</si>
  <si>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</si>
  <si>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</si>
  <si>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</si>
  <si>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</si>
  <si>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</si>
  <si>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</si>
  <si>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</si>
  <si>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</si>
  <si>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</si>
  <si>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</si>
  <si>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</si>
  <si>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</si>
  <si>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</si>
  <si>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</si>
  <si>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</si>
  <si>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</si>
  <si>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</si>
  <si>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</si>
  <si>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</si>
  <si>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</si>
  <si>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</si>
  <si>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</si>
  <si>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</si>
  <si>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</si>
  <si>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</si>
  <si>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</si>
  <si>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</si>
  <si>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</si>
  <si>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</si>
  <si>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</si>
  <si>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</si>
  <si>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</si>
  <si>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</si>
  <si>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</si>
  <si>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</si>
  <si>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</si>
  <si>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</si>
  <si>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</si>
  <si>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</si>
  <si>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</si>
  <si>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</si>
  <si>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</si>
  <si>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</si>
  <si>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</si>
  <si>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</si>
  <si>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</si>
  <si>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</si>
  <si>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</si>
  <si>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</si>
  <si>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</si>
  <si>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</si>
  <si>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</si>
  <si>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</si>
  <si>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</si>
  <si>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</si>
  <si>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</si>
  <si>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</si>
  <si>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</si>
  <si>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</si>
  <si>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</si>
  <si>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</si>
  <si>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</si>
  <si>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</si>
  <si>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</si>
  <si>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</si>
  <si>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</si>
  <si>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</si>
  <si>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</si>
  <si>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</si>
  <si>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</si>
  <si>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</si>
  <si>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</si>
  <si>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</si>
  <si>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</si>
  <si>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</si>
  <si>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</si>
  <si>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</si>
  <si>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</si>
  <si>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</si>
  <si>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</si>
  <si>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</si>
  <si>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</si>
  <si>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</si>
  <si>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</si>
  <si>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</si>
  <si>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</si>
  <si>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</si>
  <si>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</si>
  <si>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</si>
  <si>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</si>
  <si>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</si>
  <si>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</si>
  <si>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</si>
  <si>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</si>
  <si>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</si>
  <si>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</si>
  <si>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</si>
  <si>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</si>
  <si>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</si>
  <si>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</si>
  <si>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</si>
  <si>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</si>
  <si>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</si>
  <si>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</si>
  <si>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</si>
  <si>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</si>
  <si>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</si>
  <si>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</si>
  <si>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</si>
  <si>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</si>
  <si>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</si>
  <si>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</si>
  <si>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</si>
  <si>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</si>
  <si>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</si>
  <si>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</si>
  <si>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</si>
  <si>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</si>
  <si>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</si>
  <si>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</si>
  <si>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</si>
  <si>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</si>
  <si>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</si>
  <si>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</si>
  <si>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</si>
  <si>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</si>
  <si>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</si>
  <si>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</si>
  <si>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</si>
  <si>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</si>
  <si>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</si>
  <si>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</si>
  <si>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</si>
  <si>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</si>
  <si>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</si>
  <si>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</si>
  <si>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</si>
  <si>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</si>
  <si>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</si>
  <si>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</si>
  <si>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</si>
  <si>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</si>
  <si>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</si>
  <si>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</si>
  <si>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</si>
  <si>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</si>
  <si>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</si>
  <si>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</si>
  <si>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</si>
  <si>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</si>
  <si>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</si>
  <si>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</si>
  <si>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</si>
  <si>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</si>
  <si>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</si>
  <si>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</si>
  <si>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</si>
  <si>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</si>
  <si>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</si>
  <si>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</si>
  <si>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</si>
  <si>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</si>
  <si>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</si>
  <si>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</si>
  <si>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</si>
  <si>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</si>
  <si>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</si>
  <si>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</si>
  <si>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</si>
  <si>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</si>
  <si>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</si>
  <si>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</si>
  <si>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</si>
  <si>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</si>
  <si>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</si>
  <si>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</si>
  <si>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</si>
  <si>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</si>
  <si>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</si>
  <si>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</si>
  <si>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</si>
  <si>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</si>
  <si>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</si>
  <si>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</si>
  <si>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</si>
  <si>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</si>
  <si>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</si>
  <si>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</si>
  <si>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</si>
  <si>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</si>
  <si>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</si>
  <si>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</si>
  <si>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</si>
  <si>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</si>
  <si>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</si>
  <si>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</si>
  <si>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</si>
  <si>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</si>
  <si>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</si>
  <si>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</si>
  <si>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</si>
  <si>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</si>
  <si>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</si>
  <si>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</si>
  <si>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</si>
  <si>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</si>
  <si>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</si>
  <si>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</si>
  <si>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</si>
  <si>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</si>
  <si>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</si>
  <si>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</si>
  <si>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</si>
  <si>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</si>
  <si>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</si>
  <si>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</si>
  <si>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</si>
  <si>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</si>
  <si>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</si>
  <si>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</si>
  <si>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</si>
  <si>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</si>
  <si>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</si>
  <si>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</si>
  <si>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</si>
  <si>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</si>
  <si>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</si>
  <si>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</si>
  <si>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</si>
  <si>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</si>
  <si>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</si>
  <si>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</si>
  <si>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</si>
  <si>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</si>
  <si>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</si>
  <si>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</si>
  <si>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</si>
  <si>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</si>
  <si>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</si>
  <si>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</si>
  <si>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</si>
  <si>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</si>
  <si>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</si>
  <si>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</si>
  <si>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</si>
  <si>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</si>
  <si>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</si>
  <si>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</si>
  <si>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</si>
  <si>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</si>
  <si>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</si>
  <si>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</si>
  <si>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</si>
  <si>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</si>
  <si>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</si>
  <si>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</si>
  <si>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</si>
  <si>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</si>
  <si>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</si>
  <si>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</si>
  <si>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</si>
  <si>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</si>
  <si>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</si>
  <si>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</si>
  <si>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</si>
  <si>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</si>
  <si>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</si>
  <si>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</si>
  <si>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</si>
  <si>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</si>
  <si>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</si>
  <si>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</si>
  <si>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</si>
  <si>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</si>
  <si>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</si>
  <si>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</si>
  <si>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</si>
  <si>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</si>
  <si>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</si>
  <si>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</si>
  <si>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</si>
  <si>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</si>
  <si>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</si>
  <si>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</si>
  <si>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</si>
  <si>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</si>
  <si>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</si>
  <si>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</si>
  <si>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</si>
  <si>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</si>
  <si>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</si>
  <si>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</si>
  <si>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</si>
  <si>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</si>
  <si>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</si>
  <si>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</si>
  <si>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</si>
  <si>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</si>
  <si>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</si>
  <si>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</si>
  <si>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</si>
  <si>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</si>
  <si>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</si>
  <si>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</si>
  <si>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</si>
  <si>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</si>
  <si>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</si>
  <si>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</si>
  <si>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</si>
  <si>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</si>
  <si>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</si>
  <si>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</si>
  <si>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</si>
  <si>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</si>
  <si>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</si>
  <si>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</si>
  <si>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</si>
  <si>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</si>
  <si>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</si>
  <si>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</si>
  <si>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</si>
  <si>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</si>
  <si>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</si>
  <si>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</si>
  <si>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</si>
  <si>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</si>
  <si>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</si>
  <si>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</si>
  <si>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</si>
  <si>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</si>
  <si>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</si>
  <si>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</si>
  <si>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</si>
  <si>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</si>
  <si>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</si>
  <si>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</si>
  <si>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</si>
  <si>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</si>
  <si>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</si>
  <si>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</si>
  <si>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</si>
  <si>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</si>
  <si>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</si>
  <si>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</si>
  <si>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</si>
  <si>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</si>
  <si>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</si>
  <si>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</si>
  <si>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</si>
  <si>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</si>
  <si>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</si>
  <si>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</si>
  <si>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</si>
  <si>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</si>
  <si>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</si>
  <si>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</si>
  <si>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</si>
  <si>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</si>
  <si>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</si>
  <si>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</si>
  <si>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</si>
  <si>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</si>
  <si>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</si>
  <si>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</si>
  <si>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</si>
  <si>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</si>
  <si>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</si>
  <si>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</si>
  <si>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</si>
  <si>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</si>
  <si>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</si>
  <si>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</si>
  <si>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</si>
  <si>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</si>
  <si>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</si>
  <si>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</si>
  <si>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</si>
  <si>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</si>
  <si>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</si>
  <si>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</si>
  <si>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</si>
  <si>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</si>
  <si>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</si>
  <si>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</si>
  <si>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</si>
  <si>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</si>
  <si>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</si>
  <si>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</si>
  <si>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</si>
  <si>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</si>
  <si>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</si>
  <si>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</si>
  <si>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</si>
  <si>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</si>
  <si>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</si>
  <si>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</si>
  <si>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</si>
  <si>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</si>
  <si>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</si>
  <si>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</si>
  <si>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</si>
  <si>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</si>
  <si>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</si>
  <si>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</si>
  <si>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</si>
  <si>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</si>
  <si>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</si>
  <si>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</si>
  <si>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</si>
  <si>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</si>
  <si>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</si>
  <si>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</si>
  <si>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</si>
  <si>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</si>
  <si>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</si>
  <si>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</si>
  <si>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</si>
  <si>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</si>
  <si>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</si>
  <si>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</si>
  <si>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</si>
  <si>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</si>
  <si>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</si>
  <si>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</si>
  <si>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</si>
  <si>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</si>
  <si>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</si>
  <si>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</si>
  <si>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</si>
  <si>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</si>
  <si>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</si>
  <si>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</si>
  <si>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</si>
  <si>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</si>
  <si>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</si>
  <si>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</si>
  <si>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</si>
  <si>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</si>
  <si>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</si>
  <si>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</si>
  <si>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</si>
  <si>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</si>
  <si>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</si>
  <si>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</si>
  <si>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</si>
  <si>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</si>
  <si>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</si>
  <si>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</si>
  <si>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</si>
  <si>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</si>
  <si>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</si>
  <si>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</si>
  <si>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</si>
  <si>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</si>
  <si>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</si>
  <si>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</si>
  <si>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</si>
  <si>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</si>
  <si>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</si>
  <si>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</si>
  <si>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</si>
  <si>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</si>
  <si>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</si>
  <si>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</si>
  <si>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</si>
  <si>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</si>
  <si>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</si>
  <si>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</si>
  <si>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</si>
  <si>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</si>
  <si>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</si>
  <si>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</si>
  <si>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</si>
  <si>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</si>
  <si>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</si>
  <si>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</si>
  <si>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</si>
  <si>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</si>
  <si>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</si>
  <si>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</si>
  <si>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</si>
  <si>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</si>
  <si>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</si>
  <si>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</si>
  <si>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</si>
  <si>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</si>
  <si>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</si>
  <si>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</si>
  <si>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</si>
  <si>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</si>
  <si>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</si>
  <si>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</si>
  <si>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</si>
  <si>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</si>
  <si>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</si>
  <si>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</si>
  <si>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</si>
  <si>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</si>
  <si>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</si>
  <si>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</si>
  <si>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</si>
  <si>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</si>
  <si>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</si>
  <si>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</si>
  <si>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</si>
  <si>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</si>
  <si>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</si>
  <si>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</si>
  <si>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</si>
  <si>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</si>
  <si>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</si>
  <si>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</si>
  <si>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</si>
  <si>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</si>
  <si>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</si>
  <si>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</si>
  <si>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</si>
  <si>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</si>
  <si>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</si>
  <si>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</si>
  <si>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</si>
  <si>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</si>
  <si>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</si>
  <si>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</si>
  <si>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</si>
  <si>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</si>
  <si>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</si>
  <si>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</si>
  <si>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</si>
  <si>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</si>
  <si>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</si>
  <si>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</si>
  <si>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</si>
  <si>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</si>
  <si>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</si>
  <si>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</si>
  <si>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</si>
  <si>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</si>
  <si>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</si>
  <si>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</si>
  <si>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</si>
  <si>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</si>
  <si>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</si>
  <si>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</si>
  <si>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</si>
  <si>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</si>
  <si>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</si>
  <si>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</si>
  <si>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</si>
  <si>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</si>
  <si>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</si>
  <si>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</si>
  <si>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</si>
  <si>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</si>
  <si>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</si>
  <si>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</si>
  <si>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</si>
  <si>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</si>
  <si>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</si>
  <si>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</si>
  <si>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</si>
  <si>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</si>
  <si>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</si>
  <si>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</si>
  <si>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</si>
  <si>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</si>
  <si>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</si>
  <si>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</si>
  <si>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</si>
  <si>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</si>
  <si>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</si>
  <si>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</si>
  <si>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</si>
  <si>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</si>
  <si>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</si>
  <si>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</si>
  <si>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</si>
  <si>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</si>
  <si>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</si>
  <si>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</si>
  <si>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</si>
  <si>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</si>
  <si>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</si>
  <si>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</si>
  <si>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</si>
  <si>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</si>
  <si>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</si>
  <si>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</si>
  <si>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</si>
  <si>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</si>
  <si>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</si>
  <si>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</si>
  <si>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</si>
  <si>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</si>
  <si>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</si>
  <si>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</si>
  <si>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</si>
  <si>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</si>
  <si>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</si>
  <si>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</si>
  <si>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</si>
  <si>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</si>
  <si>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</si>
  <si>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</si>
  <si>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</si>
  <si>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</si>
  <si>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</si>
  <si>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</si>
  <si>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</si>
  <si>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</si>
  <si>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</si>
  <si>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</si>
  <si>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</si>
  <si>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</si>
  <si>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</si>
  <si>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</si>
  <si>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</si>
  <si>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</si>
  <si>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</si>
  <si>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</si>
  <si>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</si>
  <si>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</si>
  <si>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</si>
  <si>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</si>
  <si>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</si>
  <si>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</si>
  <si>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</si>
  <si>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</si>
  <si>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</si>
  <si>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</si>
  <si>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</si>
  <si>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</si>
  <si>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</si>
  <si>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</si>
  <si>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</si>
  <si>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</si>
  <si>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</si>
  <si>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</si>
  <si>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</si>
  <si>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</si>
  <si>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</si>
  <si>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</si>
  <si>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</si>
  <si>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</si>
  <si>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</si>
  <si>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</si>
  <si>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</si>
  <si>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</si>
  <si>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</si>
  <si>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</si>
  <si>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</si>
  <si>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</si>
  <si>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</si>
  <si>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</si>
  <si>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</si>
  <si>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</si>
  <si>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</si>
  <si>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</si>
  <si>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</si>
  <si>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</si>
  <si>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</si>
  <si>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</si>
  <si>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</si>
  <si>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</si>
  <si>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</si>
  <si>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</si>
  <si>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</si>
  <si>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</si>
  <si>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</si>
  <si>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</si>
  <si>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</si>
  <si>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</si>
  <si>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</si>
  <si>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</si>
  <si>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</si>
  <si>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</si>
  <si>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</si>
  <si>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</si>
  <si>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</si>
  <si>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</si>
  <si>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</si>
  <si>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</si>
  <si>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</si>
  <si>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</si>
  <si>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</si>
  <si>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</si>
  <si>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</si>
  <si>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</si>
  <si>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</si>
  <si>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</si>
  <si>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</si>
  <si>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</si>
  <si>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</si>
  <si>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</si>
  <si>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</si>
  <si>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</si>
  <si>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</si>
  <si>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</si>
  <si>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</si>
  <si>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</si>
  <si>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</si>
  <si>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</si>
  <si>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</si>
  <si>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</si>
  <si>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</si>
  <si>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</si>
  <si>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</si>
  <si>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</si>
  <si>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</si>
  <si>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</si>
  <si>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</si>
  <si>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</si>
  <si>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</si>
  <si>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</si>
  <si>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</si>
  <si>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</si>
  <si>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</si>
  <si>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</si>
  <si>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</si>
  <si>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</si>
  <si>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</si>
  <si>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</si>
  <si>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</si>
  <si>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</si>
  <si>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</si>
  <si>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</si>
  <si>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</si>
  <si>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</si>
  <si>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</si>
  <si>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</si>
  <si>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</si>
  <si>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</si>
  <si>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</si>
  <si>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</si>
  <si>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</si>
  <si>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</si>
  <si>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</si>
  <si>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</si>
  <si>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</si>
  <si>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</si>
  <si>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</si>
  <si>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</si>
  <si>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</si>
  <si>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</si>
  <si>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</si>
  <si>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</si>
  <si>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</si>
  <si>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</si>
  <si>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</si>
  <si>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</si>
  <si>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</si>
  <si>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</si>
  <si>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</si>
  <si>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</si>
  <si>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</si>
  <si>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</si>
  <si>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</si>
  <si>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</si>
  <si>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</si>
  <si>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</si>
  <si>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</si>
  <si>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</si>
  <si>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</si>
  <si>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</si>
  <si>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</si>
  <si>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</si>
  <si>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</si>
  <si>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</si>
  <si>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</si>
  <si>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</si>
  <si>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</si>
  <si>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</si>
  <si>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</si>
  <si>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</si>
  <si>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</si>
  <si>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</si>
  <si>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</si>
  <si>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</si>
  <si>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</si>
  <si>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</si>
  <si>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</si>
  <si>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</si>
  <si>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</si>
  <si>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</si>
  <si>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</si>
  <si>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</si>
  <si>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</si>
  <si>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</si>
  <si>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</si>
  <si>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</si>
  <si>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</si>
  <si>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</si>
  <si>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</si>
  <si>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</si>
  <si>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</si>
  <si>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</si>
  <si>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</si>
  <si>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</si>
  <si>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</si>
  <si>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</si>
  <si>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</si>
  <si>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</si>
  <si>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</si>
  <si>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</si>
  <si>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</si>
  <si>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</si>
  <si>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</si>
  <si>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</si>
  <si>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</si>
  <si>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</si>
  <si>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</si>
  <si>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</si>
  <si>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</si>
  <si>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</si>
  <si>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</si>
  <si>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</si>
  <si>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</si>
  <si>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</si>
  <si>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</si>
  <si>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</si>
  <si>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</si>
  <si>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</si>
  <si>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</si>
  <si>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</si>
  <si>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</si>
  <si>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</si>
  <si>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</si>
  <si>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</si>
  <si>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</si>
  <si>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</si>
  <si>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</si>
  <si>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</si>
  <si>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</si>
  <si>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</si>
  <si>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</si>
  <si>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</si>
  <si>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</si>
  <si>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</si>
  <si>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</si>
  <si>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</si>
  <si>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</si>
  <si>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</si>
  <si>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</si>
  <si>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</si>
  <si>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</si>
  <si>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</si>
  <si>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</si>
  <si>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</si>
  <si>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</si>
  <si>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</si>
  <si>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</si>
  <si>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</si>
  <si>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</si>
  <si>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</si>
  <si>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</si>
  <si>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</si>
  <si>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</si>
  <si>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</si>
  <si>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</si>
  <si>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</si>
  <si>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</si>
  <si>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</si>
  <si>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</si>
  <si>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</si>
  <si>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</si>
  <si>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</si>
  <si>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</si>
  <si>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</si>
  <si>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</si>
  <si>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</si>
  <si>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</si>
  <si>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</si>
  <si>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</si>
  <si>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</si>
  <si>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</si>
  <si>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</si>
  <si>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</si>
  <si>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</si>
  <si>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</si>
  <si>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</si>
  <si>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</si>
  <si>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</si>
  <si>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</si>
  <si>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</si>
  <si>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</si>
  <si>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</si>
  <si>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</si>
  <si>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</si>
  <si>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</si>
  <si>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</si>
  <si>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</si>
  <si>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</si>
  <si>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</si>
  <si>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</si>
  <si>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</si>
  <si>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</si>
  <si>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</si>
  <si>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</si>
  <si>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</si>
  <si>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</si>
  <si>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</si>
  <si>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</si>
  <si>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</si>
  <si>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</si>
  <si>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</si>
  <si>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</si>
  <si>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</si>
  <si>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</si>
  <si>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</si>
  <si>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</si>
  <si>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</si>
  <si>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</si>
  <si>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</si>
  <si>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</si>
  <si>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</si>
  <si>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</si>
  <si>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</si>
  <si>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</si>
  <si>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</si>
  <si>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</si>
  <si>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</si>
  <si>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</si>
  <si>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</si>
  <si>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</si>
  <si>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</si>
  <si>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</si>
  <si>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</si>
  <si>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</si>
  <si>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</si>
  <si>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</si>
  <si>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</si>
  <si>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</si>
  <si>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</si>
  <si>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</si>
  <si>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</si>
  <si>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</si>
  <si>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</si>
  <si>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</si>
  <si>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</si>
  <si>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</si>
  <si>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</si>
  <si>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</si>
  <si>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</si>
  <si>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</si>
  <si>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</si>
  <si>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</si>
  <si>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</si>
  <si>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</si>
  <si>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</si>
  <si>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</si>
  <si>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</si>
  <si>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</si>
  <si>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</si>
  <si>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</si>
  <si>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</si>
  <si>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</si>
  <si>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</si>
  <si>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</si>
  <si>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</si>
  <si>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</si>
  <si>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</si>
  <si>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</si>
  <si>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</si>
  <si>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</si>
  <si>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</si>
  <si>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</si>
  <si>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</si>
  <si>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</si>
  <si>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</si>
  <si>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</si>
  <si>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</si>
  <si>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</si>
  <si>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</si>
  <si>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</si>
  <si>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</si>
  <si>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</si>
  <si>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</si>
  <si>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</si>
  <si>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</si>
  <si>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</si>
  <si>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</si>
  <si>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</si>
  <si>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</si>
  <si>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</si>
  <si>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</si>
  <si>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</si>
  <si>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</si>
  <si>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</si>
  <si>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</si>
  <si>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</si>
  <si>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</si>
  <si>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</si>
  <si>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</si>
  <si>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</si>
  <si>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</si>
  <si>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</si>
  <si>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</si>
  <si>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</si>
  <si>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</si>
  <si>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</si>
  <si>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</si>
  <si>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</si>
  <si>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</si>
  <si>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</si>
  <si>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</si>
  <si>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</si>
  <si>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</si>
  <si>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</si>
  <si>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</si>
  <si>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</si>
  <si>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</si>
  <si>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</si>
  <si>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</si>
  <si>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</si>
  <si>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</si>
  <si>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</si>
  <si>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</si>
  <si>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</si>
  <si>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</si>
  <si>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</si>
  <si>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</si>
  <si>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</si>
  <si>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</si>
  <si>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</si>
  <si>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</si>
  <si>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</si>
  <si>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</si>
  <si>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</si>
  <si>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</si>
  <si>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</si>
  <si>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</si>
  <si>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</si>
  <si>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</si>
  <si>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</si>
  <si>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</si>
  <si>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</si>
  <si>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</si>
  <si>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</si>
  <si>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</si>
  <si>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</si>
  <si>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</si>
  <si>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</si>
  <si>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</si>
  <si>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</si>
  <si>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</si>
  <si>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</si>
  <si>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</si>
  <si>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</si>
  <si>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</si>
  <si>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</si>
  <si>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</si>
  <si>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</si>
  <si>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</si>
  <si>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</si>
  <si>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</si>
  <si>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</si>
  <si>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</si>
  <si>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</si>
  <si>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</si>
  <si>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</si>
  <si>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</si>
  <si>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</si>
  <si>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</si>
  <si>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</si>
  <si>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</si>
  <si>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</si>
  <si>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</si>
  <si>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</si>
  <si>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</si>
  <si>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</si>
  <si>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</si>
  <si>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</si>
  <si>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</si>
  <si>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</si>
  <si>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</si>
  <si>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</si>
  <si>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</si>
  <si>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</si>
  <si>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</si>
  <si>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</si>
  <si>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</si>
  <si>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</si>
  <si>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</si>
  <si>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</si>
  <si>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</si>
  <si>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</si>
  <si>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</si>
  <si>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</si>
  <si>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</si>
  <si>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</si>
  <si>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</si>
  <si>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</si>
  <si>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</si>
  <si>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</si>
  <si>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</si>
  <si>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</si>
  <si>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</si>
  <si>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</si>
  <si>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</si>
  <si>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</si>
  <si>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</si>
  <si>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</si>
  <si>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</si>
  <si>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</si>
  <si>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</si>
  <si>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</si>
  <si>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</si>
  <si>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</si>
  <si>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</si>
  <si>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</si>
  <si>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</si>
  <si>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</si>
  <si>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</si>
  <si>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</si>
  <si>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</si>
  <si>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</si>
  <si>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</si>
  <si>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</si>
  <si>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</si>
  <si>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</si>
  <si>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</si>
  <si>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</si>
  <si>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</si>
  <si>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</si>
  <si>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</si>
  <si>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</si>
  <si>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</si>
  <si>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</si>
  <si>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</si>
  <si>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</si>
  <si>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</si>
  <si>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</si>
  <si>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</si>
  <si>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</si>
  <si>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</si>
  <si>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</si>
  <si>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</si>
  <si>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</si>
  <si>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</si>
  <si>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</si>
  <si>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</si>
  <si>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</si>
  <si>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</si>
  <si>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</si>
  <si>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</si>
  <si>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</si>
  <si>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</si>
  <si>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</si>
  <si>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</si>
  <si>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</si>
  <si>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</si>
  <si>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</si>
  <si>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</si>
  <si>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</si>
  <si>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</si>
  <si>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</si>
  <si>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</si>
  <si>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</si>
  <si>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</si>
  <si>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</si>
  <si>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</si>
  <si>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</si>
  <si>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</si>
  <si>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</si>
  <si>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</si>
  <si>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</si>
  <si>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</si>
  <si>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</si>
  <si>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</si>
  <si>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</si>
  <si>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</si>
  <si>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</si>
  <si>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</si>
  <si>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</si>
  <si>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</si>
  <si>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</si>
  <si>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</si>
  <si>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</si>
  <si>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</si>
  <si>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</si>
  <si>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</si>
  <si>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</si>
  <si>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</si>
  <si>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</si>
  <si>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</si>
  <si>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</si>
  <si>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</si>
  <si>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</si>
  <si>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</si>
  <si>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</si>
  <si>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</si>
  <si>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</si>
  <si>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</si>
  <si>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</si>
  <si>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</si>
  <si>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</si>
  <si>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</si>
  <si>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</si>
  <si>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</si>
  <si>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</si>
  <si>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</si>
  <si>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</si>
  <si>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</si>
  <si>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</si>
  <si>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</si>
  <si>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</si>
  <si>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</si>
  <si>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</si>
  <si>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</si>
  <si>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</si>
  <si>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</si>
  <si>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</si>
  <si>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</si>
  <si>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</si>
  <si>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</si>
  <si>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</si>
  <si>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</si>
  <si>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</si>
  <si>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</si>
  <si>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</si>
  <si>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</si>
  <si>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</si>
  <si>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</si>
  <si>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</si>
  <si>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</si>
  <si>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</si>
  <si>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</si>
  <si>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</si>
  <si>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</si>
  <si>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</si>
  <si>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</si>
  <si>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</si>
  <si>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</si>
  <si>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</si>
  <si>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</si>
  <si>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</si>
  <si>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</si>
  <si>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</si>
  <si>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</si>
  <si>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</si>
  <si>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</si>
  <si>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</si>
  <si>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</si>
  <si>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</si>
  <si>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</si>
  <si>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</si>
  <si>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</si>
  <si>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</si>
  <si>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</si>
  <si>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</si>
  <si>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</si>
  <si>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</si>
  <si>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</si>
  <si>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</si>
  <si>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</si>
  <si>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</si>
  <si>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</si>
  <si>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</si>
  <si>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</si>
  <si>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</si>
  <si>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</si>
  <si>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</si>
  <si>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</si>
  <si>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</si>
  <si>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</si>
  <si>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</si>
  <si>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</si>
  <si>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</si>
  <si>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</si>
  <si>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</si>
  <si>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</si>
  <si>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</si>
  <si>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</si>
  <si>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</si>
  <si>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</si>
  <si>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</si>
  <si>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</si>
  <si>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</si>
  <si>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</si>
  <si>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</si>
  <si>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</si>
  <si>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</si>
  <si>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</si>
  <si>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</si>
  <si>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</si>
  <si>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</si>
  <si>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</si>
  <si>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</si>
  <si>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</si>
  <si>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</si>
  <si>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</si>
  <si>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</si>
  <si>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</si>
  <si>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</si>
  <si>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</si>
  <si>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</si>
  <si>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</si>
  <si>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</si>
  <si>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</si>
  <si>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</si>
  <si>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</si>
  <si>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</si>
  <si>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</si>
  <si>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</si>
  <si>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</si>
  <si>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</si>
  <si>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</si>
  <si>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</si>
  <si>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</si>
  <si>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</si>
  <si>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</si>
  <si>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</si>
  <si>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</si>
  <si>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</si>
  <si>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</si>
  <si>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</si>
  <si>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</si>
  <si>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</si>
  <si>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</si>
  <si>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</si>
  <si>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</si>
  <si>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</si>
  <si>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</si>
  <si>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</si>
  <si>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</si>
  <si>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</si>
  <si>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</si>
  <si>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</si>
  <si>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</si>
  <si>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</si>
  <si>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</si>
  <si>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</si>
  <si>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</si>
  <si>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</si>
  <si>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</si>
  <si>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</si>
  <si>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</si>
  <si>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</si>
  <si>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</si>
  <si>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</si>
  <si>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</si>
  <si>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</si>
  <si>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</si>
  <si>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</si>
  <si>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</si>
  <si>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</si>
  <si>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</si>
  <si>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</si>
  <si>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</si>
  <si>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</si>
  <si>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</si>
  <si>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</si>
  <si>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</si>
  <si>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</si>
  <si>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</si>
  <si>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</si>
  <si>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</si>
  <si>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</si>
  <si>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</si>
  <si>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</si>
  <si>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</si>
  <si>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</si>
  <si>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</si>
  <si>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</si>
  <si>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</si>
  <si>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</si>
  <si>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</si>
  <si>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</si>
  <si>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</si>
  <si>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</si>
  <si>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</si>
  <si>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</si>
  <si>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</si>
  <si>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</si>
  <si>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</si>
  <si>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</si>
  <si>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</si>
  <si>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</si>
  <si>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</si>
  <si>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</si>
  <si>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</si>
  <si>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</si>
  <si>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</si>
  <si>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</si>
  <si>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</si>
  <si>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</si>
  <si>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</si>
  <si>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</si>
  <si>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</si>
  <si>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</si>
  <si>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</si>
  <si>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</si>
  <si>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</si>
  <si>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</si>
  <si>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</si>
  <si>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</si>
  <si>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</si>
  <si>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</si>
  <si>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</si>
  <si>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</si>
  <si>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</si>
  <si>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</si>
  <si>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</si>
  <si>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</si>
  <si>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</si>
  <si>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</si>
  <si>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</si>
  <si>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</si>
  <si>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</si>
  <si>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</si>
  <si>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</si>
  <si>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</si>
  <si>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</si>
  <si>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</si>
  <si>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</si>
  <si>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</si>
  <si>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</si>
  <si>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</si>
  <si>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</si>
  <si>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</si>
  <si>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</si>
  <si>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</si>
  <si>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</si>
  <si>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</si>
  <si>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</si>
  <si>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</si>
  <si>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</si>
  <si>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</si>
  <si>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</si>
  <si>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</si>
  <si>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</si>
  <si>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</si>
  <si>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</si>
  <si>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</si>
  <si>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</si>
  <si>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</si>
  <si>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</si>
  <si>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</si>
  <si>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</si>
  <si>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</si>
  <si>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</si>
  <si>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</si>
  <si>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</si>
  <si>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</si>
  <si>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</si>
  <si>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</si>
  <si>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</si>
  <si>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</si>
  <si>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</si>
  <si>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</si>
  <si>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</si>
  <si>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</si>
  <si>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</si>
  <si>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</si>
  <si>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</si>
  <si>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</si>
  <si>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</si>
  <si>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</si>
  <si>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</si>
  <si>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</si>
  <si>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</si>
  <si>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</si>
  <si>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</si>
  <si>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</si>
  <si>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</si>
  <si>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</si>
  <si>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</si>
  <si>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</si>
  <si>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</si>
  <si>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</si>
  <si>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</si>
  <si>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</si>
  <si>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</si>
  <si>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</si>
  <si>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</si>
  <si>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</si>
  <si>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</si>
  <si>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</si>
  <si>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</si>
  <si>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</si>
  <si>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</si>
  <si>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</si>
  <si>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</si>
  <si>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</si>
  <si>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</si>
  <si>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</si>
  <si>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</si>
  <si>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</si>
  <si>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</si>
  <si>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</si>
  <si>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</si>
  <si>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</si>
  <si>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</si>
  <si>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</si>
  <si>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</si>
  <si>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</si>
  <si>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</si>
  <si>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</si>
  <si>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</si>
  <si>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</si>
  <si>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</si>
  <si>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</si>
  <si>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</si>
  <si>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</si>
  <si>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</si>
  <si>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</si>
  <si>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</si>
  <si>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</si>
  <si>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</si>
  <si>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</si>
  <si>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</si>
  <si>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</si>
  <si>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</si>
  <si>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</si>
  <si>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</si>
  <si>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</si>
  <si>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</si>
  <si>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</si>
  <si>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</si>
  <si>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</si>
  <si>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</si>
  <si>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</si>
  <si>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</si>
  <si>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</si>
  <si>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</si>
  <si>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</si>
  <si>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</si>
  <si>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</si>
  <si>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</si>
  <si>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</si>
  <si>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</si>
  <si>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</si>
  <si>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</si>
  <si>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</si>
  <si>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</si>
  <si>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</si>
  <si>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</si>
  <si>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</si>
  <si>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</si>
  <si>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</si>
  <si>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</si>
  <si>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</si>
  <si>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</si>
  <si>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</si>
  <si>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</si>
  <si>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</si>
  <si>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</si>
  <si>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</si>
  <si>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</si>
  <si>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</si>
  <si>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</si>
  <si>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</si>
  <si>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</si>
  <si>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</si>
  <si>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</si>
  <si>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</si>
  <si>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</si>
  <si>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</si>
  <si>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</si>
  <si>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</si>
  <si>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</si>
  <si>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</si>
  <si>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</si>
  <si>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</si>
  <si>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</si>
  <si>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</si>
  <si>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</si>
  <si>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</si>
  <si>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</si>
  <si>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</si>
  <si>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</si>
  <si>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</si>
  <si>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</si>
  <si>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</si>
  <si>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</si>
  <si>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</si>
  <si>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</si>
  <si>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</si>
  <si>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</si>
  <si>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</si>
  <si>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</si>
  <si>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</si>
  <si>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</si>
  <si>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</si>
  <si>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</si>
  <si>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</si>
  <si>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</si>
  <si>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</si>
  <si>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</si>
  <si>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</si>
  <si>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</si>
  <si>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</si>
  <si>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</si>
  <si>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</si>
  <si>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</si>
  <si>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</si>
  <si>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</si>
  <si>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</si>
  <si>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</si>
  <si>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</si>
  <si>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</si>
  <si>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</si>
  <si>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</si>
  <si>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</si>
  <si>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</si>
  <si>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</si>
  <si>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</si>
  <si>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</si>
  <si>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</si>
  <si>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</si>
  <si>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</si>
  <si>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</si>
  <si>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</si>
  <si>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</si>
  <si>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</si>
  <si>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</si>
  <si>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</si>
  <si>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</si>
  <si>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</si>
  <si>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</si>
  <si>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</si>
  <si>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</si>
  <si>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</si>
  <si>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</si>
  <si>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</si>
  <si>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</si>
  <si>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</si>
  <si>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</si>
  <si>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</si>
  <si>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</si>
  <si>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</si>
  <si>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</si>
  <si>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</si>
  <si>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</si>
  <si>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</si>
  <si>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</si>
  <si>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</si>
  <si>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</si>
  <si>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</si>
  <si>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</si>
  <si>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</si>
  <si>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</si>
  <si>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</si>
  <si>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</si>
  <si>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</si>
  <si>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</si>
  <si>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</si>
  <si>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</si>
  <si>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</si>
  <si>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</si>
  <si>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</si>
  <si>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</si>
  <si>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</si>
  <si>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</si>
  <si>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</si>
  <si>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</si>
  <si>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</si>
  <si>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</si>
  <si>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</si>
  <si>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</si>
  <si>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</si>
  <si>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</si>
  <si>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</si>
  <si>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</si>
  <si>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</si>
  <si>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</si>
  <si>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</si>
  <si>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</si>
  <si>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</si>
  <si>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</si>
  <si>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</si>
  <si>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</si>
  <si>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</si>
  <si>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</si>
  <si>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</si>
  <si>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</si>
  <si>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</si>
  <si>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</si>
  <si>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</si>
  <si>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</si>
  <si>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</si>
  <si>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</si>
  <si>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</si>
  <si>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</si>
  <si>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</si>
  <si>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</si>
  <si>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</si>
  <si>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</si>
  <si>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</si>
  <si>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</si>
  <si>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</si>
  <si>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</si>
  <si>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</si>
  <si>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</si>
  <si>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</si>
  <si>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</si>
  <si>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</si>
  <si>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</si>
  <si>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</si>
  <si>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</si>
  <si>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</si>
  <si>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</si>
  <si>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</si>
  <si>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</si>
  <si>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</si>
  <si>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</si>
  <si>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</si>
  <si>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</si>
  <si>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</si>
  <si>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</si>
  <si>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</si>
  <si>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</si>
  <si>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</si>
  <si>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</si>
  <si>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</si>
  <si>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</si>
  <si>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</si>
  <si>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</si>
  <si>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</si>
  <si>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</si>
  <si>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</si>
  <si>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</si>
  <si>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</si>
  <si>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</si>
  <si>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</si>
  <si>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</si>
  <si>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</si>
  <si>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</si>
  <si>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</si>
  <si>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</si>
  <si>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</si>
  <si>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</si>
  <si>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</si>
  <si>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</si>
  <si>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</si>
  <si>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</si>
  <si>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</si>
  <si>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</si>
  <si>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</si>
  <si>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</si>
  <si>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</si>
  <si>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</si>
  <si>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</si>
  <si>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</si>
  <si>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</si>
  <si>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</si>
  <si>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</si>
  <si>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</si>
  <si>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</si>
  <si>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</si>
  <si>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</si>
  <si>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</si>
  <si>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</si>
  <si>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</si>
  <si>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</si>
  <si>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</si>
  <si>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</si>
  <si>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</si>
  <si>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</si>
  <si>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</si>
  <si>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</si>
  <si>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</si>
  <si>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</si>
  <si>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</si>
  <si>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</si>
  <si>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</si>
  <si>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</si>
  <si>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</si>
  <si>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</si>
  <si>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</si>
  <si>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</si>
  <si>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</si>
  <si>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</si>
  <si>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</si>
  <si>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</si>
  <si>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</si>
  <si>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</si>
  <si>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</si>
  <si>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</si>
  <si>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</si>
  <si>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</si>
  <si>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</si>
  <si>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</si>
  <si>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</si>
  <si>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</si>
  <si>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</si>
  <si>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</si>
  <si>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</si>
  <si>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</si>
  <si>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</si>
  <si>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</si>
  <si>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</si>
  <si>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</si>
  <si>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</si>
  <si>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</si>
  <si>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</si>
  <si>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</si>
  <si>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</si>
  <si>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</si>
  <si>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</si>
  <si>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</si>
  <si>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</si>
  <si>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</si>
  <si>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</si>
  <si>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</si>
  <si>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</si>
  <si>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</si>
  <si>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</si>
  <si>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</si>
  <si>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</si>
  <si>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</si>
  <si>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</si>
  <si>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</si>
  <si>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</si>
  <si>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</si>
  <si>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</si>
  <si>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</si>
  <si>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</si>
  <si>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</si>
  <si>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</si>
  <si>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</si>
  <si>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</si>
  <si>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</si>
  <si>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</si>
  <si>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</si>
  <si>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</si>
  <si>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</si>
  <si>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</si>
  <si>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</si>
  <si>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</si>
  <si>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</si>
  <si>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</si>
  <si>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</si>
  <si>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</si>
  <si>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</si>
  <si>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</si>
  <si>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</si>
  <si>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</si>
  <si>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</si>
  <si>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</si>
  <si>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</si>
  <si>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</si>
  <si>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</si>
  <si>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</si>
  <si>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</si>
  <si>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</si>
  <si>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</si>
  <si>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</si>
  <si>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</si>
  <si>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</si>
  <si>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</si>
  <si>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</si>
  <si>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</si>
  <si>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</si>
  <si>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</si>
  <si>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</si>
  <si>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</si>
  <si>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</si>
  <si>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</si>
  <si>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</si>
  <si>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</si>
  <si>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</si>
  <si>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</si>
  <si>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</si>
  <si>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</si>
  <si>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</si>
  <si>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</si>
  <si>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</si>
  <si>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</si>
  <si>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</si>
  <si>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</si>
  <si>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</si>
  <si>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</si>
  <si>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</si>
  <si>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</si>
  <si>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</si>
  <si>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</si>
  <si>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</si>
  <si>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</si>
  <si>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</si>
  <si>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</si>
  <si>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</si>
  <si>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</si>
  <si>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</si>
  <si>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</si>
  <si>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</si>
  <si>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</si>
  <si>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</si>
  <si>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</si>
  <si>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</si>
  <si>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</si>
  <si>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</si>
  <si>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</si>
  <si>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</si>
  <si>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</si>
  <si>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</si>
  <si>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</si>
  <si>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</si>
  <si>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</si>
  <si>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</si>
  <si>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</si>
  <si>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</si>
  <si>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</si>
  <si>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</si>
  <si>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</si>
  <si>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</si>
  <si>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</si>
  <si>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</si>
  <si>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</si>
  <si>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</si>
  <si>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</si>
  <si>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</si>
  <si>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</si>
  <si>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</si>
  <si>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</si>
  <si>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</si>
  <si>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</si>
  <si>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</si>
  <si>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</si>
  <si>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</si>
  <si>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</si>
  <si>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</si>
  <si>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</si>
  <si>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</si>
  <si>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</si>
  <si>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</si>
  <si>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</si>
  <si>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</si>
  <si>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</si>
  <si>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</si>
  <si>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</si>
  <si>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</si>
  <si>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</si>
  <si>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</si>
  <si>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</si>
  <si>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</si>
  <si>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</si>
  <si>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</si>
  <si>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</si>
  <si>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</si>
  <si>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</si>
  <si>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</si>
  <si>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</si>
  <si>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</si>
  <si>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</si>
  <si>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</si>
  <si>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</si>
  <si>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</si>
  <si>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</si>
  <si>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</si>
  <si>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</si>
  <si>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</si>
  <si>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</si>
  <si>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</si>
  <si>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</si>
  <si>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</si>
  <si>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</si>
  <si>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</si>
  <si>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</si>
  <si>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</si>
  <si>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</si>
  <si>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</si>
  <si>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</si>
  <si>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</si>
  <si>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</si>
  <si>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</si>
  <si>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</si>
  <si>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</si>
  <si>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</si>
  <si>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</si>
  <si>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</si>
  <si>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</si>
  <si>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</si>
  <si>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</si>
  <si>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</si>
  <si>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</si>
  <si>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</si>
  <si>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</si>
  <si>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</si>
  <si>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</si>
  <si>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</si>
  <si>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</si>
  <si>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</si>
  <si>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</si>
  <si>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</si>
  <si>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</si>
  <si>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</si>
  <si>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</si>
  <si>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</si>
  <si>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</si>
  <si>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</si>
  <si>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</si>
  <si>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</si>
  <si>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</si>
  <si>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</si>
  <si>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</si>
  <si>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</si>
  <si>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</si>
  <si>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</si>
  <si>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</si>
  <si>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</si>
  <si>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</si>
  <si>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</si>
  <si>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</si>
  <si>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</si>
  <si>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</si>
  <si>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</si>
  <si>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</si>
  <si>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</si>
  <si>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</si>
  <si>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</si>
  <si>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</si>
  <si>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</si>
  <si>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</si>
  <si>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</si>
  <si>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</si>
  <si>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</si>
  <si>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</si>
  <si>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</si>
  <si>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</si>
  <si>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</si>
  <si>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</si>
  <si>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</si>
  <si>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</si>
  <si>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</si>
  <si>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</si>
  <si>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</si>
  <si>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</si>
  <si>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</si>
  <si>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</si>
  <si>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</si>
  <si>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</si>
  <si>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</si>
  <si>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</si>
  <si>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</si>
  <si>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</si>
  <si>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</si>
  <si>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</si>
  <si>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</si>
  <si>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</si>
  <si>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</si>
  <si>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</si>
  <si>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</si>
  <si>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</si>
  <si>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</si>
  <si>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</si>
  <si>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</si>
  <si>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</si>
  <si>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</si>
  <si>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</si>
  <si>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</si>
  <si>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</si>
  <si>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</si>
  <si>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</si>
  <si>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</si>
  <si>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</si>
  <si>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</si>
  <si>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</si>
  <si>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</si>
  <si>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</si>
  <si>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</si>
  <si>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</si>
  <si>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</si>
  <si>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</si>
  <si>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</si>
  <si>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</si>
  <si>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</si>
  <si>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</si>
  <si>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</si>
  <si>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</si>
  <si>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</si>
  <si>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</si>
  <si>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</si>
  <si>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</si>
  <si>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</si>
  <si>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</si>
  <si>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</si>
  <si>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</si>
  <si>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</si>
  <si>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</si>
  <si>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</si>
  <si>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</si>
  <si>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</si>
  <si>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</si>
  <si>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</si>
  <si>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</si>
  <si>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</si>
  <si>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</si>
  <si>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</si>
  <si>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</si>
  <si>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</si>
  <si>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</si>
  <si>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</si>
  <si>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</si>
  <si>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</si>
  <si>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</si>
  <si>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</si>
  <si>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</si>
  <si>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</si>
  <si>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</si>
  <si>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</si>
  <si>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</si>
  <si>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</si>
  <si>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</si>
  <si>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</si>
  <si>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</si>
  <si>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</si>
  <si>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</si>
  <si>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</si>
  <si>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</si>
  <si>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</si>
  <si>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</si>
  <si>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</si>
  <si>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</si>
  <si>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</si>
  <si>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</si>
  <si>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</si>
  <si>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</si>
  <si>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</si>
  <si>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</si>
  <si>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</si>
  <si>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</si>
  <si>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</si>
  <si>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</si>
  <si>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</si>
  <si>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</si>
  <si>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</si>
  <si>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</si>
  <si>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</si>
  <si>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</si>
  <si>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</si>
  <si>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</si>
  <si>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</si>
  <si>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</si>
  <si>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</si>
  <si>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</si>
  <si>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</si>
  <si>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</si>
  <si>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</si>
  <si>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</si>
  <si>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</si>
  <si>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</si>
  <si>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</si>
  <si>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</si>
  <si>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</si>
  <si>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</si>
  <si>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</si>
  <si>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</si>
  <si>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</si>
  <si>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</si>
  <si>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</si>
  <si>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</si>
  <si>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</si>
  <si>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</si>
  <si>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</si>
  <si>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</si>
  <si>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</si>
  <si>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</si>
  <si>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</si>
  <si>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</si>
  <si>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</si>
  <si>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</si>
  <si>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</si>
  <si>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</si>
  <si>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</si>
  <si>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</si>
  <si>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</si>
  <si>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</si>
  <si>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</si>
  <si>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</si>
  <si>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</si>
  <si>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</si>
  <si>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</si>
  <si>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</si>
  <si>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</si>
  <si>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</si>
  <si>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</si>
  <si>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</si>
  <si>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</si>
  <si>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</si>
  <si>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</si>
  <si>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</si>
  <si>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</si>
  <si>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</si>
  <si>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</si>
  <si>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</si>
  <si>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</si>
  <si>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</si>
  <si>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</si>
  <si>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</si>
  <si>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</si>
  <si>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</si>
  <si>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</si>
  <si>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</si>
  <si>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</si>
  <si>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</si>
  <si>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</si>
  <si>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</si>
  <si>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</si>
  <si>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</si>
  <si>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</si>
  <si>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</si>
  <si>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</si>
  <si>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</si>
  <si>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</si>
  <si>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</si>
  <si>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</si>
  <si>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</si>
  <si>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</si>
  <si>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</si>
  <si>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</si>
  <si>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</si>
  <si>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</si>
  <si>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</si>
  <si>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</si>
  <si>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</si>
  <si>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</si>
  <si>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</si>
  <si>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</si>
  <si>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</si>
  <si>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</si>
  <si>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</si>
  <si>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</si>
  <si>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</si>
  <si>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</si>
  <si>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</si>
  <si>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</si>
  <si>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</si>
  <si>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</si>
  <si>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</si>
  <si>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</si>
  <si>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</si>
  <si>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</si>
  <si>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</si>
  <si>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</si>
  <si>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</si>
  <si>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</si>
  <si>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</si>
  <si>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</si>
  <si>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</si>
  <si>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</si>
  <si>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</si>
  <si>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</si>
  <si>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</si>
  <si>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</si>
  <si>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</si>
  <si>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</si>
  <si>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</si>
  <si>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</si>
  <si>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</si>
  <si>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</si>
  <si>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</si>
  <si>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</si>
  <si>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</si>
  <si>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</si>
  <si>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</si>
  <si>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</si>
  <si>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</si>
  <si>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</si>
  <si>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</si>
  <si>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</si>
  <si>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</si>
  <si>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</si>
  <si>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</si>
  <si>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</si>
  <si>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</si>
  <si>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</si>
  <si>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</si>
  <si>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</si>
  <si>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</si>
  <si>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</si>
  <si>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</si>
  <si>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</si>
  <si>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</si>
  <si>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</si>
  <si>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</si>
  <si>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</si>
  <si>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</si>
  <si>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</si>
  <si>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</si>
  <si>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</si>
  <si>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</si>
  <si>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</si>
  <si>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</si>
  <si>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</si>
  <si>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</si>
  <si>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</si>
  <si>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</si>
  <si>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</si>
  <si>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</si>
  <si>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</si>
  <si>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</si>
  <si>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</si>
  <si>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</si>
  <si>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</si>
  <si>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</si>
  <si>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</si>
  <si>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</si>
  <si>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</si>
  <si>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</si>
  <si>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</si>
  <si>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</si>
  <si>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</si>
  <si>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</si>
  <si>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</si>
  <si>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</si>
  <si>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</si>
  <si>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</si>
  <si>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</si>
  <si>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</si>
  <si>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</si>
  <si>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</si>
  <si>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</si>
  <si>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</si>
  <si>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</si>
  <si>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</si>
  <si>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</si>
  <si>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</si>
  <si>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</si>
  <si>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</si>
  <si>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</si>
  <si>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</si>
  <si>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</si>
  <si>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</si>
  <si>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</si>
  <si>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</si>
  <si>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</si>
  <si>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</si>
  <si>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</si>
  <si>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</si>
  <si>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</si>
  <si>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</si>
  <si>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</si>
  <si>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</si>
  <si>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</si>
  <si>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</si>
  <si>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</si>
  <si>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</si>
  <si>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</si>
  <si>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</si>
  <si>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</si>
  <si>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</si>
  <si>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</si>
  <si>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</si>
  <si>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</si>
  <si>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</si>
  <si>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</si>
  <si>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</si>
  <si>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</si>
  <si>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</si>
  <si>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</si>
  <si>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</si>
  <si>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</si>
  <si>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</si>
  <si>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</si>
  <si>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</si>
  <si>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</si>
  <si>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</si>
  <si>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</si>
  <si>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</si>
  <si>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</si>
  <si>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</si>
  <si>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</si>
  <si>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</si>
  <si>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</si>
  <si>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</si>
  <si>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</si>
  <si>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</si>
  <si>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</si>
  <si>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</si>
  <si>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</si>
  <si>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</si>
  <si>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</si>
  <si>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</si>
  <si>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</si>
  <si>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</si>
  <si>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</si>
  <si>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</si>
  <si>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</si>
  <si>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</si>
  <si>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</si>
  <si>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</si>
  <si>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</si>
  <si>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</si>
  <si>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</si>
  <si>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</si>
  <si>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</si>
  <si>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</si>
  <si>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</si>
  <si>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</si>
  <si>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</si>
  <si>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</si>
  <si>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</si>
  <si>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</si>
  <si>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</si>
  <si>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</si>
  <si>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</si>
  <si>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</si>
  <si>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</si>
  <si>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</si>
  <si>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</si>
  <si>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</si>
  <si>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</si>
  <si>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</si>
  <si>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</si>
  <si>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</si>
  <si>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</si>
  <si>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</si>
  <si>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</si>
  <si>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</si>
  <si>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</si>
  <si>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</si>
  <si>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</si>
  <si>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</si>
  <si>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</si>
  <si>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</si>
  <si>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</si>
  <si>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</si>
  <si>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</si>
  <si>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</si>
  <si>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</si>
  <si>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</si>
  <si>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</si>
  <si>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</si>
  <si>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</si>
  <si>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</si>
  <si>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</si>
  <si>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</si>
  <si>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</si>
  <si>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</si>
  <si>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</si>
  <si>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</si>
  <si>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</si>
  <si>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</si>
  <si>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</si>
  <si>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</si>
  <si>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</si>
  <si>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</si>
  <si>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</si>
  <si>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</si>
  <si>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</si>
  <si>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</si>
  <si>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</si>
  <si>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</si>
  <si>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</si>
  <si>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</si>
  <si>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</si>
  <si>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</si>
  <si>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</si>
  <si>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</si>
  <si>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</si>
  <si>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</si>
  <si>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</si>
  <si>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</si>
  <si>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</si>
  <si>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</si>
  <si>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</si>
  <si>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</si>
  <si>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</si>
  <si>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</si>
  <si>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</si>
  <si>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</si>
  <si>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</si>
  <si>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</si>
  <si>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</si>
  <si>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</si>
  <si>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</si>
  <si>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</si>
  <si>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</si>
  <si>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</si>
  <si>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</si>
  <si>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</si>
  <si>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</si>
  <si>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</si>
  <si>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</si>
  <si>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</si>
  <si>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</si>
  <si>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</si>
  <si>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</si>
  <si>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</si>
  <si>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</si>
  <si>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</si>
  <si>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</si>
  <si>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</si>
  <si>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</si>
  <si>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</si>
  <si>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</si>
  <si>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</si>
  <si>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</si>
  <si>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</si>
  <si>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</si>
  <si>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</si>
  <si>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</si>
  <si>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</si>
  <si>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</si>
  <si>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</si>
  <si>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</si>
  <si>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</si>
  <si>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</si>
  <si>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</si>
  <si>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</si>
  <si>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</si>
  <si>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</si>
  <si>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</si>
  <si>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</si>
  <si>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</si>
  <si>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</si>
  <si>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</si>
  <si>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</si>
  <si>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</si>
  <si>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</si>
  <si>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</si>
  <si>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</si>
  <si>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</si>
  <si>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</si>
  <si>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</si>
  <si>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</si>
  <si>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</si>
  <si>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</si>
  <si>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</si>
  <si>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</si>
  <si>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</si>
  <si>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</si>
  <si>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</si>
  <si>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</si>
  <si>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</si>
  <si>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</si>
  <si>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</si>
  <si>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</si>
  <si>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</si>
  <si>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</si>
  <si>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</si>
  <si>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</si>
  <si>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</si>
  <si>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</si>
  <si>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</si>
  <si>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</si>
  <si>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</si>
  <si>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</si>
  <si>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</si>
  <si>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</si>
  <si>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</si>
  <si>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</si>
  <si>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</si>
  <si>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</si>
  <si>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</si>
  <si>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</si>
  <si>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</si>
  <si>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</si>
  <si>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</si>
  <si>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</si>
  <si>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</si>
  <si>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</si>
  <si>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</si>
  <si>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</si>
  <si>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</si>
  <si>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</si>
  <si>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</si>
  <si>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</si>
  <si>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</si>
  <si>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</si>
  <si>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</si>
  <si>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</si>
  <si>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</si>
  <si>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</si>
  <si>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</si>
  <si>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</si>
  <si>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</si>
  <si>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</si>
  <si>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</si>
  <si>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</si>
  <si>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</si>
  <si>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</si>
  <si>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</si>
  <si>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</si>
  <si>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</si>
  <si>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</si>
  <si>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</si>
  <si>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</si>
  <si>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</si>
  <si>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</si>
  <si>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</si>
  <si>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</si>
  <si>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</si>
  <si>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</si>
  <si>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</si>
  <si>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</si>
  <si>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</si>
  <si>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</si>
  <si>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</si>
  <si>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</si>
  <si>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</si>
  <si>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</si>
  <si>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</si>
  <si>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</si>
  <si>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</si>
  <si>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</si>
  <si>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</si>
  <si>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</si>
  <si>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</si>
  <si>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</si>
  <si>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</si>
  <si>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</si>
  <si>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</si>
  <si>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</si>
  <si>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</si>
  <si>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</si>
  <si>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</si>
  <si>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</si>
  <si>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</si>
  <si>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</si>
  <si>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</si>
  <si>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</si>
  <si>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</si>
  <si>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</si>
  <si>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</si>
  <si>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</si>
  <si>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</si>
  <si>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</si>
  <si>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</si>
  <si>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</si>
  <si>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</si>
  <si>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</si>
  <si>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</si>
  <si>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</si>
  <si>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</si>
  <si>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</si>
  <si>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</si>
  <si>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</si>
  <si>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</si>
  <si>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</si>
  <si>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</si>
  <si>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</si>
  <si>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</si>
  <si>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</si>
  <si>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</si>
  <si>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</si>
  <si>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</si>
  <si>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</si>
  <si>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</si>
  <si>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</si>
  <si>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</si>
  <si>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</si>
  <si>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</si>
  <si>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</si>
  <si>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</si>
  <si>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</si>
  <si>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</si>
  <si>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</si>
  <si>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</si>
  <si>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</si>
  <si>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</si>
  <si>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</si>
  <si>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</si>
  <si>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</si>
  <si>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</si>
  <si>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</si>
  <si>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</si>
  <si>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</si>
  <si>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</si>
  <si>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</si>
  <si>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</si>
  <si>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</si>
  <si>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</si>
  <si>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</si>
  <si>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</si>
  <si>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</si>
  <si>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</si>
  <si>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</si>
  <si>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</si>
  <si>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</si>
  <si>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</si>
  <si>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</si>
  <si>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</si>
  <si>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</si>
  <si>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</si>
  <si>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</si>
  <si>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</si>
  <si>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</si>
  <si>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</si>
  <si>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</si>
  <si>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</si>
  <si>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</si>
  <si>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</si>
  <si>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</si>
  <si>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</si>
  <si>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</si>
  <si>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</si>
  <si>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</si>
  <si>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</si>
  <si>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</si>
  <si>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</si>
  <si>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</si>
  <si>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</si>
  <si>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</si>
  <si>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</si>
  <si>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</si>
  <si>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</si>
  <si>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</si>
  <si>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</si>
  <si>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</si>
  <si>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</si>
  <si>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</si>
  <si>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</si>
  <si>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</si>
  <si>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</si>
  <si>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</si>
  <si>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</si>
  <si>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</si>
  <si>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</si>
  <si>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</si>
  <si>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</si>
  <si>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</si>
  <si>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</si>
  <si>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</si>
  <si>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</si>
  <si>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</si>
  <si>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</si>
  <si>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</si>
  <si>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</si>
  <si>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</si>
  <si>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</si>
  <si>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</si>
  <si>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</si>
  <si>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</si>
  <si>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</si>
  <si>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</si>
  <si>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</si>
  <si>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</si>
  <si>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</si>
  <si>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</si>
  <si>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</si>
  <si>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</si>
  <si>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</si>
  <si>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</si>
  <si>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</si>
  <si>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</si>
  <si>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</si>
  <si>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</si>
  <si>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</si>
  <si>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</si>
  <si>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</si>
  <si>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</si>
  <si>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</si>
  <si>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</si>
  <si>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</si>
  <si>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</si>
  <si>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</si>
  <si>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</si>
  <si>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</si>
  <si>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</si>
  <si>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</si>
  <si>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</si>
  <si>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</si>
  <si>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</si>
  <si>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</si>
  <si>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</si>
  <si>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</si>
  <si>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</si>
  <si>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</si>
  <si>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</si>
  <si>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</si>
  <si>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</si>
  <si>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</si>
  <si>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</si>
  <si>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</si>
  <si>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</si>
  <si>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</si>
  <si>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</si>
  <si>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</si>
  <si>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</si>
  <si>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</si>
  <si>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</si>
  <si>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</si>
  <si>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</si>
  <si>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</si>
  <si>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</si>
  <si>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</si>
  <si>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</si>
  <si>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</si>
  <si>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</si>
  <si>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</si>
  <si>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</si>
  <si>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</si>
  <si>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</si>
  <si>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</si>
  <si>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</si>
  <si>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</si>
  <si>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</si>
  <si>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</si>
  <si>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</si>
  <si>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</si>
  <si>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</si>
  <si>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</si>
  <si>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</si>
  <si>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</si>
  <si>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</si>
  <si>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</si>
  <si>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</si>
  <si>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</si>
  <si>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</si>
  <si>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</si>
  <si>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</si>
  <si>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</si>
  <si>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</si>
  <si>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</si>
  <si>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</si>
  <si>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</si>
  <si>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</si>
  <si>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</si>
  <si>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</si>
  <si>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</si>
  <si>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</si>
  <si>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</si>
  <si>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</si>
  <si>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</si>
  <si>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</si>
  <si>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</si>
  <si>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</si>
  <si>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</si>
  <si>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</si>
  <si>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</si>
  <si>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</si>
  <si>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</si>
  <si>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</si>
  <si>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</si>
  <si>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</si>
  <si>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</si>
  <si>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</si>
  <si>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</si>
  <si>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</si>
  <si>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</si>
  <si>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</si>
  <si>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</si>
  <si>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</si>
  <si>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</si>
  <si>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</si>
  <si>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</si>
  <si>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</si>
  <si>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</si>
  <si>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</si>
  <si>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</si>
  <si>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</si>
  <si>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</si>
  <si>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</si>
  <si>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</si>
  <si>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</si>
  <si>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</si>
  <si>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</si>
  <si>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</si>
  <si>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</si>
  <si>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</si>
  <si>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</si>
  <si>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</si>
  <si>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</si>
  <si>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</si>
  <si>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</si>
  <si>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</si>
  <si>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</si>
  <si>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</si>
  <si>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</si>
  <si>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</si>
  <si>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</si>
  <si>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</si>
  <si>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</si>
  <si>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</si>
  <si>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</si>
  <si>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</si>
  <si>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</si>
  <si>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</si>
  <si>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</si>
  <si>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</si>
  <si>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</si>
  <si>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</si>
  <si>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</si>
  <si>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</si>
  <si>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</si>
  <si>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</si>
  <si>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</si>
  <si>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</si>
  <si>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</si>
  <si>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</si>
  <si>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</si>
  <si>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</si>
  <si>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</si>
  <si>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</si>
  <si>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</si>
  <si>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</si>
  <si>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</si>
  <si>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</si>
  <si>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</si>
  <si>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</si>
  <si>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</si>
  <si>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</si>
  <si>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</si>
  <si>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</si>
  <si>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</si>
  <si>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</si>
  <si>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</si>
  <si>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</si>
  <si>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</si>
  <si>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</si>
  <si>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</si>
  <si>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</si>
  <si>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</si>
  <si>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</si>
  <si>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</si>
  <si>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</si>
  <si>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</si>
  <si>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</si>
  <si>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</si>
  <si>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</si>
  <si>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</si>
  <si>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</si>
  <si>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</si>
  <si>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</si>
  <si>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</si>
  <si>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</si>
  <si>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</si>
  <si>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</si>
  <si>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</si>
  <si>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</si>
  <si>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</si>
  <si>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</si>
  <si>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</si>
  <si>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</si>
  <si>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</si>
  <si>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</si>
  <si>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</si>
  <si>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</si>
  <si>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</si>
  <si>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</si>
  <si>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</si>
  <si>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</si>
  <si>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</si>
  <si>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</si>
  <si>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</si>
  <si>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</si>
  <si>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</si>
  <si>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</si>
  <si>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</si>
  <si>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</si>
  <si>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</si>
  <si>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</si>
  <si>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</si>
  <si>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</si>
  <si>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</si>
  <si>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</si>
  <si>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</si>
  <si>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</si>
  <si>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</si>
  <si>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</si>
  <si>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</si>
  <si>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</si>
  <si>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</si>
  <si>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</si>
  <si>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</si>
  <si>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</si>
  <si>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</si>
  <si>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</si>
  <si>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</si>
  <si>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</si>
  <si>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</si>
  <si>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</si>
  <si>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</si>
  <si>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</si>
  <si>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</si>
  <si>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</si>
  <si>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</si>
  <si>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</si>
  <si>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</si>
  <si>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</si>
  <si>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</si>
  <si>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</si>
  <si>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</si>
  <si>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</si>
  <si>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</si>
  <si>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</si>
  <si>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</si>
  <si>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</si>
  <si>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</si>
  <si>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</si>
  <si>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</si>
  <si>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</si>
  <si>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</si>
  <si>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</si>
  <si>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</si>
  <si>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</si>
  <si>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</si>
  <si>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</si>
  <si>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</si>
  <si>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</si>
  <si>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</si>
  <si>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</si>
  <si>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</si>
  <si>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</si>
  <si>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</si>
  <si>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</si>
  <si>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</si>
  <si>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</si>
  <si>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</si>
  <si>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</si>
  <si>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</si>
  <si>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</si>
  <si>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</si>
  <si>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</si>
  <si>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</si>
  <si>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</si>
  <si>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</si>
  <si>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</si>
  <si>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</si>
  <si>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</si>
  <si>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</si>
  <si>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</si>
  <si>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</si>
  <si>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</si>
  <si>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</si>
  <si>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</si>
  <si>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</si>
  <si>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</si>
  <si>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</si>
  <si>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</si>
  <si>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</si>
  <si>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</si>
  <si>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</si>
  <si>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</si>
  <si>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</si>
  <si>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</si>
  <si>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</si>
  <si>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</si>
  <si>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</si>
  <si>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</si>
  <si>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</si>
  <si>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</si>
  <si>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</si>
  <si>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</si>
  <si>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</si>
  <si>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</si>
  <si>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</si>
  <si>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</si>
  <si>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</si>
  <si>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</si>
  <si>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</si>
  <si>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</si>
  <si>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</si>
  <si>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</si>
  <si>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</si>
  <si>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</si>
  <si>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</si>
  <si>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</si>
  <si>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</si>
  <si>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</si>
  <si>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</si>
  <si>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</si>
  <si>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</si>
  <si>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</si>
  <si>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</si>
  <si>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</si>
  <si>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</si>
  <si>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</si>
  <si>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</si>
  <si>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</si>
  <si>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</si>
  <si>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</si>
  <si>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</si>
  <si>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</si>
  <si>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</si>
  <si>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</si>
  <si>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</si>
  <si>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</si>
  <si>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</si>
  <si>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</si>
  <si>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</si>
  <si>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</si>
  <si>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</si>
  <si>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</si>
  <si>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</si>
  <si>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</si>
  <si>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</si>
  <si>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</si>
  <si>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</si>
  <si>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</si>
  <si>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</si>
  <si>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</si>
  <si>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</si>
  <si>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</si>
  <si>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</si>
  <si>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</si>
  <si>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</si>
  <si>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</si>
  <si>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</si>
  <si>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</si>
  <si>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</si>
  <si>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</si>
  <si>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</si>
  <si>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</si>
  <si>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</si>
  <si>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</si>
  <si>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</si>
  <si>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</si>
  <si>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</si>
  <si>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</si>
  <si>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</si>
  <si>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</si>
  <si>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</si>
  <si>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</si>
  <si>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</si>
  <si>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</si>
  <si>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</si>
  <si>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</si>
  <si>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</si>
  <si>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</si>
  <si>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</si>
  <si>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</si>
  <si>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</si>
  <si>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</si>
  <si>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</si>
  <si>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</si>
  <si>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</si>
  <si>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</si>
  <si>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</si>
  <si>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</si>
  <si>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</si>
  <si>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</si>
  <si>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</si>
  <si>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</si>
  <si>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</si>
  <si>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</si>
  <si>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</si>
  <si>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</si>
  <si>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</si>
  <si>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</si>
  <si>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</si>
  <si>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</si>
  <si>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</si>
  <si>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</si>
  <si>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</si>
  <si>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</si>
  <si>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</si>
  <si>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</si>
  <si>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</si>
  <si>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</si>
  <si>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</si>
  <si>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</si>
  <si>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</si>
  <si>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</si>
  <si>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</si>
  <si>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</si>
  <si>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</si>
  <si>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</si>
  <si>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</si>
  <si>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</si>
  <si>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</si>
  <si>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</si>
  <si>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</si>
  <si>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</si>
  <si>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</si>
  <si>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</si>
  <si>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</si>
  <si>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</si>
  <si>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</si>
  <si>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</si>
  <si>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</si>
  <si>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</si>
  <si>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</si>
  <si>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</si>
  <si>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</si>
  <si>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</si>
  <si>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</si>
  <si>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</si>
  <si>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</si>
  <si>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</si>
  <si>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</si>
  <si>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</si>
  <si>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</si>
  <si>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</si>
  <si>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</si>
  <si>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</si>
  <si>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</si>
  <si>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</si>
  <si>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</si>
  <si>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</si>
  <si>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</si>
  <si>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</si>
  <si>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</si>
  <si>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</si>
  <si>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</si>
  <si>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</si>
  <si>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</si>
  <si>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</si>
  <si>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</si>
  <si>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</si>
  <si>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</si>
  <si>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</si>
  <si>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</si>
  <si>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</si>
  <si>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</si>
  <si>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</si>
  <si>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</si>
  <si>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</si>
  <si>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</si>
  <si>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</si>
  <si>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</si>
  <si>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</si>
  <si>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</si>
  <si>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</si>
  <si>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</si>
  <si>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</si>
  <si>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</si>
  <si>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</si>
  <si>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</si>
  <si>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</si>
  <si>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</si>
  <si>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</si>
  <si>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</si>
  <si>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</si>
  <si>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</si>
  <si>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</si>
  <si>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</si>
  <si>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</si>
  <si>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</si>
  <si>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</si>
  <si>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</si>
  <si>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</si>
  <si>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</si>
  <si>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</si>
  <si>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</si>
  <si>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</si>
  <si>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</si>
  <si>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</si>
  <si>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</si>
  <si>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</si>
  <si>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</si>
  <si>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</si>
  <si>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</si>
  <si>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</si>
  <si>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</si>
  <si>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</si>
  <si>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</si>
  <si>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</si>
  <si>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</si>
  <si>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</si>
  <si>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</si>
  <si>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</si>
  <si>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</si>
  <si>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</si>
  <si>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</si>
  <si>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</si>
  <si>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</si>
  <si>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</si>
  <si>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</si>
  <si>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</si>
  <si>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</si>
  <si>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</si>
  <si>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</si>
  <si>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</si>
  <si>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</si>
  <si>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</si>
  <si>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</si>
  <si>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</si>
  <si>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</si>
  <si>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</si>
  <si>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</si>
  <si>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</si>
  <si>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</si>
  <si>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</si>
  <si>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</si>
  <si>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</si>
  <si>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</si>
  <si>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</si>
  <si>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</si>
  <si>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</si>
  <si>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</si>
  <si>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</si>
  <si>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</si>
  <si>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</si>
  <si>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</si>
  <si>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</si>
  <si>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</si>
  <si>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</si>
  <si>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</si>
  <si>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</si>
  <si>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</si>
  <si>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</si>
  <si>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</si>
  <si>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</si>
  <si>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</si>
  <si>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</si>
  <si>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</si>
  <si>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</si>
  <si>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</si>
  <si>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</si>
  <si>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</si>
  <si>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</si>
  <si>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</si>
  <si>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</si>
  <si>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</si>
  <si>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</si>
  <si>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</si>
  <si>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</si>
  <si>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</si>
  <si>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</si>
  <si>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</si>
  <si>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</si>
  <si>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</si>
  <si>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</si>
  <si>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</si>
  <si>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</si>
  <si>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</si>
  <si>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</si>
  <si>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</si>
  <si>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</si>
  <si>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</si>
  <si>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</si>
  <si>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</si>
  <si>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</si>
  <si>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</si>
  <si>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</si>
  <si>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</si>
  <si>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</si>
  <si>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</si>
  <si>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</si>
  <si>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</si>
  <si>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</si>
  <si>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</si>
  <si>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</si>
  <si>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</si>
  <si>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</si>
  <si>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</si>
  <si>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</si>
  <si>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</si>
  <si>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</si>
  <si>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</si>
  <si>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</si>
  <si>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</si>
  <si>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</si>
  <si>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</si>
  <si>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</si>
  <si>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</si>
  <si>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</si>
  <si>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</si>
  <si>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</si>
  <si>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</si>
  <si>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</si>
  <si>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</si>
  <si>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</si>
  <si>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</si>
  <si>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</si>
  <si>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</si>
  <si>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</si>
  <si>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</si>
  <si>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</si>
  <si>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</si>
  <si>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</si>
  <si>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</si>
  <si>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</si>
  <si>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</si>
  <si>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</si>
  <si>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</si>
  <si>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</si>
  <si>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</si>
  <si>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</si>
  <si>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</si>
  <si>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</si>
  <si>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</si>
  <si>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</si>
  <si>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</si>
  <si>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</si>
  <si>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</si>
  <si>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</si>
  <si>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</si>
  <si>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</si>
  <si>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</si>
  <si>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</si>
  <si>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</si>
  <si>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</si>
  <si>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</si>
  <si>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</si>
  <si>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</si>
  <si>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</si>
  <si>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</si>
  <si>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</si>
  <si>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</si>
  <si>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</si>
  <si>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</si>
  <si>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</si>
  <si>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</si>
  <si>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</si>
  <si>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</si>
  <si>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</si>
  <si>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</si>
  <si>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</si>
  <si>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</si>
  <si>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</si>
  <si>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</si>
  <si>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</si>
  <si>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</si>
  <si>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</si>
  <si>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</si>
  <si>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</si>
  <si>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</si>
  <si>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</si>
  <si>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</si>
  <si>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</si>
  <si>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</si>
  <si>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</si>
  <si>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</si>
  <si>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</si>
  <si>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</si>
  <si>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</si>
  <si>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</si>
  <si>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</si>
  <si>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</si>
  <si>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</si>
  <si>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</si>
  <si>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</si>
  <si>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</si>
  <si>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</si>
  <si>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</si>
  <si>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</si>
  <si>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</si>
  <si>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</si>
  <si>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</si>
  <si>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</si>
  <si>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</si>
  <si>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</si>
  <si>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</si>
  <si>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</si>
  <si>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</si>
  <si>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</si>
  <si>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</si>
  <si>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</si>
  <si>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</si>
  <si>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</si>
  <si>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</si>
  <si>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</si>
  <si>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</si>
  <si>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</si>
  <si>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</si>
  <si>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</si>
  <si>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</si>
  <si>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</si>
  <si>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</si>
  <si>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</si>
  <si>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</si>
  <si>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</si>
  <si>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</si>
  <si>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</si>
  <si>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</si>
  <si>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</si>
  <si>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</si>
  <si>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</si>
  <si>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</si>
  <si>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</si>
  <si>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</si>
  <si>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</si>
  <si>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</si>
  <si>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</si>
  <si>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</si>
  <si>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</si>
  <si>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</si>
  <si>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</si>
  <si>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</si>
  <si>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</si>
  <si>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</si>
  <si>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</si>
  <si>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</si>
  <si>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</si>
  <si>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</si>
  <si>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</si>
  <si>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</si>
  <si>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</si>
  <si>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</si>
  <si>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</si>
  <si>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</si>
  <si>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</si>
  <si>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</si>
  <si>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</si>
  <si>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</si>
  <si>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</si>
  <si>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</si>
  <si>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</si>
  <si>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</si>
  <si>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</si>
  <si>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</si>
  <si>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</si>
  <si>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</si>
  <si>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</si>
  <si>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</si>
  <si>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</si>
  <si>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</si>
  <si>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</si>
  <si>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</si>
  <si>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</si>
  <si>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</si>
  <si>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</si>
  <si>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</si>
  <si>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</si>
  <si>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</si>
  <si>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</si>
  <si>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</si>
  <si>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</si>
  <si>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</si>
  <si>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</si>
  <si>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</si>
  <si>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</si>
  <si>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</si>
  <si>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</si>
  <si>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</si>
  <si>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</si>
  <si>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</si>
  <si>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</si>
  <si>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</si>
  <si>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</si>
  <si>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</si>
  <si>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</si>
  <si>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</si>
  <si>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</si>
  <si>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</si>
  <si>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</si>
  <si>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</si>
  <si>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</si>
  <si>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</si>
  <si>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</si>
  <si>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</si>
  <si>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</si>
  <si>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</si>
  <si>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</si>
  <si>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</si>
  <si>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</si>
  <si>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</si>
  <si>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</si>
  <si>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</si>
  <si>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</si>
  <si>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</si>
  <si>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</si>
  <si>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</si>
  <si>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</si>
  <si>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</si>
  <si>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</si>
  <si>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</si>
  <si>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</si>
  <si>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</si>
  <si>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</si>
  <si>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</si>
  <si>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</si>
  <si>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</si>
  <si>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</si>
  <si>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</si>
  <si>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</si>
  <si>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</si>
  <si>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</si>
  <si>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</si>
  <si>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</si>
  <si>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</si>
  <si>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</si>
  <si>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</si>
  <si>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</si>
  <si>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</si>
  <si>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</si>
  <si>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</si>
  <si>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</si>
  <si>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</si>
  <si>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</si>
  <si>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</si>
  <si>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</si>
  <si>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</si>
  <si>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</si>
  <si>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</si>
  <si>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</si>
  <si>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</si>
  <si>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</si>
  <si>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</si>
  <si>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</si>
  <si>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</si>
  <si>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</si>
  <si>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</si>
  <si>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</si>
  <si>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</si>
  <si>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</si>
  <si>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</si>
  <si>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</si>
  <si>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</si>
  <si>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</si>
  <si>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</si>
  <si>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</si>
  <si>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</si>
  <si>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</si>
  <si>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</si>
  <si>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</si>
  <si>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</si>
  <si>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</si>
  <si>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</si>
  <si>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</si>
  <si>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</si>
  <si>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</si>
  <si>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</si>
  <si>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</si>
  <si>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</si>
  <si>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</si>
  <si>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</si>
  <si>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</si>
  <si>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</si>
  <si>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</si>
  <si>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</si>
  <si>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</si>
  <si>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</si>
  <si>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</si>
  <si>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</si>
  <si>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</si>
  <si>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</si>
  <si>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</si>
  <si>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</si>
  <si>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</si>
  <si>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</si>
  <si>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</si>
  <si>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</si>
  <si>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</si>
  <si>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</si>
  <si>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</si>
  <si>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</si>
  <si>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</si>
  <si>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</si>
  <si>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</si>
  <si>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</si>
  <si>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</si>
  <si>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</si>
  <si>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</si>
  <si>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</si>
  <si>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</si>
  <si>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</si>
  <si>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</si>
  <si>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</si>
  <si>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</si>
  <si>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</si>
  <si>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</si>
  <si>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</si>
  <si>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</si>
  <si>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</si>
  <si>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</si>
  <si>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</si>
  <si>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</si>
  <si>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</si>
  <si>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</si>
  <si>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</si>
  <si>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</si>
  <si>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</si>
  <si>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</si>
  <si>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</si>
  <si>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</si>
  <si>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</si>
  <si>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</si>
  <si>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</si>
  <si>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</si>
  <si>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</si>
  <si>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</si>
  <si>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</si>
  <si>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</si>
  <si>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</si>
  <si>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</si>
  <si>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</si>
  <si>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</si>
  <si>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</si>
  <si>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</si>
  <si>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</si>
  <si>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</si>
  <si>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</si>
  <si>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</si>
  <si>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</si>
  <si>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</si>
  <si>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</si>
  <si>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</si>
  <si>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</si>
  <si>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</si>
  <si>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</si>
  <si>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</si>
  <si>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</si>
  <si>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</si>
  <si>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</si>
  <si>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</si>
  <si>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</si>
  <si>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</si>
  <si>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</si>
  <si>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</si>
  <si>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</si>
  <si>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</si>
  <si>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</si>
  <si>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</si>
  <si>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</si>
  <si>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</si>
  <si>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</si>
  <si>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</si>
  <si>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</si>
  <si>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</si>
  <si>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</si>
  <si>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</si>
  <si>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</si>
  <si>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</si>
  <si>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</si>
  <si>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</si>
  <si>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</si>
  <si>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</si>
  <si>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</si>
  <si>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</si>
  <si>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</si>
  <si>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</si>
  <si>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</si>
  <si>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</si>
  <si>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</si>
  <si>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</si>
  <si>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</si>
  <si>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</si>
  <si>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</si>
  <si>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</si>
  <si>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</si>
  <si>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</si>
  <si>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</si>
  <si>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</si>
  <si>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</si>
  <si>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</si>
  <si>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</si>
  <si>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</si>
  <si>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</si>
  <si>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</si>
  <si>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</si>
  <si>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</si>
  <si>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</si>
  <si>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</si>
  <si>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</si>
  <si>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</si>
  <si>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</si>
  <si>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</si>
  <si>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</si>
  <si>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</si>
  <si>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</si>
  <si>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</si>
  <si>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</si>
  <si>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</si>
  <si>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</si>
  <si>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</si>
  <si>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</si>
  <si>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</si>
  <si>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</si>
  <si>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</si>
  <si>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</si>
  <si>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</si>
  <si>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</si>
  <si>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</si>
  <si>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</si>
  <si>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</si>
  <si>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</si>
  <si>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</si>
  <si>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</si>
  <si>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</si>
  <si>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</si>
  <si>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</si>
  <si>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</si>
  <si>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</si>
  <si>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</si>
  <si>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</si>
  <si>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</si>
  <si>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</si>
  <si>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</si>
  <si>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</si>
  <si>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</si>
  <si>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</si>
  <si>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</si>
  <si>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</si>
  <si>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</si>
  <si>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</si>
  <si>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</si>
  <si>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</si>
  <si>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</si>
  <si>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</si>
  <si>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</si>
  <si>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</si>
  <si>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</si>
  <si>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</si>
  <si>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</si>
  <si>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</si>
  <si>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</si>
  <si>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</si>
  <si>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</si>
  <si>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</si>
  <si>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</si>
  <si>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</si>
  <si>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</si>
  <si>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</si>
  <si>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</si>
  <si>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</si>
  <si>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</si>
  <si>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</si>
  <si>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</si>
  <si>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</si>
  <si>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</si>
  <si>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</si>
  <si>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</si>
  <si>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</si>
  <si>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</si>
  <si>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</si>
  <si>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</si>
  <si>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</si>
  <si>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</si>
  <si>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</si>
  <si>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</si>
  <si>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</si>
  <si>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</si>
  <si>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</si>
  <si>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</si>
  <si>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</si>
  <si>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</si>
  <si>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</si>
  <si>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</si>
  <si>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</si>
  <si>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</si>
  <si>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</si>
  <si>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</si>
  <si>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</si>
  <si>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</si>
  <si>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</si>
  <si>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</si>
  <si>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</si>
  <si>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</si>
  <si>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</si>
  <si>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</si>
  <si>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</si>
  <si>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</si>
  <si>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</si>
  <si>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</si>
  <si>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</si>
  <si>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</si>
  <si>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</si>
  <si>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</si>
  <si>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</si>
  <si>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</si>
  <si>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</si>
  <si>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</si>
  <si>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</si>
  <si>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</si>
  <si>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</si>
  <si>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</si>
  <si>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</si>
  <si>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</si>
  <si>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</si>
  <si>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</si>
  <si>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</si>
  <si>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</si>
  <si>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</si>
  <si>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</si>
  <si>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</si>
  <si>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</si>
  <si>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</si>
  <si>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</si>
  <si>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</si>
  <si>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</si>
  <si>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</si>
  <si>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</si>
  <si>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</si>
  <si>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</si>
  <si>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</si>
  <si>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</si>
  <si>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</si>
  <si>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</si>
  <si>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</si>
  <si>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</si>
  <si>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</si>
  <si>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</si>
  <si>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</si>
  <si>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</si>
  <si>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</si>
  <si>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</si>
  <si>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</si>
  <si>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</si>
  <si>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</si>
  <si>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</si>
  <si>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</si>
  <si>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</si>
  <si>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</si>
  <si>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</si>
  <si>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</si>
  <si>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</si>
  <si>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</si>
  <si>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</si>
  <si>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</si>
  <si>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</si>
  <si>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</si>
  <si>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</si>
  <si>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</si>
  <si>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</si>
  <si>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</si>
  <si>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</si>
  <si>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</si>
  <si>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</si>
  <si>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</si>
  <si>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</si>
  <si>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</si>
  <si>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</si>
  <si>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</si>
  <si>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</si>
  <si>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</si>
  <si>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</si>
  <si>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</si>
  <si>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</si>
  <si>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</si>
  <si>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</si>
  <si>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</si>
  <si>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</si>
  <si>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</si>
  <si>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</si>
  <si>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</si>
  <si>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</si>
  <si>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</si>
  <si>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</si>
  <si>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</si>
  <si>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</si>
  <si>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</si>
  <si>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</si>
  <si>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</si>
  <si>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</si>
  <si>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</si>
  <si>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</si>
  <si>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</si>
  <si>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</si>
  <si>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</si>
  <si>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</si>
  <si>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</si>
  <si>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</si>
  <si>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</si>
  <si>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</si>
  <si>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</si>
  <si>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</si>
  <si>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</si>
  <si>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</si>
  <si>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</si>
  <si>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</si>
  <si>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</si>
  <si>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</si>
  <si>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</si>
  <si>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</si>
  <si>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</si>
  <si>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</si>
  <si>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</si>
  <si>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</si>
  <si>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</si>
  <si>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</si>
  <si>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</si>
  <si>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</si>
  <si>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</si>
  <si>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</si>
  <si>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</si>
  <si>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</si>
  <si>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</si>
  <si>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</si>
  <si>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</si>
  <si>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</si>
  <si>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</si>
  <si>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</si>
  <si>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</si>
  <si>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</si>
  <si>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</si>
  <si>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</si>
  <si>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</si>
  <si>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</si>
  <si>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</si>
  <si>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</si>
  <si>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</si>
  <si>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</si>
  <si>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</si>
  <si>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</si>
  <si>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</si>
  <si>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</si>
  <si>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</si>
  <si>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</si>
  <si>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</si>
  <si>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</si>
  <si>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</si>
  <si>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</si>
  <si>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</si>
  <si>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</si>
  <si>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</si>
  <si>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</si>
  <si>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</si>
  <si>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</si>
  <si>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</si>
  <si>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</si>
  <si>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</si>
  <si>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</si>
  <si>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</si>
  <si>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</si>
  <si>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</si>
  <si>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</si>
  <si>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</si>
  <si>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</si>
  <si>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</si>
  <si>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</si>
  <si>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</si>
  <si>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</si>
  <si>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</si>
  <si>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</si>
  <si>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</si>
  <si>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</si>
  <si>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</si>
  <si>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</si>
  <si>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</si>
  <si>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</si>
  <si>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</si>
  <si>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</si>
  <si>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</si>
  <si>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</si>
  <si>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</si>
  <si>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</si>
  <si>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</si>
  <si>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</si>
  <si>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</si>
  <si>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</si>
  <si>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</si>
  <si>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</si>
  <si>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</si>
  <si>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</si>
  <si>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</si>
  <si>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</si>
  <si>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</si>
  <si>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</si>
  <si>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</si>
  <si>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</si>
  <si>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</si>
  <si>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</si>
  <si>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</si>
  <si>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</si>
  <si>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</si>
  <si>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</si>
  <si>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</si>
  <si>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</si>
  <si>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</si>
  <si>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</si>
  <si>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</si>
  <si>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</si>
  <si>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</si>
  <si>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</si>
  <si>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</si>
  <si>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</si>
  <si>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</si>
  <si>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</si>
  <si>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</si>
  <si>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</si>
  <si>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</si>
  <si>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</si>
  <si>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</si>
  <si>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</si>
  <si>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</si>
  <si>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</si>
  <si>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</si>
  <si>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</si>
  <si>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</si>
  <si>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</si>
  <si>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</si>
  <si>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</si>
  <si>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</si>
  <si>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</si>
  <si>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</si>
  <si>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</si>
  <si>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</si>
  <si>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</si>
  <si>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</si>
  <si>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</si>
  <si>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</si>
  <si>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</si>
  <si>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</si>
  <si>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</si>
  <si>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</si>
  <si>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</si>
  <si>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</si>
  <si>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</si>
  <si>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</si>
  <si>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</si>
  <si>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</si>
  <si>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</si>
  <si>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</si>
  <si>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</si>
  <si>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</si>
  <si>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</si>
  <si>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</si>
  <si>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</si>
  <si>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</si>
  <si>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</si>
  <si>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</si>
  <si>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</si>
  <si>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</si>
  <si>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</si>
  <si>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</si>
  <si>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</si>
  <si>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</si>
  <si>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</si>
  <si>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</si>
  <si>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</si>
  <si>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</si>
  <si>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</si>
  <si>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</si>
  <si>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</si>
  <si>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</si>
  <si>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</si>
  <si>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</si>
  <si>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</si>
  <si>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</si>
  <si>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</si>
  <si>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</si>
  <si>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</si>
  <si>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</si>
  <si>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</si>
  <si>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</si>
  <si>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</si>
  <si>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</si>
  <si>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</si>
  <si>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</si>
  <si>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</si>
  <si>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</si>
  <si>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</si>
  <si>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</si>
  <si>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</si>
  <si>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</si>
  <si>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</si>
  <si>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</si>
  <si>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</si>
  <si>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</si>
  <si>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</si>
  <si>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</si>
  <si>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</si>
  <si>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</si>
  <si>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</si>
  <si>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</si>
  <si>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</si>
  <si>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</si>
  <si>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</si>
  <si>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</si>
  <si>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</si>
  <si>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</si>
  <si>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</si>
  <si>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</si>
  <si>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</si>
  <si>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</si>
  <si>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</si>
  <si>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</si>
  <si>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</si>
  <si>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</si>
  <si>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</si>
  <si>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</si>
  <si>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</si>
  <si>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</si>
  <si>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</si>
  <si>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</si>
  <si>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</si>
  <si>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</si>
  <si>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</si>
  <si>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</si>
  <si>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</si>
  <si>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</si>
  <si>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</si>
  <si>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</si>
  <si>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</si>
  <si>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</si>
  <si>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</si>
  <si>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</si>
  <si>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</si>
  <si>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</si>
  <si>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</si>
  <si>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</si>
  <si>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</si>
  <si>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</si>
  <si>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</si>
  <si>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</si>
  <si>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</si>
  <si>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</si>
  <si>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</si>
  <si>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</si>
  <si>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</si>
  <si>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</si>
  <si>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</si>
  <si>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</si>
  <si>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</si>
  <si>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</si>
  <si>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</si>
  <si>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</si>
  <si>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</si>
  <si>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</si>
  <si>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</si>
  <si>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</si>
  <si>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</si>
  <si>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</si>
  <si>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</si>
  <si>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</si>
  <si>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</si>
  <si>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</si>
  <si>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</si>
  <si>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</si>
  <si>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</si>
  <si>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</si>
  <si>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</si>
  <si>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</si>
  <si>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</si>
  <si>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</si>
  <si>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</si>
  <si>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</si>
  <si>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</si>
  <si>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</si>
  <si>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</si>
  <si>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</si>
  <si>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</si>
  <si>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</si>
  <si>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</si>
  <si>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</si>
  <si>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</si>
  <si>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</si>
  <si>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</si>
  <si>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</si>
  <si>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</si>
  <si>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</si>
  <si>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</si>
  <si>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</si>
  <si>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</si>
  <si>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</si>
  <si>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</si>
  <si>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</si>
  <si>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</si>
  <si>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</si>
  <si>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</si>
  <si>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</si>
  <si>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</si>
  <si>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</si>
  <si>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</si>
  <si>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</si>
  <si>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</si>
  <si>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</si>
  <si>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</si>
  <si>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</si>
  <si>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</si>
  <si>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</si>
  <si>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</si>
  <si>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</si>
  <si>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</si>
  <si>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</si>
  <si>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</si>
  <si>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</si>
  <si>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</si>
  <si>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</si>
  <si>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</si>
  <si>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</si>
  <si>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</si>
  <si>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</si>
  <si>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</si>
  <si>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</si>
  <si>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</si>
  <si>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</si>
  <si>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</si>
  <si>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</si>
  <si>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</si>
  <si>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</si>
  <si>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</si>
  <si>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</si>
  <si>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</si>
  <si>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</si>
  <si>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</si>
  <si>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</si>
  <si>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</si>
  <si>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</si>
  <si>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</si>
  <si>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</si>
  <si>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</si>
  <si>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</si>
  <si>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</si>
  <si>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</si>
  <si>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</si>
  <si>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</si>
  <si>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</si>
  <si>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</si>
  <si>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</si>
  <si>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</si>
  <si>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</si>
  <si>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</si>
  <si>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</si>
  <si>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</si>
  <si>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</si>
  <si>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</si>
  <si>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</si>
  <si>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</si>
  <si>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</si>
  <si>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</si>
  <si>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</si>
  <si>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</si>
  <si>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</si>
  <si>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</si>
  <si>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</si>
  <si>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</si>
  <si>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</si>
  <si>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</si>
  <si>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</si>
  <si>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</si>
  <si>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</si>
  <si>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</si>
  <si>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</si>
  <si>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</si>
  <si>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</si>
  <si>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</si>
  <si>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</si>
  <si>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</si>
  <si>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</si>
  <si>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</si>
  <si>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</si>
  <si>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</si>
  <si>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</si>
  <si>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</si>
  <si>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</si>
  <si>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</si>
  <si>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</si>
  <si>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</si>
  <si>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</si>
  <si>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</si>
  <si>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</si>
  <si>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</si>
  <si>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</si>
  <si>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</si>
  <si>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</si>
  <si>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</si>
  <si>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</si>
  <si>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</si>
  <si>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</si>
  <si>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</si>
  <si>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</si>
  <si>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</si>
  <si>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</si>
  <si>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</si>
  <si>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</si>
  <si>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</si>
  <si>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</si>
  <si>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</si>
  <si>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</si>
  <si>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</si>
  <si>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</si>
  <si>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</si>
  <si>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</si>
  <si>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</si>
  <si>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</si>
  <si>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</si>
  <si>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</si>
  <si>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</si>
  <si>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</si>
  <si>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</si>
  <si>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</si>
  <si>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</si>
  <si>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</si>
  <si>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</si>
  <si>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</si>
  <si>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</si>
  <si>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</si>
  <si>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</si>
  <si>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</si>
  <si>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</si>
  <si>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</si>
  <si>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</si>
  <si>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</si>
  <si>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</si>
  <si>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</si>
  <si>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</si>
  <si>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</si>
  <si>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</si>
  <si>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</si>
  <si>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</si>
  <si>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</si>
  <si>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</si>
  <si>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</si>
  <si>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</si>
  <si>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</si>
  <si>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</si>
  <si>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</si>
  <si>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</si>
  <si>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</si>
  <si>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</si>
  <si>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</si>
  <si>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</si>
  <si>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</si>
  <si>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</si>
  <si>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</si>
  <si>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</si>
  <si>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</si>
  <si>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</si>
  <si>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</si>
  <si>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</si>
  <si>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</si>
  <si>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</si>
  <si>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</si>
  <si>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</si>
  <si>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</si>
  <si>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</si>
  <si>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</si>
  <si>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</si>
  <si>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</si>
  <si>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</si>
  <si>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</si>
  <si>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</si>
  <si>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</si>
  <si>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</si>
  <si>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</si>
  <si>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</si>
  <si>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</si>
  <si>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</si>
  <si>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</si>
  <si>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</si>
  <si>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</si>
  <si>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</si>
  <si>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</si>
  <si>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</si>
  <si>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</si>
  <si>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</si>
  <si>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</si>
  <si>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</si>
  <si>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</si>
  <si>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</si>
  <si>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</si>
  <si>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</si>
  <si>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</si>
  <si>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</si>
  <si>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</si>
  <si>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</si>
  <si>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</si>
  <si>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</si>
  <si>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</si>
  <si>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</si>
  <si>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</si>
  <si>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</si>
  <si>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</si>
  <si>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</si>
  <si>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</si>
  <si>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</si>
  <si>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</si>
  <si>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</si>
  <si>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</si>
  <si>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</si>
  <si>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</si>
  <si>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</si>
  <si>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</si>
  <si>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</si>
  <si>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</si>
  <si>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</si>
  <si>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</si>
  <si>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</si>
  <si>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</si>
  <si>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</si>
  <si>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</si>
  <si>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</si>
  <si>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</si>
  <si>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</si>
  <si>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</si>
  <si>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</si>
  <si>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</si>
  <si>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</si>
  <si>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</si>
  <si>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</si>
  <si>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</si>
  <si>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</si>
  <si>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</si>
  <si>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</si>
  <si>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</si>
  <si>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</si>
  <si>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</si>
  <si>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</si>
  <si>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</si>
  <si>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</si>
  <si>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</si>
  <si>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</si>
  <si>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</si>
  <si>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</si>
  <si>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</si>
  <si>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</si>
  <si>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</si>
  <si>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</si>
  <si>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</si>
  <si>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</si>
  <si>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</si>
  <si>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</si>
  <si>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</si>
  <si>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</si>
  <si>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</si>
  <si>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</si>
  <si>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</si>
  <si>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</si>
  <si>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</si>
  <si>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</si>
  <si>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</si>
  <si>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</si>
  <si>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</si>
  <si>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</si>
  <si>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</si>
  <si>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</si>
  <si>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</si>
  <si>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</si>
  <si>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</si>
  <si>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</si>
  <si>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</si>
  <si>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</si>
  <si>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</si>
  <si>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</si>
  <si>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</si>
  <si>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</si>
  <si>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</si>
  <si>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</si>
  <si>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</si>
  <si>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</si>
  <si>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</si>
  <si>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</si>
  <si>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</si>
  <si>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</si>
  <si>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</si>
  <si>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</si>
  <si>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</si>
  <si>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</si>
  <si>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</si>
  <si>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</si>
  <si>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</si>
  <si>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</si>
  <si>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</si>
  <si>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</si>
  <si>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</si>
  <si>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</si>
  <si>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</si>
  <si>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</si>
  <si>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</si>
  <si>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</si>
  <si>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</si>
  <si>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</si>
  <si>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</si>
  <si>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</si>
  <si>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</si>
  <si>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</si>
  <si>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</si>
  <si>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</si>
  <si>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</si>
  <si>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</si>
  <si>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</si>
  <si>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</si>
  <si>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</si>
  <si>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</si>
  <si>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</si>
  <si>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</si>
  <si>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</si>
  <si>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</si>
  <si>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</si>
  <si>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</si>
  <si>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</si>
  <si>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</si>
  <si>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</si>
  <si>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</si>
  <si>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</si>
  <si>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</si>
  <si>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</si>
  <si>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</si>
  <si>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</si>
  <si>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</si>
  <si>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</si>
  <si>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</si>
  <si>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</si>
  <si>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</si>
  <si>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</si>
  <si>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</si>
  <si>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</si>
  <si>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</si>
  <si>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</si>
  <si>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</si>
  <si>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</si>
  <si>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</si>
  <si>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</si>
  <si>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</si>
  <si>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</si>
  <si>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</si>
  <si>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</si>
  <si>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</si>
  <si>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</si>
  <si>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</si>
  <si>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</si>
  <si>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</si>
  <si>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</si>
  <si>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</si>
  <si>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</si>
  <si>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</si>
  <si>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</si>
  <si>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</si>
  <si>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</si>
  <si>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</si>
  <si>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</si>
  <si>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</si>
  <si>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</si>
  <si>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</si>
  <si>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</si>
  <si>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</si>
  <si>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</si>
  <si>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</si>
  <si>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</si>
  <si>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</si>
  <si>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</si>
  <si>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</si>
  <si>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</si>
  <si>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</si>
  <si>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</si>
  <si>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</si>
  <si>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</si>
  <si>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</si>
  <si>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</si>
  <si>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</si>
  <si>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</si>
  <si>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</si>
  <si>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</si>
  <si>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</si>
  <si>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</si>
  <si>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</si>
  <si>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</si>
  <si>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</si>
  <si>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</si>
  <si>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</si>
  <si>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</si>
  <si>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</si>
  <si>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</si>
  <si>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</si>
  <si>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</si>
  <si>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</si>
  <si>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</si>
  <si>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</si>
  <si>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</si>
  <si>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</si>
  <si>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</si>
  <si>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</si>
  <si>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</si>
  <si>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</si>
  <si>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</si>
  <si>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</si>
  <si>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</si>
  <si>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</si>
  <si>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</si>
  <si>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</si>
  <si>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</si>
  <si>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</si>
  <si>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</si>
  <si>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</si>
  <si>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</si>
  <si>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</si>
  <si>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</si>
  <si>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</si>
  <si>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</si>
  <si>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</si>
  <si>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</si>
  <si>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</si>
  <si>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</si>
  <si>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</si>
  <si>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</si>
  <si>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</si>
  <si>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</si>
  <si>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</si>
  <si>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</si>
  <si>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</si>
  <si>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</si>
  <si>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</si>
  <si>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</si>
  <si>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</si>
  <si>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</si>
  <si>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</si>
  <si>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</si>
  <si>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</si>
  <si>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</si>
  <si>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</si>
  <si>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</si>
  <si>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</si>
  <si>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</si>
  <si>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</si>
  <si>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</si>
  <si>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</si>
  <si>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</si>
  <si>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</si>
  <si>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</si>
  <si>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</si>
  <si>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</si>
  <si>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</si>
  <si>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</si>
  <si>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</si>
  <si>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</si>
  <si>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</si>
  <si>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</si>
  <si>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</si>
  <si>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</si>
  <si>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</si>
  <si>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</si>
  <si>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</si>
  <si>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</si>
  <si>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</si>
  <si>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</si>
  <si>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</si>
  <si>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</si>
  <si>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</si>
  <si>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</si>
  <si>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</si>
  <si>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</si>
  <si>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</si>
  <si>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</si>
  <si>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</si>
  <si>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</si>
  <si>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</si>
  <si>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</si>
  <si>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</si>
  <si>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</si>
  <si>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</si>
  <si>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</si>
  <si>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</si>
  <si>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</si>
  <si>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</si>
  <si>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</si>
  <si>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</si>
  <si>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</si>
  <si>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</si>
  <si>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</si>
  <si>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</si>
  <si>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</si>
  <si>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</si>
  <si>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</si>
  <si>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</si>
  <si>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</si>
  <si>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</si>
  <si>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</si>
  <si>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</si>
  <si>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</si>
  <si>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</si>
  <si>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</si>
  <si>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</si>
  <si>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</si>
  <si>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</si>
  <si>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</si>
  <si>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</si>
  <si>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</si>
  <si>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</si>
  <si>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</si>
  <si>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</si>
  <si>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</si>
  <si>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</si>
  <si>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</si>
  <si>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</si>
  <si>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</si>
  <si>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</si>
  <si>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</si>
  <si>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</si>
  <si>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</si>
  <si>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</si>
  <si>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</si>
  <si>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</si>
  <si>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</si>
  <si>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</si>
  <si>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</si>
  <si>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</si>
  <si>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</si>
  <si>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</si>
  <si>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</si>
  <si>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</si>
  <si>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</si>
  <si>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</si>
  <si>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</si>
  <si>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</si>
  <si>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</si>
  <si>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</si>
  <si>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</si>
  <si>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</si>
  <si>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</si>
  <si>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</si>
  <si>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</si>
  <si>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</si>
  <si>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</si>
  <si>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</si>
  <si>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</si>
  <si>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</si>
  <si>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</si>
  <si>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</si>
  <si>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</si>
  <si>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</si>
  <si>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</si>
  <si>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</si>
  <si>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</si>
  <si>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</si>
  <si>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</si>
  <si>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</si>
  <si>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</si>
  <si>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</si>
  <si>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</si>
  <si>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</si>
  <si>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</si>
  <si>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</si>
  <si>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</si>
  <si>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</si>
  <si>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</si>
  <si>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</si>
  <si>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</si>
  <si>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</si>
  <si>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</si>
  <si>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</si>
  <si>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</si>
  <si>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</si>
  <si>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</si>
  <si>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</si>
  <si>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</si>
  <si>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</si>
  <si>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</si>
  <si>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</si>
  <si>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</si>
  <si>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</si>
  <si>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</si>
  <si>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</si>
  <si>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</si>
  <si>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</si>
  <si>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</si>
  <si>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</si>
  <si>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</si>
  <si>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</si>
  <si>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</si>
  <si>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</si>
  <si>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</si>
  <si>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</si>
  <si>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</si>
  <si>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</si>
  <si>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</si>
  <si>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</si>
  <si>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</si>
  <si>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</si>
  <si>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</si>
  <si>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</si>
  <si>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</si>
  <si>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</si>
  <si>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</si>
  <si>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</si>
  <si>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</si>
  <si>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</si>
  <si>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</si>
  <si>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</si>
  <si>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</si>
  <si>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</si>
  <si>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</si>
  <si>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</si>
  <si>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</si>
  <si>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</si>
  <si>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</si>
  <si>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</si>
  <si>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</si>
  <si>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</si>
  <si>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</si>
  <si>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</si>
  <si>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</si>
  <si>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</si>
  <si>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</si>
  <si>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</si>
  <si>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</si>
  <si>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</si>
  <si>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</si>
  <si>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</si>
  <si>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</si>
  <si>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</si>
  <si>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</si>
  <si>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</si>
  <si>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</si>
  <si>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</si>
  <si>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</si>
  <si>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</si>
  <si>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</si>
  <si>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</si>
  <si>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</si>
  <si>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</si>
  <si>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</si>
  <si>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</si>
  <si>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</si>
  <si>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</si>
  <si>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</si>
  <si>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</si>
  <si>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</si>
  <si>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</si>
  <si>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</si>
  <si>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</si>
  <si>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</si>
  <si>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</si>
  <si>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</si>
  <si>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</si>
  <si>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</si>
  <si>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</si>
  <si>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</si>
  <si>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</si>
  <si>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</si>
  <si>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</si>
  <si>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</si>
  <si>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</si>
  <si>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</si>
  <si>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</si>
  <si>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</si>
  <si>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</si>
  <si>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</si>
  <si>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</si>
  <si>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</si>
  <si>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</si>
  <si>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</si>
  <si>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</si>
  <si>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</si>
  <si>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</si>
  <si>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</si>
  <si>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</si>
  <si>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</si>
  <si>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</si>
  <si>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</si>
  <si>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</si>
  <si>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</si>
  <si>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</si>
  <si>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</si>
  <si>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</si>
  <si>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</si>
  <si>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</si>
  <si>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</si>
  <si>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</si>
  <si>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</si>
  <si>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</si>
  <si>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</si>
  <si>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</si>
  <si>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</si>
  <si>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</si>
  <si>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</si>
  <si>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</si>
  <si>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</si>
  <si>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</si>
  <si>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</si>
  <si>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</si>
  <si>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</si>
  <si>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</si>
  <si>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</si>
  <si>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</si>
  <si>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</si>
  <si>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</si>
  <si>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</si>
  <si>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</si>
  <si>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</si>
  <si>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</si>
  <si>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</si>
  <si>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</si>
  <si>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</si>
  <si>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</si>
  <si>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</si>
  <si>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</si>
  <si>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</si>
  <si>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</si>
  <si>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</si>
  <si>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</si>
  <si>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</si>
  <si>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</si>
  <si>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</si>
  <si>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</si>
  <si>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</si>
  <si>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</si>
  <si>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</si>
  <si>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</si>
  <si>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</si>
  <si>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</si>
  <si>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</si>
  <si>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</si>
  <si>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</si>
  <si>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</si>
  <si>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</si>
  <si>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</si>
  <si>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</si>
  <si>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</si>
  <si>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</si>
  <si>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</si>
  <si>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</si>
  <si>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</si>
  <si>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</si>
  <si>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</si>
  <si>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</si>
  <si>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</si>
  <si>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</si>
  <si>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</si>
  <si>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</si>
  <si>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</si>
  <si>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</si>
  <si>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</si>
  <si>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</si>
  <si>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</si>
  <si>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</si>
  <si>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</si>
  <si>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</si>
  <si>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</si>
  <si>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</si>
  <si>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</si>
  <si>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</si>
  <si>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</si>
  <si>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</si>
  <si>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</si>
  <si>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</si>
  <si>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</si>
  <si>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</si>
  <si>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</si>
  <si>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</si>
  <si>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</si>
  <si>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</si>
  <si>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</si>
  <si>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</si>
  <si>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</si>
  <si>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</si>
  <si>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</si>
  <si>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</si>
  <si>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</si>
  <si>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</si>
  <si>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</si>
  <si>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</si>
  <si>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</si>
  <si>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</si>
  <si>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</si>
  <si>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</si>
  <si>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</si>
  <si>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</si>
  <si>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</si>
  <si>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</si>
  <si>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</si>
  <si>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</si>
  <si>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</si>
  <si>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</si>
  <si>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</si>
  <si>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</si>
  <si>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</si>
  <si>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</si>
  <si>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</si>
  <si>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</si>
  <si>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</si>
  <si>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</si>
  <si>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</si>
  <si>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</si>
  <si>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</si>
  <si>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</si>
  <si>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</si>
  <si>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</si>
  <si>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</si>
  <si>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</si>
  <si>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</si>
  <si>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</si>
  <si>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</si>
  <si>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</si>
  <si>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</si>
  <si>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</si>
  <si>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</si>
  <si>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</si>
  <si>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</si>
  <si>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</si>
  <si>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</si>
  <si>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</si>
  <si>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</si>
  <si>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</si>
  <si>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</si>
  <si>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</si>
  <si>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</si>
  <si>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</si>
  <si>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</si>
  <si>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</si>
  <si>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</si>
  <si>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</si>
  <si>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</si>
  <si>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</si>
  <si>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</si>
  <si>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</si>
  <si>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</si>
  <si>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</si>
  <si>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</si>
  <si>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</si>
  <si>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</si>
  <si>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</si>
  <si>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</si>
  <si>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</si>
  <si>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</si>
  <si>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</si>
  <si>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</si>
  <si>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</si>
  <si>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</si>
  <si>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</si>
  <si>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</si>
  <si>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</si>
  <si>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</si>
  <si>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</si>
  <si>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</si>
  <si>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</si>
  <si>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</si>
  <si>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</si>
  <si>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</si>
  <si>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</si>
  <si>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</si>
  <si>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</si>
  <si>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</si>
  <si>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</si>
  <si>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</si>
  <si>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</si>
  <si>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</si>
  <si>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</si>
  <si>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</si>
  <si>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</si>
  <si>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</si>
  <si>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</si>
  <si>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</si>
  <si>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</si>
  <si>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</si>
  <si>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</si>
  <si>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</si>
  <si>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</si>
  <si>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</si>
  <si>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</si>
  <si>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</si>
  <si>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</si>
  <si>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</si>
  <si>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</si>
  <si>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</si>
  <si>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</si>
  <si>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</si>
  <si>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</si>
  <si>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</si>
  <si>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</si>
  <si>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</si>
  <si>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</si>
  <si>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</si>
  <si>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</si>
  <si>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</si>
  <si>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</si>
  <si>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</si>
  <si>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</si>
  <si>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</si>
  <si>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</si>
  <si>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</si>
  <si>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</si>
  <si>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</si>
  <si>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</si>
  <si>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</si>
  <si>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</si>
  <si>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</si>
  <si>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</si>
  <si>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</si>
  <si>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</si>
  <si>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</si>
  <si>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</si>
  <si>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</si>
  <si>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</si>
  <si>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</si>
  <si>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</si>
  <si>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</si>
  <si>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</si>
  <si>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</si>
  <si>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</si>
  <si>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</si>
  <si>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</si>
  <si>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</si>
  <si>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</si>
  <si>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</si>
  <si>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</si>
  <si>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</si>
  <si>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</si>
  <si>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</si>
  <si>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</si>
  <si>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</si>
  <si>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</si>
  <si>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</si>
  <si>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</si>
  <si>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</si>
  <si>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</si>
  <si>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</si>
  <si>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</si>
  <si>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</si>
  <si>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</si>
  <si>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</si>
  <si>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</si>
  <si>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</si>
  <si>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</si>
  <si>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</si>
  <si>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</si>
  <si>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</si>
  <si>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</si>
  <si>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</si>
  <si>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</si>
  <si>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</si>
  <si>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</si>
  <si>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</si>
  <si>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</si>
  <si>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</si>
  <si>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</si>
  <si>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</si>
  <si>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</si>
  <si>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</si>
  <si>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</si>
  <si>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</si>
  <si>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</si>
  <si>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</si>
  <si>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</si>
  <si>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</si>
  <si>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</si>
  <si>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</si>
  <si>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</si>
  <si>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</si>
  <si>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</si>
  <si>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</si>
  <si>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</si>
  <si>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</si>
  <si>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</si>
  <si>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</si>
  <si>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</si>
  <si>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</si>
  <si>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</si>
  <si>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</si>
  <si>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</si>
  <si>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</si>
  <si>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</si>
  <si>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</si>
  <si>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</si>
  <si>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</si>
  <si>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</si>
  <si>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</si>
  <si>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</si>
  <si>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</si>
  <si>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</si>
  <si>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</si>
  <si>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</si>
  <si>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</si>
  <si>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</si>
  <si>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</si>
  <si>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</si>
  <si>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</si>
  <si>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</si>
  <si>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</si>
  <si>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</si>
  <si>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</si>
  <si>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</si>
  <si>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</si>
  <si>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</si>
  <si>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</si>
  <si>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</si>
  <si>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</si>
  <si>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</si>
  <si>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</si>
  <si>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</si>
  <si>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</si>
  <si>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</si>
  <si>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</si>
  <si>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</si>
  <si>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</si>
  <si>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</si>
  <si>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</si>
  <si>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</si>
  <si>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</si>
  <si>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</si>
  <si>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</si>
  <si>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</si>
  <si>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</si>
  <si>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</si>
  <si>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</si>
  <si>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</si>
  <si>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</si>
  <si>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</si>
  <si>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</si>
  <si>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</si>
  <si>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</si>
  <si>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</si>
  <si>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</si>
  <si>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</si>
  <si>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</si>
  <si>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</si>
  <si>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</si>
  <si>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</si>
  <si>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</si>
  <si>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</si>
  <si>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</si>
  <si>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</si>
  <si>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</si>
  <si>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</si>
  <si>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</si>
  <si>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</si>
  <si>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</si>
  <si>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</si>
  <si>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</si>
  <si>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</si>
  <si>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</si>
  <si>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</si>
  <si>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</si>
  <si>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</si>
  <si>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</si>
  <si>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</si>
  <si>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</si>
  <si>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</si>
  <si>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</si>
  <si>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</si>
  <si>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</si>
  <si>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</si>
  <si>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</si>
  <si>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</si>
  <si>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</si>
  <si>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</si>
  <si>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</si>
  <si>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</si>
  <si>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</si>
  <si>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</si>
  <si>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</si>
  <si>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</si>
  <si>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</si>
  <si>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</si>
  <si>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</si>
  <si>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</si>
  <si>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</si>
  <si>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</si>
  <si>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</si>
  <si>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</si>
  <si>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</si>
  <si>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</si>
  <si>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</si>
  <si>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</si>
  <si>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</si>
  <si>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</si>
  <si>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</si>
  <si>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</si>
  <si>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</si>
  <si>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</si>
  <si>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</si>
  <si>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</si>
  <si>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</si>
  <si>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</si>
  <si>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</si>
  <si>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</si>
  <si>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</si>
  <si>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</si>
  <si>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</si>
  <si>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</si>
  <si>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</si>
  <si>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</si>
  <si>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</si>
  <si>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</si>
  <si>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</si>
  <si>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</si>
  <si>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</si>
  <si>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</si>
  <si>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</si>
  <si>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</si>
  <si>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</si>
  <si>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</si>
  <si>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</si>
  <si>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</si>
  <si>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</si>
  <si>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</si>
  <si>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</si>
  <si>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</si>
  <si>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</si>
  <si>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</si>
  <si>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</si>
  <si>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</si>
  <si>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</si>
  <si>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</si>
  <si>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</si>
  <si>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</si>
  <si>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</si>
  <si>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</si>
  <si>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</si>
  <si>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</si>
  <si>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</si>
  <si>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</si>
  <si>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</si>
  <si>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</si>
  <si>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</si>
  <si>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</si>
  <si>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</si>
  <si>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</si>
  <si>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</si>
  <si>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</si>
  <si>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</si>
  <si>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</si>
  <si>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</si>
  <si>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</si>
  <si>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</si>
  <si>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</si>
  <si>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</si>
  <si>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</si>
  <si>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</si>
  <si>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</si>
  <si>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</si>
  <si>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</si>
  <si>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</si>
  <si>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</si>
  <si>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</si>
  <si>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</si>
  <si>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</si>
  <si>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</si>
  <si>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</si>
  <si>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</si>
  <si>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</si>
  <si>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</si>
  <si>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</si>
  <si>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</si>
  <si>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</si>
  <si>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</si>
  <si>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</si>
  <si>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</si>
  <si>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</si>
  <si>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</si>
  <si>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</si>
  <si>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</si>
  <si>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</si>
  <si>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</si>
  <si>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</si>
  <si>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</si>
  <si>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</si>
  <si>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</si>
  <si>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</si>
  <si>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</si>
  <si>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</si>
  <si>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</si>
  <si>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</si>
  <si>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</si>
  <si>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</si>
  <si>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</si>
  <si>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</si>
  <si>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</si>
  <si>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</si>
  <si>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</si>
  <si>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</si>
  <si>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</si>
  <si>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</si>
  <si>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</si>
  <si>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</si>
  <si>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</si>
  <si>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</si>
  <si>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</si>
  <si>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</si>
  <si>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</si>
  <si>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</si>
  <si>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</si>
  <si>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</si>
  <si>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</si>
  <si>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</si>
  <si>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</si>
  <si>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</si>
  <si>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</si>
  <si>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</si>
  <si>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</si>
  <si>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</si>
  <si>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</si>
  <si>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</si>
  <si>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</si>
  <si>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</si>
  <si>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</si>
  <si>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</si>
  <si>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</si>
  <si>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</si>
  <si>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</si>
  <si>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</si>
  <si>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</si>
  <si>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</si>
  <si>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</si>
  <si>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</si>
  <si>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</si>
  <si>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</si>
  <si>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</si>
  <si>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</si>
  <si>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</si>
  <si>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</si>
  <si>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</si>
  <si>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</si>
  <si>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</si>
  <si>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</si>
  <si>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</si>
  <si>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</si>
  <si>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</si>
  <si>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</si>
  <si>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</si>
  <si>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</si>
  <si>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</si>
  <si>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</si>
  <si>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</si>
  <si>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</si>
  <si>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</si>
  <si>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</si>
  <si>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</si>
  <si>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</si>
  <si>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</si>
  <si>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</si>
  <si>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</si>
  <si>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</si>
  <si>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</si>
  <si>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</si>
  <si>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</si>
  <si>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</si>
  <si>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</si>
  <si>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</si>
  <si>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</si>
  <si>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</si>
  <si>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</si>
  <si>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</si>
  <si>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</si>
  <si>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</si>
  <si>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</si>
  <si>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</si>
  <si>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</si>
  <si>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</si>
  <si>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</si>
  <si>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</si>
  <si>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</si>
  <si>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</si>
  <si>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</si>
  <si>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</si>
  <si>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</si>
  <si>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</si>
  <si>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</si>
  <si>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</si>
  <si>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</si>
  <si>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</si>
  <si>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</si>
  <si>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</si>
  <si>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</si>
  <si>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</si>
  <si>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</si>
  <si>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</si>
  <si>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</si>
  <si>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</si>
  <si>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</si>
  <si>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</si>
  <si>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</si>
  <si>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</si>
  <si>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</si>
  <si>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</si>
  <si>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</si>
  <si>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</si>
  <si>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</si>
  <si>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</si>
  <si>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</si>
  <si>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</si>
  <si>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</si>
  <si>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</si>
  <si>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</si>
  <si>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</si>
  <si>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</si>
  <si>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</si>
  <si>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</si>
  <si>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</si>
  <si>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</si>
  <si>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</si>
  <si>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</si>
  <si>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</si>
  <si>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</si>
  <si>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</si>
  <si>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</si>
  <si>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</si>
  <si>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</si>
  <si>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</si>
  <si>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</si>
  <si>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</si>
  <si>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</si>
  <si>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</si>
  <si>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</si>
  <si>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</si>
  <si>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</si>
  <si>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</si>
  <si>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</si>
  <si>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</si>
  <si>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</si>
  <si>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</si>
  <si>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</si>
  <si>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</si>
  <si>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</si>
  <si>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</si>
  <si>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</si>
  <si>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</si>
  <si>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</si>
  <si>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</si>
  <si>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</si>
  <si>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</si>
  <si>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</si>
  <si>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</si>
  <si>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</si>
  <si>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</si>
  <si>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</si>
  <si>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</si>
  <si>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</si>
  <si>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</si>
  <si>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</si>
  <si>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</si>
  <si>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</si>
  <si>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</si>
  <si>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</si>
  <si>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</si>
  <si>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</si>
  <si>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</si>
  <si>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</si>
  <si>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</si>
  <si>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</si>
  <si>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</si>
  <si>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</si>
  <si>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</si>
  <si>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</si>
  <si>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</si>
  <si>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</si>
  <si>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</si>
  <si>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</si>
  <si>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</si>
  <si>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</si>
  <si>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</si>
  <si>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</si>
  <si>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</si>
  <si>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</si>
  <si>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</si>
  <si>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</si>
  <si>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</si>
  <si>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</si>
  <si>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</si>
  <si>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</si>
  <si>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</si>
  <si>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</si>
  <si>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</si>
  <si>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</si>
  <si>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</si>
  <si>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</si>
  <si>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</si>
  <si>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</si>
  <si>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</si>
  <si>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</si>
  <si>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</si>
  <si>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</si>
  <si>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</si>
  <si>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</si>
  <si>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</si>
  <si>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</si>
  <si>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</si>
  <si>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</si>
  <si>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</si>
  <si>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</si>
  <si>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</si>
  <si>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</si>
  <si>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</si>
  <si>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</si>
  <si>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</si>
  <si>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</si>
  <si>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</si>
  <si>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</si>
  <si>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</si>
  <si>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</si>
  <si>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</si>
  <si>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</si>
  <si>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</si>
  <si>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</si>
  <si>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</si>
  <si>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</si>
  <si>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</si>
  <si>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</si>
  <si>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</si>
  <si>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</si>
  <si>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</si>
  <si>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</si>
  <si>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</si>
  <si>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</si>
  <si>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</si>
  <si>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</si>
  <si>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</si>
  <si>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</si>
  <si>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</si>
  <si>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</si>
  <si>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</si>
  <si>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</si>
  <si>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</si>
  <si>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</si>
  <si>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</si>
  <si>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</si>
  <si>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</si>
  <si>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</si>
  <si>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</si>
  <si>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</si>
  <si>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</si>
  <si>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</si>
  <si>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</si>
  <si>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</si>
  <si>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</si>
  <si>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</si>
  <si>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</si>
  <si>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</si>
  <si>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</si>
  <si>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</si>
  <si>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</si>
  <si>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</si>
  <si>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</si>
  <si>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</si>
  <si>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</si>
  <si>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</si>
  <si>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</si>
  <si>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</si>
  <si>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</si>
  <si>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</si>
  <si>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</si>
  <si>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</si>
  <si>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</si>
  <si>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</si>
  <si>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</si>
  <si>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</si>
  <si>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</si>
  <si>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</si>
  <si>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</si>
  <si>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</si>
  <si>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</si>
  <si>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</si>
  <si>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</si>
  <si>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</si>
  <si>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</si>
  <si>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</si>
  <si>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</si>
  <si>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</si>
  <si>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</si>
  <si>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</si>
  <si>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</si>
  <si>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</si>
  <si>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</si>
  <si>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</si>
  <si>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</si>
  <si>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</si>
  <si>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</si>
  <si>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</si>
  <si>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</si>
  <si>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</si>
  <si>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</si>
  <si>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</si>
  <si>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</si>
  <si>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</si>
  <si>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</si>
  <si>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</si>
  <si>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</si>
  <si>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</si>
  <si>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</si>
  <si>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</si>
  <si>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</si>
  <si>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</si>
  <si>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</si>
  <si>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</si>
  <si>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</si>
  <si>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</si>
  <si>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</si>
  <si>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</si>
  <si>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</si>
  <si>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</si>
  <si>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</si>
  <si>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</si>
  <si>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</si>
  <si>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</si>
  <si>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</si>
  <si>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</si>
  <si>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</si>
  <si>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</si>
  <si>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</si>
  <si>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</si>
  <si>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</si>
  <si>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</si>
  <si>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</si>
  <si>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</si>
  <si>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</si>
  <si>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</si>
  <si>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</si>
  <si>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</si>
  <si>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</si>
  <si>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</si>
  <si>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</si>
  <si>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</si>
  <si>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</si>
  <si>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</si>
  <si>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</si>
  <si>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</si>
  <si>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</si>
  <si>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</si>
  <si>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</si>
  <si>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</si>
  <si>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</si>
  <si>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</si>
  <si>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</si>
  <si>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</si>
  <si>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</si>
  <si>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</si>
  <si>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</si>
  <si>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</si>
  <si>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</si>
  <si>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</si>
  <si>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</si>
  <si>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</si>
  <si>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</si>
  <si>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</si>
  <si>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</si>
  <si>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</si>
  <si>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</si>
  <si>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</si>
  <si>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</si>
  <si>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</si>
  <si>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</si>
  <si>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</si>
  <si>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</si>
  <si>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</si>
  <si>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</si>
  <si>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</si>
  <si>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</si>
  <si>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</si>
  <si>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</si>
  <si>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</si>
  <si>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</si>
  <si>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</si>
  <si>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</si>
  <si>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</si>
  <si>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</si>
  <si>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</si>
  <si>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</si>
  <si>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</si>
  <si>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</si>
  <si>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</si>
  <si>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</si>
  <si>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</si>
  <si>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</si>
  <si>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</si>
  <si>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</si>
  <si>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</si>
  <si>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</si>
  <si>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</si>
  <si>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</si>
  <si>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</si>
  <si>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</si>
  <si>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</si>
  <si>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</si>
  <si>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</si>
  <si>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</si>
  <si>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</si>
  <si>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</si>
  <si>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</si>
  <si>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</si>
  <si>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</si>
  <si>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</si>
  <si>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</si>
  <si>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</si>
  <si>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</si>
  <si>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</si>
  <si>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</si>
  <si>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</si>
  <si>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</si>
  <si>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</si>
  <si>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</si>
  <si>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</si>
  <si>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</si>
  <si>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</si>
  <si>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</si>
  <si>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</si>
  <si>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</si>
  <si>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</si>
  <si>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</si>
  <si>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</si>
  <si>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</si>
  <si>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</si>
  <si>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</si>
  <si>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</si>
  <si>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</si>
  <si>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</si>
  <si>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</si>
  <si>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</si>
  <si>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</si>
  <si>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</si>
  <si>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</si>
  <si>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</si>
  <si>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</si>
  <si>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</si>
  <si>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</si>
  <si>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</si>
  <si>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</si>
  <si>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</si>
  <si>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</si>
  <si>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</si>
  <si>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</si>
  <si>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</si>
  <si>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</si>
  <si>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</si>
  <si>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</si>
  <si>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</si>
  <si>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</si>
  <si>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</si>
  <si>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</si>
  <si>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</si>
  <si>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</si>
  <si>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</si>
  <si>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</si>
  <si>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</si>
  <si>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</si>
  <si>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</si>
  <si>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</si>
  <si>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</si>
  <si>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</si>
  <si>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</si>
  <si>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</si>
  <si>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</si>
  <si>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</si>
  <si>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</si>
  <si>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</si>
  <si>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</si>
  <si>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</si>
  <si>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</si>
  <si>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</si>
  <si>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</si>
  <si>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</si>
  <si>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</si>
  <si>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</si>
  <si>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</si>
  <si>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</si>
  <si>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</si>
  <si>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</si>
  <si>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</si>
  <si>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</si>
  <si>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</si>
  <si>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</si>
  <si>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</si>
  <si>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</si>
  <si>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</si>
  <si>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</si>
  <si>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</si>
  <si>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</si>
  <si>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</si>
  <si>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</si>
  <si>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</si>
  <si>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</si>
  <si>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</si>
  <si>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</si>
  <si>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</si>
  <si>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</si>
  <si>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</si>
  <si>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</si>
  <si>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</si>
  <si>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</si>
  <si>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</si>
  <si>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</si>
  <si>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</si>
  <si>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</si>
  <si>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</si>
  <si>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</si>
  <si>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</si>
  <si>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</si>
  <si>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</si>
  <si>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</si>
  <si>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</si>
  <si>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</si>
  <si>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</si>
  <si>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</si>
  <si>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</si>
  <si>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</si>
  <si>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</si>
  <si>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</si>
  <si>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</si>
  <si>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</si>
  <si>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</si>
  <si>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</si>
  <si>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</si>
  <si>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</si>
  <si>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</si>
  <si>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</si>
  <si>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</si>
  <si>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</si>
  <si>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</si>
  <si>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</si>
  <si>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</si>
  <si>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</si>
  <si>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</si>
  <si>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</si>
  <si>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</si>
  <si>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</si>
  <si>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</si>
  <si>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</si>
  <si>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</si>
  <si>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</si>
  <si>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</si>
  <si>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</si>
  <si>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</si>
  <si>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</si>
  <si>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</si>
  <si>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</si>
  <si>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</si>
  <si>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</si>
  <si>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</si>
  <si>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</si>
  <si>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</si>
  <si>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</si>
  <si>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</si>
  <si>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</si>
  <si>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</si>
  <si>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</si>
  <si>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</si>
  <si>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</si>
  <si>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</si>
  <si>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</si>
  <si>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</si>
  <si>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</si>
  <si>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</si>
  <si>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</si>
  <si>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</si>
  <si>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</si>
  <si>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</si>
  <si>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</si>
  <si>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</si>
  <si>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</si>
  <si>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</si>
  <si>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</si>
  <si>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</si>
  <si>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</si>
  <si>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</si>
  <si>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</si>
  <si>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</si>
  <si>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</si>
  <si>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</si>
  <si>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</si>
  <si>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</si>
  <si>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</si>
  <si>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</si>
  <si>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</si>
  <si>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</si>
  <si>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</si>
  <si>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</si>
  <si>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</si>
  <si>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</si>
  <si>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</si>
  <si>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</si>
  <si>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</si>
  <si>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</si>
  <si>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</si>
  <si>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</si>
  <si>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</si>
  <si>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</si>
  <si>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</si>
  <si>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</si>
  <si>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</si>
  <si>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</si>
  <si>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</si>
  <si>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</si>
  <si>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</si>
  <si>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</si>
  <si>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</si>
  <si>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</si>
  <si>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</si>
  <si>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</si>
  <si>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</si>
  <si>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</si>
  <si>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</si>
  <si>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</si>
  <si>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</si>
  <si>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</si>
  <si>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</si>
  <si>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</si>
  <si>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</si>
  <si>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</si>
  <si>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</si>
  <si>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</si>
  <si>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</si>
  <si>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</si>
  <si>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</si>
  <si>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</si>
  <si>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</si>
  <si>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</si>
  <si>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</si>
  <si>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</si>
  <si>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</si>
  <si>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</si>
  <si>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</si>
  <si>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</si>
  <si>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</si>
  <si>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</si>
  <si>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</si>
  <si>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</si>
  <si>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</si>
  <si>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</si>
  <si>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</si>
  <si>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</si>
  <si>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</si>
  <si>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</si>
  <si>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</si>
  <si>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</si>
  <si>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</si>
  <si>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</si>
  <si>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</si>
  <si>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</si>
  <si>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</si>
  <si>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</si>
  <si>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</si>
  <si>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</si>
  <si>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</si>
  <si>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</si>
  <si>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</si>
  <si>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</si>
  <si>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</si>
  <si>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</si>
  <si>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</si>
  <si>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</si>
  <si>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</si>
  <si>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</si>
  <si>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</si>
  <si>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</si>
  <si>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</si>
  <si>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</si>
  <si>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</si>
  <si>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</si>
  <si>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</si>
  <si>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</si>
  <si>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</si>
  <si>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</si>
  <si>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</si>
  <si>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</si>
  <si>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</si>
  <si>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</si>
  <si>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</si>
  <si>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</si>
  <si>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</si>
  <si>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</si>
  <si>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</si>
  <si>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</si>
  <si>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</si>
  <si>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</si>
  <si>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</si>
  <si>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</si>
  <si>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</si>
  <si>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</si>
  <si>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</si>
  <si>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</si>
  <si>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</si>
  <si>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</si>
  <si>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</si>
  <si>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</si>
  <si>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</si>
  <si>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</si>
  <si>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</si>
  <si>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</si>
  <si>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</si>
  <si>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</si>
  <si>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</si>
  <si>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</si>
  <si>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</si>
  <si>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</si>
  <si>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</si>
  <si>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</si>
  <si>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</si>
  <si>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</si>
  <si>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</si>
  <si>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</si>
  <si>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</si>
  <si>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</si>
  <si>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</si>
  <si>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</si>
  <si>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</si>
  <si>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</si>
  <si>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</si>
  <si>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</si>
  <si>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</si>
  <si>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</si>
  <si>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</si>
  <si>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</si>
  <si>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</si>
  <si>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</si>
  <si>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</si>
  <si>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</si>
  <si>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</si>
  <si>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</si>
  <si>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</si>
  <si>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</si>
  <si>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</si>
  <si>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</si>
  <si>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</si>
  <si>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</si>
  <si>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</si>
  <si>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</si>
  <si>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</si>
  <si>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</si>
  <si>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</si>
  <si>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</si>
  <si>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</si>
  <si>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</si>
  <si>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</si>
  <si>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</si>
  <si>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</si>
  <si>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</si>
  <si>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</si>
  <si>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</si>
  <si>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</si>
  <si>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</si>
  <si>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</si>
  <si>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</si>
  <si>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</si>
  <si>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</si>
  <si>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</si>
  <si>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</si>
  <si>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</si>
  <si>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</si>
  <si>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</si>
  <si>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</si>
  <si>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</si>
  <si>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</si>
  <si>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</si>
  <si>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</si>
  <si>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</si>
  <si>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</si>
  <si>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</si>
  <si>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</si>
  <si>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</si>
  <si>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</si>
  <si>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</si>
  <si>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</si>
  <si>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</si>
  <si>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</si>
  <si>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</si>
  <si>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</si>
  <si>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</si>
  <si>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</si>
  <si>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</si>
  <si>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</si>
  <si>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</si>
  <si>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</si>
  <si>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</si>
  <si>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</si>
  <si>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</si>
  <si>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</si>
  <si>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</si>
  <si>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</si>
  <si>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</si>
  <si>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</si>
  <si>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</si>
  <si>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</si>
  <si>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</si>
  <si>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</si>
  <si>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</si>
  <si>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</si>
  <si>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</si>
  <si>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</si>
  <si>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</si>
  <si>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</si>
  <si>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</si>
  <si>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</si>
  <si>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</si>
  <si>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</si>
  <si>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</si>
  <si>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</si>
  <si>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</si>
  <si>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</si>
  <si>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</si>
  <si>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</si>
  <si>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</si>
  <si>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</si>
  <si>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</si>
  <si>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</si>
  <si>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</si>
  <si>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</si>
  <si>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</si>
  <si>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</si>
  <si>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</si>
  <si>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</si>
  <si>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</si>
  <si>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</si>
  <si>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</si>
  <si>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</si>
  <si>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</si>
  <si>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</si>
  <si>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</si>
  <si>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</si>
  <si>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</si>
  <si>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</si>
  <si>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</si>
  <si>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</si>
  <si>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</si>
  <si>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</si>
  <si>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</si>
  <si>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</si>
  <si>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</si>
  <si>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</si>
  <si>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</si>
  <si>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</si>
  <si>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</si>
  <si>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</si>
  <si>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</si>
  <si>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</si>
  <si>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</si>
  <si>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</si>
  <si>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</si>
  <si>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</si>
  <si>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</si>
  <si>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</si>
  <si>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</si>
  <si>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</si>
  <si>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</si>
  <si>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</si>
  <si>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</si>
  <si>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</si>
  <si>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</si>
  <si>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</si>
  <si>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</si>
  <si>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</si>
  <si>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</si>
  <si>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</si>
  <si>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</si>
  <si>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</si>
  <si>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</si>
  <si>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</si>
  <si>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</si>
  <si>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</si>
  <si>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</si>
  <si>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</si>
  <si>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</si>
  <si>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</si>
  <si>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</si>
  <si>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</si>
  <si>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</si>
  <si>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</si>
  <si>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</si>
  <si>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</si>
  <si>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</si>
  <si>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</si>
  <si>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</si>
  <si>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</si>
  <si>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</si>
  <si>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</si>
  <si>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</si>
  <si>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</si>
  <si>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</si>
  <si>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</si>
  <si>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</si>
  <si>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</si>
  <si>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</si>
  <si>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</si>
  <si>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</si>
  <si>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</si>
  <si>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</si>
  <si>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</si>
  <si>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</si>
  <si>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</si>
  <si>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</si>
  <si>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</si>
  <si>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</si>
  <si>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</si>
  <si>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</si>
  <si>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</si>
  <si>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</si>
  <si>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</si>
  <si>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</si>
  <si>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</si>
  <si>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</si>
  <si>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</si>
  <si>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</si>
  <si>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</si>
  <si>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</si>
  <si>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</si>
  <si>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</si>
  <si>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</si>
  <si>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</si>
  <si>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</si>
  <si>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</si>
  <si>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</si>
  <si>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</si>
  <si>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</si>
  <si>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</si>
  <si>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</si>
  <si>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</si>
  <si>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</si>
  <si>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</si>
  <si>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</si>
  <si>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</si>
  <si>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</si>
  <si>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</si>
  <si>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</si>
  <si>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</si>
  <si>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</si>
  <si>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</si>
  <si>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</si>
  <si>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</si>
  <si>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</si>
  <si>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</si>
  <si>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</si>
  <si>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</si>
  <si>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</si>
  <si>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</si>
  <si>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</si>
  <si>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</si>
  <si>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</si>
  <si>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</si>
  <si>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</si>
  <si>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</si>
  <si>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</si>
  <si>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</si>
  <si>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</si>
  <si>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</si>
  <si>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</si>
  <si>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</si>
  <si>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</si>
  <si>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</si>
  <si>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</si>
  <si>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</si>
  <si>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</si>
  <si>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</si>
  <si>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</si>
  <si>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</si>
  <si>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</si>
  <si>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</si>
  <si>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</si>
  <si>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</si>
  <si>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</si>
  <si>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</si>
  <si>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</si>
  <si>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</si>
  <si>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</si>
  <si>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</si>
  <si>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</si>
  <si>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</si>
  <si>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</si>
  <si>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</si>
  <si>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</si>
  <si>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</si>
  <si>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</si>
  <si>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</si>
  <si>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</si>
  <si>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</si>
  <si>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</si>
  <si>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</si>
  <si>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</si>
  <si>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</si>
  <si>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</si>
  <si>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</si>
  <si>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</si>
  <si>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</si>
  <si>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</si>
  <si>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</si>
  <si>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</si>
  <si>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</si>
  <si>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</si>
  <si>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</si>
  <si>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</si>
  <si>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</si>
  <si>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</si>
  <si>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</si>
  <si>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</si>
  <si>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</si>
  <si>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</si>
  <si>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</si>
  <si>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</si>
  <si>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</si>
  <si>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</si>
  <si>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</si>
  <si>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</si>
  <si>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</si>
  <si>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</si>
  <si>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</si>
  <si>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</si>
  <si>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</si>
  <si>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</si>
  <si>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</si>
  <si>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</si>
  <si>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</si>
  <si>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</si>
  <si>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</si>
  <si>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</si>
  <si>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</si>
  <si>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</si>
  <si>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</si>
  <si>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</si>
  <si>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</si>
  <si>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</si>
  <si>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</si>
  <si>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</si>
  <si>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</si>
  <si>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</si>
  <si>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</si>
  <si>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</si>
  <si>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</si>
  <si>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</si>
  <si>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</si>
  <si>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</si>
  <si>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</si>
  <si>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</si>
  <si>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</si>
  <si>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</si>
  <si>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</si>
  <si>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</si>
  <si>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</si>
  <si>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</si>
  <si>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</si>
  <si>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</si>
  <si>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</si>
  <si>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</si>
  <si>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</si>
  <si>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</si>
  <si>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</si>
  <si>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</si>
  <si>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</si>
  <si>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</si>
  <si>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</si>
  <si>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</si>
  <si>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</si>
  <si>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</si>
  <si>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</si>
  <si>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</si>
  <si>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</si>
  <si>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</si>
  <si>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</si>
  <si>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</si>
  <si>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</si>
  <si>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</si>
  <si>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</si>
  <si>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</si>
  <si>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</si>
  <si>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</si>
  <si>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</si>
  <si>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</si>
  <si>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</si>
  <si>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</si>
  <si>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</si>
  <si>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</si>
  <si>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</si>
  <si>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</si>
  <si>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</si>
  <si>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</si>
  <si>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</si>
  <si>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</si>
  <si>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</si>
  <si>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</si>
  <si>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</si>
  <si>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</si>
  <si>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</si>
  <si>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</si>
  <si>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</si>
  <si>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</si>
  <si>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</si>
  <si>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</si>
  <si>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</si>
  <si>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</si>
  <si>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</si>
  <si>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</si>
  <si>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</si>
  <si>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</si>
  <si>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</si>
  <si>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</si>
  <si>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</si>
  <si>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</si>
  <si>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</si>
  <si>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</si>
  <si>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</si>
  <si>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</si>
  <si>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</si>
  <si>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</si>
  <si>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</si>
  <si>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</si>
  <si>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</si>
  <si>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</si>
  <si>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</si>
  <si>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</si>
  <si>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</si>
  <si>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</si>
  <si>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</si>
  <si>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</si>
  <si>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</si>
  <si>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</si>
  <si>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</si>
  <si>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</si>
  <si>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</si>
  <si>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</si>
  <si>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</si>
  <si>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</si>
  <si>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</si>
  <si>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</si>
  <si>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</si>
  <si>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</si>
  <si>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</si>
  <si>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</si>
  <si>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</si>
  <si>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</si>
  <si>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</si>
  <si>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</si>
  <si>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</si>
  <si>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</si>
  <si>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</si>
  <si>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</si>
  <si>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</si>
  <si>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</si>
  <si>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</si>
  <si>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</si>
  <si>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</si>
  <si>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</si>
  <si>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</si>
  <si>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</si>
  <si>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</si>
  <si>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</si>
  <si>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</si>
  <si>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</si>
  <si>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</si>
  <si>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</si>
  <si>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</si>
  <si>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</si>
  <si>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</si>
  <si>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</si>
  <si>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</si>
  <si>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</si>
  <si>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</si>
  <si>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</si>
  <si>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</si>
  <si>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</si>
  <si>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</si>
  <si>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</si>
  <si>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</si>
  <si>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</si>
  <si>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</si>
  <si>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</si>
  <si>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</si>
  <si>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</si>
  <si>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</si>
  <si>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</si>
  <si>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</si>
  <si>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</si>
  <si>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</si>
  <si>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</si>
  <si>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</si>
  <si>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</si>
  <si>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</si>
  <si>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</si>
  <si>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</si>
  <si>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</si>
  <si>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</si>
  <si>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</si>
  <si>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</si>
  <si>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</si>
  <si>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</si>
  <si>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</si>
  <si>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</si>
  <si>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</si>
  <si>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</si>
  <si>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</si>
  <si>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</si>
  <si>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</si>
  <si>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</si>
  <si>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</si>
  <si>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</si>
  <si>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</si>
  <si>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</si>
  <si>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</si>
  <si>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</si>
  <si>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</si>
  <si>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</si>
  <si>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</si>
  <si>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</si>
  <si>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</si>
  <si>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</si>
  <si>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</si>
  <si>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</si>
  <si>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</si>
  <si>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</si>
  <si>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</si>
  <si>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</si>
  <si>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</si>
  <si>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</si>
  <si>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</si>
  <si>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</si>
  <si>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</si>
  <si>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</si>
  <si>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</si>
  <si>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</si>
  <si>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</si>
  <si>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</si>
  <si>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</si>
  <si>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</si>
  <si>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</si>
  <si>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</si>
  <si>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</si>
  <si>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</si>
  <si>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</si>
  <si>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</si>
  <si>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</si>
  <si>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</si>
  <si>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</si>
  <si>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</si>
  <si>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</si>
  <si>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</si>
  <si>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</si>
  <si>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</si>
  <si>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</si>
  <si>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</si>
  <si>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</si>
  <si>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</si>
  <si>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</si>
  <si>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</si>
  <si>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</si>
  <si>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</si>
  <si>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</si>
  <si>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</si>
  <si>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</si>
  <si>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</si>
  <si>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</si>
  <si>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</si>
  <si>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</si>
  <si>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</si>
  <si>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</si>
  <si>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</si>
  <si>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</si>
  <si>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</si>
  <si>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</si>
  <si>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</si>
  <si>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</si>
  <si>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</si>
  <si>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</si>
  <si>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</si>
  <si>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</si>
  <si>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</si>
  <si>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</si>
  <si>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</si>
  <si>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</si>
  <si>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</si>
  <si>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</si>
  <si>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</si>
  <si>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</si>
  <si>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</si>
  <si>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</si>
  <si>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</si>
  <si>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</si>
  <si>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</si>
  <si>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</si>
  <si>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</si>
  <si>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</si>
  <si>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</si>
  <si>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</si>
  <si>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</si>
  <si>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</si>
  <si>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</si>
  <si>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</si>
  <si>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</si>
  <si>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</si>
  <si>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</si>
  <si>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</si>
  <si>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</si>
  <si>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</si>
  <si>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</si>
  <si>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</si>
  <si>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</si>
  <si>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</si>
  <si>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</si>
  <si>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</si>
  <si>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</si>
  <si>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</si>
  <si>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</si>
  <si>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</si>
  <si>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</si>
  <si>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</si>
  <si>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</si>
  <si>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</si>
  <si>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</si>
  <si>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</si>
  <si>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</si>
  <si>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</si>
  <si>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</si>
  <si>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</si>
  <si>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</si>
  <si>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</si>
  <si>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</si>
  <si>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</si>
  <si>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</si>
  <si>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</si>
  <si>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</si>
  <si>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</si>
  <si>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</si>
  <si>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</si>
  <si>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</si>
  <si>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</si>
  <si>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</si>
  <si>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</si>
  <si>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</si>
  <si>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</si>
  <si>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</si>
  <si>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</si>
  <si>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</si>
  <si>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</si>
  <si>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</si>
  <si>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</si>
  <si>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</si>
  <si>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</si>
  <si>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</si>
  <si>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</si>
  <si>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</si>
  <si>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</si>
  <si>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</si>
  <si>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</si>
  <si>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</si>
  <si>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</si>
  <si>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</si>
  <si>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</si>
  <si>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</si>
  <si>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</si>
  <si>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</si>
  <si>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</si>
  <si>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</si>
  <si>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</si>
  <si>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</si>
  <si>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</si>
  <si>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</si>
  <si>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</si>
  <si>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</si>
  <si>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</si>
  <si>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</si>
  <si>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</si>
  <si>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</si>
  <si>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</si>
  <si>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</si>
  <si>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</si>
  <si>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</si>
  <si>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</si>
  <si>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</si>
  <si>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</si>
  <si>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</si>
  <si>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</si>
  <si>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</si>
  <si>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</si>
  <si>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</si>
  <si>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</si>
  <si>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</si>
  <si>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</si>
  <si>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</si>
  <si>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</si>
  <si>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</si>
  <si>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</si>
  <si>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</si>
  <si>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</si>
  <si>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</si>
  <si>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</si>
  <si>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</si>
  <si>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</si>
  <si>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</si>
  <si>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</si>
  <si>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</si>
  <si>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</si>
  <si>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</si>
  <si>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</si>
  <si>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</si>
  <si>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</si>
  <si>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</si>
  <si>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</si>
  <si>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</si>
  <si>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</si>
  <si>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</si>
  <si>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</si>
  <si>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</si>
  <si>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</si>
  <si>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</si>
  <si>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</si>
  <si>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</si>
  <si>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</si>
  <si>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</si>
  <si>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</si>
  <si>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</si>
  <si>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</si>
  <si>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</si>
  <si>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</si>
  <si>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</si>
  <si>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</si>
  <si>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</si>
  <si>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</si>
  <si>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</si>
  <si>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</si>
  <si>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</si>
  <si>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</si>
  <si>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</si>
  <si>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</si>
  <si>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</si>
  <si>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</si>
  <si>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</si>
  <si>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</si>
  <si>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</si>
  <si>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</si>
  <si>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</si>
  <si>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</si>
  <si>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</si>
  <si>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</si>
  <si>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</si>
  <si>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</si>
  <si>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</si>
  <si>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</si>
  <si>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</si>
  <si>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</si>
  <si>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</si>
  <si>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</si>
  <si>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</si>
  <si>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</si>
  <si>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</si>
  <si>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</si>
  <si>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</si>
  <si>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</si>
  <si>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</si>
  <si>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</si>
  <si>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</si>
  <si>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</si>
  <si>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</si>
  <si>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</si>
  <si>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</si>
  <si>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</si>
  <si>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</si>
  <si>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</si>
  <si>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</si>
  <si>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</si>
  <si>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</si>
  <si>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</si>
  <si>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</si>
  <si>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</si>
  <si>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</si>
  <si>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</si>
  <si>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</si>
  <si>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</si>
  <si>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</si>
  <si>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</si>
  <si>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</si>
  <si>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</si>
  <si>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</si>
  <si>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</si>
  <si>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</si>
  <si>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</si>
  <si>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</si>
  <si>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</si>
  <si>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</si>
  <si>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</si>
  <si>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</si>
  <si>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</si>
  <si>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</si>
  <si>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</si>
  <si>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</si>
  <si>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</si>
  <si>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</si>
  <si>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</si>
  <si>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</si>
  <si>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</si>
  <si>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</si>
  <si>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</si>
  <si>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</si>
  <si>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</si>
  <si>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</si>
  <si>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</si>
  <si>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</si>
  <si>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</si>
  <si>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</si>
  <si>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</si>
  <si>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</si>
  <si>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</si>
  <si>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</si>
  <si>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</si>
  <si>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</si>
  <si>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</si>
  <si>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</si>
  <si>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</si>
  <si>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</si>
  <si>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</si>
  <si>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</si>
  <si>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</si>
  <si>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</si>
  <si>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</si>
  <si>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</si>
  <si>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</si>
  <si>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</si>
  <si>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</si>
  <si>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</si>
  <si>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</si>
  <si>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</si>
  <si>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</si>
  <si>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</si>
  <si>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</si>
  <si>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</si>
  <si>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</si>
  <si>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</si>
  <si>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</si>
  <si>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</si>
  <si>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</si>
  <si>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</si>
  <si>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</si>
  <si>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</si>
  <si>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</si>
  <si>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</si>
  <si>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</si>
  <si>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</si>
  <si>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</si>
  <si>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</si>
  <si>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</si>
  <si>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</si>
  <si>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</si>
  <si>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</si>
  <si>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</si>
  <si>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</si>
  <si>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</si>
  <si>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</si>
  <si>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</si>
  <si>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</si>
  <si>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</si>
  <si>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</si>
  <si>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</si>
  <si>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</si>
  <si>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</si>
  <si>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</si>
  <si>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</si>
  <si>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</si>
  <si>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</si>
  <si>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</si>
  <si>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</si>
  <si>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</si>
  <si>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</si>
  <si>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</si>
  <si>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</si>
  <si>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</si>
  <si>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</si>
  <si>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</si>
  <si>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</si>
  <si>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</si>
  <si>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</si>
  <si>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</si>
  <si>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</si>
  <si>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</si>
  <si>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</si>
  <si>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</si>
  <si>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</si>
  <si>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</si>
  <si>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</si>
  <si>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</si>
  <si>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</si>
  <si>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</si>
  <si>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</si>
  <si>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</si>
  <si>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</si>
  <si>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</si>
  <si>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</si>
  <si>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</si>
  <si>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</si>
  <si>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</si>
  <si>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</si>
  <si>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</si>
  <si>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</si>
  <si>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</si>
  <si>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</si>
  <si>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</si>
  <si>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</si>
  <si>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</si>
  <si>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</si>
  <si>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</si>
  <si>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</si>
  <si>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</si>
  <si>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</si>
  <si>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</si>
  <si>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</si>
  <si>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</si>
  <si>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</si>
  <si>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</si>
  <si>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</si>
  <si>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</si>
  <si>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</si>
  <si>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</si>
  <si>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</si>
  <si>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</si>
  <si>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</si>
  <si>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</si>
  <si>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</si>
  <si>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</si>
  <si>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</si>
  <si>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</si>
  <si>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</si>
  <si>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</si>
  <si>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</si>
  <si>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</si>
  <si>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</si>
  <si>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</si>
  <si>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</si>
  <si>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</si>
  <si>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</si>
  <si>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</si>
  <si>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</si>
  <si>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</si>
  <si>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</si>
  <si>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</si>
  <si>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</si>
  <si>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</si>
  <si>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</si>
  <si>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</si>
  <si>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</si>
  <si>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</si>
  <si>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</si>
  <si>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</si>
  <si>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</si>
  <si>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</si>
  <si>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</si>
  <si>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</si>
  <si>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</si>
  <si>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</si>
  <si>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</si>
  <si>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</si>
  <si>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</si>
  <si>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</si>
  <si>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</si>
  <si>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</si>
  <si>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</si>
  <si>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</si>
  <si>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</si>
  <si>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</si>
  <si>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</si>
  <si>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</si>
  <si>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</si>
  <si>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</si>
  <si>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</si>
  <si>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</si>
  <si>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</si>
  <si>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</si>
  <si>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</si>
  <si>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</si>
  <si>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</si>
  <si>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</si>
  <si>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</si>
  <si>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</si>
  <si>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</si>
  <si>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</si>
  <si>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</si>
  <si>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</si>
  <si>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</si>
  <si>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</si>
  <si>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</si>
  <si>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</si>
  <si>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</si>
  <si>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</si>
  <si>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</si>
  <si>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</si>
  <si>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</si>
  <si>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</si>
  <si>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</si>
  <si>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</si>
  <si>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</si>
  <si>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</si>
  <si>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</si>
  <si>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</si>
  <si>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</si>
  <si>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</si>
  <si>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</si>
  <si>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</si>
  <si>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</si>
  <si>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</si>
  <si>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</si>
  <si>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</si>
  <si>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</si>
  <si>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</si>
  <si>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</si>
  <si>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</si>
  <si>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</si>
  <si>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</si>
  <si>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</si>
  <si>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</si>
  <si>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</si>
  <si>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</si>
  <si>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</si>
  <si>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</si>
  <si>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</si>
  <si>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</si>
  <si>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</si>
  <si>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</si>
  <si>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</si>
  <si>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</si>
  <si>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</si>
  <si>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</si>
  <si>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</si>
  <si>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</si>
  <si>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</si>
  <si>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</si>
  <si>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</si>
  <si>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</si>
  <si>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</si>
  <si>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</si>
  <si>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</si>
  <si>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</si>
  <si>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</si>
  <si>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</si>
  <si>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</si>
  <si>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</si>
  <si>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</si>
  <si>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</si>
  <si>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</si>
  <si>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</si>
  <si>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</si>
  <si>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</si>
  <si>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</si>
  <si>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</si>
  <si>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</si>
  <si>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</si>
  <si>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</si>
  <si>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</si>
  <si>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</si>
  <si>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</si>
  <si>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</si>
  <si>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</si>
  <si>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</si>
  <si>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</si>
  <si>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</si>
  <si>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</si>
  <si>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</si>
  <si>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</si>
  <si>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</si>
  <si>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</si>
  <si>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</si>
  <si>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</si>
  <si>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</si>
  <si>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</si>
  <si>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</si>
  <si>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</si>
  <si>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</si>
  <si>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</si>
  <si>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</si>
  <si>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</si>
  <si>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</si>
  <si>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</si>
  <si>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</si>
  <si>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</si>
  <si>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</si>
  <si>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</si>
  <si>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</si>
  <si>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</si>
  <si>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</si>
  <si>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</si>
  <si>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</si>
  <si>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</si>
  <si>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</si>
  <si>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</si>
  <si>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</si>
  <si>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</si>
  <si>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</si>
  <si>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</si>
  <si>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</si>
  <si>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</si>
  <si>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</si>
  <si>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</si>
  <si>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</si>
  <si>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</si>
  <si>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</si>
  <si>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</si>
  <si>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</si>
  <si>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</si>
  <si>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</si>
  <si>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</si>
  <si>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</si>
  <si>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</si>
  <si>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</si>
  <si>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</si>
  <si>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</si>
  <si>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</si>
  <si>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</si>
  <si>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</si>
  <si>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</si>
  <si>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</si>
  <si>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</si>
  <si>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</si>
  <si>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</si>
  <si>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</si>
  <si>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</si>
  <si>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</si>
  <si>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</si>
  <si>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</si>
  <si>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</si>
  <si>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</si>
  <si>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</si>
  <si>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</si>
  <si>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</si>
  <si>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</si>
  <si>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</si>
  <si>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</si>
  <si>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</si>
  <si>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</si>
  <si>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</si>
  <si>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</si>
  <si>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</si>
  <si>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</si>
  <si>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</si>
  <si>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</si>
  <si>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</si>
  <si>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</si>
  <si>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</si>
  <si>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</si>
  <si>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</si>
  <si>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</si>
  <si>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</si>
  <si>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</si>
  <si>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</si>
  <si>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</si>
  <si>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</si>
  <si>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</si>
  <si>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</si>
  <si>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</si>
  <si>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</si>
  <si>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</si>
  <si>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</si>
  <si>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</si>
  <si>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</si>
  <si>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</si>
  <si>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</si>
  <si>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</si>
  <si>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</si>
  <si>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</si>
  <si>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</si>
  <si>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</si>
  <si>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</si>
  <si>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</si>
  <si>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</si>
  <si>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</si>
  <si>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</si>
  <si>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</si>
  <si>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</si>
  <si>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</si>
  <si>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</si>
  <si>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</si>
  <si>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</si>
  <si>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</si>
  <si>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</si>
  <si>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</si>
  <si>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</si>
  <si>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</si>
  <si>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</si>
  <si>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</si>
  <si>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</si>
  <si>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</si>
  <si>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</si>
  <si>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</si>
  <si>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</si>
  <si>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</si>
  <si>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</si>
  <si>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</si>
  <si>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</si>
  <si>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</si>
  <si>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</si>
  <si>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</si>
  <si>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</si>
  <si>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</si>
  <si>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</si>
  <si>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</si>
  <si>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</si>
  <si>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</si>
  <si>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</si>
  <si>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</si>
  <si>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</si>
  <si>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</si>
  <si>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</si>
  <si>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</si>
  <si>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</si>
  <si>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</si>
  <si>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</si>
  <si>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</si>
  <si>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</si>
  <si>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</si>
  <si>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</si>
  <si>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</si>
  <si>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</si>
  <si>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</si>
  <si>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</si>
  <si>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</si>
  <si>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</si>
  <si>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</si>
  <si>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</si>
  <si>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</si>
  <si>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</si>
  <si>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</si>
  <si>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</si>
  <si>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</si>
  <si>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</si>
  <si>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</si>
  <si>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</si>
  <si>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</si>
  <si>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</si>
  <si>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</si>
  <si>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</si>
  <si>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</si>
  <si>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</si>
  <si>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</si>
  <si>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</si>
  <si>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</si>
  <si>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</si>
  <si>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</si>
  <si>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</si>
  <si>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</si>
  <si>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</si>
  <si>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</si>
  <si>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</si>
  <si>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</si>
  <si>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</si>
  <si>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</si>
  <si>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</si>
  <si>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</si>
  <si>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</si>
  <si>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</si>
  <si>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</si>
  <si>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</si>
  <si>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</si>
  <si>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</si>
  <si>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</si>
  <si>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</si>
  <si>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</si>
  <si>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</si>
  <si>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</si>
  <si>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</si>
  <si>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</si>
  <si>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</si>
  <si>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</si>
  <si>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</si>
  <si>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</si>
  <si>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</si>
  <si>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</si>
  <si>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</si>
  <si>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</si>
  <si>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</si>
  <si>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</si>
  <si>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</si>
  <si>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</si>
  <si>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</si>
  <si>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</si>
  <si>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</si>
  <si>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</si>
  <si>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</si>
  <si>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</si>
  <si>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</si>
  <si>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</si>
  <si>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</si>
  <si>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</si>
  <si>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</si>
  <si>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</si>
  <si>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</si>
  <si>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</si>
  <si>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</si>
  <si>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</si>
  <si>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</si>
  <si>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</si>
  <si>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</si>
  <si>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</si>
  <si>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</si>
  <si>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</si>
  <si>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</si>
  <si>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</si>
  <si>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</si>
  <si>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</si>
  <si>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</si>
  <si>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</si>
  <si>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</si>
  <si>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</si>
  <si>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</si>
  <si>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</si>
  <si>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</si>
  <si>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</si>
  <si>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</si>
  <si>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</si>
  <si>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</si>
  <si>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</si>
  <si>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</si>
  <si>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</si>
  <si>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</si>
  <si>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</si>
  <si>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</si>
  <si>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</si>
  <si>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</si>
  <si>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</si>
  <si>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</si>
  <si>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</si>
  <si>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</si>
  <si>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</si>
  <si>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</si>
  <si>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</si>
  <si>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</si>
  <si>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</si>
  <si>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</si>
  <si>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</si>
  <si>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</si>
  <si>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</si>
  <si>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</si>
  <si>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</si>
  <si>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</si>
  <si>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</si>
  <si>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</si>
  <si>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</si>
  <si>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</si>
  <si>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</si>
  <si>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</si>
  <si>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</si>
  <si>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</si>
  <si>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</si>
  <si>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</si>
  <si>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</si>
  <si>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</si>
  <si>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</si>
  <si>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</si>
  <si>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</si>
  <si>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</si>
  <si>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</si>
  <si>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</si>
  <si>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</si>
  <si>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</si>
  <si>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</si>
  <si>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</si>
  <si>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</si>
  <si>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</si>
  <si>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</si>
  <si>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</si>
  <si>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</si>
  <si>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</si>
  <si>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</si>
  <si>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</si>
  <si>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</si>
  <si>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</si>
  <si>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</si>
  <si>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</si>
  <si>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</si>
  <si>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</si>
  <si>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</si>
  <si>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</si>
  <si>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</si>
  <si>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</si>
  <si>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</si>
  <si>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</si>
  <si>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</si>
  <si>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</si>
  <si>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</si>
  <si>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</si>
  <si>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</si>
  <si>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</si>
  <si>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</si>
  <si>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</si>
  <si>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</si>
  <si>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</si>
  <si>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</si>
  <si>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</si>
  <si>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</si>
  <si>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</si>
  <si>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</si>
  <si>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</si>
  <si>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</si>
  <si>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</si>
  <si>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</si>
  <si>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</si>
  <si>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</si>
  <si>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</si>
  <si>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</si>
  <si>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</si>
  <si>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</si>
  <si>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</si>
  <si>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</si>
  <si>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</si>
  <si>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</si>
  <si>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</si>
  <si>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</si>
  <si>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</si>
  <si>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</si>
  <si>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</si>
  <si>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</si>
  <si>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</si>
  <si>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</si>
  <si>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</si>
  <si>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</si>
  <si>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</si>
  <si>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</si>
  <si>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</si>
  <si>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</si>
  <si>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</si>
  <si>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</si>
  <si>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</si>
  <si>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</si>
  <si>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</si>
  <si>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</si>
  <si>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</si>
  <si>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</si>
  <si>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</si>
  <si>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</si>
  <si>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</si>
  <si>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</si>
  <si>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</si>
  <si>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</si>
  <si>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</si>
  <si>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</si>
  <si>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</si>
  <si>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</si>
  <si>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</si>
  <si>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</si>
  <si>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</si>
  <si>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</si>
  <si>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</si>
  <si>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</si>
  <si>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</si>
  <si>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</si>
  <si>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</si>
  <si>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</si>
  <si>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</si>
  <si>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</si>
  <si>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</si>
  <si>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</si>
  <si>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</si>
  <si>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</si>
  <si>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</si>
  <si>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</si>
  <si>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</si>
  <si>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</si>
  <si>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</si>
  <si>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</si>
  <si>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</si>
  <si>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</si>
  <si>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</si>
  <si>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</si>
  <si>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</si>
  <si>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</si>
  <si>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</si>
  <si>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</si>
  <si>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</si>
  <si>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</si>
  <si>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</si>
  <si>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</si>
  <si>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</si>
  <si>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</si>
  <si>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</si>
  <si>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</si>
  <si>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</si>
  <si>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</si>
  <si>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</si>
  <si>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</si>
  <si>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</si>
  <si>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</si>
  <si>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</si>
  <si>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</si>
  <si>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</si>
  <si>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</si>
  <si>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</si>
  <si>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</si>
  <si>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</si>
  <si>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</si>
  <si>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</si>
  <si>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</si>
  <si>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</si>
  <si>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</si>
  <si>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</si>
  <si>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</si>
  <si>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</si>
  <si>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</si>
  <si>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</si>
  <si>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</si>
  <si>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</si>
  <si>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</si>
  <si>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</si>
  <si>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</si>
  <si>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</si>
  <si>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</si>
  <si>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</si>
  <si>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</si>
  <si>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</si>
  <si>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</si>
  <si>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</si>
  <si>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</si>
  <si>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</si>
  <si>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</si>
  <si>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</si>
  <si>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</si>
  <si>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</si>
  <si>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</si>
  <si>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</si>
  <si>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</si>
  <si>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</si>
  <si>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</si>
  <si>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</si>
  <si>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</si>
  <si>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</si>
  <si>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</si>
  <si>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</si>
  <si>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</si>
  <si>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</si>
  <si>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</si>
  <si>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</si>
  <si>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</si>
  <si>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</si>
  <si>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</si>
  <si>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</si>
  <si>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</si>
  <si>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</si>
  <si>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</si>
  <si>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</si>
  <si>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</si>
  <si>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</si>
  <si>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</si>
  <si>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</si>
  <si>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</si>
  <si>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</si>
  <si>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</si>
  <si>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</si>
  <si>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</si>
  <si>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</si>
  <si>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</si>
  <si>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</si>
  <si>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</si>
  <si>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</si>
  <si>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</si>
  <si>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</si>
  <si>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</si>
  <si>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</si>
  <si>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</si>
  <si>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</si>
  <si>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</si>
  <si>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</si>
  <si>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</si>
  <si>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</si>
  <si>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</si>
  <si>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</si>
  <si>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</si>
  <si>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</si>
  <si>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</si>
  <si>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</si>
  <si>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</si>
  <si>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</si>
  <si>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</si>
  <si>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</si>
  <si>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</si>
  <si>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</si>
  <si>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</si>
  <si>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</si>
  <si>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</si>
  <si>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</si>
  <si>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</si>
  <si>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</si>
  <si>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</si>
  <si>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</si>
  <si>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</si>
  <si>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</si>
  <si>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</si>
  <si>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</si>
  <si>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</si>
  <si>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</si>
  <si>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</si>
  <si>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</si>
  <si>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</si>
  <si>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</si>
  <si>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</si>
  <si>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</si>
  <si>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</si>
  <si>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</si>
  <si>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</si>
  <si>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</si>
  <si>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</si>
  <si>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</si>
  <si>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</si>
  <si>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</si>
  <si>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</si>
  <si>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</si>
  <si>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</si>
  <si>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</si>
  <si>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</si>
  <si>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</si>
  <si>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</si>
  <si>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</si>
  <si>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</si>
  <si>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</si>
  <si>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</si>
  <si>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</si>
  <si>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</si>
  <si>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</si>
  <si>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</si>
  <si>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</si>
  <si>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</si>
  <si>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</si>
  <si>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</si>
  <si>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</si>
  <si>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</si>
  <si>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</si>
  <si>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</si>
  <si>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</si>
  <si>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</si>
  <si>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</si>
  <si>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</si>
  <si>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</si>
  <si>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</si>
  <si>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</si>
  <si>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</si>
  <si>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</si>
  <si>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</si>
  <si>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</si>
  <si>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</si>
  <si>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</si>
  <si>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</si>
  <si>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</si>
  <si>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</si>
  <si>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</si>
  <si>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</si>
  <si>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</si>
  <si>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</si>
  <si>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</si>
  <si>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</si>
  <si>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</si>
  <si>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</si>
  <si>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</si>
  <si>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</si>
  <si>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</si>
  <si>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</si>
  <si>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</si>
  <si>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</si>
  <si>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</si>
  <si>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</si>
  <si>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</si>
  <si>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</si>
  <si>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</si>
  <si>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</si>
  <si>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</si>
  <si>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</si>
  <si>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</si>
  <si>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</si>
  <si>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</si>
  <si>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</si>
  <si>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</si>
  <si>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</si>
  <si>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</si>
  <si>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</si>
  <si>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</si>
  <si>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</si>
  <si>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</si>
  <si>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</si>
  <si>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</si>
  <si>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</si>
  <si>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</si>
  <si>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</si>
  <si>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</si>
  <si>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</si>
  <si>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</si>
  <si>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</si>
  <si>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</si>
  <si>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</si>
  <si>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</si>
  <si>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</si>
  <si>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</si>
  <si>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</si>
  <si>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</si>
  <si>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</si>
  <si>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</si>
  <si>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</si>
  <si>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</si>
  <si>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</si>
  <si>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</si>
  <si>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</si>
  <si>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</si>
  <si>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</si>
  <si>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</si>
  <si>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</si>
  <si>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</si>
  <si>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</si>
  <si>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</si>
  <si>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</si>
  <si>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</si>
  <si>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</si>
  <si>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</si>
  <si>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</si>
  <si>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</si>
  <si>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</si>
  <si>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</si>
  <si>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</si>
  <si>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</si>
  <si>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</si>
  <si>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</si>
  <si>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</si>
  <si>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</si>
  <si>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</si>
  <si>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</si>
  <si>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</si>
  <si>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</si>
  <si>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</si>
  <si>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</si>
  <si>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</si>
  <si>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</si>
  <si>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</si>
  <si>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</si>
  <si>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</si>
  <si>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</si>
  <si>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</si>
  <si>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</si>
  <si>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</si>
  <si>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</si>
  <si>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</si>
  <si>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</si>
  <si>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</si>
  <si>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</si>
  <si>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</si>
  <si>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</si>
  <si>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</si>
  <si>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</si>
  <si>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</si>
  <si>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</si>
  <si>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</si>
  <si>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</si>
  <si>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</si>
  <si>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</si>
  <si>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</si>
  <si>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</si>
  <si>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</si>
  <si>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</si>
  <si>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</si>
  <si>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</si>
  <si>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</si>
  <si>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</si>
  <si>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</si>
  <si>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</si>
  <si>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</si>
  <si>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</si>
  <si>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</si>
  <si>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</si>
  <si>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</si>
  <si>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</si>
  <si>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</si>
  <si>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</si>
  <si>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</si>
  <si>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</si>
  <si>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</si>
  <si>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</si>
  <si>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</si>
  <si>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</si>
  <si>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</si>
  <si>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</si>
  <si>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</si>
  <si>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</si>
  <si>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</si>
  <si>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</si>
  <si>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</si>
  <si>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</si>
  <si>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</si>
  <si>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</si>
  <si>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</si>
  <si>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</si>
  <si>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</si>
  <si>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</si>
  <si>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</si>
  <si>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</si>
  <si>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</si>
  <si>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</si>
  <si>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</si>
  <si>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</si>
  <si>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</si>
  <si>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</si>
  <si>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</si>
  <si>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</si>
  <si>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</si>
  <si>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</si>
  <si>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</si>
  <si>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</si>
  <si>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</si>
  <si>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</si>
  <si>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</si>
  <si>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</si>
  <si>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</si>
  <si>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</si>
  <si>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</si>
  <si>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</si>
  <si>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</si>
  <si>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</si>
  <si>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</si>
  <si>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</si>
  <si>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</si>
  <si>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</si>
  <si>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</si>
  <si>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</si>
  <si>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</si>
  <si>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</si>
  <si>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</si>
  <si>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</si>
  <si>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</si>
  <si>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</si>
  <si>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</si>
  <si>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</si>
  <si>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</si>
  <si>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</si>
  <si>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</si>
  <si>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</si>
  <si>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</si>
  <si>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</si>
  <si>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</si>
  <si>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</si>
  <si>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</si>
  <si>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</si>
  <si>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</si>
  <si>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</si>
  <si>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</si>
  <si>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</si>
  <si>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</si>
  <si>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</si>
  <si>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</si>
  <si>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</si>
  <si>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</si>
  <si>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</si>
  <si>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</si>
  <si>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</si>
  <si>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</si>
  <si>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</si>
  <si>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</si>
  <si>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</si>
  <si>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</si>
  <si>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</si>
  <si>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</si>
  <si>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</si>
  <si>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</si>
  <si>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</si>
  <si>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</si>
  <si>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</si>
  <si>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</si>
  <si>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</si>
  <si>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</si>
  <si>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</si>
  <si>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</si>
  <si>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</si>
  <si>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</si>
  <si>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</si>
  <si>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</si>
  <si>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</si>
  <si>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</si>
  <si>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</si>
  <si>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</si>
  <si>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</si>
  <si>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</si>
  <si>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</si>
  <si>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</si>
  <si>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</si>
  <si>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</si>
  <si>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</si>
  <si>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</si>
  <si>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</si>
  <si>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</si>
  <si>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</si>
  <si>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</si>
  <si>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</si>
  <si>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</si>
  <si>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</si>
  <si>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</si>
  <si>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</si>
  <si>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</si>
  <si>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</si>
  <si>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</si>
  <si>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</si>
  <si>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</si>
  <si>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</si>
  <si>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</si>
  <si>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</si>
  <si>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</si>
  <si>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</si>
  <si>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</si>
  <si>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</si>
  <si>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</si>
  <si>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</si>
  <si>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</si>
  <si>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</si>
  <si>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</si>
  <si>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</si>
  <si>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</si>
  <si>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</si>
  <si>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</si>
  <si>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</si>
  <si>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</si>
  <si>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</si>
  <si>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</si>
  <si>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</si>
  <si>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</si>
  <si>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</si>
  <si>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</si>
  <si>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</si>
  <si>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</si>
  <si>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</si>
  <si>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</si>
  <si>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</si>
  <si>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</si>
  <si>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</si>
  <si>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</si>
  <si>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</si>
  <si>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</si>
  <si>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</si>
  <si>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</si>
  <si>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</si>
  <si>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</si>
  <si>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</si>
  <si>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</si>
  <si>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</si>
  <si>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</si>
  <si>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</si>
  <si>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</si>
  <si>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</si>
  <si>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</si>
  <si>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</si>
  <si>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</si>
  <si>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</si>
  <si>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</si>
  <si>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</si>
  <si>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</si>
  <si>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</si>
  <si>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</si>
  <si>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</si>
  <si>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</si>
  <si>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</si>
  <si>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</si>
  <si>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</si>
  <si>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</si>
  <si>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</si>
  <si>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</si>
  <si>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</si>
  <si>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</si>
  <si>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</si>
  <si>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</si>
  <si>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</si>
  <si>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</si>
  <si>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</si>
  <si>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</si>
  <si>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</si>
  <si>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</si>
  <si>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</si>
  <si>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</si>
  <si>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</si>
  <si>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</si>
  <si>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</si>
  <si>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</si>
  <si>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</si>
  <si>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</si>
  <si>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</si>
  <si>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</si>
  <si>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</si>
  <si>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</si>
  <si>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</si>
  <si>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</si>
  <si>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</si>
  <si>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</si>
  <si>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</si>
  <si>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</si>
  <si>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</si>
  <si>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</si>
  <si>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</si>
  <si>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</si>
  <si>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</si>
  <si>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</si>
  <si>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</si>
  <si>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</si>
  <si>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</si>
  <si>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</si>
  <si>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</si>
  <si>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</si>
  <si>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</si>
  <si>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</si>
  <si>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</si>
  <si>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</si>
  <si>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</si>
  <si>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</si>
  <si>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</si>
  <si>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</si>
  <si>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</si>
  <si>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</si>
  <si>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</si>
  <si>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</si>
  <si>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</si>
  <si>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</si>
  <si>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</si>
  <si>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</si>
  <si>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</si>
  <si>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</si>
  <si>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</si>
  <si>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</si>
  <si>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</si>
  <si>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</si>
  <si>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</si>
  <si>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</si>
  <si>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</si>
  <si>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</si>
  <si>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</si>
  <si>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</si>
  <si>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</si>
  <si>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</si>
  <si>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</si>
  <si>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</si>
  <si>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</si>
  <si>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</si>
  <si>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</si>
  <si>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</si>
  <si>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</si>
  <si>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</si>
  <si>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</si>
  <si>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</si>
  <si>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</si>
  <si>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</si>
  <si>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</si>
  <si>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</si>
  <si>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</si>
  <si>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</si>
  <si>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</si>
  <si>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</si>
  <si>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</si>
  <si>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</si>
  <si>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</si>
  <si>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</si>
  <si>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</si>
  <si>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</si>
  <si>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</si>
  <si>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</si>
  <si>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</si>
  <si>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</si>
  <si>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</si>
  <si>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</si>
  <si>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</si>
  <si>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</si>
  <si>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</si>
  <si>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</si>
  <si>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</si>
  <si>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</si>
  <si>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</si>
  <si>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</si>
  <si>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</si>
  <si>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</si>
  <si>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</si>
  <si>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</si>
  <si>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</si>
  <si>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</si>
  <si>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</si>
  <si>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</si>
  <si>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</si>
  <si>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</si>
  <si>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</si>
  <si>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</si>
  <si>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</si>
  <si>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</si>
  <si>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</si>
  <si>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</si>
  <si>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</si>
  <si>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</si>
  <si>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</si>
  <si>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</si>
  <si>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</si>
  <si>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</si>
  <si>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</si>
  <si>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</si>
  <si>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</si>
  <si>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</si>
  <si>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</si>
  <si>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</si>
  <si>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</si>
  <si>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</si>
  <si>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</si>
  <si>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</si>
  <si>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</si>
  <si>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</si>
  <si>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</si>
  <si>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</si>
  <si>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</si>
  <si>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</si>
  <si>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</si>
  <si>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</si>
  <si>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</si>
  <si>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</si>
  <si>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</si>
  <si>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</si>
  <si>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</si>
  <si>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</si>
  <si>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</si>
  <si>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</si>
  <si>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</si>
  <si>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</si>
  <si>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</si>
  <si>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</si>
  <si>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</si>
  <si>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</si>
  <si>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</si>
  <si>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</si>
  <si>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</si>
  <si>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</si>
  <si>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</si>
  <si>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</si>
  <si>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</si>
  <si>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</si>
  <si>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</si>
  <si>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</si>
  <si>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</si>
  <si>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</si>
  <si>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</si>
  <si>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</si>
  <si>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</si>
  <si>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</si>
  <si>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</si>
  <si>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</si>
  <si>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</si>
  <si>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</si>
  <si>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</si>
  <si>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</si>
  <si>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</si>
  <si>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</si>
  <si>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</si>
  <si>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</si>
  <si>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</si>
  <si>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</si>
  <si>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</si>
  <si>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</si>
  <si>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</si>
  <si>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</si>
  <si>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</si>
  <si>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</si>
  <si>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</si>
  <si>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</si>
  <si>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</si>
  <si>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</si>
  <si>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</si>
  <si>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</si>
  <si>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</si>
  <si>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</si>
  <si>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</si>
  <si>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</si>
  <si>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</si>
  <si>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</si>
  <si>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</si>
  <si>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</si>
  <si>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</si>
  <si>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</si>
  <si>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</si>
  <si>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</si>
  <si>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</si>
  <si>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</si>
  <si>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</si>
  <si>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</si>
  <si>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</si>
  <si>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</si>
  <si>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</si>
  <si>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</si>
  <si>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</si>
  <si>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</si>
  <si>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</si>
  <si>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</si>
  <si>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</si>
  <si>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</si>
  <si>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</si>
  <si>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</si>
  <si>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</si>
  <si>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</si>
  <si>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</si>
  <si>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</si>
  <si>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</si>
  <si>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</si>
  <si>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</si>
  <si>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</si>
  <si>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</si>
  <si>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</si>
  <si>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</si>
  <si>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</si>
  <si>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</si>
  <si>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</si>
  <si>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</si>
  <si>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</si>
  <si>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</si>
  <si>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</si>
  <si>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</si>
  <si>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</si>
  <si>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</si>
  <si>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</si>
  <si>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</si>
  <si>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</si>
  <si>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</si>
  <si>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</si>
  <si>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</si>
  <si>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</si>
  <si>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</si>
  <si>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</si>
  <si>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</si>
  <si>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</si>
  <si>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</si>
  <si>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</si>
  <si>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</si>
  <si>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</si>
  <si>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</si>
  <si>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</si>
  <si>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</si>
  <si>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</si>
  <si>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</si>
  <si>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</si>
  <si>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</si>
  <si>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</si>
  <si>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</si>
  <si>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</si>
  <si>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</si>
  <si>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</si>
  <si>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</si>
  <si>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</si>
  <si>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</si>
  <si>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</si>
  <si>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</si>
  <si>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</si>
  <si>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</si>
  <si>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</si>
  <si>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</si>
  <si>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</si>
  <si>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</si>
  <si>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</si>
  <si>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</si>
  <si>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</si>
  <si>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</si>
  <si>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</si>
  <si>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</si>
  <si>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</si>
  <si>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</si>
  <si>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</si>
  <si>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</si>
  <si>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</si>
  <si>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</si>
  <si>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</si>
  <si>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</si>
  <si>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</si>
  <si>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</si>
  <si>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</si>
  <si>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</si>
  <si>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</si>
  <si>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</si>
  <si>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</si>
  <si>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</si>
  <si>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</si>
  <si>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</si>
  <si>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</si>
  <si>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</si>
  <si>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</si>
  <si>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</si>
  <si>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</si>
  <si>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</si>
  <si>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</si>
  <si>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</si>
  <si>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</si>
  <si>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</si>
  <si>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</si>
  <si>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</si>
  <si>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</si>
  <si>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</si>
  <si>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</si>
  <si>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</si>
  <si>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</si>
  <si>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</si>
  <si>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</si>
  <si>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</si>
  <si>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</si>
  <si>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</si>
  <si>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</si>
  <si>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</si>
  <si>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</si>
  <si>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</si>
  <si>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</si>
  <si>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</si>
  <si>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</si>
  <si>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</si>
  <si>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</si>
  <si>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</si>
  <si>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</si>
  <si>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</si>
  <si>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</si>
  <si>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</si>
  <si>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</si>
  <si>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</si>
  <si>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</si>
  <si>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</si>
  <si>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</si>
  <si>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</si>
  <si>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</si>
  <si>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</si>
  <si>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</si>
  <si>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</si>
  <si>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</si>
  <si>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</si>
  <si>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</si>
  <si>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</si>
  <si>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</si>
  <si>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</si>
  <si>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</si>
  <si>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</si>
  <si>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</si>
  <si>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</si>
  <si>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</si>
  <si>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</si>
  <si>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</si>
  <si>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</si>
  <si>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</si>
  <si>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</si>
  <si>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</si>
  <si>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</si>
  <si>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</si>
  <si>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</si>
  <si>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</si>
  <si>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</si>
  <si>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</si>
  <si>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</si>
  <si>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</si>
  <si>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</si>
  <si>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</si>
  <si>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</si>
  <si>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</si>
  <si>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</si>
  <si>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</si>
  <si>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</si>
  <si>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</si>
  <si>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</si>
  <si>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</si>
  <si>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</si>
  <si>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</si>
  <si>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</si>
  <si>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</si>
  <si>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</si>
  <si>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</si>
  <si>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</si>
  <si>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</si>
  <si>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</si>
  <si>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</si>
  <si>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</si>
  <si>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</si>
  <si>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</si>
  <si>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</si>
  <si>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</si>
  <si>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</si>
  <si>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</si>
  <si>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</si>
  <si>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</si>
  <si>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</si>
  <si>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</si>
  <si>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</si>
  <si>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</si>
  <si>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</si>
  <si>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</si>
  <si>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</si>
  <si>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</si>
  <si>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</si>
  <si>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</si>
  <si>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</si>
  <si>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</si>
  <si>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</si>
  <si>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</si>
  <si>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</si>
  <si>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</si>
  <si>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</si>
  <si>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</si>
  <si>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</si>
  <si>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</si>
  <si>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</si>
  <si>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</si>
  <si>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</si>
  <si>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</si>
  <si>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</si>
  <si>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</si>
  <si>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</si>
  <si>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</si>
  <si>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</si>
  <si>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</si>
  <si>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</si>
  <si>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</si>
  <si>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</si>
  <si>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</si>
  <si>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</si>
  <si>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</si>
  <si>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</si>
  <si>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</si>
  <si>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</si>
  <si>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</si>
  <si>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</si>
  <si>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</si>
  <si>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</si>
  <si>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</si>
  <si>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</si>
  <si>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</si>
  <si>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</si>
  <si>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</si>
  <si>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</si>
  <si>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</si>
  <si>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</si>
  <si>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</si>
  <si>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</si>
  <si>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</si>
  <si>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</si>
  <si>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</si>
  <si>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</si>
  <si>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</si>
  <si>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</si>
  <si>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</si>
  <si>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</si>
  <si>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</si>
  <si>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</si>
  <si>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</si>
  <si>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</si>
  <si>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</si>
  <si>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</si>
  <si>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</si>
  <si>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</si>
  <si>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</si>
  <si>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</si>
  <si>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</si>
  <si>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</si>
  <si>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</si>
  <si>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</si>
  <si>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</si>
  <si>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</si>
  <si>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</si>
  <si>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</si>
  <si>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</si>
  <si>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</si>
  <si>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</si>
  <si>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</si>
  <si>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</si>
  <si>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</si>
  <si>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</si>
  <si>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</si>
  <si>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</si>
  <si>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</si>
  <si>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</si>
  <si>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</si>
  <si>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</si>
  <si>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</si>
  <si>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</si>
  <si>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</si>
  <si>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</si>
  <si>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</si>
  <si>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</si>
  <si>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</si>
  <si>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</si>
  <si>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</si>
  <si>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</si>
  <si>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</si>
  <si>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</si>
  <si>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</si>
  <si>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</si>
  <si>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</si>
  <si>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</si>
  <si>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</si>
  <si>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</si>
  <si>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</si>
  <si>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</si>
  <si>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</si>
  <si>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</si>
  <si>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</si>
  <si>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</si>
  <si>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</si>
  <si>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</si>
  <si>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</si>
  <si>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</si>
  <si>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</si>
  <si>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</si>
  <si>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</si>
  <si>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</si>
  <si>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</si>
  <si>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</si>
  <si>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</si>
  <si>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</si>
  <si>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</si>
  <si>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</si>
  <si>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</si>
  <si>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</si>
  <si>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</si>
  <si>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</si>
  <si>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</si>
  <si>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</si>
  <si>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</si>
  <si>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</si>
  <si>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</si>
  <si>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</si>
  <si>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</si>
  <si>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</si>
  <si>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</si>
  <si>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</si>
  <si>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</si>
  <si>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</si>
  <si>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</si>
  <si>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</si>
  <si>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</si>
  <si>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</si>
  <si>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</si>
  <si>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</si>
  <si>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</si>
  <si>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</si>
  <si>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</si>
  <si>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</si>
  <si>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</si>
  <si>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</si>
  <si>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</si>
  <si>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</si>
  <si>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</si>
  <si>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</si>
  <si>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</si>
  <si>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</si>
  <si>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</si>
  <si>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</si>
  <si>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</si>
  <si>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</si>
  <si>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</si>
  <si>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</si>
  <si>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</si>
  <si>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</si>
  <si>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</si>
  <si>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</si>
  <si>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</si>
  <si>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</si>
  <si>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</si>
  <si>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</si>
  <si>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</si>
  <si>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</si>
  <si>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</si>
  <si>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</si>
  <si>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</si>
  <si>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</si>
  <si>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</si>
  <si>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</si>
  <si>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</si>
  <si>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</si>
  <si>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</si>
  <si>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</si>
  <si>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</si>
  <si>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</si>
  <si>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</si>
  <si>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</si>
  <si>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</si>
  <si>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</si>
  <si>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</si>
  <si>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</si>
  <si>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</si>
  <si>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</si>
  <si>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</si>
  <si>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</si>
  <si>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</si>
  <si>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</si>
  <si>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</si>
  <si>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</si>
  <si>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</si>
  <si>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</si>
  <si>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</si>
  <si>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</si>
  <si>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</si>
  <si>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</si>
  <si>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</si>
  <si>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</si>
  <si>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</si>
  <si>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</si>
  <si>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</si>
  <si>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</si>
  <si>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</si>
  <si>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</si>
  <si>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</si>
  <si>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</si>
  <si>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</si>
  <si>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</si>
  <si>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</si>
  <si>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</si>
  <si>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</si>
  <si>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</si>
  <si>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</si>
  <si>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</si>
  <si>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</si>
  <si>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</si>
  <si>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</si>
  <si>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</si>
  <si>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</si>
  <si>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</si>
  <si>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</si>
  <si>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</si>
  <si>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</si>
  <si>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</si>
  <si>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</si>
  <si>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</si>
  <si>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</si>
  <si>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</si>
  <si>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</si>
  <si>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</si>
  <si>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</si>
  <si>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</si>
  <si>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</si>
  <si>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</si>
  <si>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</si>
  <si>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</si>
  <si>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</si>
  <si>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</si>
  <si>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</si>
  <si>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</si>
  <si>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</si>
  <si>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</si>
  <si>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</si>
  <si>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</si>
  <si>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</si>
  <si>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</si>
  <si>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</si>
  <si>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</si>
  <si>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</si>
  <si>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</si>
  <si>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</si>
  <si>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</si>
  <si>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</si>
  <si>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</si>
  <si>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</si>
  <si>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</si>
  <si>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</si>
  <si>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</si>
  <si>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</si>
  <si>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</si>
  <si>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</si>
  <si>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</si>
  <si>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</si>
  <si>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</si>
  <si>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</si>
  <si>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</si>
  <si>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</si>
  <si>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</si>
  <si>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</si>
  <si>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</si>
  <si>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</si>
  <si>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</si>
  <si>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</si>
  <si>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</si>
  <si>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</si>
  <si>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</si>
  <si>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</si>
  <si>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</si>
  <si>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</si>
  <si>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</si>
  <si>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</si>
  <si>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</si>
  <si>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</si>
  <si>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</si>
  <si>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</si>
  <si>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</si>
  <si>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</si>
  <si>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</si>
  <si>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</si>
  <si>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</si>
  <si>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</si>
  <si>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</si>
  <si>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</si>
  <si>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</si>
  <si>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</si>
  <si>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</si>
  <si>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</si>
  <si>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</si>
  <si>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</si>
  <si>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</si>
  <si>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</si>
  <si>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</si>
  <si>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</si>
  <si>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</si>
  <si>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</si>
  <si>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</si>
  <si>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</si>
  <si>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</si>
  <si>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</si>
  <si>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</si>
  <si>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</si>
  <si>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</si>
  <si>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</si>
  <si>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</si>
  <si>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</si>
  <si>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</si>
  <si>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</si>
  <si>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</si>
  <si>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</si>
  <si>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</si>
  <si>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</si>
  <si>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</si>
  <si>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</si>
  <si>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</si>
  <si>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</si>
  <si>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</si>
  <si>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</si>
  <si>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</si>
  <si>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</si>
  <si>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</si>
  <si>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</si>
  <si>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</si>
  <si>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</si>
  <si>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</si>
  <si>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</si>
  <si>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</si>
  <si>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</si>
  <si>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</si>
  <si>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</si>
  <si>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</si>
  <si>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</si>
  <si>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</si>
  <si>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</si>
  <si>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</si>
  <si>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</si>
  <si>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</si>
  <si>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</si>
  <si>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</si>
  <si>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</si>
  <si>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</si>
  <si>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</si>
  <si>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</si>
  <si>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</si>
  <si>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</si>
  <si>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</si>
  <si>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</si>
  <si>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</si>
  <si>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</si>
  <si>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</si>
  <si>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</si>
  <si>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</si>
  <si>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</si>
  <si>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</si>
  <si>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</si>
  <si>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</si>
  <si>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</si>
  <si>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</si>
  <si>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</si>
  <si>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</si>
  <si>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</si>
  <si>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</si>
  <si>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</si>
  <si>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</si>
  <si>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</si>
  <si>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</si>
  <si>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</si>
  <si>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</si>
  <si>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</si>
  <si>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</si>
  <si>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</si>
  <si>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</si>
  <si>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</si>
  <si>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</si>
  <si>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</si>
  <si>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</si>
  <si>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</si>
  <si>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</si>
  <si>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</si>
  <si>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</si>
  <si>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</si>
  <si>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</si>
  <si>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</si>
  <si>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</si>
  <si>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</si>
  <si>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</si>
  <si>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</si>
  <si>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</si>
  <si>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</si>
  <si>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</si>
  <si>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</si>
  <si>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</si>
  <si>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</si>
  <si>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</si>
  <si>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</si>
  <si>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</si>
  <si>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</si>
  <si>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</si>
  <si>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</si>
  <si>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</si>
  <si>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</si>
  <si>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</si>
  <si>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</si>
  <si>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</si>
  <si>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</si>
  <si>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</si>
  <si>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</si>
  <si>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</si>
  <si>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</si>
  <si>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</si>
  <si>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</si>
  <si>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</si>
  <si>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</si>
  <si>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</si>
  <si>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</si>
  <si>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</si>
  <si>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</si>
  <si>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</si>
  <si>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</si>
  <si>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</si>
  <si>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</si>
  <si>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</si>
  <si>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</si>
  <si>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</si>
  <si>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</si>
  <si>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</si>
  <si>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</si>
  <si>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</si>
  <si>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</si>
  <si>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</si>
  <si>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</si>
  <si>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</si>
  <si>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</si>
  <si>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</si>
  <si>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</si>
  <si>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</si>
  <si>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</si>
  <si>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</si>
  <si>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</si>
  <si>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</si>
  <si>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</si>
  <si>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</si>
  <si>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</si>
  <si>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</si>
  <si>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</si>
  <si>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</si>
  <si>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</si>
  <si>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</si>
  <si>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</si>
  <si>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</si>
  <si>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</si>
  <si>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</si>
  <si>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</si>
  <si>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</si>
  <si>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</si>
  <si>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</si>
  <si>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</si>
  <si>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</si>
  <si>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</si>
  <si>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</si>
  <si>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</si>
  <si>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</si>
  <si>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</si>
  <si>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</si>
  <si>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</si>
  <si>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</si>
  <si>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</si>
  <si>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</si>
  <si>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</si>
  <si>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</si>
  <si>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</si>
  <si>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</si>
  <si>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</si>
  <si>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</si>
  <si>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</si>
  <si>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</si>
  <si>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</si>
  <si>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</si>
  <si>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</si>
  <si>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</si>
  <si>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</si>
  <si>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</si>
  <si>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</si>
  <si>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</si>
  <si>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</si>
  <si>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</si>
  <si>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</si>
  <si>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</si>
  <si>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</si>
  <si>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</si>
  <si>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</si>
  <si>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</si>
  <si>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</si>
  <si>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</si>
  <si>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</si>
  <si>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</si>
  <si>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</si>
  <si>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</si>
  <si>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</si>
  <si>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</si>
  <si>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</si>
  <si>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</si>
  <si>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</si>
  <si>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</si>
  <si>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</si>
  <si>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</si>
  <si>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</si>
  <si>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</si>
  <si>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</si>
  <si>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</si>
  <si>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</si>
  <si>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</si>
  <si>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</si>
  <si>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</si>
  <si>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</si>
  <si>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</si>
  <si>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</si>
  <si>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</si>
  <si>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</si>
  <si>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</si>
  <si>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</si>
  <si>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</si>
  <si>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</si>
  <si>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</si>
  <si>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</si>
  <si>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</si>
  <si>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</si>
  <si>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</si>
  <si>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</si>
  <si>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</si>
  <si>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</si>
  <si>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</si>
  <si>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</si>
  <si>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</si>
  <si>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</si>
  <si>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</si>
  <si>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</si>
  <si>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</si>
  <si>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</si>
  <si>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</si>
  <si>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</si>
  <si>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</si>
  <si>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</si>
  <si>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</si>
  <si>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</si>
  <si>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</si>
  <si>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</si>
  <si>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</si>
  <si>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</si>
  <si>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</si>
  <si>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</si>
  <si>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</si>
  <si>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</si>
  <si>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</si>
  <si>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</si>
  <si>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</si>
  <si>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</si>
  <si>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</si>
  <si>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</si>
  <si>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</si>
  <si>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</si>
  <si>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</si>
  <si>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</si>
  <si>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</si>
  <si>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</si>
  <si>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</si>
  <si>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</si>
  <si>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</si>
  <si>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</si>
  <si>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</si>
  <si>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</si>
  <si>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</si>
  <si>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</si>
  <si>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</si>
  <si>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</si>
  <si>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</si>
  <si>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</si>
  <si>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</si>
  <si>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</si>
  <si>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</si>
  <si>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</si>
  <si>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</si>
  <si>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</si>
  <si>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</si>
  <si>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</si>
  <si>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</si>
  <si>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</si>
  <si>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</si>
  <si>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</si>
  <si>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</si>
  <si>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</si>
  <si>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</si>
  <si>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</si>
  <si>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</si>
  <si>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</si>
  <si>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</si>
  <si>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</si>
  <si>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</si>
  <si>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</si>
  <si>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</si>
  <si>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</si>
  <si>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</si>
  <si>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</si>
  <si>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</si>
  <si>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</si>
  <si>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</si>
  <si>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</si>
  <si>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</si>
  <si>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</si>
  <si>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</si>
  <si>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</si>
  <si>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</si>
  <si>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</si>
  <si>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</si>
  <si>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</si>
  <si>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</si>
  <si>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</si>
  <si>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</si>
  <si>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</si>
  <si>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</si>
  <si>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</si>
  <si>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</si>
  <si>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</si>
  <si>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</si>
  <si>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</si>
  <si>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</si>
  <si>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</si>
  <si>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</si>
  <si>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</si>
  <si>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</si>
  <si>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</si>
  <si>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</si>
  <si>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</si>
  <si>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</si>
  <si>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</si>
  <si>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</si>
  <si>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</si>
  <si>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</si>
  <si>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</si>
  <si>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</si>
  <si>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</si>
  <si>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</si>
  <si>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</si>
  <si>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</si>
  <si>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</si>
  <si>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</si>
  <si>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</si>
  <si>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</si>
  <si>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</si>
  <si>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</si>
  <si>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</si>
  <si>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</si>
  <si>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</si>
  <si>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</si>
  <si>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</si>
  <si>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</si>
  <si>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</si>
  <si>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</si>
  <si>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</si>
  <si>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</si>
  <si>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</si>
  <si>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</si>
  <si>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</si>
  <si>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</si>
  <si>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</si>
  <si>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</si>
  <si>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</si>
  <si>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</si>
  <si>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</si>
  <si>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</si>
  <si>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</si>
  <si>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</si>
  <si>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</si>
  <si>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</si>
  <si>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</si>
  <si>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</si>
  <si>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</si>
  <si>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</si>
  <si>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</si>
  <si>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</si>
  <si>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</si>
  <si>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</si>
  <si>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</si>
  <si>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</si>
  <si>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</si>
  <si>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</si>
  <si>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</si>
  <si>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</si>
  <si>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</si>
  <si>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</si>
  <si>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</si>
  <si>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</si>
  <si>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</si>
  <si>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</si>
  <si>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</si>
  <si>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</si>
  <si>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</si>
  <si>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</si>
  <si>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</si>
  <si>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</si>
  <si>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</si>
  <si>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</si>
  <si>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</si>
  <si>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</si>
  <si>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</si>
  <si>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</si>
  <si>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</si>
  <si>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</si>
  <si>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</si>
  <si>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</si>
  <si>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</si>
  <si>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</si>
  <si>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</si>
  <si>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</si>
  <si>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</si>
  <si>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</si>
  <si>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</si>
  <si>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</si>
  <si>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</si>
  <si>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</si>
  <si>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</si>
  <si>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</si>
  <si>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</si>
  <si>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</si>
  <si>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</si>
  <si>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</si>
  <si>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</si>
  <si>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</si>
  <si>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</si>
  <si>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</si>
  <si>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</si>
  <si>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</si>
  <si>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</si>
  <si>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</si>
  <si>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</si>
  <si>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</si>
  <si>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</si>
  <si>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</si>
  <si>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</si>
  <si>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</si>
  <si>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</si>
  <si>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</si>
  <si>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</si>
  <si>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</si>
  <si>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</si>
  <si>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</si>
  <si>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</si>
  <si>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</si>
  <si>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</si>
  <si>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</si>
  <si>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</si>
  <si>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</si>
  <si>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</si>
  <si>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</si>
  <si>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</si>
  <si>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</si>
  <si>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</si>
  <si>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</si>
  <si>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</si>
  <si>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</si>
  <si>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</si>
  <si>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</si>
  <si>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</si>
  <si>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</si>
  <si>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</si>
  <si>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</si>
  <si>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</si>
  <si>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</si>
  <si>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</si>
  <si>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</si>
  <si>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</si>
  <si>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</si>
  <si>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</si>
  <si>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</si>
  <si>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</si>
  <si>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</si>
  <si>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</si>
  <si>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</si>
  <si>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</si>
  <si>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</si>
  <si>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</si>
  <si>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</si>
  <si>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</si>
  <si>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</si>
  <si>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</si>
  <si>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</si>
  <si>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</si>
  <si>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</si>
  <si>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</si>
  <si>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</si>
  <si>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</si>
  <si>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</si>
  <si>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</si>
  <si>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</si>
  <si>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</si>
  <si>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</si>
  <si>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</si>
  <si>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</si>
  <si>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</si>
  <si>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</si>
  <si>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</si>
  <si>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</si>
  <si>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</si>
  <si>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</si>
  <si>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</si>
  <si>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</si>
  <si>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</si>
  <si>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</si>
  <si>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</si>
  <si>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</si>
  <si>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</si>
  <si>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</si>
  <si>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</si>
  <si>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</si>
  <si>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</si>
  <si>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</si>
  <si>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</si>
  <si>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</si>
  <si>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</si>
  <si>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</si>
  <si>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</si>
  <si>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</si>
  <si>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</si>
  <si>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</si>
  <si>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</si>
  <si>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</si>
  <si>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</si>
  <si>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</si>
  <si>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</si>
  <si>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</si>
  <si>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</si>
  <si>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</si>
  <si>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</si>
  <si>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</si>
  <si>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</si>
  <si>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</si>
  <si>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</si>
  <si>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</si>
  <si>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</si>
  <si>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</si>
  <si>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</si>
  <si>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</si>
  <si>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</si>
  <si>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</si>
  <si>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</si>
  <si>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</si>
  <si>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</si>
  <si>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</si>
  <si>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</si>
  <si>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</si>
  <si>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</si>
  <si>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</si>
  <si>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</si>
  <si>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</si>
  <si>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</si>
  <si>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</si>
  <si>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</si>
  <si>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</si>
  <si>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</si>
  <si>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</si>
  <si>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</si>
  <si>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</si>
  <si>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</si>
  <si>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</si>
  <si>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</si>
  <si>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</si>
  <si>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</si>
  <si>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</si>
  <si>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</si>
  <si>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</si>
  <si>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</si>
  <si>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</si>
  <si>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</si>
  <si>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</si>
  <si>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</si>
  <si>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</si>
  <si>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</si>
  <si>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</si>
  <si>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</si>
  <si>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</si>
  <si>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</si>
  <si>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</si>
  <si>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</si>
  <si>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</si>
  <si>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</si>
  <si>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</si>
  <si>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</si>
  <si>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</si>
  <si>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</si>
  <si>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</si>
  <si>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</si>
  <si>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</si>
  <si>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</si>
  <si>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</si>
  <si>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</si>
  <si>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</si>
  <si>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</si>
  <si>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</si>
  <si>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</si>
  <si>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</si>
  <si>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</si>
  <si>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</si>
  <si>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</si>
  <si>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</si>
  <si>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</si>
  <si>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</si>
  <si>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</si>
  <si>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</si>
  <si>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</si>
  <si>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</si>
  <si>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</si>
  <si>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</si>
  <si>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</si>
  <si>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</si>
  <si>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</si>
  <si>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</si>
  <si>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</si>
  <si>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</si>
  <si>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</si>
  <si>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</si>
  <si>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</si>
  <si>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</si>
  <si>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</si>
  <si>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</si>
  <si>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</si>
  <si>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</si>
  <si>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</si>
  <si>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</si>
  <si>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</si>
  <si>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</si>
  <si>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</si>
  <si>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</si>
  <si>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</si>
  <si>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</si>
  <si>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</si>
  <si>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</si>
  <si>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</si>
  <si>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</si>
  <si>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</si>
  <si>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</si>
  <si>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</si>
  <si>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</si>
  <si>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</si>
  <si>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</si>
  <si>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</si>
  <si>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</si>
  <si>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</si>
  <si>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</si>
  <si>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</si>
  <si>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</si>
  <si>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</si>
  <si>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</si>
  <si>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</si>
  <si>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</si>
  <si>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</si>
  <si>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</si>
  <si>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</si>
  <si>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</si>
  <si>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</si>
  <si>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</si>
  <si>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</si>
  <si>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</si>
  <si>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</si>
  <si>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</si>
  <si>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</si>
  <si>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</si>
  <si>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</si>
  <si>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</si>
  <si>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</si>
  <si>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</si>
  <si>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</si>
  <si>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</si>
  <si>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</si>
  <si>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</si>
  <si>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</si>
  <si>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</si>
  <si>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</si>
  <si>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</si>
  <si>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</si>
  <si>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</si>
  <si>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</si>
  <si>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</si>
  <si>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</si>
  <si>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</si>
  <si>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</si>
  <si>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</si>
  <si>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</si>
  <si>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</si>
  <si>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</si>
  <si>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</si>
  <si>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</si>
  <si>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</si>
  <si>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</si>
  <si>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</si>
  <si>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</si>
  <si>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</si>
  <si>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</si>
  <si>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</si>
  <si>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</si>
  <si>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</si>
  <si>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</si>
  <si>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</si>
  <si>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</si>
  <si>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</si>
  <si>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</si>
  <si>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</si>
  <si>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</si>
  <si>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</si>
  <si>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</si>
  <si>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</si>
  <si>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</si>
  <si>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</si>
  <si>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</si>
  <si>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</si>
  <si>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</si>
  <si>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</si>
  <si>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</si>
  <si>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</si>
  <si>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</si>
  <si>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</si>
  <si>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</si>
  <si>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</si>
  <si>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</si>
  <si>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</si>
  <si>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</si>
  <si>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</si>
  <si>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</si>
  <si>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</si>
  <si>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</si>
  <si>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</si>
  <si>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</si>
  <si>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</si>
  <si>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</si>
  <si>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</si>
  <si>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</si>
  <si>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</si>
  <si>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</si>
  <si>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</si>
  <si>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</si>
  <si>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</si>
  <si>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</si>
  <si>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</si>
  <si>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</si>
  <si>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</si>
  <si>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</si>
  <si>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</si>
  <si>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</si>
  <si>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</si>
  <si>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</si>
  <si>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</si>
  <si>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</si>
  <si>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</si>
  <si>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</si>
  <si>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</si>
  <si>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</si>
  <si>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</si>
  <si>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</si>
  <si>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</si>
  <si>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</si>
  <si>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</si>
  <si>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</si>
  <si>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</si>
  <si>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</si>
  <si>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</si>
  <si>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</si>
  <si>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</si>
  <si>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</si>
  <si>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</si>
  <si>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</si>
  <si>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</si>
  <si>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</si>
  <si>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</si>
  <si>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</si>
  <si>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</si>
  <si>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</si>
  <si>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</si>
  <si>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</si>
  <si>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</si>
  <si>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</si>
  <si>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</si>
  <si>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</si>
  <si>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</si>
  <si>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</si>
  <si>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</si>
  <si>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</si>
  <si>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</si>
  <si>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</si>
  <si>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</si>
  <si>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</si>
  <si>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</si>
  <si>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</si>
  <si>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</si>
  <si>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</si>
  <si>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</si>
  <si>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</si>
  <si>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</si>
  <si>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</si>
  <si>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</si>
  <si>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</si>
  <si>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</si>
  <si>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</si>
  <si>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</si>
  <si>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</si>
  <si>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</si>
  <si>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</si>
  <si>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</si>
  <si>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</si>
  <si>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</si>
  <si>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</si>
  <si>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</si>
  <si>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</si>
  <si>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</si>
  <si>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</si>
  <si>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</si>
  <si>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</si>
  <si>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</si>
  <si>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</si>
  <si>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</si>
  <si>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</si>
  <si>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</si>
  <si>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</si>
  <si>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</si>
  <si>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</si>
  <si>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</si>
  <si>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</si>
  <si>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</si>
  <si>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</si>
  <si>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</si>
  <si>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</si>
  <si>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</si>
  <si>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</si>
  <si>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</si>
  <si>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</si>
  <si>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</si>
  <si>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</si>
  <si>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</si>
  <si>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</si>
  <si>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</si>
  <si>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</si>
  <si>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</si>
  <si>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</si>
  <si>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</si>
  <si>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</si>
  <si>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</si>
  <si>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</si>
  <si>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</si>
  <si>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</si>
  <si>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</si>
  <si>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</si>
  <si>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</si>
  <si>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</si>
  <si>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</si>
  <si>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</si>
  <si>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</si>
  <si>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</si>
  <si>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</si>
  <si>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</si>
  <si>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</si>
  <si>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</si>
  <si>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</si>
  <si>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</si>
  <si>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</si>
  <si>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</si>
  <si>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</si>
  <si>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</si>
  <si>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</si>
  <si>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</si>
  <si>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</si>
  <si>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</si>
  <si>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</si>
  <si>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</si>
  <si>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</si>
  <si>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</si>
  <si>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</si>
  <si>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</si>
  <si>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</si>
  <si>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</si>
  <si>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</si>
  <si>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</si>
  <si>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</si>
  <si>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</si>
  <si>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</si>
  <si>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</si>
  <si>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</si>
  <si>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</si>
  <si>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</si>
  <si>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</si>
  <si>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</si>
  <si>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</si>
  <si>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</si>
  <si>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</si>
  <si>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</si>
  <si>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</si>
  <si>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</si>
  <si>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</si>
  <si>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</si>
  <si>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</si>
  <si>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</si>
  <si>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</si>
  <si>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</si>
  <si>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</si>
  <si>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</si>
  <si>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</si>
  <si>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</si>
  <si>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</si>
  <si>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</si>
  <si>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</si>
  <si>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</si>
  <si>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</si>
  <si>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</si>
  <si>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</si>
  <si>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</si>
  <si>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</si>
  <si>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</si>
  <si>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</si>
  <si>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</si>
  <si>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</si>
  <si>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</si>
  <si>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</si>
  <si>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</si>
  <si>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</si>
  <si>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</si>
  <si>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</si>
  <si>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</si>
  <si>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</si>
  <si>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</si>
  <si>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</si>
  <si>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</si>
  <si>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</si>
  <si>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</si>
  <si>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</si>
  <si>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</si>
  <si>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</si>
  <si>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</si>
  <si>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</si>
  <si>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</si>
  <si>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</si>
  <si>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</si>
  <si>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</si>
  <si>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</si>
  <si>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</si>
  <si>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</si>
  <si>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</si>
  <si>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</si>
  <si>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</si>
  <si>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</si>
  <si>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</si>
  <si>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</si>
  <si>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</si>
  <si>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</si>
  <si>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</si>
  <si>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</si>
  <si>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</si>
  <si>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</si>
  <si>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</si>
  <si>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</si>
  <si>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</si>
  <si>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</si>
  <si>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</si>
  <si>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</si>
  <si>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</si>
  <si>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</si>
  <si>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</si>
  <si>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</si>
  <si>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</si>
  <si>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</si>
  <si>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</si>
  <si>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</si>
  <si>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</si>
  <si>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</si>
  <si>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</si>
  <si>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</si>
  <si>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</si>
  <si>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</si>
  <si>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</si>
  <si>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</si>
  <si>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</si>
  <si>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</si>
  <si>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</si>
  <si>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</si>
  <si>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</si>
  <si>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</si>
  <si>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</si>
  <si>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</si>
  <si>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</si>
  <si>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</si>
  <si>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</si>
  <si>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</si>
  <si>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</si>
  <si>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</si>
  <si>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</si>
  <si>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</si>
  <si>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</si>
  <si>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</si>
  <si>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</si>
  <si>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</si>
  <si>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</si>
  <si>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</si>
  <si>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</si>
  <si>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</si>
  <si>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</si>
  <si>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</si>
  <si>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</si>
  <si>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</si>
  <si>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</si>
  <si>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</si>
  <si>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</si>
  <si>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</si>
  <si>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</si>
  <si>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</si>
  <si>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</si>
  <si>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</si>
  <si>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</si>
  <si>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</si>
  <si>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</si>
  <si>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</si>
  <si>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</si>
  <si>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</si>
  <si>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</si>
  <si>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</si>
  <si>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</si>
  <si>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</si>
  <si>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</si>
  <si>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</si>
  <si>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</si>
  <si>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</si>
  <si>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</si>
  <si>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</si>
  <si>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</si>
  <si>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</si>
  <si>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</si>
  <si>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</si>
  <si>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</si>
  <si>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</si>
  <si>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</si>
  <si>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</si>
  <si>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</si>
  <si>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</si>
  <si>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</si>
  <si>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</si>
  <si>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</si>
  <si>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</si>
  <si>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</si>
  <si>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</si>
  <si>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</si>
  <si>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</si>
  <si>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</si>
  <si>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</si>
  <si>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</si>
  <si>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</si>
  <si>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</si>
  <si>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</si>
  <si>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</si>
  <si>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</si>
  <si>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</si>
  <si>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</si>
  <si>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</si>
  <si>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</si>
  <si>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</si>
  <si>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</si>
  <si>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</si>
  <si>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</si>
  <si>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</si>
  <si>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</si>
  <si>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</si>
  <si>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</si>
  <si>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</si>
  <si>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</si>
  <si>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</si>
  <si>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</si>
  <si>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</si>
  <si>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</si>
  <si>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</si>
  <si>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</si>
  <si>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</si>
  <si>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</si>
  <si>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</si>
  <si>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</si>
  <si>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</si>
  <si>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</si>
  <si>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</si>
  <si>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</si>
  <si>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</si>
  <si>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</si>
  <si>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</si>
  <si>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</si>
  <si>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</si>
  <si>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</si>
  <si>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</si>
  <si>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</si>
  <si>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</si>
  <si>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</si>
  <si>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</si>
  <si>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</si>
  <si>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</si>
  <si>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</si>
  <si>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</si>
  <si>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</si>
  <si>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</si>
  <si>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</si>
  <si>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</si>
  <si>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</si>
  <si>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</si>
  <si>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</si>
  <si>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</si>
  <si>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</si>
  <si>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</si>
  <si>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</si>
  <si>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</si>
  <si>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</si>
  <si>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</si>
  <si>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</si>
  <si>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</si>
  <si>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</si>
  <si>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</si>
  <si>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</si>
  <si>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</si>
  <si>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</si>
  <si>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</si>
  <si>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</si>
  <si>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</si>
  <si>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</si>
  <si>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</si>
  <si>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</si>
  <si>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</si>
  <si>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</si>
  <si>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</si>
  <si>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</si>
  <si>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</si>
  <si>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</si>
  <si>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</si>
  <si>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</si>
  <si>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</si>
  <si>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</si>
  <si>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</si>
  <si>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</si>
  <si>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</si>
  <si>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</si>
  <si>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</si>
  <si>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</si>
  <si>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</si>
  <si>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</si>
  <si>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</si>
  <si>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</si>
  <si>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</si>
  <si>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</si>
  <si>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</si>
  <si>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</si>
  <si>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</si>
  <si>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</si>
  <si>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</si>
  <si>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</si>
  <si>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</si>
  <si>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</si>
  <si>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</si>
  <si>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</si>
  <si>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</si>
  <si>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</si>
  <si>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</si>
  <si>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</si>
  <si>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</si>
  <si>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</si>
  <si>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</si>
  <si>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</si>
  <si>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</si>
  <si>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</si>
  <si>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</si>
  <si>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</si>
  <si>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</si>
  <si>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</si>
  <si>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</si>
  <si>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</si>
  <si>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</si>
  <si>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</si>
  <si>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</si>
  <si>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</si>
  <si>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</si>
  <si>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</si>
  <si>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</si>
  <si>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</si>
  <si>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</si>
  <si>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</si>
  <si>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</si>
  <si>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</si>
  <si>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</si>
  <si>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</si>
  <si>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</si>
  <si>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</si>
  <si>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</si>
  <si>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</si>
  <si>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</si>
  <si>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</si>
  <si>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</si>
  <si>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</si>
  <si>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</si>
  <si>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</si>
  <si>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</si>
  <si>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</si>
  <si>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</si>
  <si>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</si>
  <si>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</si>
  <si>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</si>
  <si>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</si>
  <si>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</si>
  <si>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</si>
  <si>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</si>
  <si>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</si>
  <si>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</si>
  <si>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</si>
  <si>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</si>
  <si>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</si>
  <si>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</si>
  <si>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</si>
  <si>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</si>
  <si>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</si>
  <si>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</si>
  <si>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</si>
  <si>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</si>
  <si>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</si>
  <si>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</si>
  <si>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</si>
  <si>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</si>
  <si>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</si>
  <si>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</si>
  <si>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</si>
  <si>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</si>
  <si>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</si>
  <si>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</si>
  <si>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</si>
  <si>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</si>
  <si>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</si>
  <si>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</si>
  <si>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</si>
  <si>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</si>
  <si>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</si>
  <si>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</si>
  <si>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</si>
  <si>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</si>
  <si>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</si>
  <si>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</si>
  <si>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</si>
  <si>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</si>
  <si>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</si>
  <si>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</si>
  <si>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</si>
  <si>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</si>
  <si>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</si>
  <si>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</si>
  <si>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</si>
  <si>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</si>
  <si>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</si>
  <si>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</si>
  <si>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</si>
  <si>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</si>
  <si>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</si>
  <si>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</si>
  <si>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</si>
  <si>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</si>
  <si>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</si>
  <si>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</si>
  <si>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</si>
  <si>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</si>
  <si>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</si>
  <si>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</si>
  <si>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</si>
  <si>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</si>
  <si>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</si>
  <si>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</si>
  <si>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</si>
  <si>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</si>
  <si>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</si>
  <si>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</si>
  <si>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</si>
  <si>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</si>
  <si>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</si>
  <si>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</si>
  <si>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</si>
  <si>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</si>
  <si>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</si>
  <si>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</si>
  <si>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</si>
  <si>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</si>
  <si>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</si>
  <si>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</si>
  <si>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</si>
  <si>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</si>
  <si>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</si>
  <si>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</si>
  <si>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</si>
  <si>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</si>
  <si>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</si>
  <si>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</si>
  <si>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</si>
  <si>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</si>
  <si>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</si>
  <si>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</si>
  <si>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</si>
  <si>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</si>
  <si>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</si>
  <si>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</si>
  <si>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</si>
  <si>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</si>
  <si>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</si>
  <si>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</si>
  <si>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</si>
  <si>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</si>
  <si>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</si>
  <si>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</si>
  <si>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</si>
  <si>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</si>
  <si>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</si>
  <si>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</si>
  <si>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</si>
  <si>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</si>
  <si>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</si>
  <si>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</si>
  <si>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</si>
  <si>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</si>
  <si>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</si>
  <si>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</si>
  <si>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</si>
  <si>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</si>
  <si>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</si>
  <si>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</si>
  <si>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</si>
  <si>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</si>
  <si>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</si>
  <si>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</si>
  <si>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</si>
  <si>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</si>
  <si>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</si>
  <si>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</si>
  <si>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</si>
  <si>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</si>
  <si>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</si>
  <si>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</si>
  <si>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</si>
  <si>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</si>
  <si>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</si>
  <si>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</si>
  <si>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</si>
  <si>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</si>
  <si>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</si>
  <si>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</si>
  <si>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</si>
  <si>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</si>
  <si>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</si>
  <si>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</si>
  <si>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</si>
  <si>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</si>
  <si>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</si>
  <si>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</si>
  <si>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</si>
  <si>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</si>
  <si>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</si>
  <si>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</si>
  <si>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</si>
  <si>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</si>
  <si>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</si>
  <si>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</si>
  <si>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</si>
  <si>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</si>
  <si>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</si>
  <si>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</si>
  <si>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</si>
  <si>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</si>
  <si>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</si>
  <si>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</si>
  <si>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</si>
  <si>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</si>
  <si>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</si>
  <si>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</si>
  <si>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</si>
  <si>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</si>
  <si>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</si>
  <si>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</si>
  <si>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</si>
  <si>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</si>
  <si>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</si>
  <si>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</si>
  <si>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</si>
  <si>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</si>
  <si>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</si>
  <si>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</si>
  <si>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</si>
  <si>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</si>
  <si>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</si>
  <si>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</si>
  <si>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</si>
  <si>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</si>
  <si>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</si>
  <si>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</si>
  <si>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</si>
  <si>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</si>
  <si>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</si>
  <si>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</si>
  <si>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</si>
  <si>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</si>
  <si>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</si>
  <si>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</si>
  <si>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</si>
  <si>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</si>
  <si>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</si>
  <si>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</si>
  <si>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</si>
  <si>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</si>
  <si>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</si>
  <si>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</si>
  <si>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</si>
  <si>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</si>
  <si>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</si>
  <si>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</si>
  <si>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</si>
  <si>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</si>
  <si>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</si>
  <si>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</si>
  <si>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</si>
  <si>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</si>
  <si>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</si>
  <si>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</si>
  <si>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</si>
  <si>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</si>
  <si>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</si>
  <si>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</si>
  <si>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</si>
  <si>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</si>
  <si>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</si>
  <si>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</si>
  <si>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</si>
  <si>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</si>
  <si>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</si>
  <si>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</si>
  <si>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</si>
  <si>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</si>
  <si>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</si>
  <si>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</si>
  <si>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</si>
  <si>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</si>
  <si>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</si>
  <si>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</si>
  <si>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</si>
  <si>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</si>
  <si>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</si>
  <si>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</si>
  <si>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</si>
  <si>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</si>
  <si>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</si>
  <si>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</si>
  <si>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</si>
  <si>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</si>
  <si>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</si>
  <si>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</si>
  <si>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</si>
  <si>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</si>
  <si>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</si>
  <si>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</si>
  <si>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</si>
  <si>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</si>
  <si>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</si>
  <si>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</si>
  <si>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</si>
  <si>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</si>
  <si>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</si>
  <si>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</si>
  <si>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</si>
  <si>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</si>
  <si>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</si>
  <si>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</si>
  <si>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</si>
  <si>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</si>
  <si>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</si>
  <si>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</si>
  <si>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</si>
  <si>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</si>
  <si>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</si>
  <si>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</si>
  <si>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</si>
  <si>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</si>
  <si>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</si>
  <si>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</si>
  <si>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</si>
  <si>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</si>
  <si>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</si>
  <si>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</si>
  <si>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</si>
  <si>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</si>
  <si>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</si>
  <si>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</si>
  <si>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</si>
  <si>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</si>
  <si>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</si>
  <si>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</si>
  <si>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</si>
  <si>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</si>
  <si>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</si>
  <si>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</si>
  <si>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</si>
  <si>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</si>
  <si>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</si>
  <si>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</si>
  <si>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</si>
  <si>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</si>
  <si>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</si>
  <si>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</si>
  <si>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</si>
  <si>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</si>
  <si>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</si>
  <si>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</si>
  <si>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</si>
  <si>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</si>
  <si>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</si>
  <si>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</si>
  <si>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</si>
  <si>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</si>
  <si>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</si>
  <si>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</si>
  <si>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</si>
  <si>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</si>
  <si>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</si>
  <si>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</si>
  <si>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</si>
  <si>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</si>
  <si>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</si>
  <si>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</si>
  <si>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</si>
  <si>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</si>
  <si>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</si>
  <si>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</si>
  <si>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</si>
  <si>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</si>
  <si>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</si>
  <si>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</si>
  <si>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</si>
  <si>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</si>
  <si>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</si>
  <si>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</si>
  <si>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</si>
  <si>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</si>
  <si>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</si>
  <si>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</si>
  <si>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</si>
  <si>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</si>
  <si>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</si>
  <si>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</si>
  <si>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</si>
  <si>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</si>
  <si>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</si>
  <si>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</si>
  <si>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</si>
  <si>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</si>
  <si>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</si>
  <si>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</si>
  <si>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</si>
  <si>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</si>
  <si>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</si>
  <si>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</si>
  <si>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</si>
  <si>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</si>
  <si>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</si>
  <si>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</si>
  <si>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</si>
  <si>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</si>
  <si>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</si>
  <si>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</si>
  <si>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</si>
  <si>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</si>
  <si>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</si>
  <si>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</si>
  <si>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</si>
  <si>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</si>
  <si>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</si>
  <si>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</si>
  <si>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</si>
  <si>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</si>
  <si>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</si>
  <si>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</si>
  <si>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</si>
  <si>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</si>
  <si>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</si>
  <si>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</si>
  <si>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</si>
  <si>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</si>
  <si>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</si>
  <si>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</si>
  <si>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</si>
  <si>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</si>
  <si>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</si>
  <si>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</si>
  <si>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</si>
  <si>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</si>
  <si>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</si>
  <si>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</si>
  <si>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</si>
  <si>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</si>
  <si>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</si>
  <si>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</si>
  <si>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</si>
  <si>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</si>
  <si>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</si>
  <si>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</si>
  <si>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</si>
  <si>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</si>
  <si>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</si>
  <si>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</si>
  <si>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</si>
  <si>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</si>
  <si>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</si>
  <si>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</si>
  <si>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</si>
  <si>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</si>
  <si>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</si>
  <si>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</si>
  <si>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</si>
  <si>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</si>
  <si>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</si>
  <si>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</si>
  <si>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</si>
  <si>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</si>
  <si>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</si>
  <si>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</si>
  <si>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</si>
  <si>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</si>
  <si>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</si>
  <si>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</si>
  <si>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</si>
  <si>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</si>
  <si>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</si>
  <si>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</si>
  <si>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</si>
  <si>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</si>
  <si>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</si>
  <si>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</si>
  <si>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</si>
  <si>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</si>
  <si>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</si>
  <si>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</si>
  <si>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</si>
  <si>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</si>
  <si>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</si>
  <si>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</si>
  <si>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</si>
  <si>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</si>
  <si>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</si>
  <si>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</si>
  <si>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</si>
  <si>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</si>
  <si>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</si>
  <si>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</si>
  <si>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</si>
  <si>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</si>
  <si>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</si>
  <si>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</si>
  <si>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</si>
  <si>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</si>
  <si>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</si>
  <si>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</si>
  <si>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</si>
  <si>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</si>
  <si>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</si>
  <si>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</si>
  <si>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</si>
  <si>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</si>
  <si>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</si>
  <si>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</si>
  <si>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</si>
  <si>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</si>
  <si>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</si>
  <si>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</si>
  <si>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</si>
  <si>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</si>
  <si>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</si>
  <si>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</si>
  <si>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</si>
  <si>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</si>
  <si>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</si>
  <si>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</si>
  <si>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</si>
  <si>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</si>
  <si>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</si>
  <si>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</si>
  <si>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</si>
  <si>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</si>
  <si>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</si>
  <si>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</si>
  <si>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</si>
  <si>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</si>
  <si>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</si>
  <si>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</si>
  <si>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</si>
  <si>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</si>
  <si>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</si>
  <si>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</si>
  <si>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</si>
  <si>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</si>
  <si>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</si>
  <si>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</si>
  <si>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</si>
  <si>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</si>
  <si>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</si>
  <si>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</si>
  <si>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</si>
  <si>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</si>
  <si>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</si>
  <si>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</si>
  <si>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</si>
  <si>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</si>
  <si>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</si>
  <si>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</si>
  <si>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</si>
  <si>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</si>
  <si>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</si>
  <si>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</si>
  <si>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</si>
  <si>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</si>
  <si>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</si>
  <si>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</si>
  <si>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</si>
  <si>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</si>
  <si>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</si>
  <si>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</si>
  <si>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</si>
  <si>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</si>
  <si>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</si>
  <si>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</si>
  <si>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</si>
  <si>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</si>
  <si>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</si>
  <si>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</si>
  <si>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</si>
  <si>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</si>
  <si>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</si>
  <si>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</si>
  <si>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</si>
  <si>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</si>
  <si>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</si>
  <si>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</si>
  <si>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</si>
  <si>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</si>
  <si>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</si>
  <si>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</si>
  <si>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</si>
  <si>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</si>
  <si>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</si>
  <si>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</si>
  <si>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</si>
  <si>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</si>
  <si>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</si>
  <si>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</si>
  <si>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</si>
  <si>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</si>
  <si>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</si>
  <si>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</si>
  <si>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</si>
  <si>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</si>
  <si>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</si>
  <si>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</si>
  <si>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</si>
  <si>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</si>
  <si>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</si>
  <si>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</si>
  <si>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</si>
  <si>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</si>
  <si>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</si>
  <si>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</si>
  <si>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</si>
  <si>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</si>
  <si>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</si>
  <si>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</si>
  <si>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</si>
  <si>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</si>
  <si>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</si>
  <si>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</si>
  <si>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</si>
  <si>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</si>
  <si>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</si>
  <si>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</si>
  <si>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</si>
  <si>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</si>
  <si>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</si>
  <si>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</si>
  <si>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</si>
  <si>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</si>
  <si>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</si>
  <si>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</si>
  <si>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</si>
  <si>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</si>
  <si>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</si>
  <si>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</si>
  <si>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</si>
  <si>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</si>
  <si>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</si>
  <si>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</si>
  <si>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</si>
  <si>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</si>
  <si>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</si>
  <si>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</si>
  <si>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</si>
  <si>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</si>
  <si>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</si>
  <si>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</si>
  <si>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</si>
  <si>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</si>
  <si>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</si>
  <si>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</si>
  <si>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</si>
  <si>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</si>
  <si>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</si>
  <si>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</si>
  <si>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</si>
  <si>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</si>
  <si>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</si>
  <si>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</si>
  <si>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</si>
  <si>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</si>
  <si>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</si>
  <si>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</si>
  <si>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</si>
  <si>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</si>
  <si>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</si>
  <si>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</si>
  <si>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</si>
  <si>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</si>
  <si>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</si>
  <si>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</si>
  <si>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</si>
  <si>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</si>
  <si>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</si>
  <si>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</si>
  <si>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</si>
  <si>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</si>
  <si>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</si>
  <si>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</si>
  <si>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</si>
  <si>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</si>
  <si>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</si>
  <si>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</si>
  <si>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</si>
  <si>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</si>
  <si>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</si>
  <si>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</si>
  <si>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</si>
  <si>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</si>
  <si>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</si>
  <si>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</si>
  <si>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</si>
  <si>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</si>
  <si>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</si>
  <si>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</si>
  <si>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</si>
  <si>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</si>
  <si>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</si>
  <si>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</si>
  <si>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</si>
  <si>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</si>
  <si>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</si>
  <si>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</si>
  <si>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</si>
  <si>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</si>
  <si>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</si>
  <si>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</si>
  <si>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</si>
  <si>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</si>
  <si>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</si>
  <si>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</si>
  <si>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</si>
  <si>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</si>
  <si>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</si>
  <si>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</si>
  <si>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</si>
  <si>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</si>
  <si>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</si>
  <si>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</si>
  <si>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</si>
  <si>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</si>
  <si>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</si>
  <si>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</si>
  <si>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</si>
  <si>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</si>
  <si>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</si>
  <si>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</si>
  <si>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</si>
  <si>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</si>
  <si>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</si>
  <si>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</si>
  <si>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</si>
  <si>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</si>
  <si>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</si>
  <si>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</si>
  <si>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</si>
  <si>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</si>
  <si>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</si>
  <si>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</si>
  <si>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</si>
  <si>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</si>
  <si>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</si>
  <si>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</si>
  <si>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</si>
  <si>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</si>
  <si>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</si>
  <si>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</si>
  <si>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</si>
  <si>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</si>
  <si>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</si>
  <si>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</si>
  <si>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</si>
  <si>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</si>
  <si>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</si>
  <si>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</si>
  <si>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</si>
  <si>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</si>
  <si>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</si>
  <si>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</si>
  <si>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</si>
  <si>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</si>
  <si>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</si>
  <si>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</si>
  <si>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</si>
  <si>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</si>
  <si>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</si>
  <si>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</si>
  <si>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</si>
  <si>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</si>
  <si>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</si>
  <si>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</si>
  <si>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</si>
  <si>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</si>
  <si>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</si>
  <si>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</si>
  <si>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</si>
  <si>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</si>
  <si>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</si>
  <si>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</si>
  <si>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</si>
  <si>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</si>
  <si>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</si>
  <si>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</si>
  <si>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</si>
  <si>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</si>
  <si>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</si>
  <si>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</si>
  <si>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</si>
  <si>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</si>
  <si>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</si>
  <si>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</si>
  <si>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</si>
  <si>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</si>
  <si>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</si>
  <si>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</si>
  <si>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</si>
  <si>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</si>
  <si>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</si>
  <si>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</si>
  <si>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</si>
  <si>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</si>
  <si>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</si>
  <si>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</si>
  <si>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</si>
  <si>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</si>
  <si>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</si>
  <si>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</si>
  <si>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</si>
  <si>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</si>
  <si>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</si>
  <si>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</si>
  <si>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</si>
  <si>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</si>
  <si>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</si>
  <si>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</si>
  <si>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</si>
  <si>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</si>
  <si>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</si>
  <si>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</si>
  <si>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</si>
  <si>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</si>
  <si>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</si>
  <si>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</si>
  <si>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</si>
  <si>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</si>
  <si>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</si>
  <si>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</si>
  <si>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</si>
  <si>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</si>
  <si>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</si>
  <si>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</si>
  <si>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</si>
  <si>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</si>
  <si>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</si>
  <si>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</si>
  <si>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</si>
  <si>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</si>
  <si>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</si>
  <si>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</si>
  <si>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</si>
  <si>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</si>
  <si>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</si>
  <si>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</si>
  <si>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</si>
  <si>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</si>
  <si>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</si>
  <si>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</si>
  <si>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</si>
  <si>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</si>
  <si>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</si>
  <si>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</si>
  <si>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</si>
  <si>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</si>
  <si>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</si>
  <si>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</si>
  <si>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</si>
  <si>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</si>
  <si>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</si>
  <si>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</si>
  <si>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</si>
  <si>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</si>
  <si>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</si>
  <si>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</si>
  <si>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</si>
  <si>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</si>
  <si>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</si>
  <si>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</si>
  <si>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</si>
  <si>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</si>
  <si>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</si>
  <si>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</si>
  <si>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</si>
  <si>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</si>
  <si>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</si>
  <si>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</si>
  <si>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</si>
  <si>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</si>
  <si>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</si>
  <si>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</si>
  <si>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</si>
  <si>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</si>
  <si>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</si>
  <si>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</si>
  <si>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</si>
  <si>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</si>
  <si>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</si>
  <si>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</si>
  <si>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</si>
  <si>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</si>
  <si>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</si>
  <si>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</si>
  <si>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</si>
  <si>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</si>
  <si>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</si>
  <si>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</si>
  <si>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</si>
  <si>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</si>
  <si>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</si>
  <si>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</si>
  <si>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</si>
  <si>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</si>
  <si>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</si>
  <si>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</si>
  <si>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</si>
  <si>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</si>
  <si>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</si>
  <si>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</si>
  <si>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</si>
  <si>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</si>
  <si>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</si>
  <si>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</si>
  <si>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</si>
  <si>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</si>
  <si>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</si>
  <si>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</si>
  <si>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</si>
  <si>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</si>
  <si>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</si>
  <si>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</si>
  <si>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</si>
  <si>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</si>
  <si>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</si>
  <si>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</si>
  <si>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</si>
  <si>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</si>
  <si>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</si>
  <si>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</si>
  <si>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</si>
  <si>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</si>
  <si>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</si>
  <si>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</si>
  <si>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</si>
  <si>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</si>
  <si>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</si>
  <si>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</si>
  <si>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</si>
  <si>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</si>
  <si>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</si>
  <si>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</si>
  <si>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</si>
  <si>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</si>
  <si>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</si>
  <si>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</si>
  <si>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</si>
  <si>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</si>
  <si>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</si>
  <si>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</si>
  <si>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</si>
  <si>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</si>
  <si>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</si>
  <si>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</si>
  <si>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</si>
  <si>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</si>
  <si>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</si>
  <si>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</si>
  <si>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</si>
  <si>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</si>
  <si>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</si>
  <si>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</si>
  <si>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</si>
  <si>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</si>
  <si>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</si>
  <si>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</si>
  <si>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</si>
  <si>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</si>
  <si>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</si>
  <si>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</si>
  <si>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</si>
  <si>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</si>
  <si>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</si>
  <si>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</si>
  <si>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</si>
  <si>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</si>
  <si>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</si>
  <si>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</si>
  <si>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</si>
  <si>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</si>
  <si>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</si>
  <si>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</si>
  <si>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</si>
  <si>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</si>
  <si>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</si>
  <si>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</si>
  <si>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</si>
  <si>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</si>
  <si>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</si>
  <si>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</si>
  <si>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</si>
  <si>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</si>
  <si>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</si>
  <si>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</si>
  <si>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</si>
  <si>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</si>
  <si>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</si>
  <si>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</si>
  <si>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</si>
  <si>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</si>
  <si>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</si>
  <si>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</si>
  <si>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</si>
  <si>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</si>
  <si>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</si>
  <si>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</si>
  <si>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</si>
  <si>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</si>
  <si>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</si>
  <si>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</si>
  <si>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</si>
  <si>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</si>
  <si>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</si>
  <si>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</si>
  <si>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</si>
  <si>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</si>
  <si>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</si>
  <si>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</si>
  <si>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</si>
  <si>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</si>
  <si>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</si>
  <si>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</si>
  <si>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</si>
  <si>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</si>
  <si>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</si>
  <si>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</si>
  <si>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</si>
  <si>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</si>
  <si>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</si>
  <si>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</si>
  <si>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</si>
  <si>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</si>
  <si>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</si>
  <si>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</si>
  <si>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</si>
  <si>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</si>
  <si>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</si>
  <si>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</si>
  <si>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</si>
  <si>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</si>
  <si>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</si>
  <si>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</si>
  <si>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</si>
  <si>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</si>
  <si>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</si>
  <si>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</si>
  <si>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</si>
  <si>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</si>
  <si>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</si>
  <si>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</si>
  <si>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</si>
  <si>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</si>
  <si>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</si>
  <si>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</si>
  <si>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</si>
  <si>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</si>
  <si>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</si>
  <si>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</si>
  <si>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</si>
  <si>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</si>
  <si>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</si>
  <si>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</si>
  <si>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</si>
  <si>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</si>
  <si>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</si>
  <si>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</si>
  <si>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</si>
  <si>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</si>
  <si>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</si>
  <si>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</si>
  <si>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</si>
  <si>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</si>
  <si>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</si>
  <si>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</si>
  <si>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</si>
  <si>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</si>
  <si>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</si>
  <si>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</si>
  <si>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</si>
  <si>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</si>
  <si>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</si>
  <si>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</si>
  <si>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</si>
  <si>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</si>
  <si>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</si>
  <si>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</si>
  <si>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</si>
  <si>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</si>
  <si>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</si>
  <si>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</si>
  <si>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</si>
  <si>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</si>
  <si>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</si>
  <si>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</si>
  <si>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</si>
  <si>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</si>
  <si>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</si>
  <si>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</si>
  <si>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</si>
  <si>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</si>
  <si>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</si>
  <si>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</si>
  <si>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</si>
  <si>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</si>
  <si>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</si>
  <si>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</si>
  <si>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</si>
  <si>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</si>
  <si>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</si>
  <si>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</si>
  <si>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</si>
  <si>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</si>
  <si>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</si>
  <si>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</si>
  <si>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</si>
  <si>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</si>
  <si>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</si>
  <si>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</si>
  <si>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</si>
  <si>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</si>
  <si>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</si>
  <si>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</si>
  <si>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</si>
  <si>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</si>
  <si>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</si>
  <si>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</si>
  <si>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</si>
  <si>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</si>
  <si>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</si>
  <si>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</si>
  <si>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</si>
  <si>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</si>
  <si>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</si>
  <si>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</si>
  <si>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</si>
  <si>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</si>
  <si>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</si>
  <si>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</si>
  <si>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</si>
  <si>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</si>
  <si>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</si>
  <si>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</si>
  <si>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</si>
  <si>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</si>
  <si>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</si>
  <si>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</si>
  <si>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</si>
  <si>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</si>
  <si>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</si>
  <si>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</si>
  <si>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</si>
  <si>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</si>
  <si>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</si>
  <si>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</si>
  <si>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</si>
  <si>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</si>
  <si>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</si>
  <si>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</si>
  <si>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</si>
  <si>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</si>
  <si>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</si>
  <si>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</si>
  <si>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</si>
  <si>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</si>
  <si>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</si>
  <si>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</si>
  <si>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</si>
  <si>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</si>
  <si>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</si>
  <si>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</si>
  <si>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</si>
  <si>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</si>
  <si>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</si>
  <si>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</si>
  <si>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</si>
  <si>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</si>
  <si>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</si>
  <si>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</si>
  <si>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</si>
  <si>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</si>
  <si>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</si>
  <si>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</si>
  <si>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</si>
  <si>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</si>
  <si>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</si>
  <si>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</si>
  <si>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</si>
  <si>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</si>
  <si>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</si>
  <si>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</si>
  <si>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</si>
  <si>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</si>
  <si>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</si>
  <si>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</si>
  <si>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</si>
  <si>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</si>
  <si>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</si>
  <si>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</si>
  <si>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</si>
  <si>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</si>
  <si>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</si>
  <si>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</si>
  <si>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</si>
  <si>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</si>
  <si>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</si>
  <si>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</si>
  <si>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</si>
  <si>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</si>
  <si>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</si>
  <si>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</si>
  <si>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</si>
  <si>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</si>
  <si>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</si>
  <si>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</si>
  <si>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</si>
  <si>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</si>
  <si>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</si>
  <si>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</si>
  <si>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</si>
  <si>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</si>
  <si>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</si>
  <si>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</si>
  <si>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</si>
  <si>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</si>
  <si>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</si>
  <si>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</si>
  <si>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</si>
  <si>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</si>
  <si>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</si>
  <si>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</si>
  <si>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</si>
  <si>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</si>
  <si>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</si>
  <si>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</si>
  <si>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</si>
  <si>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</si>
  <si>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</si>
  <si>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</si>
  <si>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</si>
  <si>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</si>
  <si>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</si>
  <si>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</si>
  <si>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</si>
  <si>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</si>
  <si>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</si>
  <si>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</si>
  <si>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</si>
  <si>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</si>
  <si>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</si>
  <si>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</si>
  <si>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</si>
  <si>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</si>
  <si>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</si>
  <si>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</si>
  <si>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</si>
  <si>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</si>
  <si>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</si>
  <si>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</si>
  <si>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</si>
  <si>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</si>
  <si>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</si>
  <si>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</si>
  <si>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</si>
  <si>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</si>
  <si>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</si>
  <si>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</si>
  <si>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</si>
  <si>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</si>
  <si>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</si>
  <si>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</si>
  <si>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</si>
  <si>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</si>
  <si>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</si>
  <si>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</si>
  <si>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</si>
  <si>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</si>
  <si>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</si>
  <si>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</si>
  <si>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</si>
  <si>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</si>
  <si>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</si>
  <si>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</si>
  <si>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</si>
  <si>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</si>
  <si>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</si>
  <si>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</si>
  <si>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</si>
  <si>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</si>
  <si>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</si>
  <si>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</si>
  <si>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</si>
  <si>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</si>
  <si>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</si>
  <si>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</si>
  <si>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</si>
  <si>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</si>
  <si>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</si>
  <si>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</si>
  <si>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</si>
  <si>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</si>
  <si>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</si>
  <si>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</si>
  <si>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</si>
  <si>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</si>
  <si>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</si>
  <si>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</si>
  <si>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</si>
  <si>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</si>
  <si>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</si>
  <si>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</si>
  <si>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</si>
  <si>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</si>
  <si>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</si>
  <si>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</si>
  <si>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</si>
  <si>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</si>
  <si>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</si>
  <si>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</si>
  <si>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</si>
  <si>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</si>
  <si>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</si>
  <si>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</si>
  <si>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</si>
  <si>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</si>
  <si>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</si>
  <si>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</si>
  <si>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</si>
  <si>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</si>
  <si>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</si>
  <si>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</si>
  <si>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</si>
  <si>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</si>
  <si>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</si>
  <si>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</si>
  <si>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</si>
  <si>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</si>
  <si>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</si>
  <si>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</si>
  <si>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</si>
  <si>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</si>
  <si>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</si>
  <si>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</si>
  <si>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</si>
  <si>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</si>
  <si>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</si>
  <si>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</si>
  <si>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</si>
  <si>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</si>
  <si>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</si>
  <si>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</si>
  <si>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</si>
  <si>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</si>
  <si>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</si>
  <si>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</si>
  <si>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</si>
  <si>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</si>
  <si>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</si>
  <si>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</si>
  <si>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</si>
  <si>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</si>
  <si>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</si>
  <si>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</si>
  <si>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</si>
  <si>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</si>
  <si>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</si>
  <si>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</si>
  <si>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</si>
  <si>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</si>
  <si>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</si>
  <si>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</si>
  <si>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</si>
  <si>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</si>
  <si>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</si>
  <si>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</si>
  <si>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</si>
  <si>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</si>
  <si>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</si>
  <si>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</si>
  <si>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</si>
  <si>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</si>
  <si>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</si>
  <si>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</si>
  <si>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</si>
  <si>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</si>
  <si>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</si>
  <si>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</si>
  <si>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</si>
  <si>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</si>
  <si>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</si>
  <si>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</si>
  <si>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</si>
  <si>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</si>
  <si>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</si>
  <si>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</si>
  <si>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</si>
  <si>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</si>
  <si>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</si>
  <si>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</si>
  <si>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</si>
  <si>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</si>
  <si>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</si>
  <si>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</si>
  <si>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</si>
  <si>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</si>
  <si>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</si>
  <si>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</si>
  <si>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</si>
  <si>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</si>
  <si>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</si>
  <si>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</si>
  <si>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</si>
  <si>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</si>
  <si>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</si>
  <si>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</si>
  <si>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</si>
  <si>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</si>
  <si>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</si>
  <si>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</si>
  <si>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</si>
  <si>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</si>
  <si>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</si>
  <si>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</si>
  <si>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</si>
  <si>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</si>
  <si>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</si>
  <si>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</si>
  <si>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</si>
  <si>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</si>
  <si>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</si>
  <si>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</si>
  <si>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</si>
  <si>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</si>
  <si>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</si>
  <si>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</si>
  <si>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</si>
  <si>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</si>
  <si>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</si>
  <si>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</si>
  <si>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</si>
  <si>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</si>
  <si>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</si>
  <si>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</si>
  <si>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</si>
  <si>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</si>
  <si>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</si>
  <si>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</si>
  <si>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</si>
  <si>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</si>
  <si>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</si>
  <si>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</si>
  <si>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</si>
  <si>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</si>
  <si>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</si>
  <si>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</si>
  <si>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</si>
  <si>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</si>
  <si>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</si>
  <si>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</si>
  <si>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</si>
  <si>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</si>
  <si>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</si>
  <si>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</si>
  <si>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</si>
  <si>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</si>
  <si>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</si>
  <si>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</si>
  <si>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</si>
  <si>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</si>
  <si>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</si>
  <si>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</si>
  <si>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</si>
  <si>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</si>
  <si>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</si>
  <si>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</si>
  <si>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</si>
  <si>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</si>
  <si>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</si>
  <si>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</si>
  <si>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</si>
  <si>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</si>
  <si>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</si>
  <si>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</si>
  <si>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</si>
  <si>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</si>
  <si>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</si>
  <si>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</si>
  <si>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</si>
  <si>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</si>
  <si>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</si>
  <si>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</si>
  <si>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</si>
  <si>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</si>
  <si>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</si>
  <si>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</si>
  <si>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</si>
  <si>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</si>
  <si>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</si>
  <si>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</si>
  <si>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</si>
  <si>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</si>
  <si>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</si>
  <si>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</si>
  <si>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</si>
  <si>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</si>
  <si>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</si>
  <si>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</si>
  <si>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</si>
  <si>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</si>
  <si>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</si>
  <si>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</si>
  <si>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</si>
  <si>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</si>
  <si>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</si>
  <si>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</si>
  <si>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</si>
  <si>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</si>
  <si>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</si>
  <si>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</si>
  <si>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</si>
  <si>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</si>
  <si>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</si>
  <si>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</si>
  <si>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</si>
  <si>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</si>
  <si>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</si>
  <si>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</si>
  <si>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</si>
  <si>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</si>
  <si>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</si>
  <si>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</si>
  <si>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</si>
  <si>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</si>
  <si>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</si>
  <si>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</si>
  <si>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</si>
  <si>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</si>
  <si>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</si>
  <si>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</si>
  <si>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</si>
  <si>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</si>
  <si>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</si>
  <si>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</si>
  <si>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</si>
  <si>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</si>
  <si>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</si>
  <si>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</si>
  <si>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</si>
  <si>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</si>
  <si>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</si>
  <si>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</si>
  <si>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</si>
  <si>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</si>
  <si>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</si>
  <si>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</si>
  <si>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</si>
  <si>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</si>
  <si>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</si>
  <si>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</si>
  <si>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</si>
  <si>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</si>
  <si>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</si>
  <si>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</si>
  <si>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</si>
  <si>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</si>
  <si>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</si>
  <si>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</si>
  <si>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</si>
  <si>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</si>
  <si>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</si>
  <si>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</si>
  <si>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</si>
  <si>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</si>
  <si>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</si>
  <si>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</si>
  <si>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</si>
  <si>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</si>
  <si>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</si>
  <si>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</si>
  <si>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</si>
  <si>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</si>
  <si>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</si>
  <si>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</si>
  <si>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</si>
  <si>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</si>
  <si>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</si>
  <si>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</si>
  <si>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</si>
  <si>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</si>
  <si>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</si>
  <si>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</si>
  <si>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</si>
  <si>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</si>
  <si>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</si>
  <si>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</si>
  <si>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</si>
  <si>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</si>
  <si>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</si>
  <si>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</si>
  <si>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</si>
  <si>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</si>
  <si>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</si>
  <si>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</si>
  <si>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</si>
  <si>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</si>
  <si>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</si>
  <si>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</si>
  <si>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</si>
  <si>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</si>
  <si>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</si>
  <si>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</si>
  <si>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</si>
  <si>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</si>
  <si>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</si>
  <si>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</si>
  <si>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</si>
  <si>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</si>
  <si>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</si>
  <si>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</si>
  <si>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</si>
  <si>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</si>
  <si>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</si>
  <si>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</si>
  <si>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</si>
  <si>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</si>
  <si>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</si>
  <si>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</si>
  <si>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</si>
  <si>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</si>
  <si>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</si>
  <si>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</si>
  <si>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</si>
  <si>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</si>
  <si>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</si>
  <si>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</si>
  <si>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</si>
  <si>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</si>
  <si>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</si>
  <si>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</si>
  <si>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</si>
  <si>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</si>
  <si>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</si>
  <si>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</si>
  <si>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</si>
  <si>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</si>
  <si>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</si>
  <si>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</si>
  <si>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</si>
  <si>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</si>
  <si>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</si>
  <si>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</si>
  <si>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</si>
  <si>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</si>
  <si>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</si>
  <si>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</si>
  <si>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</si>
  <si>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</si>
  <si>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</si>
  <si>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</si>
  <si>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</si>
  <si>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</si>
  <si>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</si>
  <si>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</si>
  <si>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</si>
  <si>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</si>
  <si>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</si>
  <si>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</si>
  <si>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</si>
  <si>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</si>
  <si>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</si>
  <si>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</si>
  <si>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</si>
  <si>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</si>
  <si>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</si>
  <si>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</si>
  <si>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</si>
  <si>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</si>
  <si>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</si>
  <si>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</si>
  <si>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</si>
  <si>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</si>
  <si>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</si>
  <si>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</si>
  <si>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</si>
  <si>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</si>
  <si>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</si>
  <si>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</si>
  <si>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</si>
  <si>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</si>
  <si>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</si>
  <si>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</si>
  <si>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</si>
  <si>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</si>
  <si>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</si>
  <si>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</si>
  <si>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</si>
  <si>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</si>
  <si>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</si>
  <si>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</si>
  <si>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</si>
  <si>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</si>
  <si>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</si>
  <si>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</si>
  <si>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</si>
  <si>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</si>
  <si>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</si>
  <si>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</si>
  <si>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</si>
  <si>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</si>
  <si>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</si>
  <si>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</si>
  <si>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</si>
  <si>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</si>
  <si>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</si>
  <si>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</si>
  <si>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</si>
  <si>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</si>
  <si>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</si>
  <si>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</si>
  <si>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</si>
  <si>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</si>
  <si>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</si>
  <si>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</si>
  <si>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</si>
  <si>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</si>
  <si>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</si>
  <si>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</si>
  <si>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</si>
  <si>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</si>
  <si>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</si>
  <si>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</si>
  <si>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</si>
  <si>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</si>
  <si>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</si>
  <si>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</si>
  <si>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</si>
  <si>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</si>
  <si>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</si>
  <si>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</si>
  <si>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</si>
  <si>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</si>
  <si>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</si>
  <si>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</si>
  <si>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</si>
  <si>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</si>
  <si>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</si>
  <si>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</si>
  <si>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</si>
  <si>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</si>
  <si>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</si>
  <si>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</si>
  <si>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</si>
  <si>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</si>
  <si>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</si>
  <si>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</si>
  <si>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</si>
  <si>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</si>
  <si>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</si>
  <si>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</si>
  <si>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</si>
  <si>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</si>
  <si>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</si>
  <si>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</si>
  <si>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</si>
  <si>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</si>
  <si>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</si>
  <si>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</si>
  <si>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</si>
  <si>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</si>
  <si>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</si>
  <si>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</si>
  <si>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</si>
  <si>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</si>
  <si>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</si>
  <si>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</si>
  <si>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</si>
  <si>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</si>
  <si>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</si>
  <si>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</si>
  <si>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</si>
  <si>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</si>
  <si>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</si>
  <si>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</si>
  <si>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</si>
  <si>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</si>
  <si>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</si>
  <si>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</si>
  <si>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</si>
  <si>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</si>
  <si>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</si>
  <si>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</si>
  <si>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</si>
  <si>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</si>
  <si>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</si>
  <si>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</si>
  <si>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</si>
  <si>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</si>
  <si>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</si>
  <si>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</si>
  <si>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</si>
  <si>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</si>
  <si>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</si>
  <si>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</si>
  <si>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</si>
  <si>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</si>
  <si>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</si>
  <si>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</si>
  <si>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</si>
  <si>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</si>
  <si>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</si>
  <si>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</si>
  <si>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</si>
  <si>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</si>
  <si>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</si>
  <si>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</si>
  <si>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</si>
  <si>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</si>
  <si>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</si>
  <si>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</si>
  <si>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</si>
  <si>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</si>
  <si>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</si>
  <si>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</si>
  <si>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</si>
  <si>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</si>
  <si>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</si>
  <si>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</si>
  <si>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</si>
  <si>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</si>
  <si>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</si>
  <si>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</si>
  <si>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</si>
  <si>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</si>
  <si>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</si>
  <si>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</si>
  <si>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</si>
  <si>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</si>
  <si>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</si>
  <si>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</si>
  <si>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</si>
  <si>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</si>
  <si>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</si>
  <si>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</si>
  <si>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</si>
  <si>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</si>
  <si>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</si>
  <si>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</si>
  <si>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</si>
  <si>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</si>
  <si>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</si>
  <si>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</si>
  <si>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</si>
  <si>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</si>
  <si>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</si>
  <si>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</si>
  <si>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</si>
  <si>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</si>
  <si>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</si>
  <si>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</si>
  <si>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</si>
  <si>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</si>
  <si>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</si>
  <si>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</si>
  <si>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</si>
  <si>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</si>
  <si>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</si>
  <si>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</si>
  <si>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</si>
  <si>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</si>
  <si>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</si>
  <si>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</si>
  <si>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</si>
  <si>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</si>
  <si>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</si>
  <si>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</si>
  <si>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</si>
  <si>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</si>
  <si>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</si>
  <si>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</si>
  <si>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</si>
  <si>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</si>
  <si>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</si>
  <si>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</si>
  <si>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</si>
  <si>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</si>
  <si>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</si>
  <si>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</si>
  <si>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</si>
  <si>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</si>
  <si>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</si>
  <si>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</si>
  <si>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</si>
  <si>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</si>
  <si>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</si>
  <si>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</si>
  <si>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</si>
  <si>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</si>
  <si>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</si>
  <si>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</si>
  <si>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</si>
  <si>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</si>
  <si>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</si>
  <si>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</si>
  <si>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</si>
  <si>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</si>
  <si>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</si>
  <si>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</si>
  <si>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</si>
  <si>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</si>
  <si>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</si>
  <si>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</si>
  <si>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</si>
  <si>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</si>
  <si>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</si>
  <si>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</si>
  <si>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</si>
  <si>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</si>
  <si>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</si>
  <si>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</si>
  <si>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</si>
  <si>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</si>
  <si>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</si>
  <si>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</si>
  <si>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</si>
  <si>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</si>
  <si>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</si>
  <si>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</si>
  <si>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</si>
  <si>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</si>
  <si>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</si>
  <si>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</si>
  <si>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</si>
  <si>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</si>
  <si>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</si>
  <si>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</si>
  <si>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</si>
  <si>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</si>
  <si>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</si>
  <si>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</si>
  <si>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</si>
  <si>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</si>
  <si>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</si>
  <si>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</si>
  <si>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</si>
  <si>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</si>
  <si>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</si>
  <si>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</si>
  <si>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</si>
  <si>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</si>
  <si>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</si>
  <si>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</si>
  <si>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</si>
  <si>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</si>
  <si>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</si>
  <si>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</si>
  <si>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</si>
  <si>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</si>
  <si>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</si>
  <si>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</si>
  <si>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</si>
  <si>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</si>
  <si>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</si>
  <si>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</si>
  <si>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</si>
  <si>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</si>
  <si>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</si>
  <si>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</si>
  <si>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</si>
  <si>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</si>
  <si>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</si>
  <si>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</si>
  <si>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</si>
  <si>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</si>
  <si>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</si>
  <si>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</si>
  <si>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</si>
  <si>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</si>
  <si>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</si>
  <si>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</si>
  <si>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</si>
  <si>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</si>
  <si>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</si>
  <si>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</si>
  <si>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</si>
  <si>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</si>
  <si>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</si>
  <si>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</si>
  <si>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</si>
  <si>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</si>
  <si>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</si>
  <si>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</si>
  <si>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</si>
  <si>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</si>
  <si>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</si>
  <si>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</si>
  <si>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</si>
  <si>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</si>
  <si>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</si>
  <si>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</si>
  <si>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</si>
  <si>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</si>
  <si>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</si>
  <si>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</si>
  <si>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</si>
  <si>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</si>
  <si>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</si>
  <si>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</si>
  <si>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</si>
  <si>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</si>
  <si>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</si>
  <si>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</si>
  <si>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</si>
  <si>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</si>
  <si>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</si>
  <si>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</si>
  <si>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</si>
  <si>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</si>
  <si>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</si>
  <si>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</si>
  <si>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</si>
  <si>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</si>
  <si>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</si>
  <si>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</si>
  <si>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</si>
  <si>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</si>
  <si>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</si>
  <si>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</si>
  <si>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</si>
  <si>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</si>
  <si>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</si>
  <si>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</si>
  <si>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</si>
  <si>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</si>
  <si>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</si>
  <si>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</si>
  <si>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</si>
  <si>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</si>
  <si>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</si>
  <si>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</si>
  <si>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</si>
  <si>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</si>
  <si>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</si>
  <si>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</si>
  <si>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</si>
  <si>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</si>
  <si>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</si>
  <si>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</si>
  <si>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</si>
  <si>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</si>
  <si>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</si>
  <si>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</si>
  <si>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</si>
  <si>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</si>
  <si>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</si>
  <si>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</si>
  <si>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</si>
  <si>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</si>
  <si>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</si>
  <si>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</si>
  <si>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</si>
  <si>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</si>
  <si>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</si>
  <si>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</si>
  <si>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</si>
  <si>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</si>
  <si>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</si>
  <si>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</si>
  <si>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</si>
  <si>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</si>
  <si>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</si>
  <si>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</si>
  <si>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</si>
  <si>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</si>
  <si>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</si>
  <si>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</si>
  <si>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</si>
  <si>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</si>
  <si>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</si>
  <si>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</si>
  <si>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</si>
  <si>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</si>
  <si>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</si>
  <si>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</si>
  <si>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</si>
  <si>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</si>
  <si>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</si>
  <si>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</si>
  <si>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</si>
  <si>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</si>
  <si>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</si>
  <si>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</si>
  <si>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</si>
  <si>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</si>
  <si>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</si>
  <si>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</si>
  <si>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</si>
  <si>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</si>
  <si>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</si>
  <si>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</si>
  <si>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</si>
  <si>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</si>
  <si>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</si>
  <si>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</si>
  <si>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</si>
  <si>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</si>
  <si>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</si>
  <si>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</si>
  <si>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</si>
  <si>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</si>
  <si>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</si>
  <si>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</si>
  <si>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</si>
  <si>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</si>
  <si>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</si>
  <si>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</si>
  <si>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</si>
  <si>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</si>
  <si>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</si>
  <si>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</si>
  <si>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</si>
  <si>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</si>
  <si>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</si>
  <si>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</si>
  <si>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</si>
  <si>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</si>
  <si>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</si>
  <si>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</si>
  <si>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</si>
  <si>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</si>
  <si>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</si>
  <si>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</si>
  <si>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</si>
  <si>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</si>
  <si>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</si>
  <si>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</si>
  <si>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</si>
  <si>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</si>
  <si>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</si>
  <si>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</si>
  <si>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</si>
  <si>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</si>
  <si>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</si>
  <si>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</si>
  <si>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</si>
  <si>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</si>
  <si>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</si>
  <si>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</si>
  <si>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Key</t>
  </si>
  <si>
    <t>Product Category</t>
  </si>
  <si>
    <t>Product Sub Category</t>
  </si>
  <si>
    <t>Consulting</t>
  </si>
  <si>
    <t>Business Model</t>
  </si>
  <si>
    <t>Compensation</t>
  </si>
  <si>
    <t>Market Research</t>
  </si>
  <si>
    <t>Strategy</t>
  </si>
  <si>
    <t>Development</t>
  </si>
  <si>
    <t>.Net</t>
  </si>
  <si>
    <t>Big Data</t>
  </si>
  <si>
    <t>Business Logic</t>
  </si>
  <si>
    <t>Database</t>
  </si>
  <si>
    <t>Front End Web</t>
  </si>
  <si>
    <t>Java</t>
  </si>
  <si>
    <t>PHP</t>
  </si>
  <si>
    <t>Python</t>
  </si>
  <si>
    <t>Scala</t>
  </si>
  <si>
    <t>Training</t>
  </si>
  <si>
    <t>Javascript</t>
  </si>
  <si>
    <t>SQL</t>
  </si>
  <si>
    <t>Tableau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</si>
</sst>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164" fontId="0" fillId="0" borderId="0" xfId="1" applyNumberFormat="1" applyFont="1"/>
    <xf numFmtId="14" fontId="1" fillId="0" borderId="0" xfId="0" applyNumberFormat="1" applyFont="1"/>
    <xf numFmtId="14" fontId="0" fillId="0" borderId="0" xfId="0" applyNumberForma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9" fontId="1" fillId="0" borderId="0" xfId="2" applyFont="1"/>
    <xf numFmtId="9" fontId="0" fillId="0" borderId="0" xfId="2" applyFont="1"/>
    <xf numFmtId="49" fontId="1" fillId="0" borderId="0" xfId="0" applyNumberFormat="1" applyFont="1"/>
    <xf numFmtId="4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431"/>
  <sheetViews>
    <sheetView tabSelected="1" workbookViewId="0">
      <pane ySplit="1" topLeftCell="A8394" activePane="bottomLeft" state="frozen"/>
      <selection pane="bottomLeft" activeCell="O1" sqref="O1:O1048576"/>
    </sheetView>
  </sheetViews>
  <sheetFormatPr defaultRowHeight="14.5" x14ac:dyDescent="0.35"/>
  <cols>
    <col min="1" max="1" width="9.453125" bestFit="1" customWidth="1"/>
    <col min="2" max="2" width="10.7265625" bestFit="1" customWidth="1"/>
    <col min="3" max="3" width="13" style="4" bestFit="1" customWidth="1"/>
    <col min="4" max="4" width="11" bestFit="1" customWidth="1"/>
    <col min="5" max="5" width="11.08984375" style="2" bestFit="1" customWidth="1"/>
    <col min="6" max="6" width="13" style="9" customWidth="1"/>
    <col min="7" max="7" width="12" style="2" bestFit="1" customWidth="1"/>
    <col min="8" max="8" width="12" style="6" customWidth="1"/>
    <col min="9" max="9" width="22.54296875" bestFit="1" customWidth="1"/>
    <col min="10" max="10" width="41" bestFit="1" customWidth="1"/>
    <col min="11" max="11" width="19.1796875" bestFit="1" customWidth="1"/>
    <col min="12" max="12" width="11" style="11" bestFit="1" customWidth="1"/>
    <col min="13" max="13" width="15.26953125" bestFit="1" customWidth="1"/>
    <col min="14" max="14" width="9.453125" bestFit="1" customWidth="1"/>
    <col min="15" max="15" width="23.7265625" style="4" bestFit="1" customWidth="1"/>
    <col min="16" max="16" width="44.1796875" bestFit="1" customWidth="1"/>
  </cols>
  <sheetData>
    <row r="1" spans="1:17" x14ac:dyDescent="0.35">
      <c r="A1" s="1" t="s">
        <v>0</v>
      </c>
      <c r="B1" s="1" t="s">
        <v>1</v>
      </c>
      <c r="C1" s="3" t="s">
        <v>2</v>
      </c>
      <c r="D1" s="1" t="s">
        <v>3</v>
      </c>
      <c r="E1" s="7" t="s">
        <v>14225</v>
      </c>
      <c r="F1" s="8" t="s">
        <v>14227</v>
      </c>
      <c r="G1" s="7" t="s">
        <v>14204</v>
      </c>
      <c r="H1" s="5" t="s">
        <v>14226</v>
      </c>
      <c r="I1" s="1" t="s">
        <v>4</v>
      </c>
      <c r="J1" s="1" t="s">
        <v>5</v>
      </c>
      <c r="K1" s="1" t="s">
        <v>6</v>
      </c>
      <c r="L1" s="10" t="s">
        <v>7</v>
      </c>
      <c r="M1" s="1" t="s">
        <v>8</v>
      </c>
      <c r="N1" s="1" t="s">
        <v>9</v>
      </c>
      <c r="O1" s="3" t="s">
        <v>11</v>
      </c>
      <c r="P1" s="1" t="s">
        <v>14228</v>
      </c>
      <c r="Q1" s="1" t="s">
        <v>14205</v>
      </c>
    </row>
    <row r="2" spans="1:17" x14ac:dyDescent="0.35">
      <c r="A2">
        <v>1</v>
      </c>
      <c r="B2">
        <v>3</v>
      </c>
      <c r="C2" s="4">
        <v>40464</v>
      </c>
      <c r="D2">
        <v>6</v>
      </c>
      <c r="E2" s="2">
        <f>G2*D2</f>
        <v>1200</v>
      </c>
      <c r="F2" s="9">
        <v>0.04</v>
      </c>
      <c r="G2" s="2">
        <f>VLOOKUP($P2,Pricebook!$A:$D,4,0)</f>
        <v>200</v>
      </c>
      <c r="H2" s="6">
        <f t="shared" ref="H2:H65" si="0">E2*(1-F2)</f>
        <v>1152</v>
      </c>
      <c r="I2" t="s">
        <v>12</v>
      </c>
      <c r="J2" t="s">
        <v>13</v>
      </c>
      <c r="K2" t="s">
        <v>14</v>
      </c>
      <c r="L2" s="11">
        <v>60035</v>
      </c>
      <c r="M2" t="s">
        <v>15</v>
      </c>
      <c r="N2" t="s">
        <v>16</v>
      </c>
      <c r="O2" s="4">
        <v>40471</v>
      </c>
      <c r="P2" t="s">
        <v>14206</v>
      </c>
      <c r="Q2" t="s">
        <v>14191</v>
      </c>
    </row>
    <row r="3" spans="1:17" x14ac:dyDescent="0.35">
      <c r="A3">
        <v>2</v>
      </c>
      <c r="B3">
        <v>6</v>
      </c>
      <c r="C3" s="4">
        <v>40959</v>
      </c>
      <c r="D3">
        <v>2</v>
      </c>
      <c r="E3" s="2">
        <f t="shared" ref="E3:E66" si="1">G3*D3</f>
        <v>280</v>
      </c>
      <c r="F3" s="9">
        <v>0.01</v>
      </c>
      <c r="G3" s="2">
        <f>VLOOKUP($P3,Pricebook!$A:$D,4,0)</f>
        <v>140</v>
      </c>
      <c r="H3" s="6">
        <f t="shared" si="0"/>
        <v>277.2</v>
      </c>
      <c r="I3" t="s">
        <v>19</v>
      </c>
      <c r="J3" t="s">
        <v>20</v>
      </c>
      <c r="K3" t="s">
        <v>21</v>
      </c>
      <c r="L3" s="11">
        <v>98026</v>
      </c>
      <c r="M3" t="s">
        <v>22</v>
      </c>
      <c r="N3" t="s">
        <v>23</v>
      </c>
      <c r="O3" s="4">
        <v>40960</v>
      </c>
      <c r="P3" t="s">
        <v>14207</v>
      </c>
      <c r="Q3" t="s">
        <v>14192</v>
      </c>
    </row>
    <row r="4" spans="1:17" x14ac:dyDescent="0.35">
      <c r="A4">
        <v>3</v>
      </c>
      <c r="B4">
        <v>32</v>
      </c>
      <c r="C4" s="4">
        <v>40739</v>
      </c>
      <c r="D4">
        <v>26</v>
      </c>
      <c r="E4" s="2">
        <f t="shared" si="1"/>
        <v>3250</v>
      </c>
      <c r="F4" s="9">
        <v>7.0000000000000007E-2</v>
      </c>
      <c r="G4" s="2">
        <f>VLOOKUP($P4,Pricebook!$A:$D,4,0)</f>
        <v>125</v>
      </c>
      <c r="H4" s="6">
        <f t="shared" si="0"/>
        <v>3022.5</v>
      </c>
      <c r="I4" t="s">
        <v>26</v>
      </c>
      <c r="J4" t="s">
        <v>27</v>
      </c>
      <c r="K4" t="s">
        <v>28</v>
      </c>
      <c r="L4" s="11" t="s">
        <v>29</v>
      </c>
      <c r="M4" t="s">
        <v>22</v>
      </c>
      <c r="N4" t="s">
        <v>23</v>
      </c>
      <c r="O4" s="4">
        <v>40741</v>
      </c>
      <c r="P4" t="s">
        <v>14208</v>
      </c>
      <c r="Q4" t="s">
        <v>14192</v>
      </c>
    </row>
    <row r="5" spans="1:17" x14ac:dyDescent="0.35">
      <c r="A5">
        <v>4</v>
      </c>
      <c r="B5">
        <v>32</v>
      </c>
      <c r="C5" s="4">
        <v>40739</v>
      </c>
      <c r="D5">
        <v>24</v>
      </c>
      <c r="E5" s="2">
        <f t="shared" si="1"/>
        <v>3000</v>
      </c>
      <c r="F5" s="9">
        <v>0.09</v>
      </c>
      <c r="G5" s="2">
        <f>VLOOKUP($P5,Pricebook!$A:$D,4,0)</f>
        <v>125</v>
      </c>
      <c r="H5" s="6">
        <f t="shared" si="0"/>
        <v>2730</v>
      </c>
      <c r="I5" t="s">
        <v>26</v>
      </c>
      <c r="J5" t="s">
        <v>27</v>
      </c>
      <c r="K5" t="s">
        <v>28</v>
      </c>
      <c r="L5" s="11" t="s">
        <v>29</v>
      </c>
      <c r="M5" t="s">
        <v>22</v>
      </c>
      <c r="N5" t="s">
        <v>23</v>
      </c>
      <c r="O5" s="4">
        <v>40740</v>
      </c>
      <c r="P5" t="s">
        <v>14209</v>
      </c>
      <c r="Q5" t="s">
        <v>14201</v>
      </c>
    </row>
    <row r="6" spans="1:17" x14ac:dyDescent="0.35">
      <c r="A6">
        <v>5</v>
      </c>
      <c r="B6">
        <v>32</v>
      </c>
      <c r="C6" s="4">
        <v>40739</v>
      </c>
      <c r="D6">
        <v>23</v>
      </c>
      <c r="E6" s="2">
        <f t="shared" si="1"/>
        <v>3450</v>
      </c>
      <c r="F6" s="9">
        <v>0.04</v>
      </c>
      <c r="G6" s="2">
        <f>VLOOKUP($P6,Pricebook!$A:$D,4,0)</f>
        <v>150</v>
      </c>
      <c r="H6" s="6">
        <f t="shared" si="0"/>
        <v>3312</v>
      </c>
      <c r="I6" t="s">
        <v>26</v>
      </c>
      <c r="J6" t="s">
        <v>27</v>
      </c>
      <c r="K6" t="s">
        <v>28</v>
      </c>
      <c r="L6" s="11" t="s">
        <v>29</v>
      </c>
      <c r="M6" t="s">
        <v>22</v>
      </c>
      <c r="N6" t="s">
        <v>23</v>
      </c>
      <c r="O6" s="4">
        <v>40741</v>
      </c>
      <c r="P6" t="s">
        <v>14210</v>
      </c>
      <c r="Q6" t="s">
        <v>14184</v>
      </c>
    </row>
    <row r="7" spans="1:17" x14ac:dyDescent="0.35">
      <c r="A7">
        <v>6</v>
      </c>
      <c r="B7">
        <v>32</v>
      </c>
      <c r="C7" s="4">
        <v>40739</v>
      </c>
      <c r="D7">
        <v>15</v>
      </c>
      <c r="E7" s="2">
        <f t="shared" si="1"/>
        <v>2250</v>
      </c>
      <c r="F7" s="9">
        <v>0.04</v>
      </c>
      <c r="G7" s="2">
        <f>VLOOKUP($P7,Pricebook!$A:$D,4,0)</f>
        <v>150</v>
      </c>
      <c r="H7" s="6">
        <f t="shared" si="0"/>
        <v>2160</v>
      </c>
      <c r="I7" t="s">
        <v>26</v>
      </c>
      <c r="J7" t="s">
        <v>27</v>
      </c>
      <c r="K7" t="s">
        <v>32</v>
      </c>
      <c r="L7" s="11">
        <v>27260</v>
      </c>
      <c r="M7" t="s">
        <v>33</v>
      </c>
      <c r="N7" t="s">
        <v>34</v>
      </c>
      <c r="O7" s="4">
        <v>40740</v>
      </c>
      <c r="P7" t="s">
        <v>14211</v>
      </c>
      <c r="Q7" t="s">
        <v>14189</v>
      </c>
    </row>
    <row r="8" spans="1:17" x14ac:dyDescent="0.35">
      <c r="A8">
        <v>7</v>
      </c>
      <c r="B8">
        <v>35</v>
      </c>
      <c r="C8" s="4">
        <v>40838</v>
      </c>
      <c r="D8">
        <v>30</v>
      </c>
      <c r="E8" s="2">
        <f t="shared" si="1"/>
        <v>3600</v>
      </c>
      <c r="F8" s="9">
        <v>0.03</v>
      </c>
      <c r="G8" s="2">
        <f>VLOOKUP($P8,Pricebook!$A:$D,4,0)</f>
        <v>120</v>
      </c>
      <c r="H8" s="6">
        <f t="shared" si="0"/>
        <v>3492</v>
      </c>
      <c r="I8" t="s">
        <v>35</v>
      </c>
      <c r="J8" t="s">
        <v>36</v>
      </c>
      <c r="K8" t="s">
        <v>37</v>
      </c>
      <c r="L8" s="11">
        <v>50010</v>
      </c>
      <c r="M8" t="s">
        <v>38</v>
      </c>
      <c r="N8" t="s">
        <v>16</v>
      </c>
      <c r="O8" s="4">
        <v>40839</v>
      </c>
      <c r="P8" t="s">
        <v>14212</v>
      </c>
      <c r="Q8" t="s">
        <v>14203</v>
      </c>
    </row>
    <row r="9" spans="1:17" x14ac:dyDescent="0.35">
      <c r="A9">
        <v>8</v>
      </c>
      <c r="B9">
        <v>35</v>
      </c>
      <c r="C9" s="4">
        <v>40838</v>
      </c>
      <c r="D9">
        <v>14</v>
      </c>
      <c r="E9" s="2">
        <f t="shared" si="1"/>
        <v>2100</v>
      </c>
      <c r="F9" s="9">
        <v>0.01</v>
      </c>
      <c r="G9" s="2">
        <f>VLOOKUP($P9,Pricebook!$A:$D,4,0)</f>
        <v>150</v>
      </c>
      <c r="H9" s="6">
        <f t="shared" si="0"/>
        <v>2079</v>
      </c>
      <c r="I9" t="s">
        <v>35</v>
      </c>
      <c r="J9" t="s">
        <v>36</v>
      </c>
      <c r="K9" t="s">
        <v>37</v>
      </c>
      <c r="L9" s="11">
        <v>50010</v>
      </c>
      <c r="M9" t="s">
        <v>38</v>
      </c>
      <c r="N9" t="s">
        <v>16</v>
      </c>
      <c r="O9" s="4">
        <v>40840</v>
      </c>
      <c r="P9" t="s">
        <v>14210</v>
      </c>
      <c r="Q9" t="s">
        <v>14190</v>
      </c>
    </row>
    <row r="10" spans="1:17" x14ac:dyDescent="0.35">
      <c r="A10">
        <v>9</v>
      </c>
      <c r="B10">
        <v>36</v>
      </c>
      <c r="C10" s="4">
        <v>40849</v>
      </c>
      <c r="D10">
        <v>46</v>
      </c>
      <c r="E10" s="2">
        <f t="shared" si="1"/>
        <v>6900</v>
      </c>
      <c r="F10" s="9">
        <v>0.1</v>
      </c>
      <c r="G10" s="2">
        <f>VLOOKUP($P10,Pricebook!$A:$D,4,0)</f>
        <v>150</v>
      </c>
      <c r="H10" s="6">
        <f t="shared" si="0"/>
        <v>6210</v>
      </c>
      <c r="I10" t="s">
        <v>40</v>
      </c>
      <c r="J10" t="s">
        <v>41</v>
      </c>
      <c r="K10" t="s">
        <v>42</v>
      </c>
      <c r="L10" s="11">
        <v>97321</v>
      </c>
      <c r="M10" t="s">
        <v>43</v>
      </c>
      <c r="N10" t="s">
        <v>23</v>
      </c>
      <c r="O10" s="4">
        <v>40849</v>
      </c>
      <c r="P10" t="s">
        <v>14210</v>
      </c>
      <c r="Q10" t="s">
        <v>14198</v>
      </c>
    </row>
    <row r="11" spans="1:17" x14ac:dyDescent="0.35">
      <c r="A11">
        <v>10</v>
      </c>
      <c r="B11">
        <v>65</v>
      </c>
      <c r="C11" s="4">
        <v>40619</v>
      </c>
      <c r="D11">
        <v>32</v>
      </c>
      <c r="E11" s="2">
        <f t="shared" si="1"/>
        <v>4800</v>
      </c>
      <c r="F11" s="9">
        <v>0.02</v>
      </c>
      <c r="G11" s="2">
        <f>VLOOKUP($P11,Pricebook!$A:$D,4,0)</f>
        <v>150</v>
      </c>
      <c r="H11" s="6">
        <f t="shared" si="0"/>
        <v>4704</v>
      </c>
      <c r="I11" t="s">
        <v>45</v>
      </c>
      <c r="J11" t="s">
        <v>46</v>
      </c>
      <c r="K11" t="s">
        <v>47</v>
      </c>
      <c r="L11" s="11">
        <v>78660</v>
      </c>
      <c r="M11" t="s">
        <v>48</v>
      </c>
      <c r="N11" t="s">
        <v>16</v>
      </c>
      <c r="O11" s="4">
        <v>40620</v>
      </c>
      <c r="P11" t="s">
        <v>14211</v>
      </c>
      <c r="Q11" t="s">
        <v>14199</v>
      </c>
    </row>
    <row r="12" spans="1:17" x14ac:dyDescent="0.35">
      <c r="A12">
        <v>11</v>
      </c>
      <c r="B12">
        <v>66</v>
      </c>
      <c r="C12" s="4">
        <v>39832</v>
      </c>
      <c r="D12">
        <v>41</v>
      </c>
      <c r="E12" s="2">
        <f t="shared" si="1"/>
        <v>4920</v>
      </c>
      <c r="F12" s="9">
        <v>0.09</v>
      </c>
      <c r="G12" s="2">
        <f>VLOOKUP($P12,Pricebook!$A:$D,4,0)</f>
        <v>120</v>
      </c>
      <c r="H12" s="6">
        <f t="shared" si="0"/>
        <v>4477.2</v>
      </c>
      <c r="I12" t="s">
        <v>49</v>
      </c>
      <c r="J12" t="s">
        <v>50</v>
      </c>
      <c r="K12" t="s">
        <v>51</v>
      </c>
      <c r="L12" s="11">
        <v>87505</v>
      </c>
      <c r="M12" t="s">
        <v>52</v>
      </c>
      <c r="N12" t="s">
        <v>23</v>
      </c>
      <c r="O12" s="4">
        <v>39832</v>
      </c>
      <c r="P12" t="s">
        <v>14212</v>
      </c>
      <c r="Q12" t="s">
        <v>14185</v>
      </c>
    </row>
    <row r="13" spans="1:17" x14ac:dyDescent="0.35">
      <c r="A13">
        <v>12</v>
      </c>
      <c r="B13">
        <v>69</v>
      </c>
      <c r="C13" s="4">
        <v>39967</v>
      </c>
      <c r="D13">
        <v>42</v>
      </c>
      <c r="E13" s="2">
        <f t="shared" si="1"/>
        <v>5250</v>
      </c>
      <c r="F13" s="9">
        <v>0.09</v>
      </c>
      <c r="G13" s="2">
        <f>VLOOKUP($P13,Pricebook!$A:$D,4,0)</f>
        <v>125</v>
      </c>
      <c r="H13" s="6">
        <f t="shared" si="0"/>
        <v>4777.5</v>
      </c>
      <c r="I13" t="s">
        <v>54</v>
      </c>
      <c r="J13" t="s">
        <v>55</v>
      </c>
      <c r="K13" t="s">
        <v>56</v>
      </c>
      <c r="L13" s="11">
        <v>27529</v>
      </c>
      <c r="M13" t="s">
        <v>33</v>
      </c>
      <c r="N13" t="s">
        <v>34</v>
      </c>
      <c r="O13" s="4">
        <v>39969</v>
      </c>
      <c r="P13" t="s">
        <v>14208</v>
      </c>
      <c r="Q13" t="s">
        <v>14200</v>
      </c>
    </row>
    <row r="14" spans="1:17" x14ac:dyDescent="0.35">
      <c r="A14">
        <v>13</v>
      </c>
      <c r="B14">
        <v>69</v>
      </c>
      <c r="C14" s="4">
        <v>39967</v>
      </c>
      <c r="D14">
        <v>28</v>
      </c>
      <c r="E14" s="2">
        <f t="shared" si="1"/>
        <v>3360</v>
      </c>
      <c r="F14" s="9">
        <v>0.03</v>
      </c>
      <c r="G14" s="2">
        <f>VLOOKUP($P14,Pricebook!$A:$D,4,0)</f>
        <v>120</v>
      </c>
      <c r="H14" s="6">
        <f t="shared" si="0"/>
        <v>3259.2</v>
      </c>
      <c r="I14" t="s">
        <v>54</v>
      </c>
      <c r="J14" t="s">
        <v>55</v>
      </c>
      <c r="K14" t="s">
        <v>56</v>
      </c>
      <c r="L14" s="11">
        <v>27529</v>
      </c>
      <c r="M14" t="s">
        <v>33</v>
      </c>
      <c r="N14" t="s">
        <v>34</v>
      </c>
      <c r="O14" s="4">
        <v>39969</v>
      </c>
      <c r="P14" t="s">
        <v>14212</v>
      </c>
      <c r="Q14" t="s">
        <v>14191</v>
      </c>
    </row>
    <row r="15" spans="1:17" x14ac:dyDescent="0.35">
      <c r="A15">
        <v>14</v>
      </c>
      <c r="B15">
        <v>70</v>
      </c>
      <c r="C15" s="4">
        <v>40529</v>
      </c>
      <c r="D15">
        <v>48</v>
      </c>
      <c r="E15" s="2">
        <f t="shared" si="1"/>
        <v>6720</v>
      </c>
      <c r="F15" s="9">
        <v>0.03</v>
      </c>
      <c r="G15" s="2">
        <f>VLOOKUP($P15,Pricebook!$A:$D,4,0)</f>
        <v>140</v>
      </c>
      <c r="H15" s="6">
        <f t="shared" si="0"/>
        <v>6518.4</v>
      </c>
      <c r="I15" t="s">
        <v>57</v>
      </c>
      <c r="J15" t="s">
        <v>58</v>
      </c>
      <c r="K15" t="s">
        <v>59</v>
      </c>
      <c r="L15" s="11">
        <v>11554</v>
      </c>
      <c r="M15" t="s">
        <v>60</v>
      </c>
      <c r="N15" t="s">
        <v>61</v>
      </c>
      <c r="O15" s="4">
        <v>40534</v>
      </c>
      <c r="P15" t="s">
        <v>14213</v>
      </c>
      <c r="Q15" t="s">
        <v>14202</v>
      </c>
    </row>
    <row r="16" spans="1:17" x14ac:dyDescent="0.35">
      <c r="A16">
        <v>15</v>
      </c>
      <c r="B16">
        <v>70</v>
      </c>
      <c r="C16" s="4">
        <v>40529</v>
      </c>
      <c r="D16">
        <v>46</v>
      </c>
      <c r="E16" s="2">
        <f t="shared" si="1"/>
        <v>6900</v>
      </c>
      <c r="F16" s="9">
        <v>0.05</v>
      </c>
      <c r="G16" s="2">
        <f>VLOOKUP($P16,Pricebook!$A:$D,4,0)</f>
        <v>150</v>
      </c>
      <c r="H16" s="6">
        <f t="shared" si="0"/>
        <v>6555</v>
      </c>
      <c r="I16" t="s">
        <v>57</v>
      </c>
      <c r="J16" t="s">
        <v>58</v>
      </c>
      <c r="K16" t="s">
        <v>59</v>
      </c>
      <c r="L16" s="11">
        <v>11554</v>
      </c>
      <c r="M16" t="s">
        <v>60</v>
      </c>
      <c r="N16" t="s">
        <v>61</v>
      </c>
      <c r="O16" s="4">
        <v>40534</v>
      </c>
      <c r="P16" t="s">
        <v>14210</v>
      </c>
      <c r="Q16" t="s">
        <v>14190</v>
      </c>
    </row>
    <row r="17" spans="1:17" x14ac:dyDescent="0.35">
      <c r="A17">
        <v>16</v>
      </c>
      <c r="B17">
        <v>96</v>
      </c>
      <c r="C17" s="4">
        <v>39919</v>
      </c>
      <c r="D17">
        <v>37</v>
      </c>
      <c r="E17" s="2">
        <f t="shared" si="1"/>
        <v>5550</v>
      </c>
      <c r="F17" s="9">
        <v>0.01</v>
      </c>
      <c r="G17" s="2">
        <f>VLOOKUP($P17,Pricebook!$A:$D,4,0)</f>
        <v>150</v>
      </c>
      <c r="H17" s="6">
        <f t="shared" si="0"/>
        <v>5494.5</v>
      </c>
      <c r="I17" t="s">
        <v>63</v>
      </c>
      <c r="J17" t="s">
        <v>64</v>
      </c>
      <c r="K17" t="s">
        <v>65</v>
      </c>
      <c r="L17" s="11">
        <v>72209</v>
      </c>
      <c r="M17" t="s">
        <v>66</v>
      </c>
      <c r="N17" t="s">
        <v>34</v>
      </c>
      <c r="O17" s="4">
        <v>39921</v>
      </c>
      <c r="P17" t="s">
        <v>14210</v>
      </c>
      <c r="Q17" t="s">
        <v>14194</v>
      </c>
    </row>
    <row r="18" spans="1:17" x14ac:dyDescent="0.35">
      <c r="A18">
        <v>17</v>
      </c>
      <c r="B18">
        <v>97</v>
      </c>
      <c r="C18" s="4">
        <v>40206</v>
      </c>
      <c r="D18">
        <v>26</v>
      </c>
      <c r="E18" s="2">
        <f t="shared" si="1"/>
        <v>5200</v>
      </c>
      <c r="F18" s="9">
        <v>0.03</v>
      </c>
      <c r="G18" s="2">
        <f>VLOOKUP($P18,Pricebook!$A:$D,4,0)</f>
        <v>200</v>
      </c>
      <c r="H18" s="6">
        <f t="shared" si="0"/>
        <v>5044</v>
      </c>
      <c r="I18" t="s">
        <v>67</v>
      </c>
      <c r="J18" t="s">
        <v>68</v>
      </c>
      <c r="K18" t="s">
        <v>69</v>
      </c>
      <c r="L18" s="11">
        <v>86314</v>
      </c>
      <c r="M18" t="s">
        <v>70</v>
      </c>
      <c r="N18" t="s">
        <v>23</v>
      </c>
      <c r="O18" s="4">
        <v>40207</v>
      </c>
      <c r="P18" t="s">
        <v>14214</v>
      </c>
      <c r="Q18" t="s">
        <v>14187</v>
      </c>
    </row>
    <row r="19" spans="1:17" x14ac:dyDescent="0.35">
      <c r="A19">
        <v>18</v>
      </c>
      <c r="B19">
        <v>129</v>
      </c>
      <c r="C19" s="4">
        <v>41231</v>
      </c>
      <c r="D19">
        <v>4</v>
      </c>
      <c r="E19" s="2">
        <f t="shared" si="1"/>
        <v>440</v>
      </c>
      <c r="F19" s="9">
        <v>0.09</v>
      </c>
      <c r="G19" s="2">
        <f>VLOOKUP($P19,Pricebook!$A:$D,4,0)</f>
        <v>110</v>
      </c>
      <c r="H19" s="6">
        <f t="shared" si="0"/>
        <v>400.40000000000003</v>
      </c>
      <c r="I19" t="s">
        <v>72</v>
      </c>
      <c r="J19" t="s">
        <v>73</v>
      </c>
      <c r="K19" t="s">
        <v>74</v>
      </c>
      <c r="L19" s="11">
        <v>73160</v>
      </c>
      <c r="M19" t="s">
        <v>75</v>
      </c>
      <c r="N19" t="s">
        <v>16</v>
      </c>
      <c r="O19" s="4">
        <v>41240</v>
      </c>
      <c r="P19" t="s">
        <v>14215</v>
      </c>
      <c r="Q19" t="s">
        <v>14187</v>
      </c>
    </row>
    <row r="20" spans="1:17" x14ac:dyDescent="0.35">
      <c r="A20">
        <v>19</v>
      </c>
      <c r="B20">
        <v>130</v>
      </c>
      <c r="C20" s="4">
        <v>41036</v>
      </c>
      <c r="D20">
        <v>3</v>
      </c>
      <c r="E20" s="2">
        <f t="shared" si="1"/>
        <v>450</v>
      </c>
      <c r="F20" s="9">
        <v>0.05</v>
      </c>
      <c r="G20" s="2">
        <f>VLOOKUP($P20,Pricebook!$A:$D,4,0)</f>
        <v>150</v>
      </c>
      <c r="H20" s="6">
        <f t="shared" si="0"/>
        <v>427.5</v>
      </c>
      <c r="I20" t="s">
        <v>78</v>
      </c>
      <c r="J20" t="s">
        <v>79</v>
      </c>
      <c r="K20" t="s">
        <v>80</v>
      </c>
      <c r="L20" s="11">
        <v>37311</v>
      </c>
      <c r="M20" t="s">
        <v>81</v>
      </c>
      <c r="N20" t="s">
        <v>34</v>
      </c>
      <c r="O20" s="4">
        <v>41038</v>
      </c>
      <c r="P20" t="s">
        <v>14216</v>
      </c>
      <c r="Q20" t="s">
        <v>14189</v>
      </c>
    </row>
    <row r="21" spans="1:17" x14ac:dyDescent="0.35">
      <c r="A21">
        <v>20</v>
      </c>
      <c r="B21">
        <v>130</v>
      </c>
      <c r="C21" s="4">
        <v>41036</v>
      </c>
      <c r="D21">
        <v>29</v>
      </c>
      <c r="E21" s="2">
        <f t="shared" si="1"/>
        <v>3190</v>
      </c>
      <c r="F21" s="9">
        <v>0.02</v>
      </c>
      <c r="G21" s="2">
        <f>VLOOKUP($P21,Pricebook!$A:$D,4,0)</f>
        <v>110</v>
      </c>
      <c r="H21" s="6">
        <f t="shared" si="0"/>
        <v>3126.2</v>
      </c>
      <c r="I21" t="s">
        <v>78</v>
      </c>
      <c r="J21" t="s">
        <v>79</v>
      </c>
      <c r="K21" t="s">
        <v>80</v>
      </c>
      <c r="L21" s="11">
        <v>37311</v>
      </c>
      <c r="M21" t="s">
        <v>81</v>
      </c>
      <c r="N21" t="s">
        <v>34</v>
      </c>
      <c r="O21" s="4">
        <v>41037</v>
      </c>
      <c r="P21" t="s">
        <v>14215</v>
      </c>
      <c r="Q21" t="s">
        <v>14185</v>
      </c>
    </row>
    <row r="22" spans="1:17" x14ac:dyDescent="0.35">
      <c r="A22">
        <v>21</v>
      </c>
      <c r="B22">
        <v>130</v>
      </c>
      <c r="C22" s="4">
        <v>41036</v>
      </c>
      <c r="D22">
        <v>23</v>
      </c>
      <c r="E22" s="2">
        <f t="shared" si="1"/>
        <v>4600</v>
      </c>
      <c r="F22" s="9">
        <v>0.05</v>
      </c>
      <c r="G22" s="2">
        <f>VLOOKUP($P22,Pricebook!$A:$D,4,0)</f>
        <v>200</v>
      </c>
      <c r="H22" s="6">
        <f t="shared" si="0"/>
        <v>4370</v>
      </c>
      <c r="I22" t="s">
        <v>78</v>
      </c>
      <c r="J22" t="s">
        <v>79</v>
      </c>
      <c r="K22" t="s">
        <v>80</v>
      </c>
      <c r="L22" s="11">
        <v>37311</v>
      </c>
      <c r="M22" t="s">
        <v>81</v>
      </c>
      <c r="N22" t="s">
        <v>34</v>
      </c>
      <c r="O22" s="4">
        <v>41039</v>
      </c>
      <c r="P22" t="s">
        <v>14206</v>
      </c>
      <c r="Q22" t="s">
        <v>14203</v>
      </c>
    </row>
    <row r="23" spans="1:17" x14ac:dyDescent="0.35">
      <c r="A23">
        <v>22</v>
      </c>
      <c r="B23">
        <v>132</v>
      </c>
      <c r="C23" s="4">
        <v>40339</v>
      </c>
      <c r="D23">
        <v>27</v>
      </c>
      <c r="E23" s="2">
        <f t="shared" si="1"/>
        <v>4050</v>
      </c>
      <c r="F23" s="9">
        <v>0.03</v>
      </c>
      <c r="G23" s="2">
        <f>VLOOKUP($P23,Pricebook!$A:$D,4,0)</f>
        <v>150</v>
      </c>
      <c r="H23" s="6">
        <f t="shared" si="0"/>
        <v>3928.5</v>
      </c>
      <c r="I23" t="s">
        <v>83</v>
      </c>
      <c r="J23" t="s">
        <v>84</v>
      </c>
      <c r="K23" t="s">
        <v>85</v>
      </c>
      <c r="L23" s="11" t="s">
        <v>86</v>
      </c>
      <c r="M23" t="s">
        <v>87</v>
      </c>
      <c r="N23" t="s">
        <v>61</v>
      </c>
      <c r="O23" s="4">
        <v>40340</v>
      </c>
      <c r="P23" t="s">
        <v>14210</v>
      </c>
      <c r="Q23" t="s">
        <v>14184</v>
      </c>
    </row>
    <row r="24" spans="1:17" x14ac:dyDescent="0.35">
      <c r="A24">
        <v>23</v>
      </c>
      <c r="B24">
        <v>132</v>
      </c>
      <c r="C24" s="4">
        <v>40339</v>
      </c>
      <c r="D24">
        <v>30</v>
      </c>
      <c r="E24" s="2">
        <f t="shared" si="1"/>
        <v>3750</v>
      </c>
      <c r="F24" s="9">
        <v>0.05</v>
      </c>
      <c r="G24" s="2">
        <f>VLOOKUP($P24,Pricebook!$A:$D,4,0)</f>
        <v>125</v>
      </c>
      <c r="H24" s="6">
        <f t="shared" si="0"/>
        <v>3562.5</v>
      </c>
      <c r="I24" t="s">
        <v>83</v>
      </c>
      <c r="J24" t="s">
        <v>84</v>
      </c>
      <c r="K24" t="s">
        <v>89</v>
      </c>
      <c r="L24" s="11" t="s">
        <v>90</v>
      </c>
      <c r="M24" t="s">
        <v>91</v>
      </c>
      <c r="N24" t="s">
        <v>61</v>
      </c>
      <c r="O24" s="4">
        <v>40342</v>
      </c>
      <c r="P24" t="s">
        <v>14217</v>
      </c>
      <c r="Q24" t="s">
        <v>14191</v>
      </c>
    </row>
    <row r="25" spans="1:17" x14ac:dyDescent="0.35">
      <c r="A25">
        <v>24</v>
      </c>
      <c r="B25">
        <v>134</v>
      </c>
      <c r="C25" s="4">
        <v>41029</v>
      </c>
      <c r="D25">
        <v>11</v>
      </c>
      <c r="E25" s="2">
        <f t="shared" si="1"/>
        <v>2200</v>
      </c>
      <c r="F25" s="9">
        <v>0.01</v>
      </c>
      <c r="G25" s="2">
        <f>VLOOKUP($P25,Pricebook!$A:$D,4,0)</f>
        <v>200</v>
      </c>
      <c r="H25" s="6">
        <f t="shared" si="0"/>
        <v>2178</v>
      </c>
      <c r="I25" t="s">
        <v>92</v>
      </c>
      <c r="J25" t="s">
        <v>93</v>
      </c>
      <c r="K25" t="s">
        <v>94</v>
      </c>
      <c r="L25" s="11">
        <v>53005</v>
      </c>
      <c r="M25" t="s">
        <v>95</v>
      </c>
      <c r="N25" t="s">
        <v>16</v>
      </c>
      <c r="O25" s="4">
        <v>41031</v>
      </c>
      <c r="P25" t="s">
        <v>14206</v>
      </c>
      <c r="Q25" t="s">
        <v>14193</v>
      </c>
    </row>
    <row r="26" spans="1:17" x14ac:dyDescent="0.35">
      <c r="A26">
        <v>25</v>
      </c>
      <c r="B26">
        <v>135</v>
      </c>
      <c r="C26" s="4">
        <v>40836</v>
      </c>
      <c r="D26">
        <v>25</v>
      </c>
      <c r="E26" s="2">
        <f t="shared" si="1"/>
        <v>3750</v>
      </c>
      <c r="F26" s="9">
        <v>0.09</v>
      </c>
      <c r="G26" s="2">
        <f>VLOOKUP($P26,Pricebook!$A:$D,4,0)</f>
        <v>150</v>
      </c>
      <c r="H26" s="6">
        <f t="shared" si="0"/>
        <v>3412.5</v>
      </c>
      <c r="I26" t="s">
        <v>96</v>
      </c>
      <c r="J26" t="s">
        <v>84</v>
      </c>
      <c r="K26" t="s">
        <v>97</v>
      </c>
      <c r="L26" s="11">
        <v>12180</v>
      </c>
      <c r="M26" t="s">
        <v>60</v>
      </c>
      <c r="N26" t="s">
        <v>61</v>
      </c>
      <c r="O26" s="4">
        <v>40838</v>
      </c>
      <c r="P26" t="s">
        <v>14211</v>
      </c>
      <c r="Q26" t="s">
        <v>14203</v>
      </c>
    </row>
    <row r="27" spans="1:17" x14ac:dyDescent="0.35">
      <c r="A27">
        <v>26</v>
      </c>
      <c r="B27">
        <v>166</v>
      </c>
      <c r="C27" s="4">
        <v>40797</v>
      </c>
      <c r="D27">
        <v>10</v>
      </c>
      <c r="E27" s="2">
        <f t="shared" si="1"/>
        <v>1500</v>
      </c>
      <c r="F27" s="9">
        <v>0.02</v>
      </c>
      <c r="G27" s="2">
        <f>VLOOKUP($P27,Pricebook!$A:$D,4,0)</f>
        <v>150</v>
      </c>
      <c r="H27" s="6">
        <f t="shared" si="0"/>
        <v>1470</v>
      </c>
      <c r="I27" t="s">
        <v>98</v>
      </c>
      <c r="J27" t="s">
        <v>99</v>
      </c>
      <c r="K27" t="s">
        <v>100</v>
      </c>
      <c r="L27" s="11">
        <v>33319</v>
      </c>
      <c r="M27" t="s">
        <v>101</v>
      </c>
      <c r="N27" t="s">
        <v>34</v>
      </c>
      <c r="O27" s="4">
        <v>40799</v>
      </c>
      <c r="P27" t="s">
        <v>14210</v>
      </c>
      <c r="Q27" t="s">
        <v>14192</v>
      </c>
    </row>
    <row r="28" spans="1:17" x14ac:dyDescent="0.35">
      <c r="A28">
        <v>27</v>
      </c>
      <c r="B28">
        <v>193</v>
      </c>
      <c r="C28" s="4">
        <v>40397</v>
      </c>
      <c r="D28">
        <v>14</v>
      </c>
      <c r="E28" s="2">
        <f t="shared" si="1"/>
        <v>2800</v>
      </c>
      <c r="F28" s="9">
        <v>0.06</v>
      </c>
      <c r="G28" s="2">
        <f>VLOOKUP($P28,Pricebook!$A:$D,4,0)</f>
        <v>200</v>
      </c>
      <c r="H28" s="6">
        <f t="shared" si="0"/>
        <v>2632</v>
      </c>
      <c r="I28" t="s">
        <v>102</v>
      </c>
      <c r="J28" t="s">
        <v>103</v>
      </c>
      <c r="K28" t="s">
        <v>104</v>
      </c>
      <c r="L28" s="11" t="s">
        <v>105</v>
      </c>
      <c r="M28" t="s">
        <v>60</v>
      </c>
      <c r="N28" t="s">
        <v>61</v>
      </c>
      <c r="O28" s="4">
        <v>40399</v>
      </c>
      <c r="P28" t="s">
        <v>14206</v>
      </c>
      <c r="Q28" t="s">
        <v>14191</v>
      </c>
    </row>
    <row r="29" spans="1:17" x14ac:dyDescent="0.35">
      <c r="A29">
        <v>28</v>
      </c>
      <c r="B29">
        <v>194</v>
      </c>
      <c r="C29" s="4">
        <v>41003</v>
      </c>
      <c r="D29">
        <v>49</v>
      </c>
      <c r="E29" s="2">
        <f t="shared" si="1"/>
        <v>6125</v>
      </c>
      <c r="F29" s="9">
        <v>0.1</v>
      </c>
      <c r="G29" s="2">
        <f>VLOOKUP($P29,Pricebook!$A:$D,4,0)</f>
        <v>125</v>
      </c>
      <c r="H29" s="6">
        <f t="shared" si="0"/>
        <v>5512.5</v>
      </c>
      <c r="I29" t="s">
        <v>107</v>
      </c>
      <c r="J29" t="s">
        <v>108</v>
      </c>
      <c r="K29" t="s">
        <v>109</v>
      </c>
      <c r="L29" s="11">
        <v>97068</v>
      </c>
      <c r="M29" t="s">
        <v>43</v>
      </c>
      <c r="N29" t="s">
        <v>23</v>
      </c>
      <c r="O29" s="4">
        <v>41005</v>
      </c>
      <c r="P29" t="s">
        <v>14208</v>
      </c>
      <c r="Q29" t="s">
        <v>14201</v>
      </c>
    </row>
    <row r="30" spans="1:17" x14ac:dyDescent="0.35">
      <c r="A30">
        <v>29</v>
      </c>
      <c r="B30">
        <v>194</v>
      </c>
      <c r="C30" s="4">
        <v>41003</v>
      </c>
      <c r="D30">
        <v>6</v>
      </c>
      <c r="E30" s="2">
        <f t="shared" si="1"/>
        <v>840</v>
      </c>
      <c r="F30" s="9">
        <v>0.04</v>
      </c>
      <c r="G30" s="2">
        <f>VLOOKUP($P30,Pricebook!$A:$D,4,0)</f>
        <v>140</v>
      </c>
      <c r="H30" s="6">
        <f t="shared" si="0"/>
        <v>806.4</v>
      </c>
      <c r="I30" t="s">
        <v>107</v>
      </c>
      <c r="J30" t="s">
        <v>108</v>
      </c>
      <c r="K30" t="s">
        <v>109</v>
      </c>
      <c r="L30" s="11">
        <v>97068</v>
      </c>
      <c r="M30" t="s">
        <v>43</v>
      </c>
      <c r="N30" t="s">
        <v>23</v>
      </c>
      <c r="O30" s="4">
        <v>41005</v>
      </c>
      <c r="P30" t="s">
        <v>14207</v>
      </c>
      <c r="Q30" t="s">
        <v>14186</v>
      </c>
    </row>
    <row r="31" spans="1:17" x14ac:dyDescent="0.35">
      <c r="A31">
        <v>30</v>
      </c>
      <c r="B31">
        <v>195</v>
      </c>
      <c r="C31" s="4">
        <v>40539</v>
      </c>
      <c r="D31">
        <v>34</v>
      </c>
      <c r="E31" s="2">
        <f t="shared" si="1"/>
        <v>4080</v>
      </c>
      <c r="F31" s="9">
        <v>0.03</v>
      </c>
      <c r="G31" s="2">
        <f>VLOOKUP($P31,Pricebook!$A:$D,4,0)</f>
        <v>120</v>
      </c>
      <c r="H31" s="6">
        <f t="shared" si="0"/>
        <v>3957.6</v>
      </c>
      <c r="I31" t="s">
        <v>111</v>
      </c>
      <c r="J31" t="s">
        <v>112</v>
      </c>
      <c r="K31" t="s">
        <v>113</v>
      </c>
      <c r="L31" s="11">
        <v>90805</v>
      </c>
      <c r="M31" t="s">
        <v>114</v>
      </c>
      <c r="N31" t="s">
        <v>23</v>
      </c>
      <c r="O31" s="4">
        <v>40541</v>
      </c>
      <c r="P31" t="s">
        <v>14212</v>
      </c>
      <c r="Q31" t="s">
        <v>14191</v>
      </c>
    </row>
    <row r="32" spans="1:17" x14ac:dyDescent="0.35">
      <c r="A32">
        <v>31</v>
      </c>
      <c r="B32">
        <v>197</v>
      </c>
      <c r="C32" s="4">
        <v>40639</v>
      </c>
      <c r="D32">
        <v>23</v>
      </c>
      <c r="E32" s="2">
        <f t="shared" si="1"/>
        <v>3220</v>
      </c>
      <c r="F32" s="9">
        <v>0.01</v>
      </c>
      <c r="G32" s="2">
        <f>VLOOKUP($P32,Pricebook!$A:$D,4,0)</f>
        <v>140</v>
      </c>
      <c r="H32" s="6">
        <f t="shared" si="0"/>
        <v>3187.8</v>
      </c>
      <c r="I32" t="s">
        <v>117</v>
      </c>
      <c r="J32" t="s">
        <v>118</v>
      </c>
      <c r="K32" t="s">
        <v>119</v>
      </c>
      <c r="L32" s="11">
        <v>33023</v>
      </c>
      <c r="M32" t="s">
        <v>101</v>
      </c>
      <c r="N32" t="s">
        <v>34</v>
      </c>
      <c r="O32" s="4">
        <v>40641</v>
      </c>
      <c r="P32" t="s">
        <v>14207</v>
      </c>
      <c r="Q32" t="s">
        <v>14197</v>
      </c>
    </row>
    <row r="33" spans="1:17" x14ac:dyDescent="0.35">
      <c r="A33">
        <v>32</v>
      </c>
      <c r="B33">
        <v>224</v>
      </c>
      <c r="C33" s="4">
        <v>39981</v>
      </c>
      <c r="D33">
        <v>25</v>
      </c>
      <c r="E33" s="2">
        <f t="shared" si="1"/>
        <v>3125</v>
      </c>
      <c r="F33" s="9">
        <v>0.09</v>
      </c>
      <c r="G33" s="2">
        <f>VLOOKUP($P33,Pricebook!$A:$D,4,0)</f>
        <v>125</v>
      </c>
      <c r="H33" s="6">
        <f t="shared" si="0"/>
        <v>2843.75</v>
      </c>
      <c r="I33" t="s">
        <v>120</v>
      </c>
      <c r="J33" t="s">
        <v>121</v>
      </c>
      <c r="K33" t="s">
        <v>122</v>
      </c>
      <c r="L33" s="11">
        <v>91945</v>
      </c>
      <c r="M33" t="s">
        <v>114</v>
      </c>
      <c r="N33" t="s">
        <v>23</v>
      </c>
      <c r="O33" s="4">
        <v>39982</v>
      </c>
      <c r="P33" t="s">
        <v>14208</v>
      </c>
      <c r="Q33" t="s">
        <v>14198</v>
      </c>
    </row>
    <row r="34" spans="1:17" x14ac:dyDescent="0.35">
      <c r="A34">
        <v>33</v>
      </c>
      <c r="B34">
        <v>224</v>
      </c>
      <c r="C34" s="4">
        <v>39981</v>
      </c>
      <c r="D34">
        <v>44</v>
      </c>
      <c r="E34" s="2">
        <f t="shared" si="1"/>
        <v>4840</v>
      </c>
      <c r="F34" s="9">
        <v>0.04</v>
      </c>
      <c r="G34" s="2">
        <f>VLOOKUP($P34,Pricebook!$A:$D,4,0)</f>
        <v>110</v>
      </c>
      <c r="H34" s="6">
        <f t="shared" si="0"/>
        <v>4646.3999999999996</v>
      </c>
      <c r="I34" t="s">
        <v>120</v>
      </c>
      <c r="J34" t="s">
        <v>121</v>
      </c>
      <c r="K34" t="s">
        <v>122</v>
      </c>
      <c r="L34" s="11">
        <v>91945</v>
      </c>
      <c r="M34" t="s">
        <v>114</v>
      </c>
      <c r="N34" t="s">
        <v>23</v>
      </c>
      <c r="O34" s="4">
        <v>39982</v>
      </c>
      <c r="P34" t="s">
        <v>14215</v>
      </c>
      <c r="Q34" t="s">
        <v>14196</v>
      </c>
    </row>
    <row r="35" spans="1:17" x14ac:dyDescent="0.35">
      <c r="A35">
        <v>34</v>
      </c>
      <c r="B35">
        <v>224</v>
      </c>
      <c r="C35" s="4">
        <v>39981</v>
      </c>
      <c r="D35">
        <v>33</v>
      </c>
      <c r="E35" s="2">
        <f t="shared" si="1"/>
        <v>6600</v>
      </c>
      <c r="F35" s="9">
        <v>0.04</v>
      </c>
      <c r="G35" s="2">
        <f>VLOOKUP($P35,Pricebook!$A:$D,4,0)</f>
        <v>200</v>
      </c>
      <c r="H35" s="6">
        <f t="shared" si="0"/>
        <v>6336</v>
      </c>
      <c r="I35" t="s">
        <v>120</v>
      </c>
      <c r="J35" t="s">
        <v>121</v>
      </c>
      <c r="K35" t="s">
        <v>122</v>
      </c>
      <c r="L35" s="11">
        <v>91945</v>
      </c>
      <c r="M35" t="s">
        <v>114</v>
      </c>
      <c r="N35" t="s">
        <v>23</v>
      </c>
      <c r="O35" s="4">
        <v>39982</v>
      </c>
      <c r="P35" t="s">
        <v>14206</v>
      </c>
      <c r="Q35" t="s">
        <v>14190</v>
      </c>
    </row>
    <row r="36" spans="1:17" x14ac:dyDescent="0.35">
      <c r="A36">
        <v>35</v>
      </c>
      <c r="B36">
        <v>225</v>
      </c>
      <c r="C36" s="4">
        <v>40687</v>
      </c>
      <c r="D36">
        <v>24</v>
      </c>
      <c r="E36" s="2">
        <f t="shared" si="1"/>
        <v>2880</v>
      </c>
      <c r="F36" s="9">
        <v>0.06</v>
      </c>
      <c r="G36" s="2">
        <f>VLOOKUP($P36,Pricebook!$A:$D,4,0)</f>
        <v>120</v>
      </c>
      <c r="H36" s="6">
        <f t="shared" si="0"/>
        <v>2707.2</v>
      </c>
      <c r="I36" t="s">
        <v>124</v>
      </c>
      <c r="J36" t="s">
        <v>125</v>
      </c>
      <c r="K36" t="s">
        <v>126</v>
      </c>
      <c r="L36" s="11">
        <v>11741</v>
      </c>
      <c r="M36" t="s">
        <v>60</v>
      </c>
      <c r="N36" t="s">
        <v>61</v>
      </c>
      <c r="O36" s="4">
        <v>40688</v>
      </c>
      <c r="P36" t="s">
        <v>14212</v>
      </c>
      <c r="Q36" t="s">
        <v>14202</v>
      </c>
    </row>
    <row r="37" spans="1:17" x14ac:dyDescent="0.35">
      <c r="A37">
        <v>36</v>
      </c>
      <c r="B37">
        <v>225</v>
      </c>
      <c r="C37" s="4">
        <v>40687</v>
      </c>
      <c r="D37">
        <v>1</v>
      </c>
      <c r="E37" s="2">
        <f t="shared" si="1"/>
        <v>120</v>
      </c>
      <c r="F37" s="9">
        <v>0.05</v>
      </c>
      <c r="G37" s="2">
        <f>VLOOKUP($P37,Pricebook!$A:$D,4,0)</f>
        <v>120</v>
      </c>
      <c r="H37" s="6">
        <f t="shared" si="0"/>
        <v>114</v>
      </c>
      <c r="I37" t="s">
        <v>124</v>
      </c>
      <c r="J37" t="s">
        <v>125</v>
      </c>
      <c r="K37" t="s">
        <v>126</v>
      </c>
      <c r="L37" s="11">
        <v>11741</v>
      </c>
      <c r="M37" t="s">
        <v>60</v>
      </c>
      <c r="N37" t="s">
        <v>61</v>
      </c>
      <c r="O37" s="4">
        <v>40689</v>
      </c>
      <c r="P37" t="s">
        <v>14212</v>
      </c>
      <c r="Q37" t="s">
        <v>14185</v>
      </c>
    </row>
    <row r="38" spans="1:17" x14ac:dyDescent="0.35">
      <c r="A38">
        <v>37</v>
      </c>
      <c r="B38">
        <v>229</v>
      </c>
      <c r="C38" s="4">
        <v>40540</v>
      </c>
      <c r="D38">
        <v>43</v>
      </c>
      <c r="E38" s="2">
        <f t="shared" si="1"/>
        <v>5375</v>
      </c>
      <c r="F38" s="9">
        <v>0.11</v>
      </c>
      <c r="G38" s="2">
        <f>VLOOKUP($P38,Pricebook!$A:$D,4,0)</f>
        <v>125</v>
      </c>
      <c r="H38" s="6">
        <f t="shared" si="0"/>
        <v>4783.75</v>
      </c>
      <c r="I38" t="s">
        <v>127</v>
      </c>
      <c r="J38" t="s">
        <v>128</v>
      </c>
      <c r="K38" t="s">
        <v>129</v>
      </c>
      <c r="L38" s="11">
        <v>55434</v>
      </c>
      <c r="M38" t="s">
        <v>130</v>
      </c>
      <c r="N38" t="s">
        <v>16</v>
      </c>
      <c r="O38" s="4">
        <v>40542</v>
      </c>
      <c r="P38" t="s">
        <v>14208</v>
      </c>
      <c r="Q38" t="s">
        <v>14196</v>
      </c>
    </row>
    <row r="39" spans="1:17" x14ac:dyDescent="0.35">
      <c r="A39">
        <v>38</v>
      </c>
      <c r="B39">
        <v>229</v>
      </c>
      <c r="C39" s="4">
        <v>40540</v>
      </c>
      <c r="D39">
        <v>24</v>
      </c>
      <c r="E39" s="2">
        <f t="shared" si="1"/>
        <v>3840</v>
      </c>
      <c r="F39" s="9">
        <v>0.02</v>
      </c>
      <c r="G39" s="2">
        <f>VLOOKUP($P39,Pricebook!$A:$D,4,0)</f>
        <v>160</v>
      </c>
      <c r="H39" s="6">
        <f t="shared" si="0"/>
        <v>3763.2</v>
      </c>
      <c r="I39" t="s">
        <v>132</v>
      </c>
      <c r="J39" t="s">
        <v>55</v>
      </c>
      <c r="K39" t="s">
        <v>133</v>
      </c>
      <c r="L39" s="11">
        <v>30318</v>
      </c>
      <c r="M39" t="s">
        <v>134</v>
      </c>
      <c r="N39" t="s">
        <v>34</v>
      </c>
      <c r="O39" s="4">
        <v>40541</v>
      </c>
      <c r="P39" t="s">
        <v>14218</v>
      </c>
      <c r="Q39" t="s">
        <v>14188</v>
      </c>
    </row>
    <row r="40" spans="1:17" x14ac:dyDescent="0.35">
      <c r="A40">
        <v>39</v>
      </c>
      <c r="B40">
        <v>230</v>
      </c>
      <c r="C40" s="4">
        <v>40477</v>
      </c>
      <c r="D40">
        <v>47</v>
      </c>
      <c r="E40" s="2">
        <f t="shared" si="1"/>
        <v>5640</v>
      </c>
      <c r="F40" s="9">
        <v>0.06</v>
      </c>
      <c r="G40" s="2">
        <f>VLOOKUP($P40,Pricebook!$A:$D,4,0)</f>
        <v>120</v>
      </c>
      <c r="H40" s="6">
        <f t="shared" si="0"/>
        <v>5301.5999999999995</v>
      </c>
      <c r="I40" t="s">
        <v>135</v>
      </c>
      <c r="J40" t="s">
        <v>136</v>
      </c>
      <c r="K40" t="s">
        <v>137</v>
      </c>
      <c r="L40" s="11">
        <v>76028</v>
      </c>
      <c r="M40" t="s">
        <v>48</v>
      </c>
      <c r="N40" t="s">
        <v>16</v>
      </c>
      <c r="O40" s="4">
        <v>40479</v>
      </c>
      <c r="P40" t="s">
        <v>14212</v>
      </c>
      <c r="Q40" t="s">
        <v>14188</v>
      </c>
    </row>
    <row r="41" spans="1:17" x14ac:dyDescent="0.35">
      <c r="A41">
        <v>40</v>
      </c>
      <c r="B41">
        <v>230</v>
      </c>
      <c r="C41" s="4">
        <v>40477</v>
      </c>
      <c r="D41">
        <v>11</v>
      </c>
      <c r="E41" s="2">
        <f t="shared" si="1"/>
        <v>1650</v>
      </c>
      <c r="F41" s="9">
        <v>0.06</v>
      </c>
      <c r="G41" s="2">
        <f>VLOOKUP($P41,Pricebook!$A:$D,4,0)</f>
        <v>150</v>
      </c>
      <c r="H41" s="6">
        <f t="shared" si="0"/>
        <v>1551</v>
      </c>
      <c r="I41" t="s">
        <v>135</v>
      </c>
      <c r="J41" t="s">
        <v>136</v>
      </c>
      <c r="K41" t="s">
        <v>137</v>
      </c>
      <c r="L41" s="11">
        <v>76028</v>
      </c>
      <c r="M41" t="s">
        <v>48</v>
      </c>
      <c r="N41" t="s">
        <v>16</v>
      </c>
      <c r="O41" s="4">
        <v>40479</v>
      </c>
      <c r="P41" t="s">
        <v>14210</v>
      </c>
      <c r="Q41" t="s">
        <v>14200</v>
      </c>
    </row>
    <row r="42" spans="1:17" x14ac:dyDescent="0.35">
      <c r="A42">
        <v>41</v>
      </c>
      <c r="B42">
        <v>231</v>
      </c>
      <c r="C42" s="4">
        <v>40084</v>
      </c>
      <c r="D42">
        <v>2</v>
      </c>
      <c r="E42" s="2">
        <f t="shared" si="1"/>
        <v>340</v>
      </c>
      <c r="F42" s="9">
        <v>0.06</v>
      </c>
      <c r="G42" s="2">
        <f>VLOOKUP($P42,Pricebook!$A:$D,4,0)</f>
        <v>170</v>
      </c>
      <c r="H42" s="6">
        <f t="shared" si="0"/>
        <v>319.59999999999997</v>
      </c>
      <c r="I42" t="s">
        <v>139</v>
      </c>
      <c r="J42" t="s">
        <v>27</v>
      </c>
      <c r="K42" t="s">
        <v>140</v>
      </c>
      <c r="L42" s="11">
        <v>33021</v>
      </c>
      <c r="M42" t="s">
        <v>101</v>
      </c>
      <c r="N42" t="s">
        <v>34</v>
      </c>
      <c r="O42" s="4">
        <v>40086</v>
      </c>
      <c r="P42" t="s">
        <v>14219</v>
      </c>
      <c r="Q42" t="s">
        <v>14184</v>
      </c>
    </row>
    <row r="43" spans="1:17" x14ac:dyDescent="0.35">
      <c r="A43">
        <v>42</v>
      </c>
      <c r="B43">
        <v>258</v>
      </c>
      <c r="C43" s="4">
        <v>40540</v>
      </c>
      <c r="D43">
        <v>21</v>
      </c>
      <c r="E43" s="2">
        <f t="shared" si="1"/>
        <v>2310</v>
      </c>
      <c r="F43" s="9">
        <v>0</v>
      </c>
      <c r="G43" s="2">
        <f>VLOOKUP($P43,Pricebook!$A:$D,4,0)</f>
        <v>110</v>
      </c>
      <c r="H43" s="6">
        <f t="shared" si="0"/>
        <v>2310</v>
      </c>
      <c r="I43" t="s">
        <v>141</v>
      </c>
      <c r="J43" t="s">
        <v>142</v>
      </c>
      <c r="K43" t="s">
        <v>143</v>
      </c>
      <c r="L43" s="11" t="s">
        <v>144</v>
      </c>
      <c r="M43" t="s">
        <v>91</v>
      </c>
      <c r="N43" t="s">
        <v>61</v>
      </c>
      <c r="O43" s="4">
        <v>40542</v>
      </c>
      <c r="P43" t="s">
        <v>14215</v>
      </c>
      <c r="Q43" t="s">
        <v>14193</v>
      </c>
    </row>
    <row r="44" spans="1:17" x14ac:dyDescent="0.35">
      <c r="A44">
        <v>43</v>
      </c>
      <c r="B44">
        <v>258</v>
      </c>
      <c r="C44" s="4">
        <v>40540</v>
      </c>
      <c r="D44">
        <v>7</v>
      </c>
      <c r="E44" s="2">
        <f t="shared" si="1"/>
        <v>1400</v>
      </c>
      <c r="F44" s="9">
        <v>0</v>
      </c>
      <c r="G44" s="2">
        <f>VLOOKUP($P44,Pricebook!$A:$D,4,0)</f>
        <v>200</v>
      </c>
      <c r="H44" s="6">
        <f t="shared" si="0"/>
        <v>1400</v>
      </c>
      <c r="I44" t="s">
        <v>141</v>
      </c>
      <c r="J44" t="s">
        <v>142</v>
      </c>
      <c r="K44" t="s">
        <v>145</v>
      </c>
      <c r="L44" s="11" t="s">
        <v>146</v>
      </c>
      <c r="M44" t="s">
        <v>91</v>
      </c>
      <c r="N44" t="s">
        <v>61</v>
      </c>
      <c r="O44" s="4">
        <v>40541</v>
      </c>
      <c r="P44" t="s">
        <v>14206</v>
      </c>
      <c r="Q44" t="s">
        <v>14193</v>
      </c>
    </row>
    <row r="45" spans="1:17" x14ac:dyDescent="0.35">
      <c r="A45">
        <v>44</v>
      </c>
      <c r="B45">
        <v>258</v>
      </c>
      <c r="C45" s="4">
        <v>40540</v>
      </c>
      <c r="D45">
        <v>33</v>
      </c>
      <c r="E45" s="2">
        <f t="shared" si="1"/>
        <v>5280</v>
      </c>
      <c r="F45" s="9">
        <v>0.02</v>
      </c>
      <c r="G45" s="2">
        <f>VLOOKUP($P45,Pricebook!$A:$D,4,0)</f>
        <v>160</v>
      </c>
      <c r="H45" s="6">
        <f t="shared" si="0"/>
        <v>5174.3999999999996</v>
      </c>
      <c r="I45" t="s">
        <v>141</v>
      </c>
      <c r="J45" t="s">
        <v>142</v>
      </c>
      <c r="K45" t="s">
        <v>147</v>
      </c>
      <c r="L45" s="11" t="s">
        <v>148</v>
      </c>
      <c r="M45" t="s">
        <v>149</v>
      </c>
      <c r="N45" t="s">
        <v>61</v>
      </c>
      <c r="O45" s="4">
        <v>40542</v>
      </c>
      <c r="P45" t="s">
        <v>14218</v>
      </c>
      <c r="Q45" t="s">
        <v>14190</v>
      </c>
    </row>
    <row r="46" spans="1:17" x14ac:dyDescent="0.35">
      <c r="A46">
        <v>45</v>
      </c>
      <c r="B46">
        <v>261</v>
      </c>
      <c r="C46" s="4">
        <v>40357</v>
      </c>
      <c r="D46">
        <v>47</v>
      </c>
      <c r="E46" s="2">
        <f t="shared" si="1"/>
        <v>7050</v>
      </c>
      <c r="F46" s="9">
        <v>0.04</v>
      </c>
      <c r="G46" s="2">
        <f>VLOOKUP($P46,Pricebook!$A:$D,4,0)</f>
        <v>150</v>
      </c>
      <c r="H46" s="6">
        <f t="shared" si="0"/>
        <v>6768</v>
      </c>
      <c r="I46" t="s">
        <v>150</v>
      </c>
      <c r="J46" t="s">
        <v>151</v>
      </c>
      <c r="K46" t="s">
        <v>152</v>
      </c>
      <c r="L46" s="11">
        <v>67846</v>
      </c>
      <c r="M46" t="s">
        <v>153</v>
      </c>
      <c r="N46" t="s">
        <v>16</v>
      </c>
      <c r="O46" s="4">
        <v>40358</v>
      </c>
      <c r="P46" t="s">
        <v>14210</v>
      </c>
      <c r="Q46" t="s">
        <v>14193</v>
      </c>
    </row>
    <row r="47" spans="1:17" x14ac:dyDescent="0.35">
      <c r="A47">
        <v>46</v>
      </c>
      <c r="B47">
        <v>263</v>
      </c>
      <c r="C47" s="4">
        <v>39949</v>
      </c>
      <c r="D47">
        <v>25</v>
      </c>
      <c r="E47" s="2">
        <f t="shared" si="1"/>
        <v>4000</v>
      </c>
      <c r="F47" s="9">
        <v>0.09</v>
      </c>
      <c r="G47" s="2">
        <f>VLOOKUP($P47,Pricebook!$A:$D,4,0)</f>
        <v>160</v>
      </c>
      <c r="H47" s="6">
        <f t="shared" si="0"/>
        <v>3640</v>
      </c>
      <c r="I47" t="s">
        <v>155</v>
      </c>
      <c r="J47" t="s">
        <v>108</v>
      </c>
      <c r="K47" t="s">
        <v>156</v>
      </c>
      <c r="L47" s="11">
        <v>95616</v>
      </c>
      <c r="M47" t="s">
        <v>114</v>
      </c>
      <c r="N47" t="s">
        <v>23</v>
      </c>
      <c r="O47" s="4">
        <v>39950</v>
      </c>
      <c r="P47" t="s">
        <v>14218</v>
      </c>
      <c r="Q47" t="s">
        <v>14184</v>
      </c>
    </row>
    <row r="48" spans="1:17" x14ac:dyDescent="0.35">
      <c r="A48">
        <v>47</v>
      </c>
      <c r="B48">
        <v>290</v>
      </c>
      <c r="C48" s="4">
        <v>39818</v>
      </c>
      <c r="D48">
        <v>24</v>
      </c>
      <c r="E48" s="2">
        <f t="shared" si="1"/>
        <v>2640</v>
      </c>
      <c r="F48" s="9">
        <v>0.05</v>
      </c>
      <c r="G48" s="2">
        <f>VLOOKUP($P48,Pricebook!$A:$D,4,0)</f>
        <v>110</v>
      </c>
      <c r="H48" s="6">
        <f t="shared" si="0"/>
        <v>2508</v>
      </c>
      <c r="I48" t="s">
        <v>157</v>
      </c>
      <c r="J48" t="s">
        <v>158</v>
      </c>
      <c r="K48" t="s">
        <v>159</v>
      </c>
      <c r="L48" s="11">
        <v>11729</v>
      </c>
      <c r="M48" t="s">
        <v>60</v>
      </c>
      <c r="N48" t="s">
        <v>61</v>
      </c>
      <c r="O48" s="4">
        <v>39819</v>
      </c>
      <c r="P48" t="s">
        <v>14215</v>
      </c>
      <c r="Q48" t="s">
        <v>14197</v>
      </c>
    </row>
    <row r="49" spans="1:17" x14ac:dyDescent="0.35">
      <c r="A49">
        <v>48</v>
      </c>
      <c r="B49">
        <v>292</v>
      </c>
      <c r="C49" s="4">
        <v>40920</v>
      </c>
      <c r="D49">
        <v>43</v>
      </c>
      <c r="E49" s="2">
        <f t="shared" si="1"/>
        <v>4730</v>
      </c>
      <c r="F49" s="9">
        <v>0.08</v>
      </c>
      <c r="G49" s="2">
        <f>VLOOKUP($P49,Pricebook!$A:$D,4,0)</f>
        <v>110</v>
      </c>
      <c r="H49" s="6">
        <f t="shared" si="0"/>
        <v>4351.6000000000004</v>
      </c>
      <c r="I49" t="s">
        <v>98</v>
      </c>
      <c r="J49" t="s">
        <v>99</v>
      </c>
      <c r="K49" t="s">
        <v>161</v>
      </c>
      <c r="L49" s="11" t="s">
        <v>162</v>
      </c>
      <c r="M49" t="s">
        <v>163</v>
      </c>
      <c r="N49" t="s">
        <v>34</v>
      </c>
      <c r="O49" s="4">
        <v>40921</v>
      </c>
      <c r="P49" t="s">
        <v>14220</v>
      </c>
      <c r="Q49" t="s">
        <v>14199</v>
      </c>
    </row>
    <row r="50" spans="1:17" x14ac:dyDescent="0.35">
      <c r="A50">
        <v>49</v>
      </c>
      <c r="B50">
        <v>293</v>
      </c>
      <c r="C50" s="4">
        <v>41183</v>
      </c>
      <c r="D50">
        <v>49</v>
      </c>
      <c r="E50" s="2">
        <f t="shared" si="1"/>
        <v>8330</v>
      </c>
      <c r="F50" s="9">
        <v>7.0000000000000007E-2</v>
      </c>
      <c r="G50" s="2">
        <f>VLOOKUP($P50,Pricebook!$A:$D,4,0)</f>
        <v>170</v>
      </c>
      <c r="H50" s="6">
        <f t="shared" si="0"/>
        <v>7746.9</v>
      </c>
      <c r="I50" t="s">
        <v>164</v>
      </c>
      <c r="J50" t="s">
        <v>165</v>
      </c>
      <c r="K50" t="s">
        <v>166</v>
      </c>
      <c r="L50" s="11">
        <v>60477</v>
      </c>
      <c r="M50" t="s">
        <v>15</v>
      </c>
      <c r="N50" t="s">
        <v>16</v>
      </c>
      <c r="O50" s="4">
        <v>41184</v>
      </c>
      <c r="P50" t="s">
        <v>14219</v>
      </c>
      <c r="Q50" t="s">
        <v>14190</v>
      </c>
    </row>
    <row r="51" spans="1:17" x14ac:dyDescent="0.35">
      <c r="A51">
        <v>50</v>
      </c>
      <c r="B51">
        <v>293</v>
      </c>
      <c r="C51" s="4">
        <v>41183</v>
      </c>
      <c r="D51">
        <v>27</v>
      </c>
      <c r="E51" s="2">
        <f t="shared" si="1"/>
        <v>4320</v>
      </c>
      <c r="F51" s="9">
        <v>0.01</v>
      </c>
      <c r="G51" s="2">
        <f>VLOOKUP($P51,Pricebook!$A:$D,4,0)</f>
        <v>160</v>
      </c>
      <c r="H51" s="6">
        <f t="shared" si="0"/>
        <v>4276.8</v>
      </c>
      <c r="I51" t="s">
        <v>164</v>
      </c>
      <c r="J51" t="s">
        <v>165</v>
      </c>
      <c r="K51" t="s">
        <v>166</v>
      </c>
      <c r="L51" s="11">
        <v>60477</v>
      </c>
      <c r="M51" t="s">
        <v>15</v>
      </c>
      <c r="N51" t="s">
        <v>16</v>
      </c>
      <c r="O51" s="4">
        <v>41185</v>
      </c>
      <c r="P51" t="s">
        <v>14218</v>
      </c>
      <c r="Q51" t="s">
        <v>14191</v>
      </c>
    </row>
    <row r="52" spans="1:17" x14ac:dyDescent="0.35">
      <c r="A52">
        <v>51</v>
      </c>
      <c r="B52">
        <v>294</v>
      </c>
      <c r="C52" s="4">
        <v>40374</v>
      </c>
      <c r="D52">
        <v>35</v>
      </c>
      <c r="E52" s="2">
        <f t="shared" si="1"/>
        <v>7000</v>
      </c>
      <c r="F52" s="9">
        <v>0.06</v>
      </c>
      <c r="G52" s="2">
        <f>VLOOKUP($P52,Pricebook!$A:$D,4,0)</f>
        <v>200</v>
      </c>
      <c r="H52" s="6">
        <f t="shared" si="0"/>
        <v>6580</v>
      </c>
      <c r="I52" t="s">
        <v>168</v>
      </c>
      <c r="J52" t="s">
        <v>99</v>
      </c>
      <c r="K52" t="s">
        <v>169</v>
      </c>
      <c r="L52" s="11">
        <v>50322</v>
      </c>
      <c r="M52" t="s">
        <v>38</v>
      </c>
      <c r="N52" t="s">
        <v>16</v>
      </c>
      <c r="O52" s="4">
        <v>40375</v>
      </c>
      <c r="P52" t="s">
        <v>14206</v>
      </c>
      <c r="Q52" t="s">
        <v>14189</v>
      </c>
    </row>
    <row r="53" spans="1:17" x14ac:dyDescent="0.35">
      <c r="A53">
        <v>52</v>
      </c>
      <c r="B53">
        <v>322</v>
      </c>
      <c r="C53" s="4">
        <v>40986</v>
      </c>
      <c r="D53">
        <v>20</v>
      </c>
      <c r="E53" s="2">
        <f t="shared" si="1"/>
        <v>3000</v>
      </c>
      <c r="F53" s="9">
        <v>0.08</v>
      </c>
      <c r="G53" s="2">
        <f>VLOOKUP($P53,Pricebook!$A:$D,4,0)</f>
        <v>150</v>
      </c>
      <c r="H53" s="6">
        <f t="shared" si="0"/>
        <v>2760</v>
      </c>
      <c r="I53" t="s">
        <v>170</v>
      </c>
      <c r="J53" t="s">
        <v>103</v>
      </c>
      <c r="K53" t="s">
        <v>171</v>
      </c>
      <c r="L53" s="11">
        <v>48101</v>
      </c>
      <c r="M53" t="s">
        <v>172</v>
      </c>
      <c r="N53" t="s">
        <v>16</v>
      </c>
      <c r="O53" s="4">
        <v>40988</v>
      </c>
      <c r="P53" t="s">
        <v>14210</v>
      </c>
      <c r="Q53" t="s">
        <v>14184</v>
      </c>
    </row>
    <row r="54" spans="1:17" x14ac:dyDescent="0.35">
      <c r="A54">
        <v>53</v>
      </c>
      <c r="B54">
        <v>322</v>
      </c>
      <c r="C54" s="4">
        <v>40986</v>
      </c>
      <c r="D54">
        <v>46</v>
      </c>
      <c r="E54" s="2">
        <f t="shared" si="1"/>
        <v>5060</v>
      </c>
      <c r="F54" s="9">
        <v>0.1</v>
      </c>
      <c r="G54" s="2">
        <f>VLOOKUP($P54,Pricebook!$A:$D,4,0)</f>
        <v>110</v>
      </c>
      <c r="H54" s="6">
        <f t="shared" si="0"/>
        <v>4554</v>
      </c>
      <c r="I54" t="s">
        <v>170</v>
      </c>
      <c r="J54" t="s">
        <v>103</v>
      </c>
      <c r="K54" t="s">
        <v>173</v>
      </c>
      <c r="L54" s="11">
        <v>48104</v>
      </c>
      <c r="M54" t="s">
        <v>172</v>
      </c>
      <c r="N54" t="s">
        <v>16</v>
      </c>
      <c r="O54" s="4">
        <v>40988</v>
      </c>
      <c r="P54" t="s">
        <v>14215</v>
      </c>
      <c r="Q54" t="s">
        <v>14186</v>
      </c>
    </row>
    <row r="55" spans="1:17" x14ac:dyDescent="0.35">
      <c r="A55">
        <v>54</v>
      </c>
      <c r="B55">
        <v>323</v>
      </c>
      <c r="C55" s="4">
        <v>39897</v>
      </c>
      <c r="D55">
        <v>20</v>
      </c>
      <c r="E55" s="2">
        <f t="shared" si="1"/>
        <v>2200</v>
      </c>
      <c r="F55" s="9">
        <v>7.0000000000000007E-2</v>
      </c>
      <c r="G55" s="2">
        <f>VLOOKUP($P55,Pricebook!$A:$D,4,0)</f>
        <v>110</v>
      </c>
      <c r="H55" s="6">
        <f t="shared" si="0"/>
        <v>2045.9999999999998</v>
      </c>
      <c r="I55" t="s">
        <v>174</v>
      </c>
      <c r="J55" t="s">
        <v>175</v>
      </c>
      <c r="K55" t="s">
        <v>176</v>
      </c>
      <c r="L55" s="11">
        <v>85254</v>
      </c>
      <c r="M55" t="s">
        <v>70</v>
      </c>
      <c r="N55" t="s">
        <v>23</v>
      </c>
      <c r="O55" s="4">
        <v>39899</v>
      </c>
      <c r="P55" t="s">
        <v>14220</v>
      </c>
      <c r="Q55" t="s">
        <v>14185</v>
      </c>
    </row>
    <row r="56" spans="1:17" x14ac:dyDescent="0.35">
      <c r="A56">
        <v>55</v>
      </c>
      <c r="B56">
        <v>323</v>
      </c>
      <c r="C56" s="4">
        <v>39897</v>
      </c>
      <c r="D56">
        <v>2</v>
      </c>
      <c r="E56" s="2">
        <f t="shared" si="1"/>
        <v>220</v>
      </c>
      <c r="F56" s="9">
        <v>0.06</v>
      </c>
      <c r="G56" s="2">
        <f>VLOOKUP($P56,Pricebook!$A:$D,4,0)</f>
        <v>110</v>
      </c>
      <c r="H56" s="6">
        <f t="shared" si="0"/>
        <v>206.79999999999998</v>
      </c>
      <c r="I56" t="s">
        <v>174</v>
      </c>
      <c r="J56" t="s">
        <v>175</v>
      </c>
      <c r="K56" t="s">
        <v>176</v>
      </c>
      <c r="L56" s="11">
        <v>85254</v>
      </c>
      <c r="M56" t="s">
        <v>70</v>
      </c>
      <c r="N56" t="s">
        <v>23</v>
      </c>
      <c r="O56" s="4">
        <v>39899</v>
      </c>
      <c r="P56" t="s">
        <v>14215</v>
      </c>
      <c r="Q56" t="s">
        <v>14191</v>
      </c>
    </row>
    <row r="57" spans="1:17" x14ac:dyDescent="0.35">
      <c r="A57">
        <v>56</v>
      </c>
      <c r="B57">
        <v>324</v>
      </c>
      <c r="C57" s="4">
        <v>40987</v>
      </c>
      <c r="D57">
        <v>25</v>
      </c>
      <c r="E57" s="2">
        <f t="shared" si="1"/>
        <v>3750</v>
      </c>
      <c r="F57" s="9">
        <v>0.02</v>
      </c>
      <c r="G57" s="2">
        <f>VLOOKUP($P57,Pricebook!$A:$D,4,0)</f>
        <v>150</v>
      </c>
      <c r="H57" s="6">
        <f t="shared" si="0"/>
        <v>3675</v>
      </c>
      <c r="I57" t="s">
        <v>179</v>
      </c>
      <c r="J57" t="s">
        <v>180</v>
      </c>
      <c r="K57" t="s">
        <v>181</v>
      </c>
      <c r="L57" s="11" t="s">
        <v>182</v>
      </c>
      <c r="M57" t="s">
        <v>33</v>
      </c>
      <c r="N57" t="s">
        <v>34</v>
      </c>
      <c r="O57" s="4">
        <v>40989</v>
      </c>
      <c r="P57" t="s">
        <v>14210</v>
      </c>
      <c r="Q57" t="s">
        <v>14202</v>
      </c>
    </row>
    <row r="58" spans="1:17" x14ac:dyDescent="0.35">
      <c r="A58">
        <v>57</v>
      </c>
      <c r="B58">
        <v>325</v>
      </c>
      <c r="C58" s="4">
        <v>40467</v>
      </c>
      <c r="D58">
        <v>9</v>
      </c>
      <c r="E58" s="2">
        <f t="shared" si="1"/>
        <v>1350</v>
      </c>
      <c r="F58" s="9">
        <v>0.06</v>
      </c>
      <c r="G58" s="2">
        <f>VLOOKUP($P58,Pricebook!$A:$D,4,0)</f>
        <v>150</v>
      </c>
      <c r="H58" s="6">
        <f t="shared" si="0"/>
        <v>1269</v>
      </c>
      <c r="I58" t="s">
        <v>67</v>
      </c>
      <c r="J58" t="s">
        <v>68</v>
      </c>
      <c r="K58" t="s">
        <v>181</v>
      </c>
      <c r="L58" s="11" t="s">
        <v>183</v>
      </c>
      <c r="M58" t="s">
        <v>91</v>
      </c>
      <c r="N58" t="s">
        <v>61</v>
      </c>
      <c r="O58" s="4">
        <v>40471</v>
      </c>
      <c r="P58" t="s">
        <v>14210</v>
      </c>
      <c r="Q58" t="s">
        <v>14185</v>
      </c>
    </row>
    <row r="59" spans="1:17" x14ac:dyDescent="0.35">
      <c r="A59">
        <v>58</v>
      </c>
      <c r="B59">
        <v>326</v>
      </c>
      <c r="C59" s="4">
        <v>40697</v>
      </c>
      <c r="D59">
        <v>34</v>
      </c>
      <c r="E59" s="2">
        <f t="shared" si="1"/>
        <v>5440</v>
      </c>
      <c r="F59" s="9">
        <v>0.03</v>
      </c>
      <c r="G59" s="2">
        <f>VLOOKUP($P59,Pricebook!$A:$D,4,0)</f>
        <v>160</v>
      </c>
      <c r="H59" s="6">
        <f t="shared" si="0"/>
        <v>5276.8</v>
      </c>
      <c r="I59" t="s">
        <v>184</v>
      </c>
      <c r="J59" t="s">
        <v>185</v>
      </c>
      <c r="K59" t="s">
        <v>186</v>
      </c>
      <c r="L59" s="11">
        <v>21044</v>
      </c>
      <c r="M59" t="s">
        <v>187</v>
      </c>
      <c r="N59" t="s">
        <v>61</v>
      </c>
      <c r="O59" s="4">
        <v>40698</v>
      </c>
      <c r="P59" t="s">
        <v>14218</v>
      </c>
      <c r="Q59" t="s">
        <v>14184</v>
      </c>
    </row>
    <row r="60" spans="1:17" x14ac:dyDescent="0.35">
      <c r="A60">
        <v>59</v>
      </c>
      <c r="B60">
        <v>326</v>
      </c>
      <c r="C60" s="4">
        <v>40697</v>
      </c>
      <c r="D60">
        <v>17</v>
      </c>
      <c r="E60" s="2">
        <f t="shared" si="1"/>
        <v>2380</v>
      </c>
      <c r="F60" s="9">
        <v>0.05</v>
      </c>
      <c r="G60" s="2">
        <f>VLOOKUP($P60,Pricebook!$A:$D,4,0)</f>
        <v>140</v>
      </c>
      <c r="H60" s="6">
        <f t="shared" si="0"/>
        <v>2261</v>
      </c>
      <c r="I60" t="s">
        <v>184</v>
      </c>
      <c r="J60" t="s">
        <v>185</v>
      </c>
      <c r="K60" t="s">
        <v>188</v>
      </c>
      <c r="L60" s="11">
        <v>21114</v>
      </c>
      <c r="M60" t="s">
        <v>187</v>
      </c>
      <c r="N60" t="s">
        <v>61</v>
      </c>
      <c r="O60" s="4">
        <v>40698</v>
      </c>
      <c r="P60" t="s">
        <v>14213</v>
      </c>
      <c r="Q60" t="s">
        <v>14199</v>
      </c>
    </row>
    <row r="61" spans="1:17" x14ac:dyDescent="0.35">
      <c r="A61">
        <v>60</v>
      </c>
      <c r="B61">
        <v>353</v>
      </c>
      <c r="C61" s="4">
        <v>40542</v>
      </c>
      <c r="D61">
        <v>21</v>
      </c>
      <c r="E61" s="2">
        <f t="shared" si="1"/>
        <v>2520</v>
      </c>
      <c r="F61" s="9">
        <v>0.02</v>
      </c>
      <c r="G61" s="2">
        <f>VLOOKUP($P61,Pricebook!$A:$D,4,0)</f>
        <v>120</v>
      </c>
      <c r="H61" s="6">
        <f t="shared" si="0"/>
        <v>2469.6</v>
      </c>
      <c r="I61" t="s">
        <v>189</v>
      </c>
      <c r="J61" t="s">
        <v>190</v>
      </c>
      <c r="K61" t="s">
        <v>191</v>
      </c>
      <c r="L61" s="11">
        <v>94061</v>
      </c>
      <c r="M61" t="s">
        <v>114</v>
      </c>
      <c r="N61" t="s">
        <v>23</v>
      </c>
      <c r="O61" s="4">
        <v>40634</v>
      </c>
      <c r="P61" t="s">
        <v>14212</v>
      </c>
      <c r="Q61" t="s">
        <v>14202</v>
      </c>
    </row>
    <row r="62" spans="1:17" x14ac:dyDescent="0.35">
      <c r="A62">
        <v>61</v>
      </c>
      <c r="B62">
        <v>355</v>
      </c>
      <c r="C62" s="4">
        <v>39977</v>
      </c>
      <c r="D62">
        <v>16</v>
      </c>
      <c r="E62" s="2">
        <f t="shared" si="1"/>
        <v>2400</v>
      </c>
      <c r="F62" s="9">
        <v>0</v>
      </c>
      <c r="G62" s="2">
        <f>VLOOKUP($P62,Pricebook!$A:$D,4,0)</f>
        <v>150</v>
      </c>
      <c r="H62" s="6">
        <f t="shared" si="0"/>
        <v>2400</v>
      </c>
      <c r="I62" t="s">
        <v>192</v>
      </c>
      <c r="J62" t="s">
        <v>193</v>
      </c>
      <c r="K62" t="s">
        <v>194</v>
      </c>
      <c r="L62" s="11">
        <v>77840</v>
      </c>
      <c r="M62" t="s">
        <v>48</v>
      </c>
      <c r="N62" t="s">
        <v>16</v>
      </c>
      <c r="O62" s="4">
        <v>39982</v>
      </c>
      <c r="P62" t="s">
        <v>14210</v>
      </c>
      <c r="Q62" t="s">
        <v>14201</v>
      </c>
    </row>
    <row r="63" spans="1:17" x14ac:dyDescent="0.35">
      <c r="A63">
        <v>62</v>
      </c>
      <c r="B63">
        <v>358</v>
      </c>
      <c r="C63" s="4">
        <v>40440</v>
      </c>
      <c r="D63">
        <v>33</v>
      </c>
      <c r="E63" s="2">
        <f t="shared" si="1"/>
        <v>4125</v>
      </c>
      <c r="F63" s="9">
        <v>0.02</v>
      </c>
      <c r="G63" s="2">
        <f>VLOOKUP($P63,Pricebook!$A:$D,4,0)</f>
        <v>125</v>
      </c>
      <c r="H63" s="6">
        <f t="shared" si="0"/>
        <v>4042.5</v>
      </c>
      <c r="I63" t="s">
        <v>195</v>
      </c>
      <c r="J63" t="s">
        <v>103</v>
      </c>
      <c r="K63" t="s">
        <v>89</v>
      </c>
      <c r="L63" s="11" t="s">
        <v>196</v>
      </c>
      <c r="M63" t="s">
        <v>197</v>
      </c>
      <c r="N63" t="s">
        <v>23</v>
      </c>
      <c r="O63" s="4">
        <v>40442</v>
      </c>
      <c r="P63" t="s">
        <v>14217</v>
      </c>
      <c r="Q63" t="s">
        <v>14200</v>
      </c>
    </row>
    <row r="64" spans="1:17" x14ac:dyDescent="0.35">
      <c r="A64">
        <v>63</v>
      </c>
      <c r="B64">
        <v>358</v>
      </c>
      <c r="C64" s="4">
        <v>40440</v>
      </c>
      <c r="D64">
        <v>33</v>
      </c>
      <c r="E64" s="2">
        <f t="shared" si="1"/>
        <v>4950</v>
      </c>
      <c r="F64" s="9">
        <v>7.0000000000000007E-2</v>
      </c>
      <c r="G64" s="2">
        <f>VLOOKUP($P64,Pricebook!$A:$D,4,0)</f>
        <v>150</v>
      </c>
      <c r="H64" s="6">
        <f t="shared" si="0"/>
        <v>4603.5</v>
      </c>
      <c r="I64" t="s">
        <v>195</v>
      </c>
      <c r="J64" t="s">
        <v>103</v>
      </c>
      <c r="K64" t="s">
        <v>89</v>
      </c>
      <c r="L64" s="11" t="s">
        <v>196</v>
      </c>
      <c r="M64" t="s">
        <v>197</v>
      </c>
      <c r="N64" t="s">
        <v>23</v>
      </c>
      <c r="O64" s="4">
        <v>40440</v>
      </c>
      <c r="P64" t="s">
        <v>14211</v>
      </c>
      <c r="Q64" t="s">
        <v>14197</v>
      </c>
    </row>
    <row r="65" spans="1:17" x14ac:dyDescent="0.35">
      <c r="A65">
        <v>64</v>
      </c>
      <c r="B65">
        <v>359</v>
      </c>
      <c r="C65" s="4">
        <v>40165</v>
      </c>
      <c r="D65">
        <v>30</v>
      </c>
      <c r="E65" s="2">
        <f t="shared" si="1"/>
        <v>3750</v>
      </c>
      <c r="F65" s="9">
        <v>0.08</v>
      </c>
      <c r="G65" s="2">
        <f>VLOOKUP($P65,Pricebook!$A:$D,4,0)</f>
        <v>125</v>
      </c>
      <c r="H65" s="6">
        <f t="shared" si="0"/>
        <v>3450</v>
      </c>
      <c r="I65" t="s">
        <v>198</v>
      </c>
      <c r="J65" t="s">
        <v>199</v>
      </c>
      <c r="K65" t="s">
        <v>200</v>
      </c>
      <c r="L65" s="11">
        <v>84062</v>
      </c>
      <c r="M65" t="s">
        <v>201</v>
      </c>
      <c r="N65" t="s">
        <v>23</v>
      </c>
      <c r="O65" s="4">
        <v>40166</v>
      </c>
      <c r="P65" t="s">
        <v>14209</v>
      </c>
      <c r="Q65" t="s">
        <v>14188</v>
      </c>
    </row>
    <row r="66" spans="1:17" x14ac:dyDescent="0.35">
      <c r="A66">
        <v>65</v>
      </c>
      <c r="B66">
        <v>384</v>
      </c>
      <c r="C66" s="4">
        <v>40970</v>
      </c>
      <c r="D66">
        <v>50</v>
      </c>
      <c r="E66" s="2">
        <f t="shared" si="1"/>
        <v>6250</v>
      </c>
      <c r="F66" s="9">
        <v>0.02</v>
      </c>
      <c r="G66" s="2">
        <f>VLOOKUP($P66,Pricebook!$A:$D,4,0)</f>
        <v>125</v>
      </c>
      <c r="H66" s="6">
        <f t="shared" ref="H66:H129" si="2">E66*(1-F66)</f>
        <v>6125</v>
      </c>
      <c r="I66" t="s">
        <v>202</v>
      </c>
      <c r="J66" t="s">
        <v>203</v>
      </c>
      <c r="K66" t="s">
        <v>204</v>
      </c>
      <c r="L66" s="11">
        <v>97701</v>
      </c>
      <c r="M66" t="s">
        <v>43</v>
      </c>
      <c r="N66" t="s">
        <v>23</v>
      </c>
      <c r="O66" s="4">
        <v>40977</v>
      </c>
      <c r="P66" t="s">
        <v>14209</v>
      </c>
      <c r="Q66" t="s">
        <v>14201</v>
      </c>
    </row>
    <row r="67" spans="1:17" x14ac:dyDescent="0.35">
      <c r="A67">
        <v>66</v>
      </c>
      <c r="B67">
        <v>386</v>
      </c>
      <c r="C67" s="4">
        <v>40567</v>
      </c>
      <c r="D67">
        <v>4</v>
      </c>
      <c r="E67" s="2">
        <f t="shared" ref="E67:E130" si="3">G67*D67</f>
        <v>800</v>
      </c>
      <c r="F67" s="9">
        <v>0.02</v>
      </c>
      <c r="G67" s="2">
        <f>VLOOKUP($P67,Pricebook!$A:$D,4,0)</f>
        <v>200</v>
      </c>
      <c r="H67" s="6">
        <f t="shared" si="2"/>
        <v>784</v>
      </c>
      <c r="I67" t="s">
        <v>206</v>
      </c>
      <c r="J67" t="s">
        <v>207</v>
      </c>
      <c r="K67" t="s">
        <v>208</v>
      </c>
      <c r="L67" s="11" t="s">
        <v>209</v>
      </c>
      <c r="M67" t="s">
        <v>210</v>
      </c>
      <c r="N67" t="s">
        <v>61</v>
      </c>
      <c r="O67" s="4">
        <v>40569</v>
      </c>
      <c r="P67" t="s">
        <v>14214</v>
      </c>
      <c r="Q67" t="s">
        <v>14202</v>
      </c>
    </row>
    <row r="68" spans="1:17" x14ac:dyDescent="0.35">
      <c r="A68">
        <v>67</v>
      </c>
      <c r="B68">
        <v>386</v>
      </c>
      <c r="C68" s="4">
        <v>40567</v>
      </c>
      <c r="D68">
        <v>4</v>
      </c>
      <c r="E68" s="2">
        <f t="shared" si="3"/>
        <v>480</v>
      </c>
      <c r="F68" s="9">
        <v>0.09</v>
      </c>
      <c r="G68" s="2">
        <f>VLOOKUP($P68,Pricebook!$A:$D,4,0)</f>
        <v>120</v>
      </c>
      <c r="H68" s="6">
        <f t="shared" si="2"/>
        <v>436.8</v>
      </c>
      <c r="I68" t="s">
        <v>206</v>
      </c>
      <c r="J68" t="s">
        <v>207</v>
      </c>
      <c r="K68" t="s">
        <v>208</v>
      </c>
      <c r="L68" s="11" t="s">
        <v>209</v>
      </c>
      <c r="M68" t="s">
        <v>210</v>
      </c>
      <c r="N68" t="s">
        <v>61</v>
      </c>
      <c r="O68" s="4">
        <v>40569</v>
      </c>
      <c r="P68" t="s">
        <v>14212</v>
      </c>
      <c r="Q68" t="s">
        <v>14186</v>
      </c>
    </row>
    <row r="69" spans="1:17" x14ac:dyDescent="0.35">
      <c r="A69">
        <v>68</v>
      </c>
      <c r="B69">
        <v>388</v>
      </c>
      <c r="C69" s="4">
        <v>41258</v>
      </c>
      <c r="D69">
        <v>46</v>
      </c>
      <c r="E69" s="2">
        <f t="shared" si="3"/>
        <v>7820</v>
      </c>
      <c r="F69" s="9">
        <v>0.06</v>
      </c>
      <c r="G69" s="2">
        <f>VLOOKUP($P69,Pricebook!$A:$D,4,0)</f>
        <v>170</v>
      </c>
      <c r="H69" s="6">
        <f t="shared" si="2"/>
        <v>7350.7999999999993</v>
      </c>
      <c r="I69" t="s">
        <v>211</v>
      </c>
      <c r="J69" t="s">
        <v>212</v>
      </c>
      <c r="K69" t="s">
        <v>213</v>
      </c>
      <c r="L69" s="11">
        <v>74006</v>
      </c>
      <c r="M69" t="s">
        <v>75</v>
      </c>
      <c r="N69" t="s">
        <v>16</v>
      </c>
      <c r="O69" s="4">
        <v>41261</v>
      </c>
      <c r="P69" t="s">
        <v>14219</v>
      </c>
      <c r="Q69" t="s">
        <v>14184</v>
      </c>
    </row>
    <row r="70" spans="1:17" x14ac:dyDescent="0.35">
      <c r="A70">
        <v>69</v>
      </c>
      <c r="B70">
        <v>416</v>
      </c>
      <c r="C70" s="4">
        <v>40447</v>
      </c>
      <c r="D70">
        <v>20</v>
      </c>
      <c r="E70" s="2">
        <f t="shared" si="3"/>
        <v>3000</v>
      </c>
      <c r="F70" s="9">
        <v>0.01</v>
      </c>
      <c r="G70" s="2">
        <f>VLOOKUP($P70,Pricebook!$A:$D,4,0)</f>
        <v>150</v>
      </c>
      <c r="H70" s="6">
        <f t="shared" si="2"/>
        <v>2970</v>
      </c>
      <c r="I70" t="s">
        <v>214</v>
      </c>
      <c r="J70" t="s">
        <v>215</v>
      </c>
      <c r="K70" t="s">
        <v>216</v>
      </c>
      <c r="L70" s="11">
        <v>43123</v>
      </c>
      <c r="M70" t="s">
        <v>210</v>
      </c>
      <c r="N70" t="s">
        <v>61</v>
      </c>
      <c r="O70" s="4">
        <v>40452</v>
      </c>
      <c r="P70" t="s">
        <v>14210</v>
      </c>
      <c r="Q70" t="s">
        <v>14185</v>
      </c>
    </row>
    <row r="71" spans="1:17" x14ac:dyDescent="0.35">
      <c r="A71">
        <v>70</v>
      </c>
      <c r="B71">
        <v>417</v>
      </c>
      <c r="C71" s="4">
        <v>39849</v>
      </c>
      <c r="D71">
        <v>39</v>
      </c>
      <c r="E71" s="2">
        <f t="shared" si="3"/>
        <v>5850</v>
      </c>
      <c r="F71" s="9">
        <v>7.0000000000000007E-2</v>
      </c>
      <c r="G71" s="2">
        <f>VLOOKUP($P71,Pricebook!$A:$D,4,0)</f>
        <v>150</v>
      </c>
      <c r="H71" s="6">
        <f t="shared" si="2"/>
        <v>5440.5</v>
      </c>
      <c r="I71" t="s">
        <v>219</v>
      </c>
      <c r="J71" t="s">
        <v>190</v>
      </c>
      <c r="K71" t="s">
        <v>220</v>
      </c>
      <c r="L71" s="11">
        <v>90022</v>
      </c>
      <c r="M71" t="s">
        <v>114</v>
      </c>
      <c r="N71" t="s">
        <v>23</v>
      </c>
      <c r="O71" s="4">
        <v>39850</v>
      </c>
      <c r="P71" t="s">
        <v>14216</v>
      </c>
      <c r="Q71" t="s">
        <v>14185</v>
      </c>
    </row>
    <row r="72" spans="1:17" x14ac:dyDescent="0.35">
      <c r="A72">
        <v>71</v>
      </c>
      <c r="B72">
        <v>417</v>
      </c>
      <c r="C72" s="4">
        <v>39849</v>
      </c>
      <c r="D72">
        <v>3</v>
      </c>
      <c r="E72" s="2">
        <f t="shared" si="3"/>
        <v>600</v>
      </c>
      <c r="F72" s="9">
        <v>0.1</v>
      </c>
      <c r="G72" s="2">
        <f>VLOOKUP($P72,Pricebook!$A:$D,4,0)</f>
        <v>200</v>
      </c>
      <c r="H72" s="6">
        <f t="shared" si="2"/>
        <v>540</v>
      </c>
      <c r="I72" t="s">
        <v>219</v>
      </c>
      <c r="J72" t="s">
        <v>190</v>
      </c>
      <c r="K72" t="s">
        <v>220</v>
      </c>
      <c r="L72" s="11">
        <v>90022</v>
      </c>
      <c r="M72" t="s">
        <v>114</v>
      </c>
      <c r="N72" t="s">
        <v>23</v>
      </c>
      <c r="O72" s="4">
        <v>39851</v>
      </c>
      <c r="P72" t="s">
        <v>14206</v>
      </c>
      <c r="Q72" t="s">
        <v>14188</v>
      </c>
    </row>
    <row r="73" spans="1:17" x14ac:dyDescent="0.35">
      <c r="A73">
        <v>72</v>
      </c>
      <c r="B73">
        <v>420</v>
      </c>
      <c r="C73" s="4">
        <v>40846</v>
      </c>
      <c r="D73">
        <v>8</v>
      </c>
      <c r="E73" s="2">
        <f t="shared" si="3"/>
        <v>880</v>
      </c>
      <c r="F73" s="9">
        <v>0.09</v>
      </c>
      <c r="G73" s="2">
        <f>VLOOKUP($P73,Pricebook!$A:$D,4,0)</f>
        <v>110</v>
      </c>
      <c r="H73" s="6">
        <f t="shared" si="2"/>
        <v>800.80000000000007</v>
      </c>
      <c r="I73" t="s">
        <v>221</v>
      </c>
      <c r="J73" t="s">
        <v>20</v>
      </c>
      <c r="K73" t="s">
        <v>222</v>
      </c>
      <c r="L73" s="11">
        <v>98270</v>
      </c>
      <c r="M73" t="s">
        <v>22</v>
      </c>
      <c r="N73" t="s">
        <v>23</v>
      </c>
      <c r="O73" s="4">
        <v>40846</v>
      </c>
      <c r="P73" t="s">
        <v>14215</v>
      </c>
      <c r="Q73" t="s">
        <v>14196</v>
      </c>
    </row>
    <row r="74" spans="1:17" x14ac:dyDescent="0.35">
      <c r="A74">
        <v>73</v>
      </c>
      <c r="B74">
        <v>420</v>
      </c>
      <c r="C74" s="4">
        <v>40846</v>
      </c>
      <c r="D74">
        <v>6</v>
      </c>
      <c r="E74" s="2">
        <f t="shared" si="3"/>
        <v>660</v>
      </c>
      <c r="F74" s="9">
        <v>0.03</v>
      </c>
      <c r="G74" s="2">
        <f>VLOOKUP($P74,Pricebook!$A:$D,4,0)</f>
        <v>110</v>
      </c>
      <c r="H74" s="6">
        <f t="shared" si="2"/>
        <v>640.19999999999993</v>
      </c>
      <c r="I74" t="s">
        <v>221</v>
      </c>
      <c r="J74" t="s">
        <v>20</v>
      </c>
      <c r="K74" t="s">
        <v>222</v>
      </c>
      <c r="L74" s="11">
        <v>98270</v>
      </c>
      <c r="M74" t="s">
        <v>22</v>
      </c>
      <c r="N74" t="s">
        <v>23</v>
      </c>
      <c r="O74" s="4">
        <v>40848</v>
      </c>
      <c r="P74" t="s">
        <v>14215</v>
      </c>
      <c r="Q74" t="s">
        <v>14198</v>
      </c>
    </row>
    <row r="75" spans="1:17" x14ac:dyDescent="0.35">
      <c r="A75">
        <v>74</v>
      </c>
      <c r="B75">
        <v>448</v>
      </c>
      <c r="C75" s="4">
        <v>40775</v>
      </c>
      <c r="D75">
        <v>22</v>
      </c>
      <c r="E75" s="2">
        <f t="shared" si="3"/>
        <v>3300</v>
      </c>
      <c r="F75" s="9">
        <v>0.09</v>
      </c>
      <c r="G75" s="2">
        <f>VLOOKUP($P75,Pricebook!$A:$D,4,0)</f>
        <v>150</v>
      </c>
      <c r="H75" s="6">
        <f t="shared" si="2"/>
        <v>3003</v>
      </c>
      <c r="I75" t="s">
        <v>111</v>
      </c>
      <c r="J75" t="s">
        <v>112</v>
      </c>
      <c r="K75" t="s">
        <v>113</v>
      </c>
      <c r="L75" s="11">
        <v>90805</v>
      </c>
      <c r="M75" t="s">
        <v>114</v>
      </c>
      <c r="N75" t="s">
        <v>23</v>
      </c>
      <c r="O75" s="4">
        <v>40777</v>
      </c>
      <c r="P75" t="s">
        <v>14210</v>
      </c>
      <c r="Q75" t="s">
        <v>14198</v>
      </c>
    </row>
    <row r="76" spans="1:17" x14ac:dyDescent="0.35">
      <c r="A76">
        <v>75</v>
      </c>
      <c r="B76">
        <v>449</v>
      </c>
      <c r="C76" s="4">
        <v>40743</v>
      </c>
      <c r="D76">
        <v>45</v>
      </c>
      <c r="E76" s="2">
        <f t="shared" si="3"/>
        <v>5625</v>
      </c>
      <c r="F76" s="9">
        <v>0.02</v>
      </c>
      <c r="G76" s="2">
        <f>VLOOKUP($P76,Pricebook!$A:$D,4,0)</f>
        <v>125</v>
      </c>
      <c r="H76" s="6">
        <f t="shared" si="2"/>
        <v>5512.5</v>
      </c>
      <c r="I76" t="s">
        <v>223</v>
      </c>
      <c r="J76" t="s">
        <v>79</v>
      </c>
      <c r="K76" t="s">
        <v>224</v>
      </c>
      <c r="L76" s="11">
        <v>78666</v>
      </c>
      <c r="M76" t="s">
        <v>48</v>
      </c>
      <c r="N76" t="s">
        <v>16</v>
      </c>
      <c r="O76" s="4">
        <v>40745</v>
      </c>
      <c r="P76" t="s">
        <v>14208</v>
      </c>
      <c r="Q76" t="s">
        <v>14198</v>
      </c>
    </row>
    <row r="77" spans="1:17" x14ac:dyDescent="0.35">
      <c r="A77">
        <v>76</v>
      </c>
      <c r="B77">
        <v>450</v>
      </c>
      <c r="C77" s="4">
        <v>40606</v>
      </c>
      <c r="D77">
        <v>29</v>
      </c>
      <c r="E77" s="2">
        <f t="shared" si="3"/>
        <v>3480</v>
      </c>
      <c r="F77" s="9">
        <v>0.05</v>
      </c>
      <c r="G77" s="2">
        <f>VLOOKUP($P77,Pricebook!$A:$D,4,0)</f>
        <v>120</v>
      </c>
      <c r="H77" s="6">
        <f t="shared" si="2"/>
        <v>3306</v>
      </c>
      <c r="I77" t="s">
        <v>225</v>
      </c>
      <c r="J77" t="s">
        <v>226</v>
      </c>
      <c r="K77" t="s">
        <v>227</v>
      </c>
      <c r="L77" s="11">
        <v>50501</v>
      </c>
      <c r="M77" t="s">
        <v>38</v>
      </c>
      <c r="N77" t="s">
        <v>16</v>
      </c>
      <c r="O77" s="4">
        <v>40607</v>
      </c>
      <c r="P77" t="s">
        <v>14212</v>
      </c>
      <c r="Q77" t="s">
        <v>14201</v>
      </c>
    </row>
    <row r="78" spans="1:17" x14ac:dyDescent="0.35">
      <c r="A78">
        <v>77</v>
      </c>
      <c r="B78">
        <v>450</v>
      </c>
      <c r="C78" s="4">
        <v>40606</v>
      </c>
      <c r="D78">
        <v>35</v>
      </c>
      <c r="E78" s="2">
        <f t="shared" si="3"/>
        <v>7000</v>
      </c>
      <c r="F78" s="9">
        <v>0.05</v>
      </c>
      <c r="G78" s="2">
        <f>VLOOKUP($P78,Pricebook!$A:$D,4,0)</f>
        <v>200</v>
      </c>
      <c r="H78" s="6">
        <f t="shared" si="2"/>
        <v>6650</v>
      </c>
      <c r="I78" t="s">
        <v>225</v>
      </c>
      <c r="J78" t="s">
        <v>226</v>
      </c>
      <c r="K78" t="s">
        <v>227</v>
      </c>
      <c r="L78" s="11">
        <v>50501</v>
      </c>
      <c r="M78" t="s">
        <v>38</v>
      </c>
      <c r="N78" t="s">
        <v>16</v>
      </c>
      <c r="O78" s="4">
        <v>40608</v>
      </c>
      <c r="P78" t="s">
        <v>14206</v>
      </c>
      <c r="Q78" t="s">
        <v>14189</v>
      </c>
    </row>
    <row r="79" spans="1:17" x14ac:dyDescent="0.35">
      <c r="A79">
        <v>78</v>
      </c>
      <c r="B79">
        <v>454</v>
      </c>
      <c r="C79" s="4">
        <v>40903</v>
      </c>
      <c r="D79">
        <v>42</v>
      </c>
      <c r="E79" s="2">
        <f t="shared" si="3"/>
        <v>5880</v>
      </c>
      <c r="F79" s="9">
        <v>0.09</v>
      </c>
      <c r="G79" s="2">
        <f>VLOOKUP($P79,Pricebook!$A:$D,4,0)</f>
        <v>140</v>
      </c>
      <c r="H79" s="6">
        <f t="shared" si="2"/>
        <v>5350.8</v>
      </c>
      <c r="I79" t="s">
        <v>229</v>
      </c>
      <c r="J79" t="s">
        <v>230</v>
      </c>
      <c r="K79" t="s">
        <v>231</v>
      </c>
      <c r="L79" s="11">
        <v>16602</v>
      </c>
      <c r="M79" t="s">
        <v>232</v>
      </c>
      <c r="N79" t="s">
        <v>61</v>
      </c>
      <c r="O79" s="4">
        <v>40905</v>
      </c>
      <c r="P79" t="s">
        <v>14213</v>
      </c>
      <c r="Q79" t="s">
        <v>14192</v>
      </c>
    </row>
    <row r="80" spans="1:17" x14ac:dyDescent="0.35">
      <c r="A80">
        <v>79</v>
      </c>
      <c r="B80">
        <v>481</v>
      </c>
      <c r="C80" s="4">
        <v>41189</v>
      </c>
      <c r="D80">
        <v>44</v>
      </c>
      <c r="E80" s="2">
        <f t="shared" si="3"/>
        <v>6600</v>
      </c>
      <c r="F80" s="9">
        <v>0.01</v>
      </c>
      <c r="G80" s="2">
        <f>VLOOKUP($P80,Pricebook!$A:$D,4,0)</f>
        <v>150</v>
      </c>
      <c r="H80" s="6">
        <f t="shared" si="2"/>
        <v>6534</v>
      </c>
      <c r="I80" t="s">
        <v>234</v>
      </c>
      <c r="J80" t="s">
        <v>235</v>
      </c>
      <c r="K80" t="s">
        <v>236</v>
      </c>
      <c r="L80" s="11">
        <v>80126</v>
      </c>
      <c r="M80" t="s">
        <v>237</v>
      </c>
      <c r="N80" t="s">
        <v>23</v>
      </c>
      <c r="O80" s="4">
        <v>41191</v>
      </c>
      <c r="P80" t="s">
        <v>14210</v>
      </c>
      <c r="Q80" t="s">
        <v>14200</v>
      </c>
    </row>
    <row r="81" spans="1:17" x14ac:dyDescent="0.35">
      <c r="A81">
        <v>80</v>
      </c>
      <c r="B81">
        <v>483</v>
      </c>
      <c r="C81" s="4">
        <v>40734</v>
      </c>
      <c r="D81">
        <v>30</v>
      </c>
      <c r="E81" s="2">
        <f t="shared" si="3"/>
        <v>4500</v>
      </c>
      <c r="F81" s="9">
        <v>0.08</v>
      </c>
      <c r="G81" s="2">
        <f>VLOOKUP($P81,Pricebook!$A:$D,4,0)</f>
        <v>150</v>
      </c>
      <c r="H81" s="6">
        <f t="shared" si="2"/>
        <v>4140</v>
      </c>
      <c r="I81" t="s">
        <v>238</v>
      </c>
      <c r="J81" t="s">
        <v>151</v>
      </c>
      <c r="K81" t="s">
        <v>239</v>
      </c>
      <c r="L81" s="11">
        <v>61201</v>
      </c>
      <c r="M81" t="s">
        <v>15</v>
      </c>
      <c r="N81" t="s">
        <v>16</v>
      </c>
      <c r="O81" s="4">
        <v>40736</v>
      </c>
      <c r="P81" t="s">
        <v>14210</v>
      </c>
      <c r="Q81" t="s">
        <v>14186</v>
      </c>
    </row>
    <row r="82" spans="1:17" x14ac:dyDescent="0.35">
      <c r="A82">
        <v>81</v>
      </c>
      <c r="B82">
        <v>487</v>
      </c>
      <c r="C82" s="4">
        <v>41138</v>
      </c>
      <c r="D82">
        <v>19</v>
      </c>
      <c r="E82" s="2">
        <f t="shared" si="3"/>
        <v>3230</v>
      </c>
      <c r="F82" s="9">
        <v>7.0000000000000007E-2</v>
      </c>
      <c r="G82" s="2">
        <f>VLOOKUP($P82,Pricebook!$A:$D,4,0)</f>
        <v>170</v>
      </c>
      <c r="H82" s="6">
        <f t="shared" si="2"/>
        <v>3003.8999999999996</v>
      </c>
      <c r="I82" t="s">
        <v>240</v>
      </c>
      <c r="J82" t="s">
        <v>241</v>
      </c>
      <c r="K82" t="s">
        <v>242</v>
      </c>
      <c r="L82" s="11">
        <v>32839</v>
      </c>
      <c r="M82" t="s">
        <v>101</v>
      </c>
      <c r="N82" t="s">
        <v>34</v>
      </c>
      <c r="O82" s="4">
        <v>41139</v>
      </c>
      <c r="P82" t="s">
        <v>14219</v>
      </c>
      <c r="Q82" t="s">
        <v>14199</v>
      </c>
    </row>
    <row r="83" spans="1:17" x14ac:dyDescent="0.35">
      <c r="A83">
        <v>82</v>
      </c>
      <c r="B83">
        <v>512</v>
      </c>
      <c r="C83" s="4">
        <v>40682</v>
      </c>
      <c r="D83">
        <v>6</v>
      </c>
      <c r="E83" s="2">
        <f t="shared" si="3"/>
        <v>750</v>
      </c>
      <c r="F83" s="9">
        <v>0.06</v>
      </c>
      <c r="G83" s="2">
        <f>VLOOKUP($P83,Pricebook!$A:$D,4,0)</f>
        <v>125</v>
      </c>
      <c r="H83" s="6">
        <f t="shared" si="2"/>
        <v>705</v>
      </c>
      <c r="I83" t="s">
        <v>243</v>
      </c>
      <c r="J83" t="s">
        <v>244</v>
      </c>
      <c r="K83" t="s">
        <v>245</v>
      </c>
      <c r="L83" s="11">
        <v>30344</v>
      </c>
      <c r="M83" t="s">
        <v>134</v>
      </c>
      <c r="N83" t="s">
        <v>34</v>
      </c>
      <c r="O83" s="4">
        <v>40682</v>
      </c>
      <c r="P83" t="s">
        <v>14221</v>
      </c>
      <c r="Q83" t="s">
        <v>14185</v>
      </c>
    </row>
    <row r="84" spans="1:17" x14ac:dyDescent="0.35">
      <c r="A84">
        <v>83</v>
      </c>
      <c r="B84">
        <v>512</v>
      </c>
      <c r="C84" s="4">
        <v>40682</v>
      </c>
      <c r="D84">
        <v>48</v>
      </c>
      <c r="E84" s="2">
        <f t="shared" si="3"/>
        <v>9600</v>
      </c>
      <c r="F84" s="9">
        <v>0.01</v>
      </c>
      <c r="G84" s="2">
        <f>VLOOKUP($P84,Pricebook!$A:$D,4,0)</f>
        <v>200</v>
      </c>
      <c r="H84" s="6">
        <f t="shared" si="2"/>
        <v>9504</v>
      </c>
      <c r="I84" t="s">
        <v>243</v>
      </c>
      <c r="J84" t="s">
        <v>244</v>
      </c>
      <c r="K84" t="s">
        <v>245</v>
      </c>
      <c r="L84" s="11">
        <v>30344</v>
      </c>
      <c r="M84" t="s">
        <v>134</v>
      </c>
      <c r="N84" t="s">
        <v>34</v>
      </c>
      <c r="O84" s="4">
        <v>40684</v>
      </c>
      <c r="P84" t="s">
        <v>14206</v>
      </c>
      <c r="Q84" t="s">
        <v>14190</v>
      </c>
    </row>
    <row r="85" spans="1:17" x14ac:dyDescent="0.35">
      <c r="A85">
        <v>84</v>
      </c>
      <c r="B85">
        <v>513</v>
      </c>
      <c r="C85" s="4">
        <v>40663</v>
      </c>
      <c r="D85">
        <v>33</v>
      </c>
      <c r="E85" s="2">
        <f t="shared" si="3"/>
        <v>4125</v>
      </c>
      <c r="F85" s="9">
        <v>0</v>
      </c>
      <c r="G85" s="2">
        <f>VLOOKUP($P85,Pricebook!$A:$D,4,0)</f>
        <v>125</v>
      </c>
      <c r="H85" s="6">
        <f t="shared" si="2"/>
        <v>4125</v>
      </c>
      <c r="I85" t="s">
        <v>247</v>
      </c>
      <c r="J85" t="s">
        <v>108</v>
      </c>
      <c r="K85" t="s">
        <v>80</v>
      </c>
      <c r="L85" s="11">
        <v>44105</v>
      </c>
      <c r="M85" t="s">
        <v>210</v>
      </c>
      <c r="N85" t="s">
        <v>61</v>
      </c>
      <c r="O85" s="4">
        <v>40663</v>
      </c>
      <c r="P85" t="s">
        <v>14221</v>
      </c>
      <c r="Q85" t="s">
        <v>14200</v>
      </c>
    </row>
    <row r="86" spans="1:17" x14ac:dyDescent="0.35">
      <c r="A86">
        <v>85</v>
      </c>
      <c r="B86">
        <v>515</v>
      </c>
      <c r="C86" s="4">
        <v>40418</v>
      </c>
      <c r="D86">
        <v>19</v>
      </c>
      <c r="E86" s="2">
        <f t="shared" si="3"/>
        <v>3230</v>
      </c>
      <c r="F86" s="9">
        <v>0.08</v>
      </c>
      <c r="G86" s="2">
        <f>VLOOKUP($P86,Pricebook!$A:$D,4,0)</f>
        <v>170</v>
      </c>
      <c r="H86" s="6">
        <f t="shared" si="2"/>
        <v>2971.6</v>
      </c>
      <c r="I86" t="s">
        <v>248</v>
      </c>
      <c r="J86" t="s">
        <v>207</v>
      </c>
      <c r="K86" t="s">
        <v>249</v>
      </c>
      <c r="L86" s="11">
        <v>60090</v>
      </c>
      <c r="M86" t="s">
        <v>15</v>
      </c>
      <c r="N86" t="s">
        <v>16</v>
      </c>
      <c r="O86" s="4">
        <v>40420</v>
      </c>
      <c r="P86" t="s">
        <v>14219</v>
      </c>
      <c r="Q86" t="s">
        <v>14184</v>
      </c>
    </row>
    <row r="87" spans="1:17" x14ac:dyDescent="0.35">
      <c r="A87">
        <v>86</v>
      </c>
      <c r="B87">
        <v>515</v>
      </c>
      <c r="C87" s="4">
        <v>40418</v>
      </c>
      <c r="D87">
        <v>21</v>
      </c>
      <c r="E87" s="2">
        <f t="shared" si="3"/>
        <v>2625</v>
      </c>
      <c r="F87" s="9">
        <v>0.05</v>
      </c>
      <c r="G87" s="2">
        <f>VLOOKUP($P87,Pricebook!$A:$D,4,0)</f>
        <v>125</v>
      </c>
      <c r="H87" s="6">
        <f t="shared" si="2"/>
        <v>2493.75</v>
      </c>
      <c r="I87" t="s">
        <v>248</v>
      </c>
      <c r="J87" t="s">
        <v>207</v>
      </c>
      <c r="K87" t="s">
        <v>250</v>
      </c>
      <c r="L87" s="11">
        <v>60091</v>
      </c>
      <c r="M87" t="s">
        <v>15</v>
      </c>
      <c r="N87" t="s">
        <v>16</v>
      </c>
      <c r="O87" s="4">
        <v>40420</v>
      </c>
      <c r="P87" t="s">
        <v>14208</v>
      </c>
      <c r="Q87" t="s">
        <v>14192</v>
      </c>
    </row>
    <row r="88" spans="1:17" x14ac:dyDescent="0.35">
      <c r="A88">
        <v>87</v>
      </c>
      <c r="B88">
        <v>548</v>
      </c>
      <c r="C88" s="4">
        <v>40076</v>
      </c>
      <c r="D88">
        <v>41</v>
      </c>
      <c r="E88" s="2">
        <f t="shared" si="3"/>
        <v>8200</v>
      </c>
      <c r="F88" s="9">
        <v>0.04</v>
      </c>
      <c r="G88" s="2">
        <f>VLOOKUP($P88,Pricebook!$A:$D,4,0)</f>
        <v>200</v>
      </c>
      <c r="H88" s="6">
        <f t="shared" si="2"/>
        <v>7872</v>
      </c>
      <c r="I88" t="s">
        <v>251</v>
      </c>
      <c r="J88" t="s">
        <v>252</v>
      </c>
      <c r="K88" t="s">
        <v>253</v>
      </c>
      <c r="L88" s="11">
        <v>42071</v>
      </c>
      <c r="M88" t="s">
        <v>254</v>
      </c>
      <c r="N88" t="s">
        <v>34</v>
      </c>
      <c r="O88" s="4">
        <v>40077</v>
      </c>
      <c r="P88" t="s">
        <v>14214</v>
      </c>
      <c r="Q88" t="s">
        <v>14184</v>
      </c>
    </row>
    <row r="89" spans="1:17" x14ac:dyDescent="0.35">
      <c r="A89">
        <v>88</v>
      </c>
      <c r="B89">
        <v>548</v>
      </c>
      <c r="C89" s="4">
        <v>40076</v>
      </c>
      <c r="D89">
        <v>29</v>
      </c>
      <c r="E89" s="2">
        <f t="shared" si="3"/>
        <v>3190</v>
      </c>
      <c r="F89" s="9">
        <v>0.02</v>
      </c>
      <c r="G89" s="2">
        <f>VLOOKUP($P89,Pricebook!$A:$D,4,0)</f>
        <v>110</v>
      </c>
      <c r="H89" s="6">
        <f t="shared" si="2"/>
        <v>3126.2</v>
      </c>
      <c r="I89" t="s">
        <v>251</v>
      </c>
      <c r="J89" t="s">
        <v>252</v>
      </c>
      <c r="K89" t="s">
        <v>253</v>
      </c>
      <c r="L89" s="11">
        <v>42071</v>
      </c>
      <c r="M89" t="s">
        <v>254</v>
      </c>
      <c r="N89" t="s">
        <v>34</v>
      </c>
      <c r="O89" s="4">
        <v>40077</v>
      </c>
      <c r="P89" t="s">
        <v>14215</v>
      </c>
      <c r="Q89" t="s">
        <v>14192</v>
      </c>
    </row>
    <row r="90" spans="1:17" x14ac:dyDescent="0.35">
      <c r="A90">
        <v>89</v>
      </c>
      <c r="B90">
        <v>548</v>
      </c>
      <c r="C90" s="4">
        <v>40076</v>
      </c>
      <c r="D90">
        <v>26</v>
      </c>
      <c r="E90" s="2">
        <f t="shared" si="3"/>
        <v>3900</v>
      </c>
      <c r="F90" s="9">
        <v>0.04</v>
      </c>
      <c r="G90" s="2">
        <f>VLOOKUP($P90,Pricebook!$A:$D,4,0)</f>
        <v>150</v>
      </c>
      <c r="H90" s="6">
        <f t="shared" si="2"/>
        <v>3744</v>
      </c>
      <c r="I90" t="s">
        <v>251</v>
      </c>
      <c r="J90" t="s">
        <v>252</v>
      </c>
      <c r="K90" t="s">
        <v>253</v>
      </c>
      <c r="L90" s="11">
        <v>42071</v>
      </c>
      <c r="M90" t="s">
        <v>254</v>
      </c>
      <c r="N90" t="s">
        <v>34</v>
      </c>
      <c r="O90" s="4">
        <v>40078</v>
      </c>
      <c r="P90" t="s">
        <v>14210</v>
      </c>
      <c r="Q90" t="s">
        <v>14184</v>
      </c>
    </row>
    <row r="91" spans="1:17" x14ac:dyDescent="0.35">
      <c r="A91">
        <v>90</v>
      </c>
      <c r="B91">
        <v>549</v>
      </c>
      <c r="C91" s="4">
        <v>41102</v>
      </c>
      <c r="D91">
        <v>13</v>
      </c>
      <c r="E91" s="2">
        <f t="shared" si="3"/>
        <v>1430</v>
      </c>
      <c r="F91" s="9">
        <v>0.03</v>
      </c>
      <c r="G91" s="2">
        <f>VLOOKUP($P91,Pricebook!$A:$D,4,0)</f>
        <v>110</v>
      </c>
      <c r="H91" s="6">
        <f t="shared" si="2"/>
        <v>1387.1</v>
      </c>
      <c r="I91" t="s">
        <v>255</v>
      </c>
      <c r="J91" t="s">
        <v>79</v>
      </c>
      <c r="K91" t="s">
        <v>256</v>
      </c>
      <c r="L91" s="11">
        <v>15146</v>
      </c>
      <c r="M91" t="s">
        <v>232</v>
      </c>
      <c r="N91" t="s">
        <v>61</v>
      </c>
      <c r="O91" s="4">
        <v>41103</v>
      </c>
      <c r="P91" t="s">
        <v>14215</v>
      </c>
      <c r="Q91" t="s">
        <v>14190</v>
      </c>
    </row>
    <row r="92" spans="1:17" x14ac:dyDescent="0.35">
      <c r="A92">
        <v>91</v>
      </c>
      <c r="B92">
        <v>549</v>
      </c>
      <c r="C92" s="4">
        <v>41102</v>
      </c>
      <c r="D92">
        <v>5</v>
      </c>
      <c r="E92" s="2">
        <f t="shared" si="3"/>
        <v>550</v>
      </c>
      <c r="F92" s="9">
        <v>0.05</v>
      </c>
      <c r="G92" s="2">
        <f>VLOOKUP($P92,Pricebook!$A:$D,4,0)</f>
        <v>110</v>
      </c>
      <c r="H92" s="6">
        <f t="shared" si="2"/>
        <v>522.5</v>
      </c>
      <c r="I92" t="s">
        <v>255</v>
      </c>
      <c r="J92" t="s">
        <v>79</v>
      </c>
      <c r="K92" t="s">
        <v>256</v>
      </c>
      <c r="L92" s="11">
        <v>15146</v>
      </c>
      <c r="M92" t="s">
        <v>232</v>
      </c>
      <c r="N92" t="s">
        <v>61</v>
      </c>
      <c r="O92" s="4">
        <v>41103</v>
      </c>
      <c r="P92" t="s">
        <v>14215</v>
      </c>
      <c r="Q92" t="s">
        <v>14193</v>
      </c>
    </row>
    <row r="93" spans="1:17" x14ac:dyDescent="0.35">
      <c r="A93">
        <v>92</v>
      </c>
      <c r="B93">
        <v>549</v>
      </c>
      <c r="C93" s="4">
        <v>41102</v>
      </c>
      <c r="D93">
        <v>30</v>
      </c>
      <c r="E93" s="2">
        <f t="shared" si="3"/>
        <v>6000</v>
      </c>
      <c r="F93" s="9">
        <v>0.05</v>
      </c>
      <c r="G93" s="2">
        <f>VLOOKUP($P93,Pricebook!$A:$D,4,0)</f>
        <v>200</v>
      </c>
      <c r="H93" s="6">
        <f t="shared" si="2"/>
        <v>5700</v>
      </c>
      <c r="I93" t="s">
        <v>255</v>
      </c>
      <c r="J93" t="s">
        <v>79</v>
      </c>
      <c r="K93" t="s">
        <v>256</v>
      </c>
      <c r="L93" s="11">
        <v>15146</v>
      </c>
      <c r="M93" t="s">
        <v>232</v>
      </c>
      <c r="N93" t="s">
        <v>61</v>
      </c>
      <c r="O93" s="4">
        <v>41102</v>
      </c>
      <c r="P93" t="s">
        <v>14206</v>
      </c>
      <c r="Q93" t="s">
        <v>14191</v>
      </c>
    </row>
    <row r="94" spans="1:17" x14ac:dyDescent="0.35">
      <c r="A94">
        <v>93</v>
      </c>
      <c r="B94">
        <v>610</v>
      </c>
      <c r="C94" s="4">
        <v>40756</v>
      </c>
      <c r="D94">
        <v>38</v>
      </c>
      <c r="E94" s="2">
        <f t="shared" si="3"/>
        <v>4180</v>
      </c>
      <c r="F94" s="9">
        <v>0.02</v>
      </c>
      <c r="G94" s="2">
        <f>VLOOKUP($P94,Pricebook!$A:$D,4,0)</f>
        <v>110</v>
      </c>
      <c r="H94" s="6">
        <f t="shared" si="2"/>
        <v>4096.3999999999996</v>
      </c>
      <c r="I94" t="s">
        <v>257</v>
      </c>
      <c r="J94" t="s">
        <v>108</v>
      </c>
      <c r="K94" t="s">
        <v>258</v>
      </c>
      <c r="L94" s="11">
        <v>72701</v>
      </c>
      <c r="M94" t="s">
        <v>66</v>
      </c>
      <c r="N94" t="s">
        <v>34</v>
      </c>
      <c r="O94" s="4">
        <v>40758</v>
      </c>
      <c r="P94" t="s">
        <v>14215</v>
      </c>
      <c r="Q94" t="s">
        <v>14186</v>
      </c>
    </row>
    <row r="95" spans="1:17" x14ac:dyDescent="0.35">
      <c r="A95">
        <v>94</v>
      </c>
      <c r="B95">
        <v>611</v>
      </c>
      <c r="C95" s="4">
        <v>40204</v>
      </c>
      <c r="D95">
        <v>47</v>
      </c>
      <c r="E95" s="2">
        <f t="shared" si="3"/>
        <v>9400</v>
      </c>
      <c r="F95" s="9">
        <v>0.04</v>
      </c>
      <c r="G95" s="2">
        <f>VLOOKUP($P95,Pricebook!$A:$D,4,0)</f>
        <v>200</v>
      </c>
      <c r="H95" s="6">
        <f t="shared" si="2"/>
        <v>9024</v>
      </c>
      <c r="I95" t="s">
        <v>247</v>
      </c>
      <c r="J95" t="s">
        <v>108</v>
      </c>
      <c r="K95" t="s">
        <v>80</v>
      </c>
      <c r="L95" s="11">
        <v>44105</v>
      </c>
      <c r="M95" t="s">
        <v>210</v>
      </c>
      <c r="N95" t="s">
        <v>61</v>
      </c>
      <c r="O95" s="4">
        <v>40206</v>
      </c>
      <c r="P95" t="s">
        <v>14206</v>
      </c>
      <c r="Q95" t="s">
        <v>14189</v>
      </c>
    </row>
    <row r="96" spans="1:17" x14ac:dyDescent="0.35">
      <c r="A96">
        <v>95</v>
      </c>
      <c r="B96">
        <v>612</v>
      </c>
      <c r="C96" s="4">
        <v>41202</v>
      </c>
      <c r="D96">
        <v>50</v>
      </c>
      <c r="E96" s="2">
        <f t="shared" si="3"/>
        <v>5500</v>
      </c>
      <c r="F96" s="9">
        <v>0.1</v>
      </c>
      <c r="G96" s="2">
        <f>VLOOKUP($P96,Pricebook!$A:$D,4,0)</f>
        <v>110</v>
      </c>
      <c r="H96" s="6">
        <f t="shared" si="2"/>
        <v>4950</v>
      </c>
      <c r="I96" t="s">
        <v>259</v>
      </c>
      <c r="J96" t="s">
        <v>260</v>
      </c>
      <c r="K96" t="s">
        <v>261</v>
      </c>
      <c r="L96" s="11">
        <v>72956</v>
      </c>
      <c r="M96" t="s">
        <v>66</v>
      </c>
      <c r="N96" t="s">
        <v>34</v>
      </c>
      <c r="O96" s="4">
        <v>41204</v>
      </c>
      <c r="P96" t="s">
        <v>14215</v>
      </c>
      <c r="Q96" t="s">
        <v>14189</v>
      </c>
    </row>
    <row r="97" spans="1:17" x14ac:dyDescent="0.35">
      <c r="A97">
        <v>96</v>
      </c>
      <c r="B97">
        <v>612</v>
      </c>
      <c r="C97" s="4">
        <v>41202</v>
      </c>
      <c r="D97">
        <v>43</v>
      </c>
      <c r="E97" s="2">
        <f t="shared" si="3"/>
        <v>6450</v>
      </c>
      <c r="F97" s="9">
        <v>0.01</v>
      </c>
      <c r="G97" s="2">
        <f>VLOOKUP($P97,Pricebook!$A:$D,4,0)</f>
        <v>150</v>
      </c>
      <c r="H97" s="6">
        <f t="shared" si="2"/>
        <v>6385.5</v>
      </c>
      <c r="I97" t="s">
        <v>259</v>
      </c>
      <c r="J97" t="s">
        <v>260</v>
      </c>
      <c r="K97" t="s">
        <v>261</v>
      </c>
      <c r="L97" s="11">
        <v>72956</v>
      </c>
      <c r="M97" t="s">
        <v>66</v>
      </c>
      <c r="N97" t="s">
        <v>34</v>
      </c>
      <c r="O97" s="4">
        <v>41204</v>
      </c>
      <c r="P97" t="s">
        <v>14210</v>
      </c>
      <c r="Q97" t="s">
        <v>14196</v>
      </c>
    </row>
    <row r="98" spans="1:17" x14ac:dyDescent="0.35">
      <c r="A98">
        <v>97</v>
      </c>
      <c r="B98">
        <v>613</v>
      </c>
      <c r="C98" s="4">
        <v>40711</v>
      </c>
      <c r="D98">
        <v>12</v>
      </c>
      <c r="E98" s="2">
        <f t="shared" si="3"/>
        <v>1920</v>
      </c>
      <c r="F98" s="9">
        <v>0.03</v>
      </c>
      <c r="G98" s="2">
        <f>VLOOKUP($P98,Pricebook!$A:$D,4,0)</f>
        <v>160</v>
      </c>
      <c r="H98" s="6">
        <f t="shared" si="2"/>
        <v>1862.3999999999999</v>
      </c>
      <c r="I98" t="s">
        <v>262</v>
      </c>
      <c r="J98" t="s">
        <v>13</v>
      </c>
      <c r="K98" t="s">
        <v>263</v>
      </c>
      <c r="L98" s="11">
        <v>60087</v>
      </c>
      <c r="M98" t="s">
        <v>15</v>
      </c>
      <c r="N98" t="s">
        <v>16</v>
      </c>
      <c r="O98" s="4">
        <v>40711</v>
      </c>
      <c r="P98" t="s">
        <v>14218</v>
      </c>
      <c r="Q98" t="s">
        <v>14189</v>
      </c>
    </row>
    <row r="99" spans="1:17" x14ac:dyDescent="0.35">
      <c r="A99">
        <v>98</v>
      </c>
      <c r="B99">
        <v>613</v>
      </c>
      <c r="C99" s="4">
        <v>40711</v>
      </c>
      <c r="D99">
        <v>22</v>
      </c>
      <c r="E99" s="2">
        <f t="shared" si="3"/>
        <v>4400</v>
      </c>
      <c r="F99" s="9">
        <v>0.09</v>
      </c>
      <c r="G99" s="2">
        <f>VLOOKUP($P99,Pricebook!$A:$D,4,0)</f>
        <v>200</v>
      </c>
      <c r="H99" s="6">
        <f t="shared" si="2"/>
        <v>4004</v>
      </c>
      <c r="I99" t="s">
        <v>262</v>
      </c>
      <c r="J99" t="s">
        <v>13</v>
      </c>
      <c r="K99" t="s">
        <v>263</v>
      </c>
      <c r="L99" s="11">
        <v>60087</v>
      </c>
      <c r="M99" t="s">
        <v>15</v>
      </c>
      <c r="N99" t="s">
        <v>16</v>
      </c>
      <c r="O99" s="4">
        <v>40712</v>
      </c>
      <c r="P99" t="s">
        <v>14206</v>
      </c>
      <c r="Q99" t="s">
        <v>14197</v>
      </c>
    </row>
    <row r="100" spans="1:17" x14ac:dyDescent="0.35">
      <c r="A100">
        <v>99</v>
      </c>
      <c r="B100">
        <v>614</v>
      </c>
      <c r="C100" s="4">
        <v>41243</v>
      </c>
      <c r="D100">
        <v>41</v>
      </c>
      <c r="E100" s="2">
        <f t="shared" si="3"/>
        <v>5125</v>
      </c>
      <c r="F100" s="9">
        <v>0</v>
      </c>
      <c r="G100" s="2">
        <f>VLOOKUP($P100,Pricebook!$A:$D,4,0)</f>
        <v>125</v>
      </c>
      <c r="H100" s="6">
        <f t="shared" si="2"/>
        <v>5125</v>
      </c>
      <c r="I100" t="s">
        <v>264</v>
      </c>
      <c r="J100" t="s">
        <v>265</v>
      </c>
      <c r="K100" t="s">
        <v>266</v>
      </c>
      <c r="L100" s="11" t="s">
        <v>267</v>
      </c>
      <c r="M100" t="s">
        <v>187</v>
      </c>
      <c r="N100" t="s">
        <v>61</v>
      </c>
      <c r="O100" s="4">
        <v>41245</v>
      </c>
      <c r="P100" t="s">
        <v>14208</v>
      </c>
      <c r="Q100" t="s">
        <v>14200</v>
      </c>
    </row>
    <row r="101" spans="1:17" x14ac:dyDescent="0.35">
      <c r="A101">
        <v>100</v>
      </c>
      <c r="B101">
        <v>614</v>
      </c>
      <c r="C101" s="4">
        <v>41243</v>
      </c>
      <c r="D101">
        <v>24</v>
      </c>
      <c r="E101" s="2">
        <f t="shared" si="3"/>
        <v>3000</v>
      </c>
      <c r="F101" s="9">
        <v>7.0000000000000007E-2</v>
      </c>
      <c r="G101" s="2">
        <f>VLOOKUP($P101,Pricebook!$A:$D,4,0)</f>
        <v>125</v>
      </c>
      <c r="H101" s="6">
        <f t="shared" si="2"/>
        <v>2790</v>
      </c>
      <c r="I101" t="s">
        <v>264</v>
      </c>
      <c r="J101" t="s">
        <v>265</v>
      </c>
      <c r="K101" t="s">
        <v>266</v>
      </c>
      <c r="L101" s="11">
        <v>20746</v>
      </c>
      <c r="M101" t="s">
        <v>187</v>
      </c>
      <c r="N101" t="s">
        <v>61</v>
      </c>
      <c r="O101" s="4">
        <v>41244</v>
      </c>
      <c r="P101" t="s">
        <v>14209</v>
      </c>
      <c r="Q101" t="s">
        <v>14184</v>
      </c>
    </row>
    <row r="102" spans="1:17" x14ac:dyDescent="0.35">
      <c r="A102">
        <v>101</v>
      </c>
      <c r="B102">
        <v>640</v>
      </c>
      <c r="C102" s="4">
        <v>40200</v>
      </c>
      <c r="D102">
        <v>39</v>
      </c>
      <c r="E102" s="2">
        <f t="shared" si="3"/>
        <v>4875</v>
      </c>
      <c r="F102" s="9">
        <v>0.02</v>
      </c>
      <c r="G102" s="2">
        <f>VLOOKUP($P102,Pricebook!$A:$D,4,0)</f>
        <v>125</v>
      </c>
      <c r="H102" s="6">
        <f t="shared" si="2"/>
        <v>4777.5</v>
      </c>
      <c r="I102" t="s">
        <v>268</v>
      </c>
      <c r="J102" t="s">
        <v>269</v>
      </c>
      <c r="K102" t="s">
        <v>270</v>
      </c>
      <c r="L102" s="11">
        <v>77506</v>
      </c>
      <c r="M102" t="s">
        <v>48</v>
      </c>
      <c r="N102" t="s">
        <v>16</v>
      </c>
      <c r="O102" s="4">
        <v>40201</v>
      </c>
      <c r="P102" t="s">
        <v>14217</v>
      </c>
      <c r="Q102" t="s">
        <v>14199</v>
      </c>
    </row>
    <row r="103" spans="1:17" x14ac:dyDescent="0.35">
      <c r="A103">
        <v>102</v>
      </c>
      <c r="B103">
        <v>640</v>
      </c>
      <c r="C103" s="4">
        <v>40200</v>
      </c>
      <c r="D103">
        <v>24</v>
      </c>
      <c r="E103" s="2">
        <f t="shared" si="3"/>
        <v>2640</v>
      </c>
      <c r="F103" s="9">
        <v>0.01</v>
      </c>
      <c r="G103" s="2">
        <f>VLOOKUP($P103,Pricebook!$A:$D,4,0)</f>
        <v>110</v>
      </c>
      <c r="H103" s="6">
        <f t="shared" si="2"/>
        <v>2613.6</v>
      </c>
      <c r="I103" t="s">
        <v>268</v>
      </c>
      <c r="J103" t="s">
        <v>269</v>
      </c>
      <c r="K103" t="s">
        <v>270</v>
      </c>
      <c r="L103" s="11">
        <v>77506</v>
      </c>
      <c r="M103" t="s">
        <v>48</v>
      </c>
      <c r="N103" t="s">
        <v>16</v>
      </c>
      <c r="O103" s="4">
        <v>40201</v>
      </c>
      <c r="P103" t="s">
        <v>14215</v>
      </c>
      <c r="Q103" t="s">
        <v>14185</v>
      </c>
    </row>
    <row r="104" spans="1:17" x14ac:dyDescent="0.35">
      <c r="A104">
        <v>103</v>
      </c>
      <c r="B104">
        <v>643</v>
      </c>
      <c r="C104" s="4">
        <v>40626</v>
      </c>
      <c r="D104">
        <v>21</v>
      </c>
      <c r="E104" s="2">
        <f t="shared" si="3"/>
        <v>4200</v>
      </c>
      <c r="F104" s="9">
        <v>7.0000000000000007E-2</v>
      </c>
      <c r="G104" s="2">
        <f>VLOOKUP($P104,Pricebook!$A:$D,4,0)</f>
        <v>200</v>
      </c>
      <c r="H104" s="6">
        <f t="shared" si="2"/>
        <v>3905.9999999999995</v>
      </c>
      <c r="I104" t="s">
        <v>271</v>
      </c>
      <c r="J104" t="s">
        <v>199</v>
      </c>
      <c r="K104" t="s">
        <v>272</v>
      </c>
      <c r="L104" s="11">
        <v>60031</v>
      </c>
      <c r="M104" t="s">
        <v>15</v>
      </c>
      <c r="N104" t="s">
        <v>16</v>
      </c>
      <c r="O104" s="4">
        <v>40627</v>
      </c>
      <c r="P104" t="s">
        <v>14206</v>
      </c>
      <c r="Q104" t="s">
        <v>14188</v>
      </c>
    </row>
    <row r="105" spans="1:17" x14ac:dyDescent="0.35">
      <c r="A105">
        <v>104</v>
      </c>
      <c r="B105">
        <v>644</v>
      </c>
      <c r="C105" s="4">
        <v>41029</v>
      </c>
      <c r="D105">
        <v>5</v>
      </c>
      <c r="E105" s="2">
        <f t="shared" si="3"/>
        <v>625</v>
      </c>
      <c r="F105" s="9">
        <v>0.01</v>
      </c>
      <c r="G105" s="2">
        <f>VLOOKUP($P105,Pricebook!$A:$D,4,0)</f>
        <v>125</v>
      </c>
      <c r="H105" s="6">
        <f t="shared" si="2"/>
        <v>618.75</v>
      </c>
      <c r="I105" t="s">
        <v>273</v>
      </c>
      <c r="J105" t="s">
        <v>274</v>
      </c>
      <c r="K105" t="s">
        <v>143</v>
      </c>
      <c r="L105" s="11">
        <v>13021</v>
      </c>
      <c r="M105" t="s">
        <v>60</v>
      </c>
      <c r="N105" t="s">
        <v>61</v>
      </c>
      <c r="O105" s="4">
        <v>41030</v>
      </c>
      <c r="P105" t="s">
        <v>14221</v>
      </c>
      <c r="Q105" t="s">
        <v>14185</v>
      </c>
    </row>
    <row r="106" spans="1:17" x14ac:dyDescent="0.35">
      <c r="A106">
        <v>105</v>
      </c>
      <c r="B106">
        <v>645</v>
      </c>
      <c r="C106" s="4">
        <v>40149</v>
      </c>
      <c r="D106">
        <v>42</v>
      </c>
      <c r="E106" s="2">
        <f t="shared" si="3"/>
        <v>6720</v>
      </c>
      <c r="F106" s="9">
        <v>0.05</v>
      </c>
      <c r="G106" s="2">
        <f>VLOOKUP($P106,Pricebook!$A:$D,4,0)</f>
        <v>160</v>
      </c>
      <c r="H106" s="6">
        <f t="shared" si="2"/>
        <v>6384</v>
      </c>
      <c r="I106" t="s">
        <v>275</v>
      </c>
      <c r="J106" t="s">
        <v>276</v>
      </c>
      <c r="K106" t="s">
        <v>277</v>
      </c>
      <c r="L106" s="11">
        <v>47905</v>
      </c>
      <c r="M106" t="s">
        <v>278</v>
      </c>
      <c r="N106" t="s">
        <v>16</v>
      </c>
      <c r="O106" s="4">
        <v>40151</v>
      </c>
      <c r="P106" t="s">
        <v>14218</v>
      </c>
      <c r="Q106" t="s">
        <v>14198</v>
      </c>
    </row>
    <row r="107" spans="1:17" x14ac:dyDescent="0.35">
      <c r="A107">
        <v>106</v>
      </c>
      <c r="B107">
        <v>646</v>
      </c>
      <c r="C107" s="4">
        <v>40138</v>
      </c>
      <c r="D107">
        <v>18</v>
      </c>
      <c r="E107" s="2">
        <f t="shared" si="3"/>
        <v>2520</v>
      </c>
      <c r="F107" s="9">
        <v>0.01</v>
      </c>
      <c r="G107" s="2">
        <f>VLOOKUP($P107,Pricebook!$A:$D,4,0)</f>
        <v>140</v>
      </c>
      <c r="H107" s="6">
        <f t="shared" si="2"/>
        <v>2494.8000000000002</v>
      </c>
      <c r="I107" t="s">
        <v>280</v>
      </c>
      <c r="J107" t="s">
        <v>99</v>
      </c>
      <c r="K107" t="s">
        <v>281</v>
      </c>
      <c r="L107" s="11">
        <v>77566</v>
      </c>
      <c r="M107" t="s">
        <v>48</v>
      </c>
      <c r="N107" t="s">
        <v>16</v>
      </c>
      <c r="O107" s="4">
        <v>40139</v>
      </c>
      <c r="P107" t="s">
        <v>14207</v>
      </c>
      <c r="Q107" t="s">
        <v>14185</v>
      </c>
    </row>
    <row r="108" spans="1:17" x14ac:dyDescent="0.35">
      <c r="A108">
        <v>107</v>
      </c>
      <c r="B108">
        <v>678</v>
      </c>
      <c r="C108" s="4">
        <v>40235</v>
      </c>
      <c r="D108">
        <v>44</v>
      </c>
      <c r="E108" s="2">
        <f t="shared" si="3"/>
        <v>4840</v>
      </c>
      <c r="F108" s="9">
        <v>7.0000000000000007E-2</v>
      </c>
      <c r="G108" s="2">
        <f>VLOOKUP($P108,Pricebook!$A:$D,4,0)</f>
        <v>110</v>
      </c>
      <c r="H108" s="6">
        <f t="shared" si="2"/>
        <v>4501.2</v>
      </c>
      <c r="I108" t="s">
        <v>282</v>
      </c>
      <c r="J108" t="s">
        <v>207</v>
      </c>
      <c r="K108" t="s">
        <v>283</v>
      </c>
      <c r="L108" s="11">
        <v>61107</v>
      </c>
      <c r="M108" t="s">
        <v>15</v>
      </c>
      <c r="N108" t="s">
        <v>16</v>
      </c>
      <c r="O108" s="4">
        <v>40235</v>
      </c>
      <c r="P108" t="s">
        <v>14215</v>
      </c>
      <c r="Q108" t="s">
        <v>14184</v>
      </c>
    </row>
    <row r="109" spans="1:17" x14ac:dyDescent="0.35">
      <c r="A109">
        <v>108</v>
      </c>
      <c r="B109">
        <v>706</v>
      </c>
      <c r="C109" s="4">
        <v>40794</v>
      </c>
      <c r="D109">
        <v>42</v>
      </c>
      <c r="E109" s="2">
        <f t="shared" si="3"/>
        <v>5040</v>
      </c>
      <c r="F109" s="9">
        <v>0.05</v>
      </c>
      <c r="G109" s="2">
        <f>VLOOKUP($P109,Pricebook!$A:$D,4,0)</f>
        <v>120</v>
      </c>
      <c r="H109" s="6">
        <f t="shared" si="2"/>
        <v>4788</v>
      </c>
      <c r="I109" t="s">
        <v>284</v>
      </c>
      <c r="J109" t="s">
        <v>285</v>
      </c>
      <c r="K109" t="s">
        <v>286</v>
      </c>
      <c r="L109" s="11">
        <v>55119</v>
      </c>
      <c r="M109" t="s">
        <v>130</v>
      </c>
      <c r="N109" t="s">
        <v>16</v>
      </c>
      <c r="O109" s="4">
        <v>40796</v>
      </c>
      <c r="P109" t="s">
        <v>14212</v>
      </c>
      <c r="Q109" t="s">
        <v>14184</v>
      </c>
    </row>
    <row r="110" spans="1:17" x14ac:dyDescent="0.35">
      <c r="A110">
        <v>109</v>
      </c>
      <c r="B110">
        <v>710</v>
      </c>
      <c r="C110" s="4">
        <v>40179</v>
      </c>
      <c r="D110">
        <v>42</v>
      </c>
      <c r="E110" s="2">
        <f t="shared" si="3"/>
        <v>6720</v>
      </c>
      <c r="F110" s="9">
        <v>0.01</v>
      </c>
      <c r="G110" s="2">
        <f>VLOOKUP($P110,Pricebook!$A:$D,4,0)</f>
        <v>160</v>
      </c>
      <c r="H110" s="6">
        <f t="shared" si="2"/>
        <v>6652.8</v>
      </c>
      <c r="I110" t="s">
        <v>289</v>
      </c>
      <c r="J110" t="s">
        <v>290</v>
      </c>
      <c r="K110" t="s">
        <v>291</v>
      </c>
      <c r="L110" s="11">
        <v>34761</v>
      </c>
      <c r="M110" t="s">
        <v>101</v>
      </c>
      <c r="N110" t="s">
        <v>34</v>
      </c>
      <c r="O110" s="4">
        <v>40183</v>
      </c>
      <c r="P110" t="s">
        <v>14218</v>
      </c>
      <c r="Q110" t="s">
        <v>14193</v>
      </c>
    </row>
    <row r="111" spans="1:17" x14ac:dyDescent="0.35">
      <c r="A111">
        <v>110</v>
      </c>
      <c r="B111">
        <v>710</v>
      </c>
      <c r="C111" s="4">
        <v>40179</v>
      </c>
      <c r="D111">
        <v>11</v>
      </c>
      <c r="E111" s="2">
        <f t="shared" si="3"/>
        <v>1375</v>
      </c>
      <c r="F111" s="9">
        <v>0.09</v>
      </c>
      <c r="G111" s="2">
        <f>VLOOKUP($P111,Pricebook!$A:$D,4,0)</f>
        <v>125</v>
      </c>
      <c r="H111" s="6">
        <f t="shared" si="2"/>
        <v>1251.25</v>
      </c>
      <c r="I111" t="s">
        <v>289</v>
      </c>
      <c r="J111" t="s">
        <v>290</v>
      </c>
      <c r="K111" t="s">
        <v>291</v>
      </c>
      <c r="L111" s="11">
        <v>34761</v>
      </c>
      <c r="M111" t="s">
        <v>101</v>
      </c>
      <c r="N111" t="s">
        <v>34</v>
      </c>
      <c r="O111" s="4">
        <v>40181</v>
      </c>
      <c r="P111" t="s">
        <v>14208</v>
      </c>
      <c r="Q111" t="s">
        <v>14186</v>
      </c>
    </row>
    <row r="112" spans="1:17" x14ac:dyDescent="0.35">
      <c r="A112">
        <v>111</v>
      </c>
      <c r="B112">
        <v>710</v>
      </c>
      <c r="C112" s="4">
        <v>40179</v>
      </c>
      <c r="D112">
        <v>29</v>
      </c>
      <c r="E112" s="2">
        <f t="shared" si="3"/>
        <v>4350</v>
      </c>
      <c r="F112" s="9">
        <v>0.02</v>
      </c>
      <c r="G112" s="2">
        <f>VLOOKUP($P112,Pricebook!$A:$D,4,0)</f>
        <v>150</v>
      </c>
      <c r="H112" s="6">
        <f t="shared" si="2"/>
        <v>4263</v>
      </c>
      <c r="I112" t="s">
        <v>289</v>
      </c>
      <c r="J112" t="s">
        <v>290</v>
      </c>
      <c r="K112" t="s">
        <v>291</v>
      </c>
      <c r="L112" s="11">
        <v>34761</v>
      </c>
      <c r="M112" t="s">
        <v>101</v>
      </c>
      <c r="N112" t="s">
        <v>34</v>
      </c>
      <c r="O112" s="4">
        <v>40183</v>
      </c>
      <c r="P112" t="s">
        <v>14216</v>
      </c>
      <c r="Q112" t="s">
        <v>14186</v>
      </c>
    </row>
    <row r="113" spans="1:17" x14ac:dyDescent="0.35">
      <c r="A113">
        <v>112</v>
      </c>
      <c r="B113">
        <v>738</v>
      </c>
      <c r="C113" s="4">
        <v>40238</v>
      </c>
      <c r="D113">
        <v>7</v>
      </c>
      <c r="E113" s="2">
        <f t="shared" si="3"/>
        <v>1190</v>
      </c>
      <c r="F113" s="9">
        <v>0.04</v>
      </c>
      <c r="G113" s="2">
        <f>VLOOKUP($P113,Pricebook!$A:$D,4,0)</f>
        <v>170</v>
      </c>
      <c r="H113" s="6">
        <f t="shared" si="2"/>
        <v>1142.3999999999999</v>
      </c>
      <c r="I113" t="s">
        <v>294</v>
      </c>
      <c r="J113" t="s">
        <v>244</v>
      </c>
      <c r="K113" t="s">
        <v>295</v>
      </c>
      <c r="L113" s="11">
        <v>10605</v>
      </c>
      <c r="M113" t="s">
        <v>60</v>
      </c>
      <c r="N113" t="s">
        <v>61</v>
      </c>
      <c r="O113" s="4">
        <v>40240</v>
      </c>
      <c r="P113" t="s">
        <v>14219</v>
      </c>
      <c r="Q113" t="s">
        <v>14202</v>
      </c>
    </row>
    <row r="114" spans="1:17" x14ac:dyDescent="0.35">
      <c r="A114">
        <v>113</v>
      </c>
      <c r="B114">
        <v>738</v>
      </c>
      <c r="C114" s="4">
        <v>40238</v>
      </c>
      <c r="D114">
        <v>31</v>
      </c>
      <c r="E114" s="2">
        <f t="shared" si="3"/>
        <v>3410</v>
      </c>
      <c r="F114" s="9">
        <v>0.08</v>
      </c>
      <c r="G114" s="2">
        <f>VLOOKUP($P114,Pricebook!$A:$D,4,0)</f>
        <v>110</v>
      </c>
      <c r="H114" s="6">
        <f t="shared" si="2"/>
        <v>3137.2000000000003</v>
      </c>
      <c r="I114" t="s">
        <v>294</v>
      </c>
      <c r="J114" t="s">
        <v>244</v>
      </c>
      <c r="K114" t="s">
        <v>295</v>
      </c>
      <c r="L114" s="11">
        <v>10605</v>
      </c>
      <c r="M114" t="s">
        <v>60</v>
      </c>
      <c r="N114" t="s">
        <v>61</v>
      </c>
      <c r="O114" s="4">
        <v>40239</v>
      </c>
      <c r="P114" t="s">
        <v>14215</v>
      </c>
      <c r="Q114" t="s">
        <v>14184</v>
      </c>
    </row>
    <row r="115" spans="1:17" x14ac:dyDescent="0.35">
      <c r="A115">
        <v>114</v>
      </c>
      <c r="B115">
        <v>740</v>
      </c>
      <c r="C115" s="4">
        <v>40739</v>
      </c>
      <c r="D115">
        <v>6</v>
      </c>
      <c r="E115" s="2">
        <f t="shared" si="3"/>
        <v>1200</v>
      </c>
      <c r="F115" s="9">
        <v>0.09</v>
      </c>
      <c r="G115" s="2">
        <f>VLOOKUP($P115,Pricebook!$A:$D,4,0)</f>
        <v>200</v>
      </c>
      <c r="H115" s="6">
        <f t="shared" si="2"/>
        <v>1092</v>
      </c>
      <c r="I115" t="s">
        <v>296</v>
      </c>
      <c r="J115" t="s">
        <v>297</v>
      </c>
      <c r="K115" t="s">
        <v>298</v>
      </c>
      <c r="L115" s="11">
        <v>53081</v>
      </c>
      <c r="M115" t="s">
        <v>95</v>
      </c>
      <c r="N115" t="s">
        <v>16</v>
      </c>
      <c r="O115" s="4">
        <v>40739</v>
      </c>
      <c r="P115" t="s">
        <v>14214</v>
      </c>
      <c r="Q115" t="s">
        <v>14202</v>
      </c>
    </row>
    <row r="116" spans="1:17" x14ac:dyDescent="0.35">
      <c r="A116">
        <v>115</v>
      </c>
      <c r="B116">
        <v>769</v>
      </c>
      <c r="C116" s="4">
        <v>40330</v>
      </c>
      <c r="D116">
        <v>37</v>
      </c>
      <c r="E116" s="2">
        <f t="shared" si="3"/>
        <v>5550</v>
      </c>
      <c r="F116" s="9">
        <v>0.02</v>
      </c>
      <c r="G116" s="2">
        <f>VLOOKUP($P116,Pricebook!$A:$D,4,0)</f>
        <v>150</v>
      </c>
      <c r="H116" s="6">
        <f t="shared" si="2"/>
        <v>5439</v>
      </c>
      <c r="I116" t="s">
        <v>299</v>
      </c>
      <c r="J116" t="s">
        <v>300</v>
      </c>
      <c r="K116" t="s">
        <v>301</v>
      </c>
      <c r="L116" s="11">
        <v>46321</v>
      </c>
      <c r="M116" t="s">
        <v>278</v>
      </c>
      <c r="N116" t="s">
        <v>16</v>
      </c>
      <c r="O116" s="4">
        <v>40331</v>
      </c>
      <c r="P116" t="s">
        <v>14216</v>
      </c>
      <c r="Q116" t="s">
        <v>14202</v>
      </c>
    </row>
    <row r="117" spans="1:17" x14ac:dyDescent="0.35">
      <c r="A117">
        <v>116</v>
      </c>
      <c r="B117">
        <v>771</v>
      </c>
      <c r="C117" s="4">
        <v>40710</v>
      </c>
      <c r="D117">
        <v>18</v>
      </c>
      <c r="E117" s="2">
        <f t="shared" si="3"/>
        <v>1980</v>
      </c>
      <c r="F117" s="9">
        <v>0.08</v>
      </c>
      <c r="G117" s="2">
        <f>VLOOKUP($P117,Pricebook!$A:$D,4,0)</f>
        <v>110</v>
      </c>
      <c r="H117" s="6">
        <f t="shared" si="2"/>
        <v>1821.6000000000001</v>
      </c>
      <c r="I117" t="s">
        <v>302</v>
      </c>
      <c r="J117" t="s">
        <v>303</v>
      </c>
      <c r="K117" t="s">
        <v>304</v>
      </c>
      <c r="L117" s="11">
        <v>42420</v>
      </c>
      <c r="M117" t="s">
        <v>254</v>
      </c>
      <c r="N117" t="s">
        <v>34</v>
      </c>
      <c r="O117" s="4">
        <v>40711</v>
      </c>
      <c r="P117" t="s">
        <v>14215</v>
      </c>
      <c r="Q117" t="s">
        <v>14192</v>
      </c>
    </row>
    <row r="118" spans="1:17" x14ac:dyDescent="0.35">
      <c r="A118">
        <v>117</v>
      </c>
      <c r="B118">
        <v>772</v>
      </c>
      <c r="C118" s="4">
        <v>40284</v>
      </c>
      <c r="D118">
        <v>35</v>
      </c>
      <c r="E118" s="2">
        <f t="shared" si="3"/>
        <v>5950</v>
      </c>
      <c r="F118" s="9">
        <v>0.08</v>
      </c>
      <c r="G118" s="2">
        <f>VLOOKUP($P118,Pricebook!$A:$D,4,0)</f>
        <v>170</v>
      </c>
      <c r="H118" s="6">
        <f t="shared" si="2"/>
        <v>5474</v>
      </c>
      <c r="I118" t="s">
        <v>305</v>
      </c>
      <c r="J118" t="s">
        <v>306</v>
      </c>
      <c r="K118" t="s">
        <v>307</v>
      </c>
      <c r="L118" s="11">
        <v>11572</v>
      </c>
      <c r="M118" t="s">
        <v>60</v>
      </c>
      <c r="N118" t="s">
        <v>61</v>
      </c>
      <c r="O118" s="4">
        <v>40286</v>
      </c>
      <c r="P118" t="s">
        <v>14219</v>
      </c>
      <c r="Q118" t="s">
        <v>14192</v>
      </c>
    </row>
    <row r="119" spans="1:17" x14ac:dyDescent="0.35">
      <c r="A119">
        <v>118</v>
      </c>
      <c r="B119">
        <v>772</v>
      </c>
      <c r="C119" s="4">
        <v>40284</v>
      </c>
      <c r="D119">
        <v>25</v>
      </c>
      <c r="E119" s="2">
        <f t="shared" si="3"/>
        <v>2750</v>
      </c>
      <c r="F119" s="9">
        <v>0.1</v>
      </c>
      <c r="G119" s="2">
        <f>VLOOKUP($P119,Pricebook!$A:$D,4,0)</f>
        <v>110</v>
      </c>
      <c r="H119" s="6">
        <f t="shared" si="2"/>
        <v>2475</v>
      </c>
      <c r="I119" t="s">
        <v>305</v>
      </c>
      <c r="J119" t="s">
        <v>306</v>
      </c>
      <c r="K119" t="s">
        <v>307</v>
      </c>
      <c r="L119" s="11">
        <v>11572</v>
      </c>
      <c r="M119" t="s">
        <v>60</v>
      </c>
      <c r="N119" t="s">
        <v>61</v>
      </c>
      <c r="O119" s="4">
        <v>40286</v>
      </c>
      <c r="P119" t="s">
        <v>14220</v>
      </c>
      <c r="Q119" t="s">
        <v>14199</v>
      </c>
    </row>
    <row r="120" spans="1:17" x14ac:dyDescent="0.35">
      <c r="A120">
        <v>119</v>
      </c>
      <c r="B120">
        <v>773</v>
      </c>
      <c r="C120" s="4">
        <v>40446</v>
      </c>
      <c r="D120">
        <v>38</v>
      </c>
      <c r="E120" s="2">
        <f t="shared" si="3"/>
        <v>5700</v>
      </c>
      <c r="F120" s="9">
        <v>0.06</v>
      </c>
      <c r="G120" s="2">
        <f>VLOOKUP($P120,Pricebook!$A:$D,4,0)</f>
        <v>150</v>
      </c>
      <c r="H120" s="6">
        <f t="shared" si="2"/>
        <v>5358</v>
      </c>
      <c r="I120" t="s">
        <v>309</v>
      </c>
      <c r="J120" t="s">
        <v>310</v>
      </c>
      <c r="K120" t="s">
        <v>311</v>
      </c>
      <c r="L120" s="11">
        <v>46410</v>
      </c>
      <c r="M120" t="s">
        <v>278</v>
      </c>
      <c r="N120" t="s">
        <v>16</v>
      </c>
      <c r="O120" s="4">
        <v>40447</v>
      </c>
      <c r="P120" t="s">
        <v>14210</v>
      </c>
      <c r="Q120" t="s">
        <v>14195</v>
      </c>
    </row>
    <row r="121" spans="1:17" x14ac:dyDescent="0.35">
      <c r="A121">
        <v>120</v>
      </c>
      <c r="B121">
        <v>774</v>
      </c>
      <c r="C121" s="4">
        <v>40880</v>
      </c>
      <c r="D121">
        <v>17</v>
      </c>
      <c r="E121" s="2">
        <f t="shared" si="3"/>
        <v>2890</v>
      </c>
      <c r="F121" s="9">
        <v>0.03</v>
      </c>
      <c r="G121" s="2">
        <f>VLOOKUP($P121,Pricebook!$A:$D,4,0)</f>
        <v>170</v>
      </c>
      <c r="H121" s="6">
        <f t="shared" si="2"/>
        <v>2803.2999999999997</v>
      </c>
      <c r="I121" t="s">
        <v>312</v>
      </c>
      <c r="J121" t="s">
        <v>108</v>
      </c>
      <c r="K121" t="s">
        <v>42</v>
      </c>
      <c r="L121" s="11">
        <v>97321</v>
      </c>
      <c r="M121" t="s">
        <v>43</v>
      </c>
      <c r="N121" t="s">
        <v>23</v>
      </c>
      <c r="O121" s="4">
        <v>40882</v>
      </c>
      <c r="P121" t="s">
        <v>14219</v>
      </c>
      <c r="Q121" t="s">
        <v>14192</v>
      </c>
    </row>
    <row r="122" spans="1:17" x14ac:dyDescent="0.35">
      <c r="A122">
        <v>121</v>
      </c>
      <c r="B122">
        <v>775</v>
      </c>
      <c r="C122" s="4">
        <v>40619</v>
      </c>
      <c r="D122">
        <v>35</v>
      </c>
      <c r="E122" s="2">
        <f t="shared" si="3"/>
        <v>4900</v>
      </c>
      <c r="F122" s="9">
        <v>0.1</v>
      </c>
      <c r="G122" s="2">
        <f>VLOOKUP($P122,Pricebook!$A:$D,4,0)</f>
        <v>140</v>
      </c>
      <c r="H122" s="6">
        <f t="shared" si="2"/>
        <v>4410</v>
      </c>
      <c r="I122" t="s">
        <v>313</v>
      </c>
      <c r="J122" t="s">
        <v>314</v>
      </c>
      <c r="K122" t="s">
        <v>315</v>
      </c>
      <c r="L122" s="11" t="s">
        <v>316</v>
      </c>
      <c r="M122" t="s">
        <v>317</v>
      </c>
      <c r="N122" t="s">
        <v>61</v>
      </c>
      <c r="O122" s="4">
        <v>40620</v>
      </c>
      <c r="P122" t="s">
        <v>14213</v>
      </c>
      <c r="Q122" t="s">
        <v>14198</v>
      </c>
    </row>
    <row r="123" spans="1:17" x14ac:dyDescent="0.35">
      <c r="A123">
        <v>122</v>
      </c>
      <c r="B123">
        <v>775</v>
      </c>
      <c r="C123" s="4">
        <v>40619</v>
      </c>
      <c r="D123">
        <v>8</v>
      </c>
      <c r="E123" s="2">
        <f t="shared" si="3"/>
        <v>960</v>
      </c>
      <c r="F123" s="9">
        <v>0.1</v>
      </c>
      <c r="G123" s="2">
        <f>VLOOKUP($P123,Pricebook!$A:$D,4,0)</f>
        <v>120</v>
      </c>
      <c r="H123" s="6">
        <f t="shared" si="2"/>
        <v>864</v>
      </c>
      <c r="I123" t="s">
        <v>313</v>
      </c>
      <c r="J123" t="s">
        <v>314</v>
      </c>
      <c r="K123" t="s">
        <v>318</v>
      </c>
      <c r="L123" s="11" t="s">
        <v>319</v>
      </c>
      <c r="M123" t="s">
        <v>317</v>
      </c>
      <c r="N123" t="s">
        <v>61</v>
      </c>
      <c r="O123" s="4">
        <v>40621</v>
      </c>
      <c r="P123" t="s">
        <v>14212</v>
      </c>
      <c r="Q123" t="s">
        <v>14197</v>
      </c>
    </row>
    <row r="124" spans="1:17" x14ac:dyDescent="0.35">
      <c r="A124">
        <v>123</v>
      </c>
      <c r="B124">
        <v>801</v>
      </c>
      <c r="C124" s="4">
        <v>40956</v>
      </c>
      <c r="D124">
        <v>20</v>
      </c>
      <c r="E124" s="2">
        <f t="shared" si="3"/>
        <v>2400</v>
      </c>
      <c r="F124" s="9">
        <v>0.03</v>
      </c>
      <c r="G124" s="2">
        <f>VLOOKUP($P124,Pricebook!$A:$D,4,0)</f>
        <v>120</v>
      </c>
      <c r="H124" s="6">
        <f t="shared" si="2"/>
        <v>2328</v>
      </c>
      <c r="I124" t="s">
        <v>320</v>
      </c>
      <c r="J124" t="s">
        <v>265</v>
      </c>
      <c r="K124" t="s">
        <v>321</v>
      </c>
      <c r="L124" s="11">
        <v>34759</v>
      </c>
      <c r="M124" t="s">
        <v>101</v>
      </c>
      <c r="N124" t="s">
        <v>34</v>
      </c>
      <c r="O124" s="4">
        <v>40959</v>
      </c>
      <c r="P124" t="s">
        <v>14212</v>
      </c>
      <c r="Q124" t="s">
        <v>14187</v>
      </c>
    </row>
    <row r="125" spans="1:17" x14ac:dyDescent="0.35">
      <c r="A125">
        <v>124</v>
      </c>
      <c r="B125">
        <v>802</v>
      </c>
      <c r="C125" s="4">
        <v>40547</v>
      </c>
      <c r="D125">
        <v>33</v>
      </c>
      <c r="E125" s="2">
        <f t="shared" si="3"/>
        <v>5280</v>
      </c>
      <c r="F125" s="9">
        <v>0.08</v>
      </c>
      <c r="G125" s="2">
        <f>VLOOKUP($P125,Pricebook!$A:$D,4,0)</f>
        <v>160</v>
      </c>
      <c r="H125" s="6">
        <f t="shared" si="2"/>
        <v>4857.6000000000004</v>
      </c>
      <c r="I125" t="s">
        <v>322</v>
      </c>
      <c r="J125" t="s">
        <v>185</v>
      </c>
      <c r="K125" t="s">
        <v>323</v>
      </c>
      <c r="L125" s="11">
        <v>45801</v>
      </c>
      <c r="M125" t="s">
        <v>210</v>
      </c>
      <c r="N125" t="s">
        <v>61</v>
      </c>
      <c r="O125" s="4">
        <v>40549</v>
      </c>
      <c r="P125" t="s">
        <v>14218</v>
      </c>
      <c r="Q125" t="s">
        <v>14196</v>
      </c>
    </row>
    <row r="126" spans="1:17" x14ac:dyDescent="0.35">
      <c r="A126">
        <v>125</v>
      </c>
      <c r="B126">
        <v>802</v>
      </c>
      <c r="C126" s="4">
        <v>40547</v>
      </c>
      <c r="D126">
        <v>2</v>
      </c>
      <c r="E126" s="2">
        <f t="shared" si="3"/>
        <v>300</v>
      </c>
      <c r="F126" s="9">
        <v>0.09</v>
      </c>
      <c r="G126" s="2">
        <f>VLOOKUP($P126,Pricebook!$A:$D,4,0)</f>
        <v>150</v>
      </c>
      <c r="H126" s="6">
        <f t="shared" si="2"/>
        <v>273</v>
      </c>
      <c r="I126" t="s">
        <v>322</v>
      </c>
      <c r="J126" t="s">
        <v>185</v>
      </c>
      <c r="K126" t="s">
        <v>323</v>
      </c>
      <c r="L126" s="11">
        <v>45801</v>
      </c>
      <c r="M126" t="s">
        <v>210</v>
      </c>
      <c r="N126" t="s">
        <v>61</v>
      </c>
      <c r="O126" s="4">
        <v>40547</v>
      </c>
      <c r="P126" t="s">
        <v>14216</v>
      </c>
      <c r="Q126" t="s">
        <v>14191</v>
      </c>
    </row>
    <row r="127" spans="1:17" x14ac:dyDescent="0.35">
      <c r="A127">
        <v>126</v>
      </c>
      <c r="B127">
        <v>805</v>
      </c>
      <c r="C127" s="4">
        <v>40728</v>
      </c>
      <c r="D127">
        <v>39</v>
      </c>
      <c r="E127" s="2">
        <f t="shared" si="3"/>
        <v>4875</v>
      </c>
      <c r="F127" s="9">
        <v>0.02</v>
      </c>
      <c r="G127" s="2">
        <f>VLOOKUP($P127,Pricebook!$A:$D,4,0)</f>
        <v>125</v>
      </c>
      <c r="H127" s="6">
        <f t="shared" si="2"/>
        <v>4777.5</v>
      </c>
      <c r="I127" t="s">
        <v>324</v>
      </c>
      <c r="J127" t="s">
        <v>310</v>
      </c>
      <c r="K127" t="s">
        <v>325</v>
      </c>
      <c r="L127" s="11">
        <v>37066</v>
      </c>
      <c r="M127" t="s">
        <v>81</v>
      </c>
      <c r="N127" t="s">
        <v>34</v>
      </c>
      <c r="O127" s="4">
        <v>40730</v>
      </c>
      <c r="P127" t="s">
        <v>14208</v>
      </c>
      <c r="Q127" t="s">
        <v>14185</v>
      </c>
    </row>
    <row r="128" spans="1:17" x14ac:dyDescent="0.35">
      <c r="A128">
        <v>127</v>
      </c>
      <c r="B128">
        <v>807</v>
      </c>
      <c r="C128" s="4">
        <v>40505</v>
      </c>
      <c r="D128">
        <v>45</v>
      </c>
      <c r="E128" s="2">
        <f t="shared" si="3"/>
        <v>4950</v>
      </c>
      <c r="F128" s="9">
        <v>0.01</v>
      </c>
      <c r="G128" s="2">
        <f>VLOOKUP($P128,Pricebook!$A:$D,4,0)</f>
        <v>110</v>
      </c>
      <c r="H128" s="6">
        <f t="shared" si="2"/>
        <v>4900.5</v>
      </c>
      <c r="I128" t="s">
        <v>326</v>
      </c>
      <c r="J128" t="s">
        <v>327</v>
      </c>
      <c r="K128" t="s">
        <v>328</v>
      </c>
      <c r="L128" s="11">
        <v>60432</v>
      </c>
      <c r="M128" t="s">
        <v>15</v>
      </c>
      <c r="N128" t="s">
        <v>16</v>
      </c>
      <c r="O128" s="4">
        <v>40506</v>
      </c>
      <c r="P128" t="s">
        <v>14215</v>
      </c>
      <c r="Q128" t="s">
        <v>14196</v>
      </c>
    </row>
    <row r="129" spans="1:17" x14ac:dyDescent="0.35">
      <c r="A129">
        <v>128</v>
      </c>
      <c r="B129">
        <v>807</v>
      </c>
      <c r="C129" s="4">
        <v>40505</v>
      </c>
      <c r="D129">
        <v>32</v>
      </c>
      <c r="E129" s="2">
        <f t="shared" si="3"/>
        <v>4480</v>
      </c>
      <c r="F129" s="9">
        <v>0.04</v>
      </c>
      <c r="G129" s="2">
        <f>VLOOKUP($P129,Pricebook!$A:$D,4,0)</f>
        <v>140</v>
      </c>
      <c r="H129" s="6">
        <f t="shared" si="2"/>
        <v>4300.8</v>
      </c>
      <c r="I129" t="s">
        <v>326</v>
      </c>
      <c r="J129" t="s">
        <v>327</v>
      </c>
      <c r="K129" t="s">
        <v>328</v>
      </c>
      <c r="L129" s="11">
        <v>60432</v>
      </c>
      <c r="M129" t="s">
        <v>15</v>
      </c>
      <c r="N129" t="s">
        <v>16</v>
      </c>
      <c r="O129" s="4">
        <v>40506</v>
      </c>
      <c r="P129" t="s">
        <v>14213</v>
      </c>
      <c r="Q129" t="s">
        <v>14195</v>
      </c>
    </row>
    <row r="130" spans="1:17" x14ac:dyDescent="0.35">
      <c r="A130">
        <v>129</v>
      </c>
      <c r="B130">
        <v>832</v>
      </c>
      <c r="C130" s="4">
        <v>41017</v>
      </c>
      <c r="D130">
        <v>7</v>
      </c>
      <c r="E130" s="2">
        <f t="shared" si="3"/>
        <v>770</v>
      </c>
      <c r="F130" s="9">
        <v>0.02</v>
      </c>
      <c r="G130" s="2">
        <f>VLOOKUP($P130,Pricebook!$A:$D,4,0)</f>
        <v>110</v>
      </c>
      <c r="H130" s="6">
        <f t="shared" ref="H130:H193" si="4">E130*(1-F130)</f>
        <v>754.6</v>
      </c>
      <c r="I130" t="s">
        <v>329</v>
      </c>
      <c r="J130" t="s">
        <v>207</v>
      </c>
      <c r="K130" t="s">
        <v>330</v>
      </c>
      <c r="L130" s="11">
        <v>84118</v>
      </c>
      <c r="M130" t="s">
        <v>201</v>
      </c>
      <c r="N130" t="s">
        <v>23</v>
      </c>
      <c r="O130" s="4">
        <v>41021</v>
      </c>
      <c r="P130" t="s">
        <v>14215</v>
      </c>
      <c r="Q130" t="s">
        <v>14192</v>
      </c>
    </row>
    <row r="131" spans="1:17" x14ac:dyDescent="0.35">
      <c r="A131">
        <v>130</v>
      </c>
      <c r="B131">
        <v>833</v>
      </c>
      <c r="C131" s="4">
        <v>39856</v>
      </c>
      <c r="D131">
        <v>1</v>
      </c>
      <c r="E131" s="2">
        <f t="shared" ref="E131:E194" si="5">G131*D131</f>
        <v>160</v>
      </c>
      <c r="F131" s="9">
        <v>0.03</v>
      </c>
      <c r="G131" s="2">
        <f>VLOOKUP($P131,Pricebook!$A:$D,4,0)</f>
        <v>160</v>
      </c>
      <c r="H131" s="6">
        <f t="shared" si="4"/>
        <v>155.19999999999999</v>
      </c>
      <c r="I131" t="s">
        <v>331</v>
      </c>
      <c r="J131" t="s">
        <v>142</v>
      </c>
      <c r="K131" t="s">
        <v>332</v>
      </c>
      <c r="L131" s="11">
        <v>53142</v>
      </c>
      <c r="M131" t="s">
        <v>95</v>
      </c>
      <c r="N131" t="s">
        <v>16</v>
      </c>
      <c r="O131" s="4">
        <v>39857</v>
      </c>
      <c r="P131" t="s">
        <v>14218</v>
      </c>
      <c r="Q131" t="s">
        <v>14192</v>
      </c>
    </row>
    <row r="132" spans="1:17" x14ac:dyDescent="0.35">
      <c r="A132">
        <v>131</v>
      </c>
      <c r="B132">
        <v>834</v>
      </c>
      <c r="C132" s="4">
        <v>39955</v>
      </c>
      <c r="D132">
        <v>15</v>
      </c>
      <c r="E132" s="2">
        <f t="shared" si="5"/>
        <v>2250</v>
      </c>
      <c r="F132" s="9">
        <v>0.01</v>
      </c>
      <c r="G132" s="2">
        <f>VLOOKUP($P132,Pricebook!$A:$D,4,0)</f>
        <v>150</v>
      </c>
      <c r="H132" s="6">
        <f t="shared" si="4"/>
        <v>2227.5</v>
      </c>
      <c r="I132" t="s">
        <v>333</v>
      </c>
      <c r="J132" t="s">
        <v>108</v>
      </c>
      <c r="K132" t="s">
        <v>334</v>
      </c>
      <c r="L132" s="11">
        <v>80013</v>
      </c>
      <c r="M132" t="s">
        <v>237</v>
      </c>
      <c r="N132" t="s">
        <v>23</v>
      </c>
      <c r="O132" s="4">
        <v>39956</v>
      </c>
      <c r="P132" t="s">
        <v>14216</v>
      </c>
      <c r="Q132" t="s">
        <v>14202</v>
      </c>
    </row>
    <row r="133" spans="1:17" x14ac:dyDescent="0.35">
      <c r="A133">
        <v>132</v>
      </c>
      <c r="B133">
        <v>835</v>
      </c>
      <c r="C133" s="4">
        <v>40823</v>
      </c>
      <c r="D133">
        <v>18</v>
      </c>
      <c r="E133" s="2">
        <f t="shared" si="5"/>
        <v>1980</v>
      </c>
      <c r="F133" s="9">
        <v>0.02</v>
      </c>
      <c r="G133" s="2">
        <f>VLOOKUP($P133,Pricebook!$A:$D,4,0)</f>
        <v>110</v>
      </c>
      <c r="H133" s="6">
        <f t="shared" si="4"/>
        <v>1940.3999999999999</v>
      </c>
      <c r="I133" t="s">
        <v>280</v>
      </c>
      <c r="J133" t="s">
        <v>99</v>
      </c>
      <c r="K133" t="s">
        <v>335</v>
      </c>
      <c r="L133" s="11">
        <v>75146</v>
      </c>
      <c r="M133" t="s">
        <v>48</v>
      </c>
      <c r="N133" t="s">
        <v>16</v>
      </c>
      <c r="O133" s="4">
        <v>40824</v>
      </c>
      <c r="P133" t="s">
        <v>14215</v>
      </c>
      <c r="Q133" t="s">
        <v>14184</v>
      </c>
    </row>
    <row r="134" spans="1:17" x14ac:dyDescent="0.35">
      <c r="A134">
        <v>133</v>
      </c>
      <c r="B134">
        <v>837</v>
      </c>
      <c r="C134" s="4">
        <v>39978</v>
      </c>
      <c r="D134">
        <v>11</v>
      </c>
      <c r="E134" s="2">
        <f t="shared" si="5"/>
        <v>1320</v>
      </c>
      <c r="F134" s="9">
        <v>0.01</v>
      </c>
      <c r="G134" s="2">
        <f>VLOOKUP($P134,Pricebook!$A:$D,4,0)</f>
        <v>120</v>
      </c>
      <c r="H134" s="6">
        <f t="shared" si="4"/>
        <v>1306.8</v>
      </c>
      <c r="I134" t="s">
        <v>336</v>
      </c>
      <c r="J134" t="s">
        <v>142</v>
      </c>
      <c r="K134" t="s">
        <v>337</v>
      </c>
      <c r="L134" s="11" t="s">
        <v>338</v>
      </c>
      <c r="M134" t="s">
        <v>339</v>
      </c>
      <c r="N134" t="s">
        <v>16</v>
      </c>
      <c r="O134" s="4">
        <v>39980</v>
      </c>
      <c r="P134" t="s">
        <v>14212</v>
      </c>
      <c r="Q134" t="s">
        <v>14184</v>
      </c>
    </row>
    <row r="135" spans="1:17" x14ac:dyDescent="0.35">
      <c r="A135">
        <v>134</v>
      </c>
      <c r="B135">
        <v>868</v>
      </c>
      <c r="C135" s="4">
        <v>41068</v>
      </c>
      <c r="D135">
        <v>32</v>
      </c>
      <c r="E135" s="2">
        <f t="shared" si="5"/>
        <v>5440</v>
      </c>
      <c r="F135" s="9">
        <v>0</v>
      </c>
      <c r="G135" s="2">
        <f>VLOOKUP($P135,Pricebook!$A:$D,4,0)</f>
        <v>170</v>
      </c>
      <c r="H135" s="6">
        <f t="shared" si="4"/>
        <v>5440</v>
      </c>
      <c r="I135" t="s">
        <v>340</v>
      </c>
      <c r="J135" t="s">
        <v>341</v>
      </c>
      <c r="K135" t="s">
        <v>342</v>
      </c>
      <c r="L135" s="11">
        <v>60068</v>
      </c>
      <c r="M135" t="s">
        <v>15</v>
      </c>
      <c r="N135" t="s">
        <v>16</v>
      </c>
      <c r="O135" s="4">
        <v>41069</v>
      </c>
      <c r="P135" t="s">
        <v>14219</v>
      </c>
      <c r="Q135" t="s">
        <v>14184</v>
      </c>
    </row>
    <row r="136" spans="1:17" x14ac:dyDescent="0.35">
      <c r="A136">
        <v>135</v>
      </c>
      <c r="B136">
        <v>868</v>
      </c>
      <c r="C136" s="4">
        <v>41068</v>
      </c>
      <c r="D136">
        <v>31</v>
      </c>
      <c r="E136" s="2">
        <f t="shared" si="5"/>
        <v>4650</v>
      </c>
      <c r="F136" s="9">
        <v>0.04</v>
      </c>
      <c r="G136" s="2">
        <f>VLOOKUP($P136,Pricebook!$A:$D,4,0)</f>
        <v>150</v>
      </c>
      <c r="H136" s="6">
        <f t="shared" si="4"/>
        <v>4464</v>
      </c>
      <c r="I136" t="s">
        <v>340</v>
      </c>
      <c r="J136" t="s">
        <v>341</v>
      </c>
      <c r="K136" t="s">
        <v>342</v>
      </c>
      <c r="L136" s="11">
        <v>60068</v>
      </c>
      <c r="M136" t="s">
        <v>15</v>
      </c>
      <c r="N136" t="s">
        <v>16</v>
      </c>
      <c r="O136" s="4">
        <v>41070</v>
      </c>
      <c r="P136" t="s">
        <v>14211</v>
      </c>
      <c r="Q136" t="s">
        <v>14186</v>
      </c>
    </row>
    <row r="137" spans="1:17" x14ac:dyDescent="0.35">
      <c r="A137">
        <v>136</v>
      </c>
      <c r="B137">
        <v>870</v>
      </c>
      <c r="C137" s="4">
        <v>40348</v>
      </c>
      <c r="D137">
        <v>23</v>
      </c>
      <c r="E137" s="2">
        <f t="shared" si="5"/>
        <v>3910</v>
      </c>
      <c r="F137" s="9">
        <v>0.04</v>
      </c>
      <c r="G137" s="2">
        <f>VLOOKUP($P137,Pricebook!$A:$D,4,0)</f>
        <v>170</v>
      </c>
      <c r="H137" s="6">
        <f t="shared" si="4"/>
        <v>3753.6</v>
      </c>
      <c r="I137" t="s">
        <v>240</v>
      </c>
      <c r="J137" t="s">
        <v>241</v>
      </c>
      <c r="K137" t="s">
        <v>242</v>
      </c>
      <c r="L137" s="11">
        <v>32839</v>
      </c>
      <c r="M137" t="s">
        <v>101</v>
      </c>
      <c r="N137" t="s">
        <v>34</v>
      </c>
      <c r="O137" s="4">
        <v>40348</v>
      </c>
      <c r="P137" t="s">
        <v>14219</v>
      </c>
      <c r="Q137" t="s">
        <v>14188</v>
      </c>
    </row>
    <row r="138" spans="1:17" x14ac:dyDescent="0.35">
      <c r="A138">
        <v>137</v>
      </c>
      <c r="B138">
        <v>871</v>
      </c>
      <c r="C138" s="4">
        <v>40861</v>
      </c>
      <c r="D138">
        <v>17</v>
      </c>
      <c r="E138" s="2">
        <f t="shared" si="5"/>
        <v>2125</v>
      </c>
      <c r="F138" s="9">
        <v>0.06</v>
      </c>
      <c r="G138" s="2">
        <f>VLOOKUP($P138,Pricebook!$A:$D,4,0)</f>
        <v>125</v>
      </c>
      <c r="H138" s="6">
        <f t="shared" si="4"/>
        <v>1997.5</v>
      </c>
      <c r="I138" t="s">
        <v>343</v>
      </c>
      <c r="J138" t="s">
        <v>344</v>
      </c>
      <c r="K138" t="s">
        <v>345</v>
      </c>
      <c r="L138" s="11">
        <v>95070</v>
      </c>
      <c r="M138" t="s">
        <v>114</v>
      </c>
      <c r="N138" t="s">
        <v>23</v>
      </c>
      <c r="O138" s="4">
        <v>40861</v>
      </c>
      <c r="P138" t="s">
        <v>14208</v>
      </c>
      <c r="Q138" t="s">
        <v>14201</v>
      </c>
    </row>
    <row r="139" spans="1:17" x14ac:dyDescent="0.35">
      <c r="A139">
        <v>138</v>
      </c>
      <c r="B139">
        <v>896</v>
      </c>
      <c r="C139" s="4">
        <v>40245</v>
      </c>
      <c r="D139">
        <v>50</v>
      </c>
      <c r="E139" s="2">
        <f t="shared" si="5"/>
        <v>8000</v>
      </c>
      <c r="F139" s="9">
        <v>0.01</v>
      </c>
      <c r="G139" s="2">
        <f>VLOOKUP($P139,Pricebook!$A:$D,4,0)</f>
        <v>160</v>
      </c>
      <c r="H139" s="6">
        <f t="shared" si="4"/>
        <v>7920</v>
      </c>
      <c r="I139" t="s">
        <v>347</v>
      </c>
      <c r="J139" t="s">
        <v>348</v>
      </c>
      <c r="K139" t="s">
        <v>349</v>
      </c>
      <c r="L139" s="11">
        <v>75056</v>
      </c>
      <c r="M139" t="s">
        <v>48</v>
      </c>
      <c r="N139" t="s">
        <v>16</v>
      </c>
      <c r="O139" s="4">
        <v>40245</v>
      </c>
      <c r="P139" t="s">
        <v>14218</v>
      </c>
      <c r="Q139" t="s">
        <v>14188</v>
      </c>
    </row>
    <row r="140" spans="1:17" x14ac:dyDescent="0.35">
      <c r="A140">
        <v>139</v>
      </c>
      <c r="B140">
        <v>898</v>
      </c>
      <c r="C140" s="4">
        <v>40331</v>
      </c>
      <c r="D140">
        <v>40</v>
      </c>
      <c r="E140" s="2">
        <f t="shared" si="5"/>
        <v>6000</v>
      </c>
      <c r="F140" s="9">
        <v>0.03</v>
      </c>
      <c r="G140" s="2">
        <f>VLOOKUP($P140,Pricebook!$A:$D,4,0)</f>
        <v>150</v>
      </c>
      <c r="H140" s="6">
        <f t="shared" si="4"/>
        <v>5820</v>
      </c>
      <c r="I140" t="s">
        <v>350</v>
      </c>
      <c r="J140" t="s">
        <v>351</v>
      </c>
      <c r="K140" t="s">
        <v>352</v>
      </c>
      <c r="L140" s="11">
        <v>21740</v>
      </c>
      <c r="M140" t="s">
        <v>187</v>
      </c>
      <c r="N140" t="s">
        <v>61</v>
      </c>
      <c r="O140" s="4">
        <v>40333</v>
      </c>
      <c r="P140" t="s">
        <v>14211</v>
      </c>
      <c r="Q140" t="s">
        <v>14202</v>
      </c>
    </row>
    <row r="141" spans="1:17" x14ac:dyDescent="0.35">
      <c r="A141">
        <v>140</v>
      </c>
      <c r="B141">
        <v>898</v>
      </c>
      <c r="C141" s="4">
        <v>40331</v>
      </c>
      <c r="D141">
        <v>26</v>
      </c>
      <c r="E141" s="2">
        <f t="shared" si="5"/>
        <v>3250</v>
      </c>
      <c r="F141" s="9">
        <v>0.04</v>
      </c>
      <c r="G141" s="2">
        <f>VLOOKUP($P141,Pricebook!$A:$D,4,0)</f>
        <v>125</v>
      </c>
      <c r="H141" s="6">
        <f t="shared" si="4"/>
        <v>3120</v>
      </c>
      <c r="I141" t="s">
        <v>350</v>
      </c>
      <c r="J141" t="s">
        <v>351</v>
      </c>
      <c r="K141" t="s">
        <v>352</v>
      </c>
      <c r="L141" s="11">
        <v>21740</v>
      </c>
      <c r="M141" t="s">
        <v>187</v>
      </c>
      <c r="N141" t="s">
        <v>61</v>
      </c>
      <c r="O141" s="4">
        <v>40331</v>
      </c>
      <c r="P141" t="s">
        <v>14209</v>
      </c>
      <c r="Q141" t="s">
        <v>14201</v>
      </c>
    </row>
    <row r="142" spans="1:17" x14ac:dyDescent="0.35">
      <c r="A142">
        <v>141</v>
      </c>
      <c r="B142">
        <v>900</v>
      </c>
      <c r="C142" s="4">
        <v>40086</v>
      </c>
      <c r="D142">
        <v>29</v>
      </c>
      <c r="E142" s="2">
        <f t="shared" si="5"/>
        <v>4640</v>
      </c>
      <c r="F142" s="9">
        <v>7.0000000000000007E-2</v>
      </c>
      <c r="G142" s="2">
        <f>VLOOKUP($P142,Pricebook!$A:$D,4,0)</f>
        <v>160</v>
      </c>
      <c r="H142" s="6">
        <f t="shared" si="4"/>
        <v>4315.2</v>
      </c>
      <c r="I142" t="s">
        <v>353</v>
      </c>
      <c r="J142" t="s">
        <v>265</v>
      </c>
      <c r="K142" t="s">
        <v>354</v>
      </c>
      <c r="L142" s="11" t="s">
        <v>355</v>
      </c>
      <c r="M142" t="s">
        <v>317</v>
      </c>
      <c r="N142" t="s">
        <v>61</v>
      </c>
      <c r="O142" s="4">
        <v>40087</v>
      </c>
      <c r="P142" t="s">
        <v>14218</v>
      </c>
      <c r="Q142" t="s">
        <v>14187</v>
      </c>
    </row>
    <row r="143" spans="1:17" x14ac:dyDescent="0.35">
      <c r="A143">
        <v>142</v>
      </c>
      <c r="B143">
        <v>902</v>
      </c>
      <c r="C143" s="4">
        <v>40020</v>
      </c>
      <c r="D143">
        <v>10</v>
      </c>
      <c r="E143" s="2">
        <f t="shared" si="5"/>
        <v>1700</v>
      </c>
      <c r="F143" s="9">
        <v>0.09</v>
      </c>
      <c r="G143" s="2">
        <f>VLOOKUP($P143,Pricebook!$A:$D,4,0)</f>
        <v>170</v>
      </c>
      <c r="H143" s="6">
        <f t="shared" si="4"/>
        <v>1547</v>
      </c>
      <c r="I143" t="s">
        <v>356</v>
      </c>
      <c r="J143" t="s">
        <v>103</v>
      </c>
      <c r="K143" t="s">
        <v>357</v>
      </c>
      <c r="L143" s="11">
        <v>64804</v>
      </c>
      <c r="M143" t="s">
        <v>358</v>
      </c>
      <c r="N143" t="s">
        <v>16</v>
      </c>
      <c r="O143" s="4">
        <v>40023</v>
      </c>
      <c r="P143" t="s">
        <v>14219</v>
      </c>
      <c r="Q143" t="s">
        <v>14191</v>
      </c>
    </row>
    <row r="144" spans="1:17" x14ac:dyDescent="0.35">
      <c r="A144">
        <v>143</v>
      </c>
      <c r="B144">
        <v>928</v>
      </c>
      <c r="C144" s="4">
        <v>40603</v>
      </c>
      <c r="D144">
        <v>21</v>
      </c>
      <c r="E144" s="2">
        <f t="shared" si="5"/>
        <v>3570</v>
      </c>
      <c r="F144" s="9">
        <v>0.06</v>
      </c>
      <c r="G144" s="2">
        <f>VLOOKUP($P144,Pricebook!$A:$D,4,0)</f>
        <v>170</v>
      </c>
      <c r="H144" s="6">
        <f t="shared" si="4"/>
        <v>3355.7999999999997</v>
      </c>
      <c r="I144" t="s">
        <v>359</v>
      </c>
      <c r="J144" t="s">
        <v>360</v>
      </c>
      <c r="K144" t="s">
        <v>361</v>
      </c>
      <c r="L144" s="11">
        <v>66212</v>
      </c>
      <c r="M144" t="s">
        <v>153</v>
      </c>
      <c r="N144" t="s">
        <v>16</v>
      </c>
      <c r="O144" s="4">
        <v>40608</v>
      </c>
      <c r="P144" t="s">
        <v>14219</v>
      </c>
      <c r="Q144" t="s">
        <v>14187</v>
      </c>
    </row>
    <row r="145" spans="1:17" x14ac:dyDescent="0.35">
      <c r="A145">
        <v>144</v>
      </c>
      <c r="B145">
        <v>928</v>
      </c>
      <c r="C145" s="4">
        <v>40603</v>
      </c>
      <c r="D145">
        <v>26</v>
      </c>
      <c r="E145" s="2">
        <f t="shared" si="5"/>
        <v>3250</v>
      </c>
      <c r="F145" s="9">
        <v>0.02</v>
      </c>
      <c r="G145" s="2">
        <f>VLOOKUP($P145,Pricebook!$A:$D,4,0)</f>
        <v>125</v>
      </c>
      <c r="H145" s="6">
        <f t="shared" si="4"/>
        <v>3185</v>
      </c>
      <c r="I145" t="s">
        <v>359</v>
      </c>
      <c r="J145" t="s">
        <v>360</v>
      </c>
      <c r="K145" t="s">
        <v>361</v>
      </c>
      <c r="L145" s="11">
        <v>66212</v>
      </c>
      <c r="M145" t="s">
        <v>153</v>
      </c>
      <c r="N145" t="s">
        <v>16</v>
      </c>
      <c r="O145" s="4">
        <v>40605</v>
      </c>
      <c r="P145" t="s">
        <v>14208</v>
      </c>
      <c r="Q145" t="s">
        <v>14196</v>
      </c>
    </row>
    <row r="146" spans="1:17" x14ac:dyDescent="0.35">
      <c r="A146">
        <v>145</v>
      </c>
      <c r="B146">
        <v>929</v>
      </c>
      <c r="C146" s="4">
        <v>41183</v>
      </c>
      <c r="D146">
        <v>21</v>
      </c>
      <c r="E146" s="2">
        <f t="shared" si="5"/>
        <v>3150</v>
      </c>
      <c r="F146" s="9">
        <v>0.04</v>
      </c>
      <c r="G146" s="2">
        <f>VLOOKUP($P146,Pricebook!$A:$D,4,0)</f>
        <v>150</v>
      </c>
      <c r="H146" s="6">
        <f t="shared" si="4"/>
        <v>3024</v>
      </c>
      <c r="I146" t="s">
        <v>362</v>
      </c>
      <c r="J146" t="s">
        <v>363</v>
      </c>
      <c r="K146" t="s">
        <v>364</v>
      </c>
      <c r="L146" s="11">
        <v>95928</v>
      </c>
      <c r="M146" t="s">
        <v>114</v>
      </c>
      <c r="N146" t="s">
        <v>23</v>
      </c>
      <c r="O146" s="4">
        <v>41186</v>
      </c>
      <c r="P146" t="s">
        <v>14211</v>
      </c>
      <c r="Q146" t="s">
        <v>14187</v>
      </c>
    </row>
    <row r="147" spans="1:17" x14ac:dyDescent="0.35">
      <c r="A147">
        <v>146</v>
      </c>
      <c r="B147">
        <v>929</v>
      </c>
      <c r="C147" s="4">
        <v>41183</v>
      </c>
      <c r="D147">
        <v>39</v>
      </c>
      <c r="E147" s="2">
        <f t="shared" si="5"/>
        <v>5460</v>
      </c>
      <c r="F147" s="9">
        <v>0.04</v>
      </c>
      <c r="G147" s="2">
        <f>VLOOKUP($P147,Pricebook!$A:$D,4,0)</f>
        <v>140</v>
      </c>
      <c r="H147" s="6">
        <f t="shared" si="4"/>
        <v>5241.5999999999995</v>
      </c>
      <c r="I147" t="s">
        <v>362</v>
      </c>
      <c r="J147" t="s">
        <v>363</v>
      </c>
      <c r="K147" t="s">
        <v>364</v>
      </c>
      <c r="L147" s="11">
        <v>95928</v>
      </c>
      <c r="M147" t="s">
        <v>114</v>
      </c>
      <c r="N147" t="s">
        <v>23</v>
      </c>
      <c r="O147" s="4">
        <v>41185</v>
      </c>
      <c r="P147" t="s">
        <v>14207</v>
      </c>
      <c r="Q147" t="s">
        <v>14192</v>
      </c>
    </row>
    <row r="148" spans="1:17" x14ac:dyDescent="0.35">
      <c r="A148">
        <v>147</v>
      </c>
      <c r="B148">
        <v>930</v>
      </c>
      <c r="C148" s="4">
        <v>40163</v>
      </c>
      <c r="D148">
        <v>22</v>
      </c>
      <c r="E148" s="2">
        <f t="shared" si="5"/>
        <v>2750</v>
      </c>
      <c r="F148" s="9">
        <v>0.03</v>
      </c>
      <c r="G148" s="2">
        <f>VLOOKUP($P148,Pricebook!$A:$D,4,0)</f>
        <v>125</v>
      </c>
      <c r="H148" s="6">
        <f t="shared" si="4"/>
        <v>2667.5</v>
      </c>
      <c r="I148" t="s">
        <v>366</v>
      </c>
      <c r="J148" t="s">
        <v>215</v>
      </c>
      <c r="K148" t="s">
        <v>367</v>
      </c>
      <c r="L148" s="11">
        <v>22601</v>
      </c>
      <c r="M148" t="s">
        <v>368</v>
      </c>
      <c r="N148" t="s">
        <v>34</v>
      </c>
      <c r="O148" s="4">
        <v>40164</v>
      </c>
      <c r="P148" t="s">
        <v>14208</v>
      </c>
      <c r="Q148" t="s">
        <v>14186</v>
      </c>
    </row>
    <row r="149" spans="1:17" x14ac:dyDescent="0.35">
      <c r="A149">
        <v>148</v>
      </c>
      <c r="B149">
        <v>930</v>
      </c>
      <c r="C149" s="4">
        <v>40163</v>
      </c>
      <c r="D149">
        <v>11</v>
      </c>
      <c r="E149" s="2">
        <f t="shared" si="5"/>
        <v>1210</v>
      </c>
      <c r="F149" s="9">
        <v>0</v>
      </c>
      <c r="G149" s="2">
        <f>VLOOKUP($P149,Pricebook!$A:$D,4,0)</f>
        <v>110</v>
      </c>
      <c r="H149" s="6">
        <f t="shared" si="4"/>
        <v>1210</v>
      </c>
      <c r="I149" t="s">
        <v>366</v>
      </c>
      <c r="J149" t="s">
        <v>215</v>
      </c>
      <c r="K149" t="s">
        <v>367</v>
      </c>
      <c r="L149" s="11">
        <v>22601</v>
      </c>
      <c r="M149" t="s">
        <v>368</v>
      </c>
      <c r="N149" t="s">
        <v>34</v>
      </c>
      <c r="O149" s="4">
        <v>40163</v>
      </c>
      <c r="P149" t="s">
        <v>14215</v>
      </c>
      <c r="Q149" t="s">
        <v>14190</v>
      </c>
    </row>
    <row r="150" spans="1:17" x14ac:dyDescent="0.35">
      <c r="A150">
        <v>149</v>
      </c>
      <c r="B150">
        <v>933</v>
      </c>
      <c r="C150" s="4">
        <v>41125</v>
      </c>
      <c r="D150">
        <v>15</v>
      </c>
      <c r="E150" s="2">
        <f t="shared" si="5"/>
        <v>2400</v>
      </c>
      <c r="F150" s="9">
        <v>0.02</v>
      </c>
      <c r="G150" s="2">
        <f>VLOOKUP($P150,Pricebook!$A:$D,4,0)</f>
        <v>160</v>
      </c>
      <c r="H150" s="6">
        <f t="shared" si="4"/>
        <v>2352</v>
      </c>
      <c r="I150" t="s">
        <v>369</v>
      </c>
      <c r="J150" t="s">
        <v>108</v>
      </c>
      <c r="K150" t="s">
        <v>370</v>
      </c>
      <c r="L150" s="11">
        <v>62301</v>
      </c>
      <c r="M150" t="s">
        <v>15</v>
      </c>
      <c r="N150" t="s">
        <v>16</v>
      </c>
      <c r="O150" s="4">
        <v>41125</v>
      </c>
      <c r="P150" t="s">
        <v>14218</v>
      </c>
      <c r="Q150" t="s">
        <v>14188</v>
      </c>
    </row>
    <row r="151" spans="1:17" x14ac:dyDescent="0.35">
      <c r="A151">
        <v>150</v>
      </c>
      <c r="B151">
        <v>960</v>
      </c>
      <c r="C151" s="4">
        <v>40076</v>
      </c>
      <c r="D151">
        <v>46</v>
      </c>
      <c r="E151" s="2">
        <f t="shared" si="5"/>
        <v>5750</v>
      </c>
      <c r="F151" s="9">
        <v>7.0000000000000007E-2</v>
      </c>
      <c r="G151" s="2">
        <f>VLOOKUP($P151,Pricebook!$A:$D,4,0)</f>
        <v>125</v>
      </c>
      <c r="H151" s="6">
        <f t="shared" si="4"/>
        <v>5347.5</v>
      </c>
      <c r="I151" t="s">
        <v>371</v>
      </c>
      <c r="J151" t="s">
        <v>260</v>
      </c>
      <c r="K151" t="s">
        <v>372</v>
      </c>
      <c r="L151" s="11">
        <v>45324</v>
      </c>
      <c r="M151" t="s">
        <v>210</v>
      </c>
      <c r="N151" t="s">
        <v>61</v>
      </c>
      <c r="O151" s="4">
        <v>40077</v>
      </c>
      <c r="P151" t="s">
        <v>14208</v>
      </c>
      <c r="Q151" t="s">
        <v>14187</v>
      </c>
    </row>
    <row r="152" spans="1:17" x14ac:dyDescent="0.35">
      <c r="A152">
        <v>151</v>
      </c>
      <c r="B152">
        <v>962</v>
      </c>
      <c r="C152" s="4">
        <v>39938</v>
      </c>
      <c r="D152">
        <v>33</v>
      </c>
      <c r="E152" s="2">
        <f t="shared" si="5"/>
        <v>5280</v>
      </c>
      <c r="F152" s="9">
        <v>0.06</v>
      </c>
      <c r="G152" s="2">
        <f>VLOOKUP($P152,Pricebook!$A:$D,4,0)</f>
        <v>160</v>
      </c>
      <c r="H152" s="6">
        <f t="shared" si="4"/>
        <v>4963.2</v>
      </c>
      <c r="I152" t="s">
        <v>373</v>
      </c>
      <c r="J152" t="s">
        <v>374</v>
      </c>
      <c r="K152" t="s">
        <v>152</v>
      </c>
      <c r="L152" s="11">
        <v>48135</v>
      </c>
      <c r="M152" t="s">
        <v>172</v>
      </c>
      <c r="N152" t="s">
        <v>16</v>
      </c>
      <c r="O152" s="4">
        <v>39940</v>
      </c>
      <c r="P152" t="s">
        <v>14218</v>
      </c>
      <c r="Q152" t="s">
        <v>14200</v>
      </c>
    </row>
    <row r="153" spans="1:17" x14ac:dyDescent="0.35">
      <c r="A153">
        <v>152</v>
      </c>
      <c r="B153">
        <v>962</v>
      </c>
      <c r="C153" s="4">
        <v>39938</v>
      </c>
      <c r="D153">
        <v>47</v>
      </c>
      <c r="E153" s="2">
        <f t="shared" si="5"/>
        <v>7990</v>
      </c>
      <c r="F153" s="9">
        <v>0.08</v>
      </c>
      <c r="G153" s="2">
        <f>VLOOKUP($P153,Pricebook!$A:$D,4,0)</f>
        <v>170</v>
      </c>
      <c r="H153" s="6">
        <f t="shared" si="4"/>
        <v>7350.8</v>
      </c>
      <c r="I153" t="s">
        <v>373</v>
      </c>
      <c r="J153" t="s">
        <v>374</v>
      </c>
      <c r="K153" t="s">
        <v>375</v>
      </c>
      <c r="L153" s="11">
        <v>49505</v>
      </c>
      <c r="M153" t="s">
        <v>172</v>
      </c>
      <c r="N153" t="s">
        <v>16</v>
      </c>
      <c r="O153" s="4">
        <v>39940</v>
      </c>
      <c r="P153" t="s">
        <v>14219</v>
      </c>
      <c r="Q153" t="s">
        <v>14195</v>
      </c>
    </row>
    <row r="154" spans="1:17" x14ac:dyDescent="0.35">
      <c r="A154">
        <v>153</v>
      </c>
      <c r="B154">
        <v>964</v>
      </c>
      <c r="C154" s="4">
        <v>40682</v>
      </c>
      <c r="D154">
        <v>50</v>
      </c>
      <c r="E154" s="2">
        <f t="shared" si="5"/>
        <v>8000</v>
      </c>
      <c r="F154" s="9">
        <v>0.02</v>
      </c>
      <c r="G154" s="2">
        <f>VLOOKUP($P154,Pricebook!$A:$D,4,0)</f>
        <v>160</v>
      </c>
      <c r="H154" s="6">
        <f t="shared" si="4"/>
        <v>7840</v>
      </c>
      <c r="I154" t="s">
        <v>376</v>
      </c>
      <c r="J154" t="s">
        <v>377</v>
      </c>
      <c r="K154" t="s">
        <v>378</v>
      </c>
      <c r="L154" s="11" t="s">
        <v>379</v>
      </c>
      <c r="M154" t="s">
        <v>149</v>
      </c>
      <c r="N154" t="s">
        <v>61</v>
      </c>
      <c r="O154" s="4">
        <v>40684</v>
      </c>
      <c r="P154" t="s">
        <v>14218</v>
      </c>
      <c r="Q154" t="s">
        <v>14202</v>
      </c>
    </row>
    <row r="155" spans="1:17" x14ac:dyDescent="0.35">
      <c r="A155">
        <v>154</v>
      </c>
      <c r="B155">
        <v>964</v>
      </c>
      <c r="C155" s="4">
        <v>40682</v>
      </c>
      <c r="D155">
        <v>4</v>
      </c>
      <c r="E155" s="2">
        <f t="shared" si="5"/>
        <v>480</v>
      </c>
      <c r="F155" s="9">
        <v>0.02</v>
      </c>
      <c r="G155" s="2">
        <f>VLOOKUP($P155,Pricebook!$A:$D,4,0)</f>
        <v>120</v>
      </c>
      <c r="H155" s="6">
        <f t="shared" si="4"/>
        <v>470.4</v>
      </c>
      <c r="I155" t="s">
        <v>376</v>
      </c>
      <c r="J155" t="s">
        <v>377</v>
      </c>
      <c r="K155" t="s">
        <v>380</v>
      </c>
      <c r="L155" s="11" t="s">
        <v>381</v>
      </c>
      <c r="M155" t="s">
        <v>317</v>
      </c>
      <c r="N155" t="s">
        <v>61</v>
      </c>
      <c r="O155" s="4">
        <v>40684</v>
      </c>
      <c r="P155" t="s">
        <v>14212</v>
      </c>
      <c r="Q155" t="s">
        <v>14193</v>
      </c>
    </row>
    <row r="156" spans="1:17" x14ac:dyDescent="0.35">
      <c r="A156">
        <v>155</v>
      </c>
      <c r="B156">
        <v>965</v>
      </c>
      <c r="C156" s="4">
        <v>40677</v>
      </c>
      <c r="D156">
        <v>42</v>
      </c>
      <c r="E156" s="2">
        <f t="shared" si="5"/>
        <v>5250</v>
      </c>
      <c r="F156" s="9">
        <v>7.0000000000000007E-2</v>
      </c>
      <c r="G156" s="2">
        <f>VLOOKUP($P156,Pricebook!$A:$D,4,0)</f>
        <v>125</v>
      </c>
      <c r="H156" s="6">
        <f t="shared" si="4"/>
        <v>4882.5</v>
      </c>
      <c r="I156" t="s">
        <v>382</v>
      </c>
      <c r="J156" t="s">
        <v>327</v>
      </c>
      <c r="K156" t="s">
        <v>383</v>
      </c>
      <c r="L156" s="11">
        <v>45385</v>
      </c>
      <c r="M156" t="s">
        <v>210</v>
      </c>
      <c r="N156" t="s">
        <v>61</v>
      </c>
      <c r="O156" s="4">
        <v>40684</v>
      </c>
      <c r="P156" t="s">
        <v>14209</v>
      </c>
      <c r="Q156" t="s">
        <v>14187</v>
      </c>
    </row>
    <row r="157" spans="1:17" x14ac:dyDescent="0.35">
      <c r="A157">
        <v>156</v>
      </c>
      <c r="B157">
        <v>967</v>
      </c>
      <c r="C157" s="4">
        <v>41080</v>
      </c>
      <c r="D157">
        <v>6</v>
      </c>
      <c r="E157" s="2">
        <f t="shared" si="5"/>
        <v>900</v>
      </c>
      <c r="F157" s="9">
        <v>0.03</v>
      </c>
      <c r="G157" s="2">
        <f>VLOOKUP($P157,Pricebook!$A:$D,4,0)</f>
        <v>150</v>
      </c>
      <c r="H157" s="6">
        <f t="shared" si="4"/>
        <v>873</v>
      </c>
      <c r="I157" t="s">
        <v>384</v>
      </c>
      <c r="J157" t="s">
        <v>385</v>
      </c>
      <c r="K157" t="s">
        <v>386</v>
      </c>
      <c r="L157" s="11">
        <v>91911</v>
      </c>
      <c r="M157" t="s">
        <v>114</v>
      </c>
      <c r="N157" t="s">
        <v>23</v>
      </c>
      <c r="O157" s="4">
        <v>41082</v>
      </c>
      <c r="P157" t="s">
        <v>14216</v>
      </c>
      <c r="Q157" t="s">
        <v>14195</v>
      </c>
    </row>
    <row r="158" spans="1:17" x14ac:dyDescent="0.35">
      <c r="A158">
        <v>157</v>
      </c>
      <c r="B158">
        <v>967</v>
      </c>
      <c r="C158" s="4">
        <v>41080</v>
      </c>
      <c r="D158">
        <v>42</v>
      </c>
      <c r="E158" s="2">
        <f t="shared" si="5"/>
        <v>5040</v>
      </c>
      <c r="F158" s="9">
        <v>0.01</v>
      </c>
      <c r="G158" s="2">
        <f>VLOOKUP($P158,Pricebook!$A:$D,4,0)</f>
        <v>120</v>
      </c>
      <c r="H158" s="6">
        <f t="shared" si="4"/>
        <v>4989.6000000000004</v>
      </c>
      <c r="I158" t="s">
        <v>384</v>
      </c>
      <c r="J158" t="s">
        <v>385</v>
      </c>
      <c r="K158" t="s">
        <v>386</v>
      </c>
      <c r="L158" s="11">
        <v>91911</v>
      </c>
      <c r="M158" t="s">
        <v>114</v>
      </c>
      <c r="N158" t="s">
        <v>23</v>
      </c>
      <c r="O158" s="4">
        <v>41081</v>
      </c>
      <c r="P158" t="s">
        <v>14212</v>
      </c>
      <c r="Q158" t="s">
        <v>14202</v>
      </c>
    </row>
    <row r="159" spans="1:17" x14ac:dyDescent="0.35">
      <c r="A159">
        <v>158</v>
      </c>
      <c r="B159">
        <v>967</v>
      </c>
      <c r="C159" s="4">
        <v>41080</v>
      </c>
      <c r="D159">
        <v>48</v>
      </c>
      <c r="E159" s="2">
        <f t="shared" si="5"/>
        <v>6000</v>
      </c>
      <c r="F159" s="9">
        <v>0.01</v>
      </c>
      <c r="G159" s="2">
        <f>VLOOKUP($P159,Pricebook!$A:$D,4,0)</f>
        <v>125</v>
      </c>
      <c r="H159" s="6">
        <f t="shared" si="4"/>
        <v>5940</v>
      </c>
      <c r="I159" t="s">
        <v>384</v>
      </c>
      <c r="J159" t="s">
        <v>385</v>
      </c>
      <c r="K159" t="s">
        <v>386</v>
      </c>
      <c r="L159" s="11">
        <v>91911</v>
      </c>
      <c r="M159" t="s">
        <v>114</v>
      </c>
      <c r="N159" t="s">
        <v>23</v>
      </c>
      <c r="O159" s="4">
        <v>41083</v>
      </c>
      <c r="P159" t="s">
        <v>14209</v>
      </c>
      <c r="Q159" t="s">
        <v>14191</v>
      </c>
    </row>
    <row r="160" spans="1:17" x14ac:dyDescent="0.35">
      <c r="A160">
        <v>159</v>
      </c>
      <c r="B160">
        <v>994</v>
      </c>
      <c r="C160" s="4">
        <v>39922</v>
      </c>
      <c r="D160">
        <v>38</v>
      </c>
      <c r="E160" s="2">
        <f t="shared" si="5"/>
        <v>5320</v>
      </c>
      <c r="F160" s="9">
        <v>0.06</v>
      </c>
      <c r="G160" s="2">
        <f>VLOOKUP($P160,Pricebook!$A:$D,4,0)</f>
        <v>140</v>
      </c>
      <c r="H160" s="6">
        <f t="shared" si="4"/>
        <v>5000.7999999999993</v>
      </c>
      <c r="I160" t="s">
        <v>388</v>
      </c>
      <c r="J160" t="s">
        <v>389</v>
      </c>
      <c r="K160" t="s">
        <v>390</v>
      </c>
      <c r="L160" s="11">
        <v>75043</v>
      </c>
      <c r="M160" t="s">
        <v>48</v>
      </c>
      <c r="N160" t="s">
        <v>16</v>
      </c>
      <c r="O160" s="4">
        <v>39926</v>
      </c>
      <c r="P160" t="s">
        <v>14213</v>
      </c>
      <c r="Q160" t="s">
        <v>14190</v>
      </c>
    </row>
    <row r="161" spans="1:17" x14ac:dyDescent="0.35">
      <c r="A161">
        <v>160</v>
      </c>
      <c r="B161">
        <v>995</v>
      </c>
      <c r="C161" s="4">
        <v>40693</v>
      </c>
      <c r="D161">
        <v>46</v>
      </c>
      <c r="E161" s="2">
        <f t="shared" si="5"/>
        <v>5750</v>
      </c>
      <c r="F161" s="9">
        <v>0.03</v>
      </c>
      <c r="G161" s="2">
        <f>VLOOKUP($P161,Pricebook!$A:$D,4,0)</f>
        <v>125</v>
      </c>
      <c r="H161" s="6">
        <f t="shared" si="4"/>
        <v>5577.5</v>
      </c>
      <c r="I161" t="s">
        <v>326</v>
      </c>
      <c r="J161" t="s">
        <v>327</v>
      </c>
      <c r="K161" t="s">
        <v>328</v>
      </c>
      <c r="L161" s="11">
        <v>60432</v>
      </c>
      <c r="M161" t="s">
        <v>15</v>
      </c>
      <c r="N161" t="s">
        <v>16</v>
      </c>
      <c r="O161" s="4">
        <v>40694</v>
      </c>
      <c r="P161" t="s">
        <v>14208</v>
      </c>
      <c r="Q161" t="s">
        <v>14185</v>
      </c>
    </row>
    <row r="162" spans="1:17" x14ac:dyDescent="0.35">
      <c r="A162">
        <v>161</v>
      </c>
      <c r="B162">
        <v>998</v>
      </c>
      <c r="C162" s="4">
        <v>40142</v>
      </c>
      <c r="D162">
        <v>16</v>
      </c>
      <c r="E162" s="2">
        <f t="shared" si="5"/>
        <v>1760</v>
      </c>
      <c r="F162" s="9">
        <v>7.0000000000000007E-2</v>
      </c>
      <c r="G162" s="2">
        <f>VLOOKUP($P162,Pricebook!$A:$D,4,0)</f>
        <v>110</v>
      </c>
      <c r="H162" s="6">
        <f t="shared" si="4"/>
        <v>1636.8</v>
      </c>
      <c r="I162" t="s">
        <v>391</v>
      </c>
      <c r="J162" t="s">
        <v>158</v>
      </c>
      <c r="K162" t="s">
        <v>392</v>
      </c>
      <c r="L162" s="11">
        <v>62002</v>
      </c>
      <c r="M162" t="s">
        <v>15</v>
      </c>
      <c r="N162" t="s">
        <v>16</v>
      </c>
      <c r="O162" s="4">
        <v>40143</v>
      </c>
      <c r="P162" t="s">
        <v>14220</v>
      </c>
      <c r="Q162" t="s">
        <v>14191</v>
      </c>
    </row>
    <row r="163" spans="1:17" x14ac:dyDescent="0.35">
      <c r="A163">
        <v>162</v>
      </c>
      <c r="B163">
        <v>999</v>
      </c>
      <c r="C163" s="4">
        <v>40425</v>
      </c>
      <c r="D163">
        <v>6</v>
      </c>
      <c r="E163" s="2">
        <f t="shared" si="5"/>
        <v>1200</v>
      </c>
      <c r="F163" s="9">
        <v>0.08</v>
      </c>
      <c r="G163" s="2">
        <f>VLOOKUP($P163,Pricebook!$A:$D,4,0)</f>
        <v>200</v>
      </c>
      <c r="H163" s="6">
        <f t="shared" si="4"/>
        <v>1104</v>
      </c>
      <c r="I163" t="s">
        <v>393</v>
      </c>
      <c r="J163" t="s">
        <v>274</v>
      </c>
      <c r="K163" t="s">
        <v>394</v>
      </c>
      <c r="L163" s="11">
        <v>19087</v>
      </c>
      <c r="M163" t="s">
        <v>232</v>
      </c>
      <c r="N163" t="s">
        <v>61</v>
      </c>
      <c r="O163" s="4">
        <v>40432</v>
      </c>
      <c r="P163" t="s">
        <v>14206</v>
      </c>
      <c r="Q163" t="s">
        <v>14184</v>
      </c>
    </row>
    <row r="164" spans="1:17" x14ac:dyDescent="0.35">
      <c r="A164">
        <v>163</v>
      </c>
      <c r="B164">
        <v>1027</v>
      </c>
      <c r="C164" s="4">
        <v>41062</v>
      </c>
      <c r="D164">
        <v>19</v>
      </c>
      <c r="E164" s="2">
        <f t="shared" si="5"/>
        <v>2375</v>
      </c>
      <c r="F164" s="9">
        <v>0.04</v>
      </c>
      <c r="G164" s="2">
        <f>VLOOKUP($P164,Pricebook!$A:$D,4,0)</f>
        <v>125</v>
      </c>
      <c r="H164" s="6">
        <f t="shared" si="4"/>
        <v>2280</v>
      </c>
      <c r="I164" t="s">
        <v>395</v>
      </c>
      <c r="J164" t="s">
        <v>396</v>
      </c>
      <c r="K164" t="s">
        <v>397</v>
      </c>
      <c r="L164" s="11" t="s">
        <v>398</v>
      </c>
      <c r="M164" t="s">
        <v>43</v>
      </c>
      <c r="N164" t="s">
        <v>23</v>
      </c>
      <c r="O164" s="4">
        <v>41064</v>
      </c>
      <c r="P164" t="s">
        <v>14217</v>
      </c>
      <c r="Q164" t="s">
        <v>14200</v>
      </c>
    </row>
    <row r="165" spans="1:17" x14ac:dyDescent="0.35">
      <c r="A165">
        <v>164</v>
      </c>
      <c r="B165">
        <v>1028</v>
      </c>
      <c r="C165" s="4">
        <v>39818</v>
      </c>
      <c r="D165">
        <v>6</v>
      </c>
      <c r="E165" s="2">
        <f t="shared" si="5"/>
        <v>900</v>
      </c>
      <c r="F165" s="9">
        <v>0.03</v>
      </c>
      <c r="G165" s="2">
        <f>VLOOKUP($P165,Pricebook!$A:$D,4,0)</f>
        <v>150</v>
      </c>
      <c r="H165" s="6">
        <f t="shared" si="4"/>
        <v>873</v>
      </c>
      <c r="I165" t="s">
        <v>225</v>
      </c>
      <c r="J165" t="s">
        <v>226</v>
      </c>
      <c r="K165" t="s">
        <v>227</v>
      </c>
      <c r="L165" s="11">
        <v>50501</v>
      </c>
      <c r="M165" t="s">
        <v>38</v>
      </c>
      <c r="N165" t="s">
        <v>16</v>
      </c>
      <c r="O165" s="4">
        <v>39819</v>
      </c>
      <c r="P165" t="s">
        <v>14211</v>
      </c>
      <c r="Q165" t="s">
        <v>14195</v>
      </c>
    </row>
    <row r="166" spans="1:17" x14ac:dyDescent="0.35">
      <c r="A166">
        <v>165</v>
      </c>
      <c r="B166">
        <v>1028</v>
      </c>
      <c r="C166" s="4">
        <v>39818</v>
      </c>
      <c r="D166">
        <v>11</v>
      </c>
      <c r="E166" s="2">
        <f t="shared" si="5"/>
        <v>1650</v>
      </c>
      <c r="F166" s="9">
        <v>0.01</v>
      </c>
      <c r="G166" s="2">
        <f>VLOOKUP($P166,Pricebook!$A:$D,4,0)</f>
        <v>150</v>
      </c>
      <c r="H166" s="6">
        <f t="shared" si="4"/>
        <v>1633.5</v>
      </c>
      <c r="I166" t="s">
        <v>225</v>
      </c>
      <c r="J166" t="s">
        <v>226</v>
      </c>
      <c r="K166" t="s">
        <v>227</v>
      </c>
      <c r="L166" s="11">
        <v>50501</v>
      </c>
      <c r="M166" t="s">
        <v>38</v>
      </c>
      <c r="N166" t="s">
        <v>16</v>
      </c>
      <c r="O166" s="4">
        <v>39820</v>
      </c>
      <c r="P166" t="s">
        <v>14210</v>
      </c>
      <c r="Q166" t="s">
        <v>14190</v>
      </c>
    </row>
    <row r="167" spans="1:17" x14ac:dyDescent="0.35">
      <c r="A167">
        <v>166</v>
      </c>
      <c r="B167">
        <v>1031</v>
      </c>
      <c r="C167" s="4">
        <v>40056</v>
      </c>
      <c r="D167">
        <v>34</v>
      </c>
      <c r="E167" s="2">
        <f t="shared" si="5"/>
        <v>5440</v>
      </c>
      <c r="F167" s="9">
        <v>0</v>
      </c>
      <c r="G167" s="2">
        <f>VLOOKUP($P167,Pricebook!$A:$D,4,0)</f>
        <v>160</v>
      </c>
      <c r="H167" s="6">
        <f t="shared" si="4"/>
        <v>5440</v>
      </c>
      <c r="I167" t="s">
        <v>350</v>
      </c>
      <c r="J167" t="s">
        <v>351</v>
      </c>
      <c r="K167" t="s">
        <v>352</v>
      </c>
      <c r="L167" s="11">
        <v>21740</v>
      </c>
      <c r="M167" t="s">
        <v>187</v>
      </c>
      <c r="N167" t="s">
        <v>61</v>
      </c>
      <c r="O167" s="4">
        <v>40058</v>
      </c>
      <c r="P167" t="s">
        <v>14218</v>
      </c>
      <c r="Q167" t="s">
        <v>14188</v>
      </c>
    </row>
    <row r="168" spans="1:17" x14ac:dyDescent="0.35">
      <c r="A168">
        <v>167</v>
      </c>
      <c r="B168">
        <v>1057</v>
      </c>
      <c r="C168" s="4">
        <v>40958</v>
      </c>
      <c r="D168">
        <v>41</v>
      </c>
      <c r="E168" s="2">
        <f t="shared" si="5"/>
        <v>6150</v>
      </c>
      <c r="F168" s="9">
        <v>0.09</v>
      </c>
      <c r="G168" s="2">
        <f>VLOOKUP($P168,Pricebook!$A:$D,4,0)</f>
        <v>150</v>
      </c>
      <c r="H168" s="6">
        <f t="shared" si="4"/>
        <v>5596.5</v>
      </c>
      <c r="I168" t="s">
        <v>399</v>
      </c>
      <c r="J168" t="s">
        <v>400</v>
      </c>
      <c r="K168" t="s">
        <v>159</v>
      </c>
      <c r="L168" s="11">
        <v>77536</v>
      </c>
      <c r="M168" t="s">
        <v>48</v>
      </c>
      <c r="N168" t="s">
        <v>16</v>
      </c>
      <c r="O168" s="4">
        <v>40960</v>
      </c>
      <c r="P168" t="s">
        <v>14211</v>
      </c>
      <c r="Q168" t="s">
        <v>14191</v>
      </c>
    </row>
    <row r="169" spans="1:17" x14ac:dyDescent="0.35">
      <c r="A169">
        <v>168</v>
      </c>
      <c r="B169">
        <v>1058</v>
      </c>
      <c r="C169" s="4">
        <v>40293</v>
      </c>
      <c r="D169">
        <v>3</v>
      </c>
      <c r="E169" s="2">
        <f t="shared" si="5"/>
        <v>450</v>
      </c>
      <c r="F169" s="9">
        <v>7.0000000000000007E-2</v>
      </c>
      <c r="G169" s="2">
        <f>VLOOKUP($P169,Pricebook!$A:$D,4,0)</f>
        <v>150</v>
      </c>
      <c r="H169" s="6">
        <f t="shared" si="4"/>
        <v>418.5</v>
      </c>
      <c r="I169" t="s">
        <v>402</v>
      </c>
      <c r="J169" t="s">
        <v>400</v>
      </c>
      <c r="K169" t="s">
        <v>403</v>
      </c>
      <c r="L169" s="11" t="s">
        <v>404</v>
      </c>
      <c r="M169" t="s">
        <v>368</v>
      </c>
      <c r="N169" t="s">
        <v>34</v>
      </c>
      <c r="O169" s="4">
        <v>40294</v>
      </c>
      <c r="P169" t="s">
        <v>14210</v>
      </c>
      <c r="Q169" t="s">
        <v>14198</v>
      </c>
    </row>
    <row r="170" spans="1:17" x14ac:dyDescent="0.35">
      <c r="A170">
        <v>169</v>
      </c>
      <c r="B170">
        <v>1059</v>
      </c>
      <c r="C170" s="4">
        <v>39870</v>
      </c>
      <c r="D170">
        <v>22</v>
      </c>
      <c r="E170" s="2">
        <f t="shared" si="5"/>
        <v>3520</v>
      </c>
      <c r="F170" s="9">
        <v>0.02</v>
      </c>
      <c r="G170" s="2">
        <f>VLOOKUP($P170,Pricebook!$A:$D,4,0)</f>
        <v>160</v>
      </c>
      <c r="H170" s="6">
        <f t="shared" si="4"/>
        <v>3449.6</v>
      </c>
      <c r="I170" t="s">
        <v>336</v>
      </c>
      <c r="J170" t="s">
        <v>142</v>
      </c>
      <c r="K170" t="s">
        <v>337</v>
      </c>
      <c r="L170" s="11" t="s">
        <v>338</v>
      </c>
      <c r="M170" t="s">
        <v>339</v>
      </c>
      <c r="N170" t="s">
        <v>16</v>
      </c>
      <c r="O170" s="4">
        <v>39872</v>
      </c>
      <c r="P170" t="s">
        <v>14218</v>
      </c>
      <c r="Q170" t="s">
        <v>14200</v>
      </c>
    </row>
    <row r="171" spans="1:17" x14ac:dyDescent="0.35">
      <c r="A171">
        <v>170</v>
      </c>
      <c r="B171">
        <v>1059</v>
      </c>
      <c r="C171" s="4">
        <v>39870</v>
      </c>
      <c r="D171">
        <v>24</v>
      </c>
      <c r="E171" s="2">
        <f t="shared" si="5"/>
        <v>3840</v>
      </c>
      <c r="F171" s="9">
        <v>0.03</v>
      </c>
      <c r="G171" s="2">
        <f>VLOOKUP($P171,Pricebook!$A:$D,4,0)</f>
        <v>160</v>
      </c>
      <c r="H171" s="6">
        <f t="shared" si="4"/>
        <v>3724.7999999999997</v>
      </c>
      <c r="I171" t="s">
        <v>336</v>
      </c>
      <c r="J171" t="s">
        <v>142</v>
      </c>
      <c r="K171" t="s">
        <v>337</v>
      </c>
      <c r="L171" s="11" t="s">
        <v>338</v>
      </c>
      <c r="M171" t="s">
        <v>339</v>
      </c>
      <c r="N171" t="s">
        <v>16</v>
      </c>
      <c r="O171" s="4">
        <v>39871</v>
      </c>
      <c r="P171" t="s">
        <v>14218</v>
      </c>
      <c r="Q171" t="s">
        <v>14185</v>
      </c>
    </row>
    <row r="172" spans="1:17" x14ac:dyDescent="0.35">
      <c r="A172">
        <v>171</v>
      </c>
      <c r="B172">
        <v>1060</v>
      </c>
      <c r="C172" s="4">
        <v>40229</v>
      </c>
      <c r="D172">
        <v>30</v>
      </c>
      <c r="E172" s="2">
        <f t="shared" si="5"/>
        <v>4800</v>
      </c>
      <c r="F172" s="9">
        <v>0</v>
      </c>
      <c r="G172" s="2">
        <f>VLOOKUP($P172,Pricebook!$A:$D,4,0)</f>
        <v>160</v>
      </c>
      <c r="H172" s="6">
        <f t="shared" si="4"/>
        <v>4800</v>
      </c>
      <c r="I172" t="s">
        <v>405</v>
      </c>
      <c r="J172" t="s">
        <v>406</v>
      </c>
      <c r="K172" t="s">
        <v>407</v>
      </c>
      <c r="L172" s="11" t="s">
        <v>408</v>
      </c>
      <c r="M172" t="s">
        <v>43</v>
      </c>
      <c r="N172" t="s">
        <v>23</v>
      </c>
      <c r="O172" s="4">
        <v>40231</v>
      </c>
      <c r="P172" t="s">
        <v>14218</v>
      </c>
      <c r="Q172" t="s">
        <v>14187</v>
      </c>
    </row>
    <row r="173" spans="1:17" x14ac:dyDescent="0.35">
      <c r="A173">
        <v>172</v>
      </c>
      <c r="B173">
        <v>1088</v>
      </c>
      <c r="C173" s="4">
        <v>41049</v>
      </c>
      <c r="D173">
        <v>13</v>
      </c>
      <c r="E173" s="2">
        <f t="shared" si="5"/>
        <v>1950</v>
      </c>
      <c r="F173" s="9">
        <v>0.1</v>
      </c>
      <c r="G173" s="2">
        <f>VLOOKUP($P173,Pricebook!$A:$D,4,0)</f>
        <v>150</v>
      </c>
      <c r="H173" s="6">
        <f t="shared" si="4"/>
        <v>1755</v>
      </c>
      <c r="I173" t="s">
        <v>410</v>
      </c>
      <c r="J173" t="s">
        <v>20</v>
      </c>
      <c r="K173" t="s">
        <v>411</v>
      </c>
      <c r="L173" s="11">
        <v>22124</v>
      </c>
      <c r="M173" t="s">
        <v>368</v>
      </c>
      <c r="N173" t="s">
        <v>34</v>
      </c>
      <c r="O173" s="4">
        <v>41056</v>
      </c>
      <c r="P173" t="s">
        <v>14211</v>
      </c>
      <c r="Q173" t="s">
        <v>14192</v>
      </c>
    </row>
    <row r="174" spans="1:17" x14ac:dyDescent="0.35">
      <c r="A174">
        <v>173</v>
      </c>
      <c r="B174">
        <v>1095</v>
      </c>
      <c r="C174" s="4">
        <v>40776</v>
      </c>
      <c r="D174">
        <v>28</v>
      </c>
      <c r="E174" s="2">
        <f t="shared" si="5"/>
        <v>3080</v>
      </c>
      <c r="F174" s="9">
        <v>7.0000000000000007E-2</v>
      </c>
      <c r="G174" s="2">
        <f>VLOOKUP($P174,Pricebook!$A:$D,4,0)</f>
        <v>110</v>
      </c>
      <c r="H174" s="6">
        <f t="shared" si="4"/>
        <v>2864.3999999999996</v>
      </c>
      <c r="I174" t="s">
        <v>412</v>
      </c>
      <c r="J174" t="s">
        <v>327</v>
      </c>
      <c r="K174" t="s">
        <v>413</v>
      </c>
      <c r="L174" s="11">
        <v>85374</v>
      </c>
      <c r="M174" t="s">
        <v>70</v>
      </c>
      <c r="N174" t="s">
        <v>23</v>
      </c>
      <c r="O174" s="4">
        <v>40778</v>
      </c>
      <c r="P174" t="s">
        <v>14215</v>
      </c>
      <c r="Q174" t="s">
        <v>14192</v>
      </c>
    </row>
    <row r="175" spans="1:17" x14ac:dyDescent="0.35">
      <c r="A175">
        <v>174</v>
      </c>
      <c r="B175">
        <v>1127</v>
      </c>
      <c r="C175" s="4">
        <v>40804</v>
      </c>
      <c r="D175">
        <v>48</v>
      </c>
      <c r="E175" s="2">
        <f t="shared" si="5"/>
        <v>6000</v>
      </c>
      <c r="F175" s="9">
        <v>0.01</v>
      </c>
      <c r="G175" s="2">
        <f>VLOOKUP($P175,Pricebook!$A:$D,4,0)</f>
        <v>125</v>
      </c>
      <c r="H175" s="6">
        <f t="shared" si="4"/>
        <v>5940</v>
      </c>
      <c r="I175" t="s">
        <v>214</v>
      </c>
      <c r="J175" t="s">
        <v>215</v>
      </c>
      <c r="K175" t="s">
        <v>216</v>
      </c>
      <c r="L175" s="11">
        <v>43123</v>
      </c>
      <c r="M175" t="s">
        <v>210</v>
      </c>
      <c r="N175" t="s">
        <v>61</v>
      </c>
      <c r="O175" s="4">
        <v>40805</v>
      </c>
      <c r="P175" t="s">
        <v>14208</v>
      </c>
      <c r="Q175" t="s">
        <v>14186</v>
      </c>
    </row>
    <row r="176" spans="1:17" x14ac:dyDescent="0.35">
      <c r="A176">
        <v>175</v>
      </c>
      <c r="B176">
        <v>1154</v>
      </c>
      <c r="C176" s="4">
        <v>40953</v>
      </c>
      <c r="D176">
        <v>44</v>
      </c>
      <c r="E176" s="2">
        <f t="shared" si="5"/>
        <v>5500</v>
      </c>
      <c r="F176" s="9">
        <v>0.04</v>
      </c>
      <c r="G176" s="2">
        <f>VLOOKUP($P176,Pricebook!$A:$D,4,0)</f>
        <v>125</v>
      </c>
      <c r="H176" s="6">
        <f t="shared" si="4"/>
        <v>5280</v>
      </c>
      <c r="I176" t="s">
        <v>414</v>
      </c>
      <c r="J176" t="s">
        <v>175</v>
      </c>
      <c r="K176" t="s">
        <v>415</v>
      </c>
      <c r="L176" s="11">
        <v>60056</v>
      </c>
      <c r="M176" t="s">
        <v>15</v>
      </c>
      <c r="N176" t="s">
        <v>16</v>
      </c>
      <c r="O176" s="4">
        <v>40955</v>
      </c>
      <c r="P176" t="s">
        <v>14217</v>
      </c>
      <c r="Q176" t="s">
        <v>14187</v>
      </c>
    </row>
    <row r="177" spans="1:17" x14ac:dyDescent="0.35">
      <c r="A177">
        <v>176</v>
      </c>
      <c r="B177">
        <v>1154</v>
      </c>
      <c r="C177" s="4">
        <v>40953</v>
      </c>
      <c r="D177">
        <v>11</v>
      </c>
      <c r="E177" s="2">
        <f t="shared" si="5"/>
        <v>1375</v>
      </c>
      <c r="F177" s="9">
        <v>0.25</v>
      </c>
      <c r="G177" s="2">
        <f>VLOOKUP($P177,Pricebook!$A:$D,4,0)</f>
        <v>125</v>
      </c>
      <c r="H177" s="6">
        <f t="shared" si="4"/>
        <v>1031.25</v>
      </c>
      <c r="I177" t="s">
        <v>414</v>
      </c>
      <c r="J177" t="s">
        <v>175</v>
      </c>
      <c r="K177" t="s">
        <v>415</v>
      </c>
      <c r="L177" s="11">
        <v>60056</v>
      </c>
      <c r="M177" t="s">
        <v>15</v>
      </c>
      <c r="N177" t="s">
        <v>16</v>
      </c>
      <c r="O177" s="4">
        <v>40955</v>
      </c>
      <c r="P177" t="s">
        <v>14209</v>
      </c>
      <c r="Q177" t="s">
        <v>14196</v>
      </c>
    </row>
    <row r="178" spans="1:17" x14ac:dyDescent="0.35">
      <c r="A178">
        <v>177</v>
      </c>
      <c r="B178">
        <v>1154</v>
      </c>
      <c r="C178" s="4">
        <v>40953</v>
      </c>
      <c r="D178">
        <v>23</v>
      </c>
      <c r="E178" s="2">
        <f t="shared" si="5"/>
        <v>4600</v>
      </c>
      <c r="F178" s="9">
        <v>0.02</v>
      </c>
      <c r="G178" s="2">
        <f>VLOOKUP($P178,Pricebook!$A:$D,4,0)</f>
        <v>200</v>
      </c>
      <c r="H178" s="6">
        <f t="shared" si="4"/>
        <v>4508</v>
      </c>
      <c r="I178" t="s">
        <v>416</v>
      </c>
      <c r="J178" t="s">
        <v>112</v>
      </c>
      <c r="K178" t="s">
        <v>417</v>
      </c>
      <c r="L178" s="11" t="s">
        <v>418</v>
      </c>
      <c r="M178" t="s">
        <v>149</v>
      </c>
      <c r="N178" t="s">
        <v>61</v>
      </c>
      <c r="O178" s="4">
        <v>40955</v>
      </c>
      <c r="P178" t="s">
        <v>14214</v>
      </c>
      <c r="Q178" t="s">
        <v>14191</v>
      </c>
    </row>
    <row r="179" spans="1:17" x14ac:dyDescent="0.35">
      <c r="A179">
        <v>178</v>
      </c>
      <c r="B179">
        <v>1154</v>
      </c>
      <c r="C179" s="4">
        <v>40953</v>
      </c>
      <c r="D179">
        <v>7</v>
      </c>
      <c r="E179" s="2">
        <f t="shared" si="5"/>
        <v>1190</v>
      </c>
      <c r="F179" s="9">
        <v>0.01</v>
      </c>
      <c r="G179" s="2">
        <f>VLOOKUP($P179,Pricebook!$A:$D,4,0)</f>
        <v>170</v>
      </c>
      <c r="H179" s="6">
        <f t="shared" si="4"/>
        <v>1178.0999999999999</v>
      </c>
      <c r="I179" t="s">
        <v>416</v>
      </c>
      <c r="J179" t="s">
        <v>112</v>
      </c>
      <c r="K179" t="s">
        <v>419</v>
      </c>
      <c r="L179" s="11" t="s">
        <v>420</v>
      </c>
      <c r="M179" t="s">
        <v>421</v>
      </c>
      <c r="N179" t="s">
        <v>61</v>
      </c>
      <c r="O179" s="4">
        <v>40954</v>
      </c>
      <c r="P179" t="s">
        <v>14219</v>
      </c>
      <c r="Q179" t="s">
        <v>14188</v>
      </c>
    </row>
    <row r="180" spans="1:17" x14ac:dyDescent="0.35">
      <c r="A180">
        <v>179</v>
      </c>
      <c r="B180">
        <v>1185</v>
      </c>
      <c r="C180" s="4">
        <v>41144</v>
      </c>
      <c r="D180">
        <v>7</v>
      </c>
      <c r="E180" s="2">
        <f t="shared" si="5"/>
        <v>770</v>
      </c>
      <c r="F180" s="9">
        <v>0.09</v>
      </c>
      <c r="G180" s="2">
        <f>VLOOKUP($P180,Pricebook!$A:$D,4,0)</f>
        <v>110</v>
      </c>
      <c r="H180" s="6">
        <f t="shared" si="4"/>
        <v>700.7</v>
      </c>
      <c r="I180" t="s">
        <v>422</v>
      </c>
      <c r="J180" t="s">
        <v>13</v>
      </c>
      <c r="K180" t="s">
        <v>423</v>
      </c>
      <c r="L180" s="11">
        <v>35020</v>
      </c>
      <c r="M180" t="s">
        <v>424</v>
      </c>
      <c r="N180" t="s">
        <v>34</v>
      </c>
      <c r="O180" s="4">
        <v>41148</v>
      </c>
      <c r="P180" t="s">
        <v>14215</v>
      </c>
      <c r="Q180" t="s">
        <v>14194</v>
      </c>
    </row>
    <row r="181" spans="1:17" x14ac:dyDescent="0.35">
      <c r="A181">
        <v>180</v>
      </c>
      <c r="B181">
        <v>1187</v>
      </c>
      <c r="C181" s="4">
        <v>41232</v>
      </c>
      <c r="D181">
        <v>14</v>
      </c>
      <c r="E181" s="2">
        <f t="shared" si="5"/>
        <v>2100</v>
      </c>
      <c r="F181" s="9">
        <v>0.05</v>
      </c>
      <c r="G181" s="2">
        <f>VLOOKUP($P181,Pricebook!$A:$D,4,0)</f>
        <v>150</v>
      </c>
      <c r="H181" s="6">
        <f t="shared" si="4"/>
        <v>1995</v>
      </c>
      <c r="I181" t="s">
        <v>425</v>
      </c>
      <c r="J181" t="s">
        <v>344</v>
      </c>
      <c r="K181" t="s">
        <v>426</v>
      </c>
      <c r="L181" s="11">
        <v>46203</v>
      </c>
      <c r="M181" t="s">
        <v>278</v>
      </c>
      <c r="N181" t="s">
        <v>16</v>
      </c>
      <c r="O181" s="4">
        <v>41233</v>
      </c>
      <c r="P181" t="s">
        <v>14211</v>
      </c>
      <c r="Q181" t="s">
        <v>14202</v>
      </c>
    </row>
    <row r="182" spans="1:17" x14ac:dyDescent="0.35">
      <c r="A182">
        <v>181</v>
      </c>
      <c r="B182">
        <v>1189</v>
      </c>
      <c r="C182" s="4">
        <v>39911</v>
      </c>
      <c r="D182">
        <v>27</v>
      </c>
      <c r="E182" s="2">
        <f t="shared" si="5"/>
        <v>2970</v>
      </c>
      <c r="F182" s="9">
        <v>0</v>
      </c>
      <c r="G182" s="2">
        <f>VLOOKUP($P182,Pricebook!$A:$D,4,0)</f>
        <v>110</v>
      </c>
      <c r="H182" s="6">
        <f t="shared" si="4"/>
        <v>2970</v>
      </c>
      <c r="I182" t="s">
        <v>427</v>
      </c>
      <c r="J182" t="s">
        <v>190</v>
      </c>
      <c r="K182" t="s">
        <v>428</v>
      </c>
      <c r="L182" s="11">
        <v>11787</v>
      </c>
      <c r="M182" t="s">
        <v>60</v>
      </c>
      <c r="N182" t="s">
        <v>61</v>
      </c>
      <c r="O182" s="4">
        <v>39912</v>
      </c>
      <c r="P182" t="s">
        <v>14220</v>
      </c>
      <c r="Q182" t="s">
        <v>14187</v>
      </c>
    </row>
    <row r="183" spans="1:17" x14ac:dyDescent="0.35">
      <c r="A183">
        <v>182</v>
      </c>
      <c r="B183">
        <v>1191</v>
      </c>
      <c r="C183" s="4">
        <v>40853</v>
      </c>
      <c r="D183">
        <v>35</v>
      </c>
      <c r="E183" s="2">
        <f t="shared" si="5"/>
        <v>4375</v>
      </c>
      <c r="F183" s="9">
        <v>0.08</v>
      </c>
      <c r="G183" s="2">
        <f>VLOOKUP($P183,Pricebook!$A:$D,4,0)</f>
        <v>125</v>
      </c>
      <c r="H183" s="6">
        <f t="shared" si="4"/>
        <v>4025</v>
      </c>
      <c r="I183" t="s">
        <v>429</v>
      </c>
      <c r="J183" t="s">
        <v>430</v>
      </c>
      <c r="K183" t="s">
        <v>431</v>
      </c>
      <c r="L183" s="11" t="s">
        <v>432</v>
      </c>
      <c r="M183" t="s">
        <v>87</v>
      </c>
      <c r="N183" t="s">
        <v>61</v>
      </c>
      <c r="O183" s="4">
        <v>40854</v>
      </c>
      <c r="P183" t="s">
        <v>14209</v>
      </c>
      <c r="Q183" t="s">
        <v>14188</v>
      </c>
    </row>
    <row r="184" spans="1:17" x14ac:dyDescent="0.35">
      <c r="A184">
        <v>183</v>
      </c>
      <c r="B184">
        <v>1217</v>
      </c>
      <c r="C184" s="4">
        <v>41024</v>
      </c>
      <c r="D184">
        <v>25</v>
      </c>
      <c r="E184" s="2">
        <f t="shared" si="5"/>
        <v>3750</v>
      </c>
      <c r="F184" s="9">
        <v>7.0000000000000007E-2</v>
      </c>
      <c r="G184" s="2">
        <f>VLOOKUP($P184,Pricebook!$A:$D,4,0)</f>
        <v>150</v>
      </c>
      <c r="H184" s="6">
        <f t="shared" si="4"/>
        <v>3487.4999999999995</v>
      </c>
      <c r="I184" t="s">
        <v>433</v>
      </c>
      <c r="J184" t="s">
        <v>434</v>
      </c>
      <c r="K184" t="s">
        <v>435</v>
      </c>
      <c r="L184" s="11">
        <v>71203</v>
      </c>
      <c r="M184" t="s">
        <v>436</v>
      </c>
      <c r="N184" t="s">
        <v>34</v>
      </c>
      <c r="O184" s="4">
        <v>41025</v>
      </c>
      <c r="P184" t="s">
        <v>14211</v>
      </c>
      <c r="Q184" t="s">
        <v>14195</v>
      </c>
    </row>
    <row r="185" spans="1:17" x14ac:dyDescent="0.35">
      <c r="A185">
        <v>184</v>
      </c>
      <c r="B185">
        <v>1218</v>
      </c>
      <c r="C185" s="4">
        <v>39983</v>
      </c>
      <c r="D185">
        <v>3</v>
      </c>
      <c r="E185" s="2">
        <f t="shared" si="5"/>
        <v>510</v>
      </c>
      <c r="F185" s="9">
        <v>0.1</v>
      </c>
      <c r="G185" s="2">
        <f>VLOOKUP($P185,Pricebook!$A:$D,4,0)</f>
        <v>170</v>
      </c>
      <c r="H185" s="6">
        <f t="shared" si="4"/>
        <v>459</v>
      </c>
      <c r="I185" t="s">
        <v>437</v>
      </c>
      <c r="J185" t="s">
        <v>121</v>
      </c>
      <c r="K185" t="s">
        <v>438</v>
      </c>
      <c r="L185" s="11" t="s">
        <v>439</v>
      </c>
      <c r="M185" t="s">
        <v>440</v>
      </c>
      <c r="N185" t="s">
        <v>16</v>
      </c>
      <c r="O185" s="4">
        <v>39986</v>
      </c>
      <c r="P185" t="s">
        <v>14219</v>
      </c>
      <c r="Q185" t="s">
        <v>14196</v>
      </c>
    </row>
    <row r="186" spans="1:17" x14ac:dyDescent="0.35">
      <c r="A186">
        <v>185</v>
      </c>
      <c r="B186">
        <v>1221</v>
      </c>
      <c r="C186" s="4">
        <v>41017</v>
      </c>
      <c r="D186">
        <v>1</v>
      </c>
      <c r="E186" s="2">
        <f t="shared" si="5"/>
        <v>160</v>
      </c>
      <c r="F186" s="9">
        <v>0.06</v>
      </c>
      <c r="G186" s="2">
        <f>VLOOKUP($P186,Pricebook!$A:$D,4,0)</f>
        <v>160</v>
      </c>
      <c r="H186" s="6">
        <f t="shared" si="4"/>
        <v>150.39999999999998</v>
      </c>
      <c r="I186" t="s">
        <v>441</v>
      </c>
      <c r="J186" t="s">
        <v>241</v>
      </c>
      <c r="K186" t="s">
        <v>442</v>
      </c>
      <c r="L186" s="11">
        <v>49455</v>
      </c>
      <c r="M186" t="s">
        <v>172</v>
      </c>
      <c r="N186" t="s">
        <v>16</v>
      </c>
      <c r="O186" s="4">
        <v>41017</v>
      </c>
      <c r="P186" t="s">
        <v>14218</v>
      </c>
      <c r="Q186" t="s">
        <v>14203</v>
      </c>
    </row>
    <row r="187" spans="1:17" x14ac:dyDescent="0.35">
      <c r="A187">
        <v>186</v>
      </c>
      <c r="B187">
        <v>1221</v>
      </c>
      <c r="C187" s="4">
        <v>41017</v>
      </c>
      <c r="D187">
        <v>11</v>
      </c>
      <c r="E187" s="2">
        <f t="shared" si="5"/>
        <v>1760</v>
      </c>
      <c r="F187" s="9">
        <v>0.03</v>
      </c>
      <c r="G187" s="2">
        <f>VLOOKUP($P187,Pricebook!$A:$D,4,0)</f>
        <v>160</v>
      </c>
      <c r="H187" s="6">
        <f t="shared" si="4"/>
        <v>1707.2</v>
      </c>
      <c r="I187" t="s">
        <v>441</v>
      </c>
      <c r="J187" t="s">
        <v>241</v>
      </c>
      <c r="K187" t="s">
        <v>443</v>
      </c>
      <c r="L187" s="11">
        <v>48034</v>
      </c>
      <c r="M187" t="s">
        <v>172</v>
      </c>
      <c r="N187" t="s">
        <v>16</v>
      </c>
      <c r="O187" s="4">
        <v>41019</v>
      </c>
      <c r="P187" t="s">
        <v>14218</v>
      </c>
      <c r="Q187" t="s">
        <v>14193</v>
      </c>
    </row>
    <row r="188" spans="1:17" x14ac:dyDescent="0.35">
      <c r="A188">
        <v>187</v>
      </c>
      <c r="B188">
        <v>1221</v>
      </c>
      <c r="C188" s="4">
        <v>41017</v>
      </c>
      <c r="D188">
        <v>16</v>
      </c>
      <c r="E188" s="2">
        <f t="shared" si="5"/>
        <v>2560</v>
      </c>
      <c r="F188" s="9">
        <v>0.08</v>
      </c>
      <c r="G188" s="2">
        <f>VLOOKUP($P188,Pricebook!$A:$D,4,0)</f>
        <v>160</v>
      </c>
      <c r="H188" s="6">
        <f t="shared" si="4"/>
        <v>2355.2000000000003</v>
      </c>
      <c r="I188" t="s">
        <v>441</v>
      </c>
      <c r="J188" t="s">
        <v>241</v>
      </c>
      <c r="K188" t="s">
        <v>443</v>
      </c>
      <c r="L188" s="11">
        <v>48034</v>
      </c>
      <c r="M188" t="s">
        <v>172</v>
      </c>
      <c r="N188" t="s">
        <v>16</v>
      </c>
      <c r="O188" s="4">
        <v>41019</v>
      </c>
      <c r="P188" t="s">
        <v>14218</v>
      </c>
      <c r="Q188" t="s">
        <v>14185</v>
      </c>
    </row>
    <row r="189" spans="1:17" x14ac:dyDescent="0.35">
      <c r="A189">
        <v>188</v>
      </c>
      <c r="B189">
        <v>1222</v>
      </c>
      <c r="C189" s="4">
        <v>40213</v>
      </c>
      <c r="D189">
        <v>48</v>
      </c>
      <c r="E189" s="2">
        <f t="shared" si="5"/>
        <v>5280</v>
      </c>
      <c r="F189" s="9">
        <v>0.08</v>
      </c>
      <c r="G189" s="2">
        <f>VLOOKUP($P189,Pricebook!$A:$D,4,0)</f>
        <v>110</v>
      </c>
      <c r="H189" s="6">
        <f t="shared" si="4"/>
        <v>4857.6000000000004</v>
      </c>
      <c r="I189" t="s">
        <v>444</v>
      </c>
      <c r="J189" t="s">
        <v>348</v>
      </c>
      <c r="K189" t="s">
        <v>445</v>
      </c>
      <c r="L189" s="11" t="s">
        <v>446</v>
      </c>
      <c r="M189" t="s">
        <v>447</v>
      </c>
      <c r="N189" t="s">
        <v>23</v>
      </c>
      <c r="O189" s="4">
        <v>40213</v>
      </c>
      <c r="P189" t="s">
        <v>14215</v>
      </c>
      <c r="Q189" t="s">
        <v>14188</v>
      </c>
    </row>
    <row r="190" spans="1:17" x14ac:dyDescent="0.35">
      <c r="A190">
        <v>189</v>
      </c>
      <c r="B190">
        <v>1253</v>
      </c>
      <c r="C190" s="4">
        <v>40203</v>
      </c>
      <c r="D190">
        <v>15</v>
      </c>
      <c r="E190" s="2">
        <f t="shared" si="5"/>
        <v>3000</v>
      </c>
      <c r="F190" s="9">
        <v>0.05</v>
      </c>
      <c r="G190" s="2">
        <f>VLOOKUP($P190,Pricebook!$A:$D,4,0)</f>
        <v>200</v>
      </c>
      <c r="H190" s="6">
        <f t="shared" si="4"/>
        <v>2850</v>
      </c>
      <c r="I190" t="s">
        <v>448</v>
      </c>
      <c r="J190" t="s">
        <v>449</v>
      </c>
      <c r="K190" t="s">
        <v>450</v>
      </c>
      <c r="L190" s="11">
        <v>34769</v>
      </c>
      <c r="M190" t="s">
        <v>101</v>
      </c>
      <c r="N190" t="s">
        <v>34</v>
      </c>
      <c r="O190" s="4">
        <v>40203</v>
      </c>
      <c r="P190" t="s">
        <v>14206</v>
      </c>
      <c r="Q190" t="s">
        <v>14198</v>
      </c>
    </row>
    <row r="191" spans="1:17" x14ac:dyDescent="0.35">
      <c r="A191">
        <v>190</v>
      </c>
      <c r="B191">
        <v>1280</v>
      </c>
      <c r="C191" s="4">
        <v>40188</v>
      </c>
      <c r="D191">
        <v>40</v>
      </c>
      <c r="E191" s="2">
        <f t="shared" si="5"/>
        <v>6000</v>
      </c>
      <c r="F191" s="9">
        <v>0.05</v>
      </c>
      <c r="G191" s="2">
        <f>VLOOKUP($P191,Pricebook!$A:$D,4,0)</f>
        <v>150</v>
      </c>
      <c r="H191" s="6">
        <f t="shared" si="4"/>
        <v>5700</v>
      </c>
      <c r="I191" t="s">
        <v>405</v>
      </c>
      <c r="J191" t="s">
        <v>406</v>
      </c>
      <c r="K191" t="s">
        <v>407</v>
      </c>
      <c r="L191" s="11" t="s">
        <v>408</v>
      </c>
      <c r="M191" t="s">
        <v>43</v>
      </c>
      <c r="N191" t="s">
        <v>23</v>
      </c>
      <c r="O191" s="4">
        <v>40188</v>
      </c>
      <c r="P191" t="s">
        <v>14211</v>
      </c>
      <c r="Q191" t="s">
        <v>14192</v>
      </c>
    </row>
    <row r="192" spans="1:17" x14ac:dyDescent="0.35">
      <c r="A192">
        <v>191</v>
      </c>
      <c r="B192">
        <v>1282</v>
      </c>
      <c r="C192" s="4">
        <v>40966</v>
      </c>
      <c r="D192">
        <v>26</v>
      </c>
      <c r="E192" s="2">
        <f t="shared" si="5"/>
        <v>3900</v>
      </c>
      <c r="F192" s="9">
        <v>0</v>
      </c>
      <c r="G192" s="2">
        <f>VLOOKUP($P192,Pricebook!$A:$D,4,0)</f>
        <v>150</v>
      </c>
      <c r="H192" s="6">
        <f t="shared" si="4"/>
        <v>3900</v>
      </c>
      <c r="I192" t="s">
        <v>451</v>
      </c>
      <c r="J192" t="s">
        <v>452</v>
      </c>
      <c r="K192" t="s">
        <v>453</v>
      </c>
      <c r="L192" s="11">
        <v>66202</v>
      </c>
      <c r="M192" t="s">
        <v>153</v>
      </c>
      <c r="N192" t="s">
        <v>16</v>
      </c>
      <c r="O192" s="4">
        <v>40968</v>
      </c>
      <c r="P192" t="s">
        <v>14211</v>
      </c>
      <c r="Q192" t="s">
        <v>14193</v>
      </c>
    </row>
    <row r="193" spans="1:17" x14ac:dyDescent="0.35">
      <c r="A193">
        <v>192</v>
      </c>
      <c r="B193">
        <v>1282</v>
      </c>
      <c r="C193" s="4">
        <v>40966</v>
      </c>
      <c r="D193">
        <v>10</v>
      </c>
      <c r="E193" s="2">
        <f t="shared" si="5"/>
        <v>1200</v>
      </c>
      <c r="F193" s="9">
        <v>0.01</v>
      </c>
      <c r="G193" s="2">
        <f>VLOOKUP($P193,Pricebook!$A:$D,4,0)</f>
        <v>120</v>
      </c>
      <c r="H193" s="6">
        <f t="shared" si="4"/>
        <v>1188</v>
      </c>
      <c r="I193" t="s">
        <v>451</v>
      </c>
      <c r="J193" t="s">
        <v>452</v>
      </c>
      <c r="K193" t="s">
        <v>453</v>
      </c>
      <c r="L193" s="11">
        <v>66202</v>
      </c>
      <c r="M193" t="s">
        <v>153</v>
      </c>
      <c r="N193" t="s">
        <v>16</v>
      </c>
      <c r="O193" s="4">
        <v>40968</v>
      </c>
      <c r="P193" t="s">
        <v>14212</v>
      </c>
      <c r="Q193" t="s">
        <v>14188</v>
      </c>
    </row>
    <row r="194" spans="1:17" x14ac:dyDescent="0.35">
      <c r="A194">
        <v>193</v>
      </c>
      <c r="B194">
        <v>1285</v>
      </c>
      <c r="C194" s="4">
        <v>41060</v>
      </c>
      <c r="D194">
        <v>27</v>
      </c>
      <c r="E194" s="2">
        <f t="shared" si="5"/>
        <v>3375</v>
      </c>
      <c r="F194" s="9">
        <v>0</v>
      </c>
      <c r="G194" s="2">
        <f>VLOOKUP($P194,Pricebook!$A:$D,4,0)</f>
        <v>125</v>
      </c>
      <c r="H194" s="6">
        <f t="shared" ref="H194:H257" si="6">E194*(1-F194)</f>
        <v>3375</v>
      </c>
      <c r="I194" t="s">
        <v>454</v>
      </c>
      <c r="J194" t="s">
        <v>158</v>
      </c>
      <c r="K194" t="s">
        <v>455</v>
      </c>
      <c r="L194" s="11">
        <v>56001</v>
      </c>
      <c r="M194" t="s">
        <v>130</v>
      </c>
      <c r="N194" t="s">
        <v>16</v>
      </c>
      <c r="O194" s="4">
        <v>41060</v>
      </c>
      <c r="P194" t="s">
        <v>14217</v>
      </c>
      <c r="Q194" t="s">
        <v>14191</v>
      </c>
    </row>
    <row r="195" spans="1:17" x14ac:dyDescent="0.35">
      <c r="A195">
        <v>194</v>
      </c>
      <c r="B195">
        <v>1285</v>
      </c>
      <c r="C195" s="4">
        <v>41060</v>
      </c>
      <c r="D195">
        <v>8</v>
      </c>
      <c r="E195" s="2">
        <f t="shared" ref="E195:E258" si="7">G195*D195</f>
        <v>1000</v>
      </c>
      <c r="F195" s="9">
        <v>0.05</v>
      </c>
      <c r="G195" s="2">
        <f>VLOOKUP($P195,Pricebook!$A:$D,4,0)</f>
        <v>125</v>
      </c>
      <c r="H195" s="6">
        <f t="shared" si="6"/>
        <v>950</v>
      </c>
      <c r="I195" t="s">
        <v>454</v>
      </c>
      <c r="J195" t="s">
        <v>158</v>
      </c>
      <c r="K195" t="s">
        <v>455</v>
      </c>
      <c r="L195" s="11">
        <v>56001</v>
      </c>
      <c r="M195" t="s">
        <v>130</v>
      </c>
      <c r="N195" t="s">
        <v>16</v>
      </c>
      <c r="O195" s="4">
        <v>41061</v>
      </c>
      <c r="P195" t="s">
        <v>14209</v>
      </c>
      <c r="Q195" t="s">
        <v>14190</v>
      </c>
    </row>
    <row r="196" spans="1:17" x14ac:dyDescent="0.35">
      <c r="A196">
        <v>195</v>
      </c>
      <c r="B196">
        <v>1286</v>
      </c>
      <c r="C196" s="4">
        <v>40311</v>
      </c>
      <c r="D196">
        <v>46</v>
      </c>
      <c r="E196" s="2">
        <f t="shared" si="7"/>
        <v>7360</v>
      </c>
      <c r="F196" s="9">
        <v>0.05</v>
      </c>
      <c r="G196" s="2">
        <f>VLOOKUP($P196,Pricebook!$A:$D,4,0)</f>
        <v>160</v>
      </c>
      <c r="H196" s="6">
        <f t="shared" si="6"/>
        <v>6992</v>
      </c>
      <c r="I196" t="s">
        <v>456</v>
      </c>
      <c r="J196" t="s">
        <v>99</v>
      </c>
      <c r="K196" t="s">
        <v>457</v>
      </c>
      <c r="L196" s="11">
        <v>19401</v>
      </c>
      <c r="M196" t="s">
        <v>232</v>
      </c>
      <c r="N196" t="s">
        <v>61</v>
      </c>
      <c r="O196" s="4">
        <v>40312</v>
      </c>
      <c r="P196" t="s">
        <v>14218</v>
      </c>
      <c r="Q196" t="s">
        <v>14199</v>
      </c>
    </row>
    <row r="197" spans="1:17" x14ac:dyDescent="0.35">
      <c r="A197">
        <v>196</v>
      </c>
      <c r="B197">
        <v>1286</v>
      </c>
      <c r="C197" s="4">
        <v>40311</v>
      </c>
      <c r="D197">
        <v>14</v>
      </c>
      <c r="E197" s="2">
        <f t="shared" si="7"/>
        <v>2100</v>
      </c>
      <c r="F197" s="9">
        <v>0.06</v>
      </c>
      <c r="G197" s="2">
        <f>VLOOKUP($P197,Pricebook!$A:$D,4,0)</f>
        <v>150</v>
      </c>
      <c r="H197" s="6">
        <f t="shared" si="6"/>
        <v>1974</v>
      </c>
      <c r="I197" t="s">
        <v>456</v>
      </c>
      <c r="J197" t="s">
        <v>99</v>
      </c>
      <c r="K197" t="s">
        <v>457</v>
      </c>
      <c r="L197" s="11">
        <v>19401</v>
      </c>
      <c r="M197" t="s">
        <v>232</v>
      </c>
      <c r="N197" t="s">
        <v>61</v>
      </c>
      <c r="O197" s="4">
        <v>40313</v>
      </c>
      <c r="P197" t="s">
        <v>14210</v>
      </c>
      <c r="Q197" t="s">
        <v>14184</v>
      </c>
    </row>
    <row r="198" spans="1:17" x14ac:dyDescent="0.35">
      <c r="A198">
        <v>197</v>
      </c>
      <c r="B198">
        <v>1287</v>
      </c>
      <c r="C198" s="4">
        <v>39998</v>
      </c>
      <c r="D198">
        <v>39</v>
      </c>
      <c r="E198" s="2">
        <f t="shared" si="7"/>
        <v>4875</v>
      </c>
      <c r="F198" s="9">
        <v>0.06</v>
      </c>
      <c r="G198" s="2">
        <f>VLOOKUP($P198,Pricebook!$A:$D,4,0)</f>
        <v>125</v>
      </c>
      <c r="H198" s="6">
        <f t="shared" si="6"/>
        <v>4582.5</v>
      </c>
      <c r="I198" t="s">
        <v>458</v>
      </c>
      <c r="J198" t="s">
        <v>300</v>
      </c>
      <c r="K198" t="s">
        <v>459</v>
      </c>
      <c r="L198" s="11">
        <v>30076</v>
      </c>
      <c r="M198" t="s">
        <v>134</v>
      </c>
      <c r="N198" t="s">
        <v>34</v>
      </c>
      <c r="O198" s="4">
        <v>40000</v>
      </c>
      <c r="P198" t="s">
        <v>14208</v>
      </c>
      <c r="Q198" t="s">
        <v>14203</v>
      </c>
    </row>
    <row r="199" spans="1:17" x14ac:dyDescent="0.35">
      <c r="A199">
        <v>198</v>
      </c>
      <c r="B199">
        <v>1313</v>
      </c>
      <c r="C199" s="4">
        <v>40068</v>
      </c>
      <c r="D199">
        <v>34</v>
      </c>
      <c r="E199" s="2">
        <f t="shared" si="7"/>
        <v>3740</v>
      </c>
      <c r="F199" s="9">
        <v>0</v>
      </c>
      <c r="G199" s="2">
        <f>VLOOKUP($P199,Pricebook!$A:$D,4,0)</f>
        <v>110</v>
      </c>
      <c r="H199" s="6">
        <f t="shared" si="6"/>
        <v>3740</v>
      </c>
      <c r="I199" t="s">
        <v>454</v>
      </c>
      <c r="J199" t="s">
        <v>158</v>
      </c>
      <c r="K199" t="s">
        <v>455</v>
      </c>
      <c r="L199" s="11">
        <v>56001</v>
      </c>
      <c r="M199" t="s">
        <v>130</v>
      </c>
      <c r="N199" t="s">
        <v>16</v>
      </c>
      <c r="O199" s="4">
        <v>40070</v>
      </c>
      <c r="P199" t="s">
        <v>14215</v>
      </c>
      <c r="Q199" t="s">
        <v>14190</v>
      </c>
    </row>
    <row r="200" spans="1:17" x14ac:dyDescent="0.35">
      <c r="A200">
        <v>199</v>
      </c>
      <c r="B200">
        <v>1314</v>
      </c>
      <c r="C200" s="4">
        <v>39945</v>
      </c>
      <c r="D200">
        <v>4</v>
      </c>
      <c r="E200" s="2">
        <f t="shared" si="7"/>
        <v>440</v>
      </c>
      <c r="F200" s="9">
        <v>0</v>
      </c>
      <c r="G200" s="2">
        <f>VLOOKUP($P200,Pricebook!$A:$D,4,0)</f>
        <v>110</v>
      </c>
      <c r="H200" s="6">
        <f t="shared" si="6"/>
        <v>440</v>
      </c>
      <c r="I200" t="s">
        <v>460</v>
      </c>
      <c r="J200" t="s">
        <v>230</v>
      </c>
      <c r="K200" t="s">
        <v>461</v>
      </c>
      <c r="L200" s="11">
        <v>52722</v>
      </c>
      <c r="M200" t="s">
        <v>38</v>
      </c>
      <c r="N200" t="s">
        <v>16</v>
      </c>
      <c r="O200" s="4">
        <v>39947</v>
      </c>
      <c r="P200" t="s">
        <v>14215</v>
      </c>
      <c r="Q200" t="s">
        <v>14189</v>
      </c>
    </row>
    <row r="201" spans="1:17" x14ac:dyDescent="0.35">
      <c r="A201">
        <v>200</v>
      </c>
      <c r="B201">
        <v>1317</v>
      </c>
      <c r="C201" s="4">
        <v>40681</v>
      </c>
      <c r="D201">
        <v>44</v>
      </c>
      <c r="E201" s="2">
        <f t="shared" si="7"/>
        <v>7040</v>
      </c>
      <c r="F201" s="9">
        <v>0.06</v>
      </c>
      <c r="G201" s="2">
        <f>VLOOKUP($P201,Pricebook!$A:$D,4,0)</f>
        <v>160</v>
      </c>
      <c r="H201" s="6">
        <f t="shared" si="6"/>
        <v>6617.5999999999995</v>
      </c>
      <c r="I201" t="s">
        <v>462</v>
      </c>
      <c r="J201" t="s">
        <v>241</v>
      </c>
      <c r="K201" t="s">
        <v>258</v>
      </c>
      <c r="L201" s="11">
        <v>28314</v>
      </c>
      <c r="M201" t="s">
        <v>33</v>
      </c>
      <c r="N201" t="s">
        <v>34</v>
      </c>
      <c r="O201" s="4">
        <v>40683</v>
      </c>
      <c r="P201" t="s">
        <v>14218</v>
      </c>
      <c r="Q201" t="s">
        <v>14196</v>
      </c>
    </row>
    <row r="202" spans="1:17" x14ac:dyDescent="0.35">
      <c r="A202">
        <v>201</v>
      </c>
      <c r="B202">
        <v>1317</v>
      </c>
      <c r="C202" s="4">
        <v>40681</v>
      </c>
      <c r="D202">
        <v>40</v>
      </c>
      <c r="E202" s="2">
        <f t="shared" si="7"/>
        <v>4400</v>
      </c>
      <c r="F202" s="9">
        <v>0.08</v>
      </c>
      <c r="G202" s="2">
        <f>VLOOKUP($P202,Pricebook!$A:$D,4,0)</f>
        <v>110</v>
      </c>
      <c r="H202" s="6">
        <f t="shared" si="6"/>
        <v>4048</v>
      </c>
      <c r="I202" t="s">
        <v>462</v>
      </c>
      <c r="J202" t="s">
        <v>241</v>
      </c>
      <c r="K202" t="s">
        <v>258</v>
      </c>
      <c r="L202" s="11">
        <v>28314</v>
      </c>
      <c r="M202" t="s">
        <v>33</v>
      </c>
      <c r="N202" t="s">
        <v>34</v>
      </c>
      <c r="O202" s="4">
        <v>40682</v>
      </c>
      <c r="P202" t="s">
        <v>14215</v>
      </c>
      <c r="Q202" t="s">
        <v>14190</v>
      </c>
    </row>
    <row r="203" spans="1:17" x14ac:dyDescent="0.35">
      <c r="A203">
        <v>202</v>
      </c>
      <c r="B203">
        <v>1317</v>
      </c>
      <c r="C203" s="4">
        <v>40681</v>
      </c>
      <c r="D203">
        <v>29</v>
      </c>
      <c r="E203" s="2">
        <f t="shared" si="7"/>
        <v>3190</v>
      </c>
      <c r="F203" s="9">
        <v>0.06</v>
      </c>
      <c r="G203" s="2">
        <f>VLOOKUP($P203,Pricebook!$A:$D,4,0)</f>
        <v>110</v>
      </c>
      <c r="H203" s="6">
        <f t="shared" si="6"/>
        <v>2998.6</v>
      </c>
      <c r="I203" t="s">
        <v>462</v>
      </c>
      <c r="J203" t="s">
        <v>241</v>
      </c>
      <c r="K203" t="s">
        <v>258</v>
      </c>
      <c r="L203" s="11">
        <v>28314</v>
      </c>
      <c r="M203" t="s">
        <v>33</v>
      </c>
      <c r="N203" t="s">
        <v>34</v>
      </c>
      <c r="O203" s="4">
        <v>40683</v>
      </c>
      <c r="P203" t="s">
        <v>14215</v>
      </c>
      <c r="Q203" t="s">
        <v>14188</v>
      </c>
    </row>
    <row r="204" spans="1:17" x14ac:dyDescent="0.35">
      <c r="A204">
        <v>203</v>
      </c>
      <c r="B204">
        <v>1344</v>
      </c>
      <c r="C204" s="4">
        <v>41014</v>
      </c>
      <c r="D204">
        <v>15</v>
      </c>
      <c r="E204" s="2">
        <f t="shared" si="7"/>
        <v>2250</v>
      </c>
      <c r="F204" s="9">
        <v>0.06</v>
      </c>
      <c r="G204" s="2">
        <f>VLOOKUP($P204,Pricebook!$A:$D,4,0)</f>
        <v>150</v>
      </c>
      <c r="H204" s="6">
        <f t="shared" si="6"/>
        <v>2115</v>
      </c>
      <c r="I204" t="s">
        <v>463</v>
      </c>
      <c r="J204" t="s">
        <v>235</v>
      </c>
      <c r="K204" t="s">
        <v>464</v>
      </c>
      <c r="L204" s="11">
        <v>60123</v>
      </c>
      <c r="M204" t="s">
        <v>15</v>
      </c>
      <c r="N204" t="s">
        <v>16</v>
      </c>
      <c r="O204" s="4">
        <v>41021</v>
      </c>
      <c r="P204" t="s">
        <v>14210</v>
      </c>
      <c r="Q204" t="s">
        <v>14186</v>
      </c>
    </row>
    <row r="205" spans="1:17" x14ac:dyDescent="0.35">
      <c r="A205">
        <v>204</v>
      </c>
      <c r="B205">
        <v>1344</v>
      </c>
      <c r="C205" s="4">
        <v>41014</v>
      </c>
      <c r="D205">
        <v>18</v>
      </c>
      <c r="E205" s="2">
        <f t="shared" si="7"/>
        <v>2700</v>
      </c>
      <c r="F205" s="9">
        <v>0.01</v>
      </c>
      <c r="G205" s="2">
        <f>VLOOKUP($P205,Pricebook!$A:$D,4,0)</f>
        <v>150</v>
      </c>
      <c r="H205" s="6">
        <f t="shared" si="6"/>
        <v>2673</v>
      </c>
      <c r="I205" t="s">
        <v>463</v>
      </c>
      <c r="J205" t="s">
        <v>235</v>
      </c>
      <c r="K205" t="s">
        <v>464</v>
      </c>
      <c r="L205" s="11">
        <v>60123</v>
      </c>
      <c r="M205" t="s">
        <v>15</v>
      </c>
      <c r="N205" t="s">
        <v>16</v>
      </c>
      <c r="O205" s="4">
        <v>41018</v>
      </c>
      <c r="P205" t="s">
        <v>14210</v>
      </c>
      <c r="Q205" t="s">
        <v>14193</v>
      </c>
    </row>
    <row r="206" spans="1:17" x14ac:dyDescent="0.35">
      <c r="A206">
        <v>205</v>
      </c>
      <c r="B206">
        <v>1345</v>
      </c>
      <c r="C206" s="4">
        <v>41209</v>
      </c>
      <c r="D206">
        <v>24</v>
      </c>
      <c r="E206" s="2">
        <f t="shared" si="7"/>
        <v>3000</v>
      </c>
      <c r="F206" s="9">
        <v>0.08</v>
      </c>
      <c r="G206" s="2">
        <f>VLOOKUP($P206,Pricebook!$A:$D,4,0)</f>
        <v>125</v>
      </c>
      <c r="H206" s="6">
        <f t="shared" si="6"/>
        <v>2760</v>
      </c>
      <c r="I206" t="s">
        <v>465</v>
      </c>
      <c r="J206" t="s">
        <v>344</v>
      </c>
      <c r="K206" t="s">
        <v>466</v>
      </c>
      <c r="L206" s="11">
        <v>74601</v>
      </c>
      <c r="M206" t="s">
        <v>75</v>
      </c>
      <c r="N206" t="s">
        <v>16</v>
      </c>
      <c r="O206" s="4">
        <v>41213</v>
      </c>
      <c r="P206" t="s">
        <v>14217</v>
      </c>
      <c r="Q206" t="s">
        <v>14185</v>
      </c>
    </row>
    <row r="207" spans="1:17" x14ac:dyDescent="0.35">
      <c r="A207">
        <v>206</v>
      </c>
      <c r="B207">
        <v>1346</v>
      </c>
      <c r="C207" s="4">
        <v>41077</v>
      </c>
      <c r="D207">
        <v>48</v>
      </c>
      <c r="E207" s="2">
        <f t="shared" si="7"/>
        <v>6000</v>
      </c>
      <c r="F207" s="9">
        <v>0.09</v>
      </c>
      <c r="G207" s="2">
        <f>VLOOKUP($P207,Pricebook!$A:$D,4,0)</f>
        <v>125</v>
      </c>
      <c r="H207" s="6">
        <f t="shared" si="6"/>
        <v>5460</v>
      </c>
      <c r="I207" t="s">
        <v>467</v>
      </c>
      <c r="J207" t="s">
        <v>468</v>
      </c>
      <c r="K207" t="s">
        <v>469</v>
      </c>
      <c r="L207" s="11">
        <v>55060</v>
      </c>
      <c r="M207" t="s">
        <v>130</v>
      </c>
      <c r="N207" t="s">
        <v>16</v>
      </c>
      <c r="O207" s="4">
        <v>41079</v>
      </c>
      <c r="P207" t="s">
        <v>14217</v>
      </c>
      <c r="Q207" t="s">
        <v>14187</v>
      </c>
    </row>
    <row r="208" spans="1:17" x14ac:dyDescent="0.35">
      <c r="A208">
        <v>207</v>
      </c>
      <c r="B208">
        <v>1382</v>
      </c>
      <c r="C208" s="4">
        <v>40406</v>
      </c>
      <c r="D208">
        <v>5</v>
      </c>
      <c r="E208" s="2">
        <f t="shared" si="7"/>
        <v>750</v>
      </c>
      <c r="F208" s="9">
        <v>0.06</v>
      </c>
      <c r="G208" s="2">
        <f>VLOOKUP($P208,Pricebook!$A:$D,4,0)</f>
        <v>150</v>
      </c>
      <c r="H208" s="6">
        <f t="shared" si="6"/>
        <v>705</v>
      </c>
      <c r="I208" t="s">
        <v>470</v>
      </c>
      <c r="J208" t="s">
        <v>377</v>
      </c>
      <c r="K208" t="s">
        <v>471</v>
      </c>
      <c r="L208" s="11" t="s">
        <v>472</v>
      </c>
      <c r="M208" t="s">
        <v>421</v>
      </c>
      <c r="N208" t="s">
        <v>61</v>
      </c>
      <c r="O208" s="4">
        <v>40410</v>
      </c>
      <c r="P208" t="s">
        <v>14210</v>
      </c>
      <c r="Q208" t="s">
        <v>14202</v>
      </c>
    </row>
    <row r="209" spans="1:17" x14ac:dyDescent="0.35">
      <c r="A209">
        <v>208</v>
      </c>
      <c r="B209">
        <v>1382</v>
      </c>
      <c r="C209" s="4">
        <v>40406</v>
      </c>
      <c r="D209">
        <v>39</v>
      </c>
      <c r="E209" s="2">
        <f t="shared" si="7"/>
        <v>6240</v>
      </c>
      <c r="F209" s="9">
        <v>0.06</v>
      </c>
      <c r="G209" s="2">
        <f>VLOOKUP($P209,Pricebook!$A:$D,4,0)</f>
        <v>160</v>
      </c>
      <c r="H209" s="6">
        <f t="shared" si="6"/>
        <v>5865.5999999999995</v>
      </c>
      <c r="I209" t="s">
        <v>470</v>
      </c>
      <c r="J209" t="s">
        <v>377</v>
      </c>
      <c r="K209" t="s">
        <v>473</v>
      </c>
      <c r="L209" s="11" t="s">
        <v>474</v>
      </c>
      <c r="M209" t="s">
        <v>421</v>
      </c>
      <c r="N209" t="s">
        <v>61</v>
      </c>
      <c r="O209" s="4">
        <v>40413</v>
      </c>
      <c r="P209" t="s">
        <v>14218</v>
      </c>
      <c r="Q209" t="s">
        <v>14203</v>
      </c>
    </row>
    <row r="210" spans="1:17" x14ac:dyDescent="0.35">
      <c r="A210">
        <v>209</v>
      </c>
      <c r="B210">
        <v>1382</v>
      </c>
      <c r="C210" s="4">
        <v>40406</v>
      </c>
      <c r="D210">
        <v>31</v>
      </c>
      <c r="E210" s="2">
        <f t="shared" si="7"/>
        <v>3875</v>
      </c>
      <c r="F210" s="9">
        <v>0.02</v>
      </c>
      <c r="G210" s="2">
        <f>VLOOKUP($P210,Pricebook!$A:$D,4,0)</f>
        <v>125</v>
      </c>
      <c r="H210" s="6">
        <f t="shared" si="6"/>
        <v>3797.5</v>
      </c>
      <c r="I210" t="s">
        <v>470</v>
      </c>
      <c r="J210" t="s">
        <v>377</v>
      </c>
      <c r="K210" t="s">
        <v>475</v>
      </c>
      <c r="L210" s="11" t="s">
        <v>476</v>
      </c>
      <c r="M210" t="s">
        <v>421</v>
      </c>
      <c r="N210" t="s">
        <v>61</v>
      </c>
      <c r="O210" s="4">
        <v>40413</v>
      </c>
      <c r="P210" t="s">
        <v>14217</v>
      </c>
      <c r="Q210" t="s">
        <v>14197</v>
      </c>
    </row>
    <row r="211" spans="1:17" x14ac:dyDescent="0.35">
      <c r="A211">
        <v>210</v>
      </c>
      <c r="B211">
        <v>1383</v>
      </c>
      <c r="C211" s="4">
        <v>40294</v>
      </c>
      <c r="D211">
        <v>43</v>
      </c>
      <c r="E211" s="2">
        <f t="shared" si="7"/>
        <v>8600</v>
      </c>
      <c r="F211" s="9">
        <v>7.0000000000000007E-2</v>
      </c>
      <c r="G211" s="2">
        <f>VLOOKUP($P211,Pricebook!$A:$D,4,0)</f>
        <v>200</v>
      </c>
      <c r="H211" s="6">
        <f t="shared" si="6"/>
        <v>7997.9999999999991</v>
      </c>
      <c r="I211" t="s">
        <v>477</v>
      </c>
      <c r="J211" t="s">
        <v>121</v>
      </c>
      <c r="K211" t="s">
        <v>478</v>
      </c>
      <c r="L211" s="11">
        <v>84074</v>
      </c>
      <c r="M211" t="s">
        <v>201</v>
      </c>
      <c r="N211" t="s">
        <v>23</v>
      </c>
      <c r="O211" s="4">
        <v>40295</v>
      </c>
      <c r="P211" t="s">
        <v>14206</v>
      </c>
      <c r="Q211" t="s">
        <v>14188</v>
      </c>
    </row>
    <row r="212" spans="1:17" x14ac:dyDescent="0.35">
      <c r="A212">
        <v>211</v>
      </c>
      <c r="B212">
        <v>1411</v>
      </c>
      <c r="C212" s="4">
        <v>40167</v>
      </c>
      <c r="D212">
        <v>39</v>
      </c>
      <c r="E212" s="2">
        <f t="shared" si="7"/>
        <v>4875</v>
      </c>
      <c r="F212" s="9">
        <v>0.09</v>
      </c>
      <c r="G212" s="2">
        <f>VLOOKUP($P212,Pricebook!$A:$D,4,0)</f>
        <v>125</v>
      </c>
      <c r="H212" s="6">
        <f t="shared" si="6"/>
        <v>4436.25</v>
      </c>
      <c r="I212" t="s">
        <v>479</v>
      </c>
      <c r="J212" t="s">
        <v>351</v>
      </c>
      <c r="K212" t="s">
        <v>473</v>
      </c>
      <c r="L212" s="11" t="s">
        <v>474</v>
      </c>
      <c r="M212" t="s">
        <v>421</v>
      </c>
      <c r="N212" t="s">
        <v>61</v>
      </c>
      <c r="O212" s="4">
        <v>40168</v>
      </c>
      <c r="P212" t="s">
        <v>14217</v>
      </c>
      <c r="Q212" t="s">
        <v>14189</v>
      </c>
    </row>
    <row r="213" spans="1:17" x14ac:dyDescent="0.35">
      <c r="A213">
        <v>212</v>
      </c>
      <c r="B213">
        <v>1411</v>
      </c>
      <c r="C213" s="4">
        <v>40167</v>
      </c>
      <c r="D213">
        <v>47</v>
      </c>
      <c r="E213" s="2">
        <f t="shared" si="7"/>
        <v>7050</v>
      </c>
      <c r="F213" s="9">
        <v>0.09</v>
      </c>
      <c r="G213" s="2">
        <f>VLOOKUP($P213,Pricebook!$A:$D,4,0)</f>
        <v>150</v>
      </c>
      <c r="H213" s="6">
        <f t="shared" si="6"/>
        <v>6415.5</v>
      </c>
      <c r="I213" t="s">
        <v>479</v>
      </c>
      <c r="J213" t="s">
        <v>351</v>
      </c>
      <c r="K213" t="s">
        <v>480</v>
      </c>
      <c r="L213" s="11">
        <v>95661</v>
      </c>
      <c r="M213" t="s">
        <v>114</v>
      </c>
      <c r="N213" t="s">
        <v>23</v>
      </c>
      <c r="O213" s="4">
        <v>40169</v>
      </c>
      <c r="P213" t="s">
        <v>14210</v>
      </c>
      <c r="Q213" t="s">
        <v>14193</v>
      </c>
    </row>
    <row r="214" spans="1:17" x14ac:dyDescent="0.35">
      <c r="A214">
        <v>213</v>
      </c>
      <c r="B214">
        <v>1412</v>
      </c>
      <c r="C214" s="4">
        <v>40249</v>
      </c>
      <c r="D214">
        <v>13</v>
      </c>
      <c r="E214" s="2">
        <f t="shared" si="7"/>
        <v>2600</v>
      </c>
      <c r="F214" s="9">
        <v>0.1</v>
      </c>
      <c r="G214" s="2">
        <f>VLOOKUP($P214,Pricebook!$A:$D,4,0)</f>
        <v>200</v>
      </c>
      <c r="H214" s="6">
        <f t="shared" si="6"/>
        <v>2340</v>
      </c>
      <c r="I214" t="s">
        <v>248</v>
      </c>
      <c r="J214" t="s">
        <v>207</v>
      </c>
      <c r="K214" t="s">
        <v>250</v>
      </c>
      <c r="L214" s="11">
        <v>60091</v>
      </c>
      <c r="M214" t="s">
        <v>15</v>
      </c>
      <c r="N214" t="s">
        <v>16</v>
      </c>
      <c r="O214" s="4">
        <v>40251</v>
      </c>
      <c r="P214" t="s">
        <v>14214</v>
      </c>
      <c r="Q214" t="s">
        <v>14195</v>
      </c>
    </row>
    <row r="215" spans="1:17" x14ac:dyDescent="0.35">
      <c r="A215">
        <v>214</v>
      </c>
      <c r="B215">
        <v>1412</v>
      </c>
      <c r="C215" s="4">
        <v>40249</v>
      </c>
      <c r="D215">
        <v>21</v>
      </c>
      <c r="E215" s="2">
        <f t="shared" si="7"/>
        <v>2940</v>
      </c>
      <c r="F215" s="9">
        <v>0.05</v>
      </c>
      <c r="G215" s="2">
        <f>VLOOKUP($P215,Pricebook!$A:$D,4,0)</f>
        <v>140</v>
      </c>
      <c r="H215" s="6">
        <f t="shared" si="6"/>
        <v>2793</v>
      </c>
      <c r="I215" t="s">
        <v>248</v>
      </c>
      <c r="J215" t="s">
        <v>207</v>
      </c>
      <c r="K215" t="s">
        <v>250</v>
      </c>
      <c r="L215" s="11">
        <v>60091</v>
      </c>
      <c r="M215" t="s">
        <v>15</v>
      </c>
      <c r="N215" t="s">
        <v>16</v>
      </c>
      <c r="O215" s="4">
        <v>40251</v>
      </c>
      <c r="P215" t="s">
        <v>14213</v>
      </c>
      <c r="Q215" t="s">
        <v>14194</v>
      </c>
    </row>
    <row r="216" spans="1:17" x14ac:dyDescent="0.35">
      <c r="A216">
        <v>215</v>
      </c>
      <c r="B216">
        <v>1414</v>
      </c>
      <c r="C216" s="4">
        <v>40770</v>
      </c>
      <c r="D216">
        <v>44</v>
      </c>
      <c r="E216" s="2">
        <f t="shared" si="7"/>
        <v>5500</v>
      </c>
      <c r="F216" s="9">
        <v>7.0000000000000007E-2</v>
      </c>
      <c r="G216" s="2">
        <f>VLOOKUP($P216,Pricebook!$A:$D,4,0)</f>
        <v>125</v>
      </c>
      <c r="H216" s="6">
        <f t="shared" si="6"/>
        <v>5115</v>
      </c>
      <c r="I216" t="s">
        <v>481</v>
      </c>
      <c r="J216" t="s">
        <v>482</v>
      </c>
      <c r="K216" t="s">
        <v>483</v>
      </c>
      <c r="L216" s="11">
        <v>80134</v>
      </c>
      <c r="M216" t="s">
        <v>237</v>
      </c>
      <c r="N216" t="s">
        <v>23</v>
      </c>
      <c r="O216" s="4">
        <v>40770</v>
      </c>
      <c r="P216" t="s">
        <v>14209</v>
      </c>
      <c r="Q216" t="s">
        <v>14189</v>
      </c>
    </row>
    <row r="217" spans="1:17" x14ac:dyDescent="0.35">
      <c r="A217">
        <v>216</v>
      </c>
      <c r="B217">
        <v>1440</v>
      </c>
      <c r="C217" s="4">
        <v>40764</v>
      </c>
      <c r="D217">
        <v>41</v>
      </c>
      <c r="E217" s="2">
        <f t="shared" si="7"/>
        <v>5125</v>
      </c>
      <c r="F217" s="9">
        <v>0.01</v>
      </c>
      <c r="G217" s="2">
        <f>VLOOKUP($P217,Pricebook!$A:$D,4,0)</f>
        <v>125</v>
      </c>
      <c r="H217" s="6">
        <f t="shared" si="6"/>
        <v>5073.75</v>
      </c>
      <c r="I217" t="s">
        <v>484</v>
      </c>
      <c r="J217" t="s">
        <v>165</v>
      </c>
      <c r="K217" t="s">
        <v>485</v>
      </c>
      <c r="L217" s="11">
        <v>72015</v>
      </c>
      <c r="M217" t="s">
        <v>66</v>
      </c>
      <c r="N217" t="s">
        <v>34</v>
      </c>
      <c r="O217" s="4">
        <v>40766</v>
      </c>
      <c r="P217" t="s">
        <v>14208</v>
      </c>
      <c r="Q217" t="s">
        <v>14193</v>
      </c>
    </row>
    <row r="218" spans="1:17" x14ac:dyDescent="0.35">
      <c r="A218">
        <v>217</v>
      </c>
      <c r="B218">
        <v>1444</v>
      </c>
      <c r="C218" s="4">
        <v>40152</v>
      </c>
      <c r="D218">
        <v>32</v>
      </c>
      <c r="E218" s="2">
        <f t="shared" si="7"/>
        <v>4800</v>
      </c>
      <c r="F218" s="9">
        <v>0.06</v>
      </c>
      <c r="G218" s="2">
        <f>VLOOKUP($P218,Pricebook!$A:$D,4,0)</f>
        <v>150</v>
      </c>
      <c r="H218" s="6">
        <f t="shared" si="6"/>
        <v>4512</v>
      </c>
      <c r="I218" t="s">
        <v>486</v>
      </c>
      <c r="J218" t="s">
        <v>487</v>
      </c>
      <c r="K218" t="s">
        <v>488</v>
      </c>
      <c r="L218" s="11" t="s">
        <v>489</v>
      </c>
      <c r="M218" t="s">
        <v>91</v>
      </c>
      <c r="N218" t="s">
        <v>61</v>
      </c>
      <c r="O218" s="4">
        <v>40154</v>
      </c>
      <c r="P218" t="s">
        <v>14222</v>
      </c>
      <c r="Q218" t="s">
        <v>14196</v>
      </c>
    </row>
    <row r="219" spans="1:17" x14ac:dyDescent="0.35">
      <c r="A219">
        <v>218</v>
      </c>
      <c r="B219">
        <v>1444</v>
      </c>
      <c r="C219" s="4">
        <v>40152</v>
      </c>
      <c r="D219">
        <v>13</v>
      </c>
      <c r="E219" s="2">
        <f t="shared" si="7"/>
        <v>1950</v>
      </c>
      <c r="F219" s="9">
        <v>0.04</v>
      </c>
      <c r="G219" s="2">
        <f>VLOOKUP($P219,Pricebook!$A:$D,4,0)</f>
        <v>150</v>
      </c>
      <c r="H219" s="6">
        <f t="shared" si="6"/>
        <v>1872</v>
      </c>
      <c r="I219" t="s">
        <v>486</v>
      </c>
      <c r="J219" t="s">
        <v>487</v>
      </c>
      <c r="K219" t="s">
        <v>490</v>
      </c>
      <c r="L219" s="11" t="s">
        <v>491</v>
      </c>
      <c r="M219" t="s">
        <v>492</v>
      </c>
      <c r="N219" t="s">
        <v>61</v>
      </c>
      <c r="O219" s="4">
        <v>40155</v>
      </c>
      <c r="P219" t="s">
        <v>14216</v>
      </c>
      <c r="Q219" t="s">
        <v>14189</v>
      </c>
    </row>
    <row r="220" spans="1:17" x14ac:dyDescent="0.35">
      <c r="A220">
        <v>219</v>
      </c>
      <c r="B220">
        <v>1444</v>
      </c>
      <c r="C220" s="4">
        <v>40152</v>
      </c>
      <c r="D220">
        <v>2</v>
      </c>
      <c r="E220" s="2">
        <f t="shared" si="7"/>
        <v>220</v>
      </c>
      <c r="F220" s="9">
        <v>0.02</v>
      </c>
      <c r="G220" s="2">
        <f>VLOOKUP($P220,Pricebook!$A:$D,4,0)</f>
        <v>110</v>
      </c>
      <c r="H220" s="6">
        <f t="shared" si="6"/>
        <v>215.6</v>
      </c>
      <c r="I220" t="s">
        <v>486</v>
      </c>
      <c r="J220" t="s">
        <v>487</v>
      </c>
      <c r="K220" t="s">
        <v>493</v>
      </c>
      <c r="L220" s="11" t="s">
        <v>494</v>
      </c>
      <c r="M220" t="s">
        <v>421</v>
      </c>
      <c r="N220" t="s">
        <v>61</v>
      </c>
      <c r="O220" s="4">
        <v>40154</v>
      </c>
      <c r="P220" t="s">
        <v>14215</v>
      </c>
      <c r="Q220" t="s">
        <v>14193</v>
      </c>
    </row>
    <row r="221" spans="1:17" x14ac:dyDescent="0.35">
      <c r="A221">
        <v>220</v>
      </c>
      <c r="B221">
        <v>1444</v>
      </c>
      <c r="C221" s="4">
        <v>40152</v>
      </c>
      <c r="D221">
        <v>24</v>
      </c>
      <c r="E221" s="2">
        <f t="shared" si="7"/>
        <v>4800</v>
      </c>
      <c r="F221" s="9">
        <v>0.02</v>
      </c>
      <c r="G221" s="2">
        <f>VLOOKUP($P221,Pricebook!$A:$D,4,0)</f>
        <v>200</v>
      </c>
      <c r="H221" s="6">
        <f t="shared" si="6"/>
        <v>4704</v>
      </c>
      <c r="I221" t="s">
        <v>486</v>
      </c>
      <c r="J221" t="s">
        <v>487</v>
      </c>
      <c r="K221" t="s">
        <v>495</v>
      </c>
      <c r="L221" s="11" t="s">
        <v>496</v>
      </c>
      <c r="M221" t="s">
        <v>87</v>
      </c>
      <c r="N221" t="s">
        <v>61</v>
      </c>
      <c r="O221" s="4">
        <v>40154</v>
      </c>
      <c r="P221" t="s">
        <v>14206</v>
      </c>
      <c r="Q221" t="s">
        <v>14185</v>
      </c>
    </row>
    <row r="222" spans="1:17" x14ac:dyDescent="0.35">
      <c r="A222">
        <v>221</v>
      </c>
      <c r="B222">
        <v>1444</v>
      </c>
      <c r="C222" s="4">
        <v>40152</v>
      </c>
      <c r="D222">
        <v>25</v>
      </c>
      <c r="E222" s="2">
        <f t="shared" si="7"/>
        <v>2750</v>
      </c>
      <c r="F222" s="9">
        <v>7.0000000000000007E-2</v>
      </c>
      <c r="G222" s="2">
        <f>VLOOKUP($P222,Pricebook!$A:$D,4,0)</f>
        <v>110</v>
      </c>
      <c r="H222" s="6">
        <f t="shared" si="6"/>
        <v>2557.5</v>
      </c>
      <c r="I222" t="s">
        <v>486</v>
      </c>
      <c r="J222" t="s">
        <v>487</v>
      </c>
      <c r="K222" t="s">
        <v>497</v>
      </c>
      <c r="L222" s="11" t="s">
        <v>498</v>
      </c>
      <c r="M222" t="s">
        <v>499</v>
      </c>
      <c r="N222" t="s">
        <v>61</v>
      </c>
      <c r="O222" s="4">
        <v>40153</v>
      </c>
      <c r="P222" t="s">
        <v>14215</v>
      </c>
      <c r="Q222" t="s">
        <v>14189</v>
      </c>
    </row>
    <row r="223" spans="1:17" x14ac:dyDescent="0.35">
      <c r="A223">
        <v>222</v>
      </c>
      <c r="B223">
        <v>1445</v>
      </c>
      <c r="C223" s="4">
        <v>40552</v>
      </c>
      <c r="D223">
        <v>3</v>
      </c>
      <c r="E223" s="2">
        <f t="shared" si="7"/>
        <v>480</v>
      </c>
      <c r="F223" s="9">
        <v>0</v>
      </c>
      <c r="G223" s="2">
        <f>VLOOKUP($P223,Pricebook!$A:$D,4,0)</f>
        <v>160</v>
      </c>
      <c r="H223" s="6">
        <f t="shared" si="6"/>
        <v>480</v>
      </c>
      <c r="I223" t="s">
        <v>500</v>
      </c>
      <c r="J223" t="s">
        <v>360</v>
      </c>
      <c r="K223" t="s">
        <v>501</v>
      </c>
      <c r="L223" s="11">
        <v>48375</v>
      </c>
      <c r="M223" t="s">
        <v>172</v>
      </c>
      <c r="N223" t="s">
        <v>16</v>
      </c>
      <c r="O223" s="4">
        <v>40555</v>
      </c>
      <c r="P223" t="s">
        <v>14218</v>
      </c>
      <c r="Q223" t="s">
        <v>14184</v>
      </c>
    </row>
    <row r="224" spans="1:17" x14ac:dyDescent="0.35">
      <c r="A224">
        <v>223</v>
      </c>
      <c r="B224">
        <v>1445</v>
      </c>
      <c r="C224" s="4">
        <v>40552</v>
      </c>
      <c r="D224">
        <v>30</v>
      </c>
      <c r="E224" s="2">
        <f t="shared" si="7"/>
        <v>3600</v>
      </c>
      <c r="F224" s="9">
        <v>0.08</v>
      </c>
      <c r="G224" s="2">
        <f>VLOOKUP($P224,Pricebook!$A:$D,4,0)</f>
        <v>120</v>
      </c>
      <c r="H224" s="6">
        <f t="shared" si="6"/>
        <v>3312</v>
      </c>
      <c r="I224" t="s">
        <v>500</v>
      </c>
      <c r="J224" t="s">
        <v>360</v>
      </c>
      <c r="K224" t="s">
        <v>501</v>
      </c>
      <c r="L224" s="11">
        <v>48375</v>
      </c>
      <c r="M224" t="s">
        <v>172</v>
      </c>
      <c r="N224" t="s">
        <v>16</v>
      </c>
      <c r="O224" s="4">
        <v>40554</v>
      </c>
      <c r="P224" t="s">
        <v>14212</v>
      </c>
      <c r="Q224" t="s">
        <v>14199</v>
      </c>
    </row>
    <row r="225" spans="1:17" x14ac:dyDescent="0.35">
      <c r="A225">
        <v>224</v>
      </c>
      <c r="B225">
        <v>1447</v>
      </c>
      <c r="C225" s="4">
        <v>41196</v>
      </c>
      <c r="D225">
        <v>40</v>
      </c>
      <c r="E225" s="2">
        <f t="shared" si="7"/>
        <v>6000</v>
      </c>
      <c r="F225" s="9">
        <v>7.0000000000000007E-2</v>
      </c>
      <c r="G225" s="2">
        <f>VLOOKUP($P225,Pricebook!$A:$D,4,0)</f>
        <v>150</v>
      </c>
      <c r="H225" s="6">
        <f t="shared" si="6"/>
        <v>5580</v>
      </c>
      <c r="I225" t="s">
        <v>502</v>
      </c>
      <c r="J225" t="s">
        <v>118</v>
      </c>
      <c r="K225" t="s">
        <v>503</v>
      </c>
      <c r="L225" s="11">
        <v>21234</v>
      </c>
      <c r="M225" t="s">
        <v>187</v>
      </c>
      <c r="N225" t="s">
        <v>61</v>
      </c>
      <c r="O225" s="4">
        <v>41199</v>
      </c>
      <c r="P225" t="s">
        <v>14210</v>
      </c>
      <c r="Q225" t="s">
        <v>14185</v>
      </c>
    </row>
    <row r="226" spans="1:17" x14ac:dyDescent="0.35">
      <c r="A226">
        <v>225</v>
      </c>
      <c r="B226">
        <v>1504</v>
      </c>
      <c r="C226" s="4">
        <v>41148</v>
      </c>
      <c r="D226">
        <v>31</v>
      </c>
      <c r="E226" s="2">
        <f t="shared" si="7"/>
        <v>4650</v>
      </c>
      <c r="F226" s="9">
        <v>0.08</v>
      </c>
      <c r="G226" s="2">
        <f>VLOOKUP($P226,Pricebook!$A:$D,4,0)</f>
        <v>150</v>
      </c>
      <c r="H226" s="6">
        <f t="shared" si="6"/>
        <v>4278</v>
      </c>
      <c r="I226" t="s">
        <v>504</v>
      </c>
      <c r="J226" t="s">
        <v>203</v>
      </c>
      <c r="K226" t="s">
        <v>505</v>
      </c>
      <c r="L226" s="11" t="s">
        <v>506</v>
      </c>
      <c r="M226" t="s">
        <v>368</v>
      </c>
      <c r="N226" t="s">
        <v>34</v>
      </c>
      <c r="O226" s="4">
        <v>41149</v>
      </c>
      <c r="P226" t="s">
        <v>14211</v>
      </c>
      <c r="Q226" t="s">
        <v>14203</v>
      </c>
    </row>
    <row r="227" spans="1:17" x14ac:dyDescent="0.35">
      <c r="A227">
        <v>226</v>
      </c>
      <c r="B227">
        <v>1507</v>
      </c>
      <c r="C227" s="4">
        <v>40464</v>
      </c>
      <c r="D227">
        <v>29</v>
      </c>
      <c r="E227" s="2">
        <f t="shared" si="7"/>
        <v>4350</v>
      </c>
      <c r="F227" s="9">
        <v>0.09</v>
      </c>
      <c r="G227" s="2">
        <f>VLOOKUP($P227,Pricebook!$A:$D,4,0)</f>
        <v>150</v>
      </c>
      <c r="H227" s="6">
        <f t="shared" si="6"/>
        <v>3958.5</v>
      </c>
      <c r="I227" t="s">
        <v>507</v>
      </c>
      <c r="J227" t="s">
        <v>508</v>
      </c>
      <c r="K227" t="s">
        <v>509</v>
      </c>
      <c r="L227" s="11">
        <v>43081</v>
      </c>
      <c r="M227" t="s">
        <v>210</v>
      </c>
      <c r="N227" t="s">
        <v>61</v>
      </c>
      <c r="O227" s="4">
        <v>40466</v>
      </c>
      <c r="P227" t="s">
        <v>14211</v>
      </c>
      <c r="Q227" t="s">
        <v>14196</v>
      </c>
    </row>
    <row r="228" spans="1:17" x14ac:dyDescent="0.35">
      <c r="A228">
        <v>227</v>
      </c>
      <c r="B228">
        <v>1537</v>
      </c>
      <c r="C228" s="4">
        <v>40953</v>
      </c>
      <c r="D228">
        <v>5</v>
      </c>
      <c r="E228" s="2">
        <f t="shared" si="7"/>
        <v>800</v>
      </c>
      <c r="F228" s="9">
        <v>7.0000000000000007E-2</v>
      </c>
      <c r="G228" s="2">
        <f>VLOOKUP($P228,Pricebook!$A:$D,4,0)</f>
        <v>160</v>
      </c>
      <c r="H228" s="6">
        <f t="shared" si="6"/>
        <v>744</v>
      </c>
      <c r="I228" t="s">
        <v>510</v>
      </c>
      <c r="J228" t="s">
        <v>93</v>
      </c>
      <c r="K228" t="s">
        <v>511</v>
      </c>
      <c r="L228" s="11" t="s">
        <v>512</v>
      </c>
      <c r="M228" t="s">
        <v>149</v>
      </c>
      <c r="N228" t="s">
        <v>61</v>
      </c>
      <c r="O228" s="4">
        <v>40953</v>
      </c>
      <c r="P228" t="s">
        <v>14218</v>
      </c>
      <c r="Q228" t="s">
        <v>14195</v>
      </c>
    </row>
    <row r="229" spans="1:17" x14ac:dyDescent="0.35">
      <c r="A229">
        <v>228</v>
      </c>
      <c r="B229">
        <v>1538</v>
      </c>
      <c r="C229" s="4">
        <v>40711</v>
      </c>
      <c r="D229">
        <v>15</v>
      </c>
      <c r="E229" s="2">
        <f t="shared" si="7"/>
        <v>2250</v>
      </c>
      <c r="F229" s="9">
        <v>0</v>
      </c>
      <c r="G229" s="2">
        <f>VLOOKUP($P229,Pricebook!$A:$D,4,0)</f>
        <v>150</v>
      </c>
      <c r="H229" s="6">
        <f t="shared" si="6"/>
        <v>2250</v>
      </c>
      <c r="I229" t="s">
        <v>513</v>
      </c>
      <c r="J229" t="s">
        <v>93</v>
      </c>
      <c r="K229" t="s">
        <v>514</v>
      </c>
      <c r="L229" s="11">
        <v>78577</v>
      </c>
      <c r="M229" t="s">
        <v>48</v>
      </c>
      <c r="N229" t="s">
        <v>16</v>
      </c>
      <c r="O229" s="4">
        <v>40712</v>
      </c>
      <c r="P229" t="s">
        <v>14210</v>
      </c>
      <c r="Q229" t="s">
        <v>14184</v>
      </c>
    </row>
    <row r="230" spans="1:17" x14ac:dyDescent="0.35">
      <c r="A230">
        <v>229</v>
      </c>
      <c r="B230">
        <v>1539</v>
      </c>
      <c r="C230" s="4">
        <v>40611</v>
      </c>
      <c r="D230">
        <v>33</v>
      </c>
      <c r="E230" s="2">
        <f t="shared" si="7"/>
        <v>5280</v>
      </c>
      <c r="F230" s="9">
        <v>0.1</v>
      </c>
      <c r="G230" s="2">
        <f>VLOOKUP($P230,Pricebook!$A:$D,4,0)</f>
        <v>160</v>
      </c>
      <c r="H230" s="6">
        <f t="shared" si="6"/>
        <v>4752</v>
      </c>
      <c r="I230" t="s">
        <v>515</v>
      </c>
      <c r="J230" t="s">
        <v>20</v>
      </c>
      <c r="K230" t="s">
        <v>516</v>
      </c>
      <c r="L230" s="11">
        <v>60187</v>
      </c>
      <c r="M230" t="s">
        <v>15</v>
      </c>
      <c r="N230" t="s">
        <v>16</v>
      </c>
      <c r="O230" s="4">
        <v>40613</v>
      </c>
      <c r="P230" t="s">
        <v>14218</v>
      </c>
      <c r="Q230" t="s">
        <v>14202</v>
      </c>
    </row>
    <row r="231" spans="1:17" x14ac:dyDescent="0.35">
      <c r="A231">
        <v>230</v>
      </c>
      <c r="B231">
        <v>1539</v>
      </c>
      <c r="C231" s="4">
        <v>40611</v>
      </c>
      <c r="D231">
        <v>38</v>
      </c>
      <c r="E231" s="2">
        <f t="shared" si="7"/>
        <v>5700</v>
      </c>
      <c r="F231" s="9">
        <v>0.05</v>
      </c>
      <c r="G231" s="2">
        <f>VLOOKUP($P231,Pricebook!$A:$D,4,0)</f>
        <v>150</v>
      </c>
      <c r="H231" s="6">
        <f t="shared" si="6"/>
        <v>5415</v>
      </c>
      <c r="I231" t="s">
        <v>515</v>
      </c>
      <c r="J231" t="s">
        <v>20</v>
      </c>
      <c r="K231" t="s">
        <v>516</v>
      </c>
      <c r="L231" s="11">
        <v>60187</v>
      </c>
      <c r="M231" t="s">
        <v>15</v>
      </c>
      <c r="N231" t="s">
        <v>16</v>
      </c>
      <c r="O231" s="4">
        <v>40616</v>
      </c>
      <c r="P231" t="s">
        <v>14211</v>
      </c>
      <c r="Q231" t="s">
        <v>14186</v>
      </c>
    </row>
    <row r="232" spans="1:17" x14ac:dyDescent="0.35">
      <c r="A232">
        <v>231</v>
      </c>
      <c r="B232">
        <v>1540</v>
      </c>
      <c r="C232" s="4">
        <v>41125</v>
      </c>
      <c r="D232">
        <v>30</v>
      </c>
      <c r="E232" s="2">
        <f t="shared" si="7"/>
        <v>3600</v>
      </c>
      <c r="F232" s="9">
        <v>0.09</v>
      </c>
      <c r="G232" s="2">
        <f>VLOOKUP($P232,Pricebook!$A:$D,4,0)</f>
        <v>120</v>
      </c>
      <c r="H232" s="6">
        <f t="shared" si="6"/>
        <v>3276</v>
      </c>
      <c r="I232" t="s">
        <v>517</v>
      </c>
      <c r="J232" t="s">
        <v>341</v>
      </c>
      <c r="K232" t="s">
        <v>518</v>
      </c>
      <c r="L232" s="11">
        <v>60409</v>
      </c>
      <c r="M232" t="s">
        <v>15</v>
      </c>
      <c r="N232" t="s">
        <v>16</v>
      </c>
      <c r="O232" s="4">
        <v>41127</v>
      </c>
      <c r="P232" t="s">
        <v>14212</v>
      </c>
      <c r="Q232" t="s">
        <v>14193</v>
      </c>
    </row>
    <row r="233" spans="1:17" x14ac:dyDescent="0.35">
      <c r="A233">
        <v>232</v>
      </c>
      <c r="B233">
        <v>1542</v>
      </c>
      <c r="C233" s="4">
        <v>40435</v>
      </c>
      <c r="D233">
        <v>47</v>
      </c>
      <c r="E233" s="2">
        <f t="shared" si="7"/>
        <v>7990</v>
      </c>
      <c r="F233" s="9">
        <v>0.06</v>
      </c>
      <c r="G233" s="2">
        <f>VLOOKUP($P233,Pricebook!$A:$D,4,0)</f>
        <v>170</v>
      </c>
      <c r="H233" s="6">
        <f t="shared" si="6"/>
        <v>7510.5999999999995</v>
      </c>
      <c r="I233" t="s">
        <v>519</v>
      </c>
      <c r="J233" t="s">
        <v>520</v>
      </c>
      <c r="K233" t="s">
        <v>521</v>
      </c>
      <c r="L233" s="11">
        <v>32174</v>
      </c>
      <c r="M233" t="s">
        <v>101</v>
      </c>
      <c r="N233" t="s">
        <v>34</v>
      </c>
      <c r="O233" s="4">
        <v>40437</v>
      </c>
      <c r="P233" t="s">
        <v>14219</v>
      </c>
      <c r="Q233" t="s">
        <v>14189</v>
      </c>
    </row>
    <row r="234" spans="1:17" x14ac:dyDescent="0.35">
      <c r="A234">
        <v>233</v>
      </c>
      <c r="B234">
        <v>1542</v>
      </c>
      <c r="C234" s="4">
        <v>40435</v>
      </c>
      <c r="D234">
        <v>13</v>
      </c>
      <c r="E234" s="2">
        <f t="shared" si="7"/>
        <v>2600</v>
      </c>
      <c r="F234" s="9">
        <v>0.08</v>
      </c>
      <c r="G234" s="2">
        <f>VLOOKUP($P234,Pricebook!$A:$D,4,0)</f>
        <v>200</v>
      </c>
      <c r="H234" s="6">
        <f t="shared" si="6"/>
        <v>2392</v>
      </c>
      <c r="I234" t="s">
        <v>519</v>
      </c>
      <c r="J234" t="s">
        <v>520</v>
      </c>
      <c r="K234" t="s">
        <v>522</v>
      </c>
      <c r="L234" s="11">
        <v>32765</v>
      </c>
      <c r="M234" t="s">
        <v>101</v>
      </c>
      <c r="N234" t="s">
        <v>34</v>
      </c>
      <c r="O234" s="4">
        <v>40437</v>
      </c>
      <c r="P234" t="s">
        <v>14206</v>
      </c>
      <c r="Q234" t="s">
        <v>14193</v>
      </c>
    </row>
    <row r="235" spans="1:17" x14ac:dyDescent="0.35">
      <c r="A235">
        <v>234</v>
      </c>
      <c r="B235">
        <v>1573</v>
      </c>
      <c r="C235" s="4">
        <v>41270</v>
      </c>
      <c r="D235">
        <v>13</v>
      </c>
      <c r="E235" s="2">
        <f t="shared" si="7"/>
        <v>1625</v>
      </c>
      <c r="F235" s="9">
        <v>0.09</v>
      </c>
      <c r="G235" s="2">
        <f>VLOOKUP($P235,Pricebook!$A:$D,4,0)</f>
        <v>125</v>
      </c>
      <c r="H235" s="6">
        <f t="shared" si="6"/>
        <v>1478.75</v>
      </c>
      <c r="I235" t="s">
        <v>523</v>
      </c>
      <c r="J235" t="s">
        <v>351</v>
      </c>
      <c r="K235" t="s">
        <v>524</v>
      </c>
      <c r="L235" s="11">
        <v>54915</v>
      </c>
      <c r="M235" t="s">
        <v>95</v>
      </c>
      <c r="N235" t="s">
        <v>16</v>
      </c>
      <c r="O235" s="4">
        <v>41272</v>
      </c>
      <c r="P235" t="s">
        <v>14221</v>
      </c>
      <c r="Q235" t="s">
        <v>14191</v>
      </c>
    </row>
    <row r="236" spans="1:17" x14ac:dyDescent="0.35">
      <c r="A236">
        <v>235</v>
      </c>
      <c r="B236">
        <v>1575</v>
      </c>
      <c r="C236" s="4">
        <v>40798</v>
      </c>
      <c r="D236">
        <v>26</v>
      </c>
      <c r="E236" s="2">
        <f t="shared" si="7"/>
        <v>2860</v>
      </c>
      <c r="F236" s="9">
        <v>0.05</v>
      </c>
      <c r="G236" s="2">
        <f>VLOOKUP($P236,Pricebook!$A:$D,4,0)</f>
        <v>110</v>
      </c>
      <c r="H236" s="6">
        <f t="shared" si="6"/>
        <v>2717</v>
      </c>
      <c r="I236" t="s">
        <v>525</v>
      </c>
      <c r="J236" t="s">
        <v>125</v>
      </c>
      <c r="K236" t="s">
        <v>526</v>
      </c>
      <c r="L236" s="11">
        <v>91730</v>
      </c>
      <c r="M236" t="s">
        <v>114</v>
      </c>
      <c r="N236" t="s">
        <v>23</v>
      </c>
      <c r="O236" s="4">
        <v>40800</v>
      </c>
      <c r="P236" t="s">
        <v>14215</v>
      </c>
      <c r="Q236" t="s">
        <v>14193</v>
      </c>
    </row>
    <row r="237" spans="1:17" x14ac:dyDescent="0.35">
      <c r="A237">
        <v>236</v>
      </c>
      <c r="B237">
        <v>1575</v>
      </c>
      <c r="C237" s="4">
        <v>40798</v>
      </c>
      <c r="D237">
        <v>10</v>
      </c>
      <c r="E237" s="2">
        <f t="shared" si="7"/>
        <v>1500</v>
      </c>
      <c r="F237" s="9">
        <v>0.08</v>
      </c>
      <c r="G237" s="2">
        <f>VLOOKUP($P237,Pricebook!$A:$D,4,0)</f>
        <v>150</v>
      </c>
      <c r="H237" s="6">
        <f t="shared" si="6"/>
        <v>1380</v>
      </c>
      <c r="I237" t="s">
        <v>525</v>
      </c>
      <c r="J237" t="s">
        <v>125</v>
      </c>
      <c r="K237" t="s">
        <v>526</v>
      </c>
      <c r="L237" s="11">
        <v>91730</v>
      </c>
      <c r="M237" t="s">
        <v>114</v>
      </c>
      <c r="N237" t="s">
        <v>23</v>
      </c>
      <c r="O237" s="4">
        <v>40800</v>
      </c>
      <c r="P237" t="s">
        <v>14210</v>
      </c>
      <c r="Q237" t="s">
        <v>14185</v>
      </c>
    </row>
    <row r="238" spans="1:17" x14ac:dyDescent="0.35">
      <c r="A238">
        <v>237</v>
      </c>
      <c r="B238">
        <v>1600</v>
      </c>
      <c r="C238" s="4">
        <v>40239</v>
      </c>
      <c r="D238">
        <v>32</v>
      </c>
      <c r="E238" s="2">
        <f t="shared" si="7"/>
        <v>4000</v>
      </c>
      <c r="F238" s="9">
        <v>0.1</v>
      </c>
      <c r="G238" s="2">
        <f>VLOOKUP($P238,Pricebook!$A:$D,4,0)</f>
        <v>125</v>
      </c>
      <c r="H238" s="6">
        <f t="shared" si="6"/>
        <v>3600</v>
      </c>
      <c r="I238" t="s">
        <v>527</v>
      </c>
      <c r="J238" t="s">
        <v>27</v>
      </c>
      <c r="K238" t="s">
        <v>528</v>
      </c>
      <c r="L238" s="11" t="s">
        <v>529</v>
      </c>
      <c r="M238" t="s">
        <v>440</v>
      </c>
      <c r="N238" t="s">
        <v>16</v>
      </c>
      <c r="O238" s="4">
        <v>40241</v>
      </c>
      <c r="P238" t="s">
        <v>14208</v>
      </c>
      <c r="Q238" t="s">
        <v>14198</v>
      </c>
    </row>
    <row r="239" spans="1:17" x14ac:dyDescent="0.35">
      <c r="A239">
        <v>238</v>
      </c>
      <c r="B239">
        <v>1600</v>
      </c>
      <c r="C239" s="4">
        <v>40239</v>
      </c>
      <c r="D239">
        <v>36</v>
      </c>
      <c r="E239" s="2">
        <f t="shared" si="7"/>
        <v>3960</v>
      </c>
      <c r="F239" s="9">
        <v>0.04</v>
      </c>
      <c r="G239" s="2">
        <f>VLOOKUP($P239,Pricebook!$A:$D,4,0)</f>
        <v>110</v>
      </c>
      <c r="H239" s="6">
        <f t="shared" si="6"/>
        <v>3801.6</v>
      </c>
      <c r="I239" t="s">
        <v>527</v>
      </c>
      <c r="J239" t="s">
        <v>27</v>
      </c>
      <c r="K239" t="s">
        <v>528</v>
      </c>
      <c r="L239" s="11" t="s">
        <v>529</v>
      </c>
      <c r="M239" t="s">
        <v>440</v>
      </c>
      <c r="N239" t="s">
        <v>16</v>
      </c>
      <c r="O239" s="4">
        <v>40240</v>
      </c>
      <c r="P239" t="s">
        <v>14215</v>
      </c>
      <c r="Q239" t="s">
        <v>14190</v>
      </c>
    </row>
    <row r="240" spans="1:17" x14ac:dyDescent="0.35">
      <c r="A240">
        <v>239</v>
      </c>
      <c r="B240">
        <v>1604</v>
      </c>
      <c r="C240" s="4">
        <v>40375</v>
      </c>
      <c r="D240">
        <v>47</v>
      </c>
      <c r="E240" s="2">
        <f t="shared" si="7"/>
        <v>5875</v>
      </c>
      <c r="F240" s="9">
        <v>0</v>
      </c>
      <c r="G240" s="2">
        <f>VLOOKUP($P240,Pricebook!$A:$D,4,0)</f>
        <v>125</v>
      </c>
      <c r="H240" s="6">
        <f t="shared" si="6"/>
        <v>5875</v>
      </c>
      <c r="I240" t="s">
        <v>530</v>
      </c>
      <c r="J240" t="s">
        <v>430</v>
      </c>
      <c r="K240" t="s">
        <v>531</v>
      </c>
      <c r="L240" s="11">
        <v>28403</v>
      </c>
      <c r="M240" t="s">
        <v>33</v>
      </c>
      <c r="N240" t="s">
        <v>34</v>
      </c>
      <c r="O240" s="4">
        <v>40375</v>
      </c>
      <c r="P240" t="s">
        <v>14208</v>
      </c>
      <c r="Q240" t="s">
        <v>14196</v>
      </c>
    </row>
    <row r="241" spans="1:17" x14ac:dyDescent="0.35">
      <c r="A241">
        <v>240</v>
      </c>
      <c r="B241">
        <v>1637</v>
      </c>
      <c r="C241" s="4">
        <v>40581</v>
      </c>
      <c r="D241">
        <v>36</v>
      </c>
      <c r="E241" s="2">
        <f t="shared" si="7"/>
        <v>7200</v>
      </c>
      <c r="F241" s="9">
        <v>0.1</v>
      </c>
      <c r="G241" s="2">
        <f>VLOOKUP($P241,Pricebook!$A:$D,4,0)</f>
        <v>200</v>
      </c>
      <c r="H241" s="6">
        <f t="shared" si="6"/>
        <v>6480</v>
      </c>
      <c r="I241" t="s">
        <v>532</v>
      </c>
      <c r="J241" t="s">
        <v>20</v>
      </c>
      <c r="K241" t="s">
        <v>533</v>
      </c>
      <c r="L241" s="11">
        <v>95687</v>
      </c>
      <c r="M241" t="s">
        <v>114</v>
      </c>
      <c r="N241" t="s">
        <v>23</v>
      </c>
      <c r="O241" s="4">
        <v>40581</v>
      </c>
      <c r="P241" t="s">
        <v>14206</v>
      </c>
      <c r="Q241" t="s">
        <v>14198</v>
      </c>
    </row>
    <row r="242" spans="1:17" x14ac:dyDescent="0.35">
      <c r="A242">
        <v>241</v>
      </c>
      <c r="B242">
        <v>1637</v>
      </c>
      <c r="C242" s="4">
        <v>40581</v>
      </c>
      <c r="D242">
        <v>10</v>
      </c>
      <c r="E242" s="2">
        <f t="shared" si="7"/>
        <v>1500</v>
      </c>
      <c r="F242" s="9">
        <v>7.0000000000000007E-2</v>
      </c>
      <c r="G242" s="2">
        <f>VLOOKUP($P242,Pricebook!$A:$D,4,0)</f>
        <v>150</v>
      </c>
      <c r="H242" s="6">
        <f t="shared" si="6"/>
        <v>1395</v>
      </c>
      <c r="I242" t="s">
        <v>532</v>
      </c>
      <c r="J242" t="s">
        <v>20</v>
      </c>
      <c r="K242" t="s">
        <v>534</v>
      </c>
      <c r="L242" s="11">
        <v>94591</v>
      </c>
      <c r="M242" t="s">
        <v>114</v>
      </c>
      <c r="N242" t="s">
        <v>23</v>
      </c>
      <c r="O242" s="4">
        <v>40581</v>
      </c>
      <c r="P242" t="s">
        <v>14211</v>
      </c>
      <c r="Q242" t="s">
        <v>14192</v>
      </c>
    </row>
    <row r="243" spans="1:17" x14ac:dyDescent="0.35">
      <c r="A243">
        <v>242</v>
      </c>
      <c r="B243">
        <v>1637</v>
      </c>
      <c r="C243" s="4">
        <v>40581</v>
      </c>
      <c r="D243">
        <v>47</v>
      </c>
      <c r="E243" s="2">
        <f t="shared" si="7"/>
        <v>5640</v>
      </c>
      <c r="F243" s="9">
        <v>0.08</v>
      </c>
      <c r="G243" s="2">
        <f>VLOOKUP($P243,Pricebook!$A:$D,4,0)</f>
        <v>120</v>
      </c>
      <c r="H243" s="6">
        <f t="shared" si="6"/>
        <v>5188.8</v>
      </c>
      <c r="I243" t="s">
        <v>532</v>
      </c>
      <c r="J243" t="s">
        <v>20</v>
      </c>
      <c r="K243" t="s">
        <v>534</v>
      </c>
      <c r="L243" s="11">
        <v>94591</v>
      </c>
      <c r="M243" t="s">
        <v>114</v>
      </c>
      <c r="N243" t="s">
        <v>23</v>
      </c>
      <c r="O243" s="4">
        <v>40583</v>
      </c>
      <c r="P243" t="s">
        <v>14212</v>
      </c>
      <c r="Q243" t="s">
        <v>14187</v>
      </c>
    </row>
    <row r="244" spans="1:17" x14ac:dyDescent="0.35">
      <c r="A244">
        <v>243</v>
      </c>
      <c r="B244">
        <v>1639</v>
      </c>
      <c r="C244" s="4">
        <v>40774</v>
      </c>
      <c r="D244">
        <v>24</v>
      </c>
      <c r="E244" s="2">
        <f t="shared" si="7"/>
        <v>2640</v>
      </c>
      <c r="F244" s="9">
        <v>0.09</v>
      </c>
      <c r="G244" s="2">
        <f>VLOOKUP($P244,Pricebook!$A:$D,4,0)</f>
        <v>110</v>
      </c>
      <c r="H244" s="6">
        <f t="shared" si="6"/>
        <v>2402.4</v>
      </c>
      <c r="I244" t="s">
        <v>535</v>
      </c>
      <c r="J244" t="s">
        <v>452</v>
      </c>
      <c r="K244" t="s">
        <v>536</v>
      </c>
      <c r="L244" s="11">
        <v>54956</v>
      </c>
      <c r="M244" t="s">
        <v>95</v>
      </c>
      <c r="N244" t="s">
        <v>16</v>
      </c>
      <c r="O244" s="4">
        <v>40775</v>
      </c>
      <c r="P244" t="s">
        <v>14215</v>
      </c>
      <c r="Q244" t="s">
        <v>14187</v>
      </c>
    </row>
    <row r="245" spans="1:17" x14ac:dyDescent="0.35">
      <c r="A245">
        <v>244</v>
      </c>
      <c r="B245">
        <v>1665</v>
      </c>
      <c r="C245" s="4">
        <v>39940</v>
      </c>
      <c r="D245">
        <v>26</v>
      </c>
      <c r="E245" s="2">
        <f t="shared" si="7"/>
        <v>3900</v>
      </c>
      <c r="F245" s="9">
        <v>0.05</v>
      </c>
      <c r="G245" s="2">
        <f>VLOOKUP($P245,Pricebook!$A:$D,4,0)</f>
        <v>150</v>
      </c>
      <c r="H245" s="6">
        <f t="shared" si="6"/>
        <v>3705</v>
      </c>
      <c r="I245" t="s">
        <v>537</v>
      </c>
      <c r="J245" t="s">
        <v>538</v>
      </c>
      <c r="K245" t="s">
        <v>539</v>
      </c>
      <c r="L245" s="11">
        <v>43026</v>
      </c>
      <c r="M245" t="s">
        <v>210</v>
      </c>
      <c r="N245" t="s">
        <v>61</v>
      </c>
      <c r="O245" s="4">
        <v>39942</v>
      </c>
      <c r="P245" t="s">
        <v>14210</v>
      </c>
      <c r="Q245" t="s">
        <v>14194</v>
      </c>
    </row>
    <row r="246" spans="1:17" x14ac:dyDescent="0.35">
      <c r="A246">
        <v>245</v>
      </c>
      <c r="B246">
        <v>1666</v>
      </c>
      <c r="C246" s="4">
        <v>40833</v>
      </c>
      <c r="D246">
        <v>19</v>
      </c>
      <c r="E246" s="2">
        <f t="shared" si="7"/>
        <v>3040</v>
      </c>
      <c r="F246" s="9">
        <v>0.09</v>
      </c>
      <c r="G246" s="2">
        <f>VLOOKUP($P246,Pricebook!$A:$D,4,0)</f>
        <v>160</v>
      </c>
      <c r="H246" s="6">
        <f t="shared" si="6"/>
        <v>2766.4</v>
      </c>
      <c r="I246" t="s">
        <v>540</v>
      </c>
      <c r="J246" t="s">
        <v>212</v>
      </c>
      <c r="K246" t="s">
        <v>277</v>
      </c>
      <c r="L246" s="11">
        <v>70506</v>
      </c>
      <c r="M246" t="s">
        <v>436</v>
      </c>
      <c r="N246" t="s">
        <v>34</v>
      </c>
      <c r="O246" s="4">
        <v>40835</v>
      </c>
      <c r="P246" t="s">
        <v>14218</v>
      </c>
      <c r="Q246" t="s">
        <v>14186</v>
      </c>
    </row>
    <row r="247" spans="1:17" x14ac:dyDescent="0.35">
      <c r="A247">
        <v>246</v>
      </c>
      <c r="B247">
        <v>1699</v>
      </c>
      <c r="C247" s="4">
        <v>40541</v>
      </c>
      <c r="D247">
        <v>40</v>
      </c>
      <c r="E247" s="2">
        <f t="shared" si="7"/>
        <v>4400</v>
      </c>
      <c r="F247" s="9">
        <v>0.05</v>
      </c>
      <c r="G247" s="2">
        <f>VLOOKUP($P247,Pricebook!$A:$D,4,0)</f>
        <v>110</v>
      </c>
      <c r="H247" s="6">
        <f t="shared" si="6"/>
        <v>4180</v>
      </c>
      <c r="I247" t="s">
        <v>541</v>
      </c>
      <c r="J247" t="s">
        <v>260</v>
      </c>
      <c r="K247" t="s">
        <v>542</v>
      </c>
      <c r="L247" s="11">
        <v>55423</v>
      </c>
      <c r="M247" t="s">
        <v>130</v>
      </c>
      <c r="N247" t="s">
        <v>16</v>
      </c>
      <c r="O247" s="4">
        <v>40625</v>
      </c>
      <c r="P247" t="s">
        <v>14220</v>
      </c>
      <c r="Q247" t="s">
        <v>14197</v>
      </c>
    </row>
    <row r="248" spans="1:17" x14ac:dyDescent="0.35">
      <c r="A248">
        <v>247</v>
      </c>
      <c r="B248">
        <v>1701</v>
      </c>
      <c r="C248" s="4">
        <v>41047</v>
      </c>
      <c r="D248">
        <v>49</v>
      </c>
      <c r="E248" s="2">
        <f t="shared" si="7"/>
        <v>7350</v>
      </c>
      <c r="F248" s="9">
        <v>0.01</v>
      </c>
      <c r="G248" s="2">
        <f>VLOOKUP($P248,Pricebook!$A:$D,4,0)</f>
        <v>150</v>
      </c>
      <c r="H248" s="6">
        <f t="shared" si="6"/>
        <v>7276.5</v>
      </c>
      <c r="I248" t="s">
        <v>543</v>
      </c>
      <c r="J248" t="s">
        <v>544</v>
      </c>
      <c r="K248" t="s">
        <v>545</v>
      </c>
      <c r="L248" s="11">
        <v>75116</v>
      </c>
      <c r="M248" t="s">
        <v>48</v>
      </c>
      <c r="N248" t="s">
        <v>16</v>
      </c>
      <c r="O248" s="4">
        <v>41049</v>
      </c>
      <c r="P248" t="s">
        <v>14211</v>
      </c>
      <c r="Q248" t="s">
        <v>14192</v>
      </c>
    </row>
    <row r="249" spans="1:17" x14ac:dyDescent="0.35">
      <c r="A249">
        <v>248</v>
      </c>
      <c r="B249">
        <v>1701</v>
      </c>
      <c r="C249" s="4">
        <v>41047</v>
      </c>
      <c r="D249">
        <v>1</v>
      </c>
      <c r="E249" s="2">
        <f t="shared" si="7"/>
        <v>125</v>
      </c>
      <c r="F249" s="9">
        <v>0.02</v>
      </c>
      <c r="G249" s="2">
        <f>VLOOKUP($P249,Pricebook!$A:$D,4,0)</f>
        <v>125</v>
      </c>
      <c r="H249" s="6">
        <f t="shared" si="6"/>
        <v>122.5</v>
      </c>
      <c r="I249" t="s">
        <v>543</v>
      </c>
      <c r="J249" t="s">
        <v>544</v>
      </c>
      <c r="K249" t="s">
        <v>545</v>
      </c>
      <c r="L249" s="11">
        <v>75116</v>
      </c>
      <c r="M249" t="s">
        <v>48</v>
      </c>
      <c r="N249" t="s">
        <v>16</v>
      </c>
      <c r="O249" s="4">
        <v>41049</v>
      </c>
      <c r="P249" t="s">
        <v>14208</v>
      </c>
      <c r="Q249" t="s">
        <v>14198</v>
      </c>
    </row>
    <row r="250" spans="1:17" x14ac:dyDescent="0.35">
      <c r="A250">
        <v>249</v>
      </c>
      <c r="B250">
        <v>1702</v>
      </c>
      <c r="C250" s="4">
        <v>40669</v>
      </c>
      <c r="D250">
        <v>23</v>
      </c>
      <c r="E250" s="2">
        <f t="shared" si="7"/>
        <v>2760</v>
      </c>
      <c r="F250" s="9">
        <v>0.06</v>
      </c>
      <c r="G250" s="2">
        <f>VLOOKUP($P250,Pricebook!$A:$D,4,0)</f>
        <v>120</v>
      </c>
      <c r="H250" s="6">
        <f t="shared" si="6"/>
        <v>2594.3999999999996</v>
      </c>
      <c r="I250" t="s">
        <v>546</v>
      </c>
      <c r="J250" t="s">
        <v>142</v>
      </c>
      <c r="K250" t="s">
        <v>547</v>
      </c>
      <c r="L250" s="11">
        <v>60452</v>
      </c>
      <c r="M250" t="s">
        <v>15</v>
      </c>
      <c r="N250" t="s">
        <v>16</v>
      </c>
      <c r="O250" s="4">
        <v>40670</v>
      </c>
      <c r="P250" t="s">
        <v>14212</v>
      </c>
      <c r="Q250" t="s">
        <v>14201</v>
      </c>
    </row>
    <row r="251" spans="1:17" x14ac:dyDescent="0.35">
      <c r="A251">
        <v>250</v>
      </c>
      <c r="B251">
        <v>1761</v>
      </c>
      <c r="C251" s="4">
        <v>40535</v>
      </c>
      <c r="D251">
        <v>25</v>
      </c>
      <c r="E251" s="2">
        <f t="shared" si="7"/>
        <v>3750</v>
      </c>
      <c r="F251" s="9">
        <v>0.01</v>
      </c>
      <c r="G251" s="2">
        <f>VLOOKUP($P251,Pricebook!$A:$D,4,0)</f>
        <v>150</v>
      </c>
      <c r="H251" s="6">
        <f t="shared" si="6"/>
        <v>3712.5</v>
      </c>
      <c r="I251" t="s">
        <v>515</v>
      </c>
      <c r="J251" t="s">
        <v>20</v>
      </c>
      <c r="K251" t="s">
        <v>249</v>
      </c>
      <c r="L251" s="11">
        <v>60090</v>
      </c>
      <c r="M251" t="s">
        <v>15</v>
      </c>
      <c r="N251" t="s">
        <v>16</v>
      </c>
      <c r="O251" s="4">
        <v>40537</v>
      </c>
      <c r="P251" t="s">
        <v>14222</v>
      </c>
      <c r="Q251" t="s">
        <v>14195</v>
      </c>
    </row>
    <row r="252" spans="1:17" x14ac:dyDescent="0.35">
      <c r="A252">
        <v>251</v>
      </c>
      <c r="B252">
        <v>1762</v>
      </c>
      <c r="C252" s="4">
        <v>40044</v>
      </c>
      <c r="D252">
        <v>29</v>
      </c>
      <c r="E252" s="2">
        <f t="shared" si="7"/>
        <v>4350</v>
      </c>
      <c r="F252" s="9">
        <v>7.0000000000000007E-2</v>
      </c>
      <c r="G252" s="2">
        <f>VLOOKUP($P252,Pricebook!$A:$D,4,0)</f>
        <v>150</v>
      </c>
      <c r="H252" s="6">
        <f t="shared" si="6"/>
        <v>4045.4999999999995</v>
      </c>
      <c r="I252" t="s">
        <v>548</v>
      </c>
      <c r="J252" t="s">
        <v>549</v>
      </c>
      <c r="K252" t="s">
        <v>550</v>
      </c>
      <c r="L252" s="11">
        <v>87105</v>
      </c>
      <c r="M252" t="s">
        <v>52</v>
      </c>
      <c r="N252" t="s">
        <v>23</v>
      </c>
      <c r="O252" s="4">
        <v>40046</v>
      </c>
      <c r="P252" t="s">
        <v>14211</v>
      </c>
      <c r="Q252" t="s">
        <v>14193</v>
      </c>
    </row>
    <row r="253" spans="1:17" x14ac:dyDescent="0.35">
      <c r="A253">
        <v>252</v>
      </c>
      <c r="B253">
        <v>1762</v>
      </c>
      <c r="C253" s="4">
        <v>40044</v>
      </c>
      <c r="D253">
        <v>11</v>
      </c>
      <c r="E253" s="2">
        <f t="shared" si="7"/>
        <v>1210</v>
      </c>
      <c r="F253" s="9">
        <v>0</v>
      </c>
      <c r="G253" s="2">
        <f>VLOOKUP($P253,Pricebook!$A:$D,4,0)</f>
        <v>110</v>
      </c>
      <c r="H253" s="6">
        <f t="shared" si="6"/>
        <v>1210</v>
      </c>
      <c r="I253" t="s">
        <v>548</v>
      </c>
      <c r="J253" t="s">
        <v>549</v>
      </c>
      <c r="K253" t="s">
        <v>550</v>
      </c>
      <c r="L253" s="11">
        <v>87105</v>
      </c>
      <c r="M253" t="s">
        <v>52</v>
      </c>
      <c r="N253" t="s">
        <v>23</v>
      </c>
      <c r="O253" s="4">
        <v>40045</v>
      </c>
      <c r="P253" t="s">
        <v>14220</v>
      </c>
      <c r="Q253" t="s">
        <v>14190</v>
      </c>
    </row>
    <row r="254" spans="1:17" x14ac:dyDescent="0.35">
      <c r="A254">
        <v>253</v>
      </c>
      <c r="B254">
        <v>1762</v>
      </c>
      <c r="C254" s="4">
        <v>40044</v>
      </c>
      <c r="D254">
        <v>43</v>
      </c>
      <c r="E254" s="2">
        <f t="shared" si="7"/>
        <v>6450</v>
      </c>
      <c r="F254" s="9">
        <v>0.1</v>
      </c>
      <c r="G254" s="2">
        <f>VLOOKUP($P254,Pricebook!$A:$D,4,0)</f>
        <v>150</v>
      </c>
      <c r="H254" s="6">
        <f t="shared" si="6"/>
        <v>5805</v>
      </c>
      <c r="I254" t="s">
        <v>548</v>
      </c>
      <c r="J254" t="s">
        <v>549</v>
      </c>
      <c r="K254" t="s">
        <v>550</v>
      </c>
      <c r="L254" s="11">
        <v>87105</v>
      </c>
      <c r="M254" t="s">
        <v>52</v>
      </c>
      <c r="N254" t="s">
        <v>23</v>
      </c>
      <c r="O254" s="4">
        <v>40045</v>
      </c>
      <c r="P254" t="s">
        <v>14210</v>
      </c>
      <c r="Q254" t="s">
        <v>14194</v>
      </c>
    </row>
    <row r="255" spans="1:17" x14ac:dyDescent="0.35">
      <c r="A255">
        <v>254</v>
      </c>
      <c r="B255">
        <v>1764</v>
      </c>
      <c r="C255" s="4">
        <v>40992</v>
      </c>
      <c r="D255">
        <v>7</v>
      </c>
      <c r="E255" s="2">
        <f t="shared" si="7"/>
        <v>770</v>
      </c>
      <c r="F255" s="9">
        <v>0.1</v>
      </c>
      <c r="G255" s="2">
        <f>VLOOKUP($P255,Pricebook!$A:$D,4,0)</f>
        <v>110</v>
      </c>
      <c r="H255" s="6">
        <f t="shared" si="6"/>
        <v>693</v>
      </c>
      <c r="I255" t="s">
        <v>395</v>
      </c>
      <c r="J255" t="s">
        <v>396</v>
      </c>
      <c r="K255" t="s">
        <v>397</v>
      </c>
      <c r="L255" s="11" t="s">
        <v>398</v>
      </c>
      <c r="M255" t="s">
        <v>43</v>
      </c>
      <c r="N255" t="s">
        <v>23</v>
      </c>
      <c r="O255" s="4">
        <v>40995</v>
      </c>
      <c r="P255" t="s">
        <v>14215</v>
      </c>
      <c r="Q255" t="s">
        <v>14186</v>
      </c>
    </row>
    <row r="256" spans="1:17" x14ac:dyDescent="0.35">
      <c r="A256">
        <v>255</v>
      </c>
      <c r="B256">
        <v>1767</v>
      </c>
      <c r="C256" s="4">
        <v>40615</v>
      </c>
      <c r="D256">
        <v>10</v>
      </c>
      <c r="E256" s="2">
        <f t="shared" si="7"/>
        <v>1400</v>
      </c>
      <c r="F256" s="9">
        <v>0.05</v>
      </c>
      <c r="G256" s="2">
        <f>VLOOKUP($P256,Pricebook!$A:$D,4,0)</f>
        <v>140</v>
      </c>
      <c r="H256" s="6">
        <f t="shared" si="6"/>
        <v>1330</v>
      </c>
      <c r="I256" t="s">
        <v>551</v>
      </c>
      <c r="J256" t="s">
        <v>552</v>
      </c>
      <c r="K256" t="s">
        <v>553</v>
      </c>
      <c r="L256" s="11" t="s">
        <v>554</v>
      </c>
      <c r="M256" t="s">
        <v>197</v>
      </c>
      <c r="N256" t="s">
        <v>23</v>
      </c>
      <c r="O256" s="4">
        <v>40617</v>
      </c>
      <c r="P256" t="s">
        <v>14213</v>
      </c>
      <c r="Q256" t="s">
        <v>14194</v>
      </c>
    </row>
    <row r="257" spans="1:17" x14ac:dyDescent="0.35">
      <c r="A257">
        <v>256</v>
      </c>
      <c r="B257">
        <v>1792</v>
      </c>
      <c r="C257" s="4">
        <v>40490</v>
      </c>
      <c r="D257">
        <v>28</v>
      </c>
      <c r="E257" s="2">
        <f t="shared" si="7"/>
        <v>5600</v>
      </c>
      <c r="F257" s="9">
        <v>0.04</v>
      </c>
      <c r="G257" s="2">
        <f>VLOOKUP($P257,Pricebook!$A:$D,4,0)</f>
        <v>200</v>
      </c>
      <c r="H257" s="6">
        <f t="shared" si="6"/>
        <v>5376</v>
      </c>
      <c r="I257" t="s">
        <v>248</v>
      </c>
      <c r="J257" t="s">
        <v>207</v>
      </c>
      <c r="K257" t="s">
        <v>250</v>
      </c>
      <c r="L257" s="11">
        <v>60091</v>
      </c>
      <c r="M257" t="s">
        <v>15</v>
      </c>
      <c r="N257" t="s">
        <v>16</v>
      </c>
      <c r="O257" s="4">
        <v>40495</v>
      </c>
      <c r="P257" t="s">
        <v>14206</v>
      </c>
      <c r="Q257" t="s">
        <v>14189</v>
      </c>
    </row>
    <row r="258" spans="1:17" x14ac:dyDescent="0.35">
      <c r="A258">
        <v>257</v>
      </c>
      <c r="B258">
        <v>1793</v>
      </c>
      <c r="C258" s="4">
        <v>41101</v>
      </c>
      <c r="D258">
        <v>36</v>
      </c>
      <c r="E258" s="2">
        <f t="shared" si="7"/>
        <v>5760</v>
      </c>
      <c r="F258" s="9">
        <v>0.03</v>
      </c>
      <c r="G258" s="2">
        <f>VLOOKUP($P258,Pricebook!$A:$D,4,0)</f>
        <v>160</v>
      </c>
      <c r="H258" s="6">
        <f t="shared" ref="H258:H321" si="8">E258*(1-F258)</f>
        <v>5587.2</v>
      </c>
      <c r="I258" t="s">
        <v>555</v>
      </c>
      <c r="J258" t="s">
        <v>68</v>
      </c>
      <c r="K258" t="s">
        <v>556</v>
      </c>
      <c r="L258" s="11">
        <v>74012</v>
      </c>
      <c r="M258" t="s">
        <v>75</v>
      </c>
      <c r="N258" t="s">
        <v>16</v>
      </c>
      <c r="O258" s="4">
        <v>41101</v>
      </c>
      <c r="P258" t="s">
        <v>14218</v>
      </c>
      <c r="Q258" t="s">
        <v>14196</v>
      </c>
    </row>
    <row r="259" spans="1:17" x14ac:dyDescent="0.35">
      <c r="A259">
        <v>258</v>
      </c>
      <c r="B259">
        <v>1796</v>
      </c>
      <c r="C259" s="4">
        <v>41233</v>
      </c>
      <c r="D259">
        <v>43</v>
      </c>
      <c r="E259" s="2">
        <f t="shared" ref="E259:E322" si="9">G259*D259</f>
        <v>6880</v>
      </c>
      <c r="F259" s="9">
        <v>7.0000000000000007E-2</v>
      </c>
      <c r="G259" s="2">
        <f>VLOOKUP($P259,Pricebook!$A:$D,4,0)</f>
        <v>160</v>
      </c>
      <c r="H259" s="6">
        <f t="shared" si="8"/>
        <v>6398.4</v>
      </c>
      <c r="I259" t="s">
        <v>557</v>
      </c>
      <c r="J259" t="s">
        <v>508</v>
      </c>
      <c r="K259" t="s">
        <v>558</v>
      </c>
      <c r="L259" s="11" t="s">
        <v>559</v>
      </c>
      <c r="M259" t="s">
        <v>368</v>
      </c>
      <c r="N259" t="s">
        <v>34</v>
      </c>
      <c r="O259" s="4">
        <v>41233</v>
      </c>
      <c r="P259" t="s">
        <v>14218</v>
      </c>
      <c r="Q259" t="s">
        <v>14184</v>
      </c>
    </row>
    <row r="260" spans="1:17" x14ac:dyDescent="0.35">
      <c r="A260">
        <v>259</v>
      </c>
      <c r="B260">
        <v>1799</v>
      </c>
      <c r="C260" s="4">
        <v>39878</v>
      </c>
      <c r="D260">
        <v>10</v>
      </c>
      <c r="E260" s="2">
        <f t="shared" si="9"/>
        <v>1250</v>
      </c>
      <c r="F260" s="9">
        <v>0.06</v>
      </c>
      <c r="G260" s="2">
        <f>VLOOKUP($P260,Pricebook!$A:$D,4,0)</f>
        <v>125</v>
      </c>
      <c r="H260" s="6">
        <f t="shared" si="8"/>
        <v>1175</v>
      </c>
      <c r="I260" t="s">
        <v>560</v>
      </c>
      <c r="J260" t="s">
        <v>41</v>
      </c>
      <c r="K260" t="s">
        <v>561</v>
      </c>
      <c r="L260" s="11">
        <v>48060</v>
      </c>
      <c r="M260" t="s">
        <v>172</v>
      </c>
      <c r="N260" t="s">
        <v>16</v>
      </c>
      <c r="O260" s="4">
        <v>39880</v>
      </c>
      <c r="P260" t="s">
        <v>14221</v>
      </c>
      <c r="Q260" t="s">
        <v>14192</v>
      </c>
    </row>
    <row r="261" spans="1:17" x14ac:dyDescent="0.35">
      <c r="A261">
        <v>260</v>
      </c>
      <c r="B261">
        <v>1799</v>
      </c>
      <c r="C261" s="4">
        <v>39878</v>
      </c>
      <c r="D261">
        <v>16</v>
      </c>
      <c r="E261" s="2">
        <f t="shared" si="9"/>
        <v>1760</v>
      </c>
      <c r="F261" s="9">
        <v>0.05</v>
      </c>
      <c r="G261" s="2">
        <f>VLOOKUP($P261,Pricebook!$A:$D,4,0)</f>
        <v>110</v>
      </c>
      <c r="H261" s="6">
        <f t="shared" si="8"/>
        <v>1672</v>
      </c>
      <c r="I261" t="s">
        <v>560</v>
      </c>
      <c r="J261" t="s">
        <v>41</v>
      </c>
      <c r="K261" t="s">
        <v>561</v>
      </c>
      <c r="L261" s="11">
        <v>48060</v>
      </c>
      <c r="M261" t="s">
        <v>172</v>
      </c>
      <c r="N261" t="s">
        <v>16</v>
      </c>
      <c r="O261" s="4">
        <v>39880</v>
      </c>
      <c r="P261" t="s">
        <v>14215</v>
      </c>
      <c r="Q261" t="s">
        <v>14188</v>
      </c>
    </row>
    <row r="262" spans="1:17" x14ac:dyDescent="0.35">
      <c r="A262">
        <v>261</v>
      </c>
      <c r="B262">
        <v>1824</v>
      </c>
      <c r="C262" s="4">
        <v>39937</v>
      </c>
      <c r="D262">
        <v>39</v>
      </c>
      <c r="E262" s="2">
        <f t="shared" si="9"/>
        <v>4875</v>
      </c>
      <c r="F262" s="9">
        <v>0.06</v>
      </c>
      <c r="G262" s="2">
        <f>VLOOKUP($P262,Pricebook!$A:$D,4,0)</f>
        <v>125</v>
      </c>
      <c r="H262" s="6">
        <f t="shared" si="8"/>
        <v>4582.5</v>
      </c>
      <c r="I262" t="s">
        <v>562</v>
      </c>
      <c r="J262" t="s">
        <v>128</v>
      </c>
      <c r="K262" t="s">
        <v>563</v>
      </c>
      <c r="L262" s="11">
        <v>97504</v>
      </c>
      <c r="M262" t="s">
        <v>43</v>
      </c>
      <c r="N262" t="s">
        <v>23</v>
      </c>
      <c r="O262" s="4">
        <v>39938</v>
      </c>
      <c r="P262" t="s">
        <v>14221</v>
      </c>
      <c r="Q262" t="s">
        <v>14184</v>
      </c>
    </row>
    <row r="263" spans="1:17" x14ac:dyDescent="0.35">
      <c r="A263">
        <v>262</v>
      </c>
      <c r="B263">
        <v>1824</v>
      </c>
      <c r="C263" s="4">
        <v>39937</v>
      </c>
      <c r="D263">
        <v>2</v>
      </c>
      <c r="E263" s="2">
        <f t="shared" si="9"/>
        <v>250</v>
      </c>
      <c r="F263" s="9">
        <v>0.09</v>
      </c>
      <c r="G263" s="2">
        <f>VLOOKUP($P263,Pricebook!$A:$D,4,0)</f>
        <v>125</v>
      </c>
      <c r="H263" s="6">
        <f t="shared" si="8"/>
        <v>227.5</v>
      </c>
      <c r="I263" t="s">
        <v>562</v>
      </c>
      <c r="J263" t="s">
        <v>128</v>
      </c>
      <c r="K263" t="s">
        <v>563</v>
      </c>
      <c r="L263" s="11">
        <v>97504</v>
      </c>
      <c r="M263" t="s">
        <v>43</v>
      </c>
      <c r="N263" t="s">
        <v>23</v>
      </c>
      <c r="O263" s="4">
        <v>39937</v>
      </c>
      <c r="P263" t="s">
        <v>14208</v>
      </c>
      <c r="Q263" t="s">
        <v>14187</v>
      </c>
    </row>
    <row r="264" spans="1:17" x14ac:dyDescent="0.35">
      <c r="A264">
        <v>263</v>
      </c>
      <c r="B264">
        <v>1825</v>
      </c>
      <c r="C264" s="4">
        <v>40516</v>
      </c>
      <c r="D264">
        <v>22</v>
      </c>
      <c r="E264" s="2">
        <f t="shared" si="9"/>
        <v>2640</v>
      </c>
      <c r="F264" s="9">
        <v>0.03</v>
      </c>
      <c r="G264" s="2">
        <f>VLOOKUP($P264,Pricebook!$A:$D,4,0)</f>
        <v>120</v>
      </c>
      <c r="H264" s="6">
        <f t="shared" si="8"/>
        <v>2560.7999999999997</v>
      </c>
      <c r="I264" t="s">
        <v>427</v>
      </c>
      <c r="J264" t="s">
        <v>190</v>
      </c>
      <c r="K264" t="s">
        <v>428</v>
      </c>
      <c r="L264" s="11">
        <v>11787</v>
      </c>
      <c r="M264" t="s">
        <v>60</v>
      </c>
      <c r="N264" t="s">
        <v>61</v>
      </c>
      <c r="O264" s="4">
        <v>40518</v>
      </c>
      <c r="P264" t="s">
        <v>14212</v>
      </c>
      <c r="Q264" t="s">
        <v>14194</v>
      </c>
    </row>
    <row r="265" spans="1:17" x14ac:dyDescent="0.35">
      <c r="A265">
        <v>264</v>
      </c>
      <c r="B265">
        <v>1826</v>
      </c>
      <c r="C265" s="4">
        <v>41014</v>
      </c>
      <c r="D265">
        <v>5</v>
      </c>
      <c r="E265" s="2">
        <f t="shared" si="9"/>
        <v>550</v>
      </c>
      <c r="F265" s="9">
        <v>0.09</v>
      </c>
      <c r="G265" s="2">
        <f>VLOOKUP($P265,Pricebook!$A:$D,4,0)</f>
        <v>110</v>
      </c>
      <c r="H265" s="6">
        <f t="shared" si="8"/>
        <v>500.5</v>
      </c>
      <c r="I265" t="s">
        <v>564</v>
      </c>
      <c r="J265" t="s">
        <v>36</v>
      </c>
      <c r="K265" t="s">
        <v>565</v>
      </c>
      <c r="L265" s="11" t="s">
        <v>566</v>
      </c>
      <c r="M265" t="s">
        <v>339</v>
      </c>
      <c r="N265" t="s">
        <v>16</v>
      </c>
      <c r="O265" s="4">
        <v>41015</v>
      </c>
      <c r="P265" t="s">
        <v>14215</v>
      </c>
      <c r="Q265" t="s">
        <v>14186</v>
      </c>
    </row>
    <row r="266" spans="1:17" x14ac:dyDescent="0.35">
      <c r="A266">
        <v>265</v>
      </c>
      <c r="B266">
        <v>1829</v>
      </c>
      <c r="C266" s="4">
        <v>39940</v>
      </c>
      <c r="D266">
        <v>48</v>
      </c>
      <c r="E266" s="2">
        <f t="shared" si="9"/>
        <v>7680</v>
      </c>
      <c r="F266" s="9">
        <v>7.0000000000000007E-2</v>
      </c>
      <c r="G266" s="2">
        <f>VLOOKUP($P266,Pricebook!$A:$D,4,0)</f>
        <v>160</v>
      </c>
      <c r="H266" s="6">
        <f t="shared" si="8"/>
        <v>7142.4</v>
      </c>
      <c r="I266" t="s">
        <v>567</v>
      </c>
      <c r="J266" t="s">
        <v>79</v>
      </c>
      <c r="K266" t="s">
        <v>568</v>
      </c>
      <c r="L266" s="11">
        <v>70458</v>
      </c>
      <c r="M266" t="s">
        <v>436</v>
      </c>
      <c r="N266" t="s">
        <v>34</v>
      </c>
      <c r="O266" s="4">
        <v>39941</v>
      </c>
      <c r="P266" t="s">
        <v>14218</v>
      </c>
      <c r="Q266" t="s">
        <v>14187</v>
      </c>
    </row>
    <row r="267" spans="1:17" x14ac:dyDescent="0.35">
      <c r="A267">
        <v>266</v>
      </c>
      <c r="B267">
        <v>1831</v>
      </c>
      <c r="C267" s="4">
        <v>40513</v>
      </c>
      <c r="D267">
        <v>33</v>
      </c>
      <c r="E267" s="2">
        <f t="shared" si="9"/>
        <v>6600</v>
      </c>
      <c r="F267" s="9">
        <v>0</v>
      </c>
      <c r="G267" s="2">
        <f>VLOOKUP($P267,Pricebook!$A:$D,4,0)</f>
        <v>200</v>
      </c>
      <c r="H267" s="6">
        <f t="shared" si="8"/>
        <v>6600</v>
      </c>
      <c r="I267" t="s">
        <v>255</v>
      </c>
      <c r="J267" t="s">
        <v>79</v>
      </c>
      <c r="K267" t="s">
        <v>569</v>
      </c>
      <c r="L267" s="11">
        <v>15228</v>
      </c>
      <c r="M267" t="s">
        <v>232</v>
      </c>
      <c r="N267" t="s">
        <v>61</v>
      </c>
      <c r="O267" s="4">
        <v>40514</v>
      </c>
      <c r="P267" t="s">
        <v>14206</v>
      </c>
      <c r="Q267" t="s">
        <v>14191</v>
      </c>
    </row>
    <row r="268" spans="1:17" x14ac:dyDescent="0.35">
      <c r="A268">
        <v>267</v>
      </c>
      <c r="B268">
        <v>1856</v>
      </c>
      <c r="C268" s="4">
        <v>40987</v>
      </c>
      <c r="D268">
        <v>24</v>
      </c>
      <c r="E268" s="2">
        <f t="shared" si="9"/>
        <v>4080</v>
      </c>
      <c r="F268" s="9">
        <v>0.08</v>
      </c>
      <c r="G268" s="2">
        <f>VLOOKUP($P268,Pricebook!$A:$D,4,0)</f>
        <v>170</v>
      </c>
      <c r="H268" s="6">
        <f t="shared" si="8"/>
        <v>3753.6000000000004</v>
      </c>
      <c r="I268" t="s">
        <v>570</v>
      </c>
      <c r="J268" t="s">
        <v>571</v>
      </c>
      <c r="K268" t="s">
        <v>572</v>
      </c>
      <c r="L268" s="11">
        <v>66209</v>
      </c>
      <c r="M268" t="s">
        <v>153</v>
      </c>
      <c r="N268" t="s">
        <v>16</v>
      </c>
      <c r="O268" s="4">
        <v>40989</v>
      </c>
      <c r="P268" t="s">
        <v>14219</v>
      </c>
      <c r="Q268" t="s">
        <v>14195</v>
      </c>
    </row>
    <row r="269" spans="1:17" x14ac:dyDescent="0.35">
      <c r="A269">
        <v>268</v>
      </c>
      <c r="B269">
        <v>1856</v>
      </c>
      <c r="C269" s="4">
        <v>40987</v>
      </c>
      <c r="D269">
        <v>43</v>
      </c>
      <c r="E269" s="2">
        <f t="shared" si="9"/>
        <v>6450</v>
      </c>
      <c r="F269" s="9">
        <v>0.05</v>
      </c>
      <c r="G269" s="2">
        <f>VLOOKUP($P269,Pricebook!$A:$D,4,0)</f>
        <v>150</v>
      </c>
      <c r="H269" s="6">
        <f t="shared" si="8"/>
        <v>6127.5</v>
      </c>
      <c r="I269" t="s">
        <v>570</v>
      </c>
      <c r="J269" t="s">
        <v>571</v>
      </c>
      <c r="K269" t="s">
        <v>572</v>
      </c>
      <c r="L269" s="11">
        <v>66209</v>
      </c>
      <c r="M269" t="s">
        <v>153</v>
      </c>
      <c r="N269" t="s">
        <v>16</v>
      </c>
      <c r="O269" s="4">
        <v>40988</v>
      </c>
      <c r="P269" t="s">
        <v>14210</v>
      </c>
      <c r="Q269" t="s">
        <v>14197</v>
      </c>
    </row>
    <row r="270" spans="1:17" x14ac:dyDescent="0.35">
      <c r="A270">
        <v>269</v>
      </c>
      <c r="B270">
        <v>1856</v>
      </c>
      <c r="C270" s="4">
        <v>40987</v>
      </c>
      <c r="D270">
        <v>44</v>
      </c>
      <c r="E270" s="2">
        <f t="shared" si="9"/>
        <v>6600</v>
      </c>
      <c r="F270" s="9">
        <v>0.1</v>
      </c>
      <c r="G270" s="2">
        <f>VLOOKUP($P270,Pricebook!$A:$D,4,0)</f>
        <v>150</v>
      </c>
      <c r="H270" s="6">
        <f t="shared" si="8"/>
        <v>5940</v>
      </c>
      <c r="I270" t="s">
        <v>570</v>
      </c>
      <c r="J270" t="s">
        <v>571</v>
      </c>
      <c r="K270" t="s">
        <v>572</v>
      </c>
      <c r="L270" s="11">
        <v>66209</v>
      </c>
      <c r="M270" t="s">
        <v>153</v>
      </c>
      <c r="N270" t="s">
        <v>16</v>
      </c>
      <c r="O270" s="4">
        <v>40988</v>
      </c>
      <c r="P270" t="s">
        <v>14210</v>
      </c>
      <c r="Q270" t="s">
        <v>14186</v>
      </c>
    </row>
    <row r="271" spans="1:17" x14ac:dyDescent="0.35">
      <c r="A271">
        <v>270</v>
      </c>
      <c r="B271">
        <v>1857</v>
      </c>
      <c r="C271" s="4">
        <v>40190</v>
      </c>
      <c r="D271">
        <v>37</v>
      </c>
      <c r="E271" s="2">
        <f t="shared" si="9"/>
        <v>4440</v>
      </c>
      <c r="F271" s="9">
        <v>7.0000000000000007E-2</v>
      </c>
      <c r="G271" s="2">
        <f>VLOOKUP($P271,Pricebook!$A:$D,4,0)</f>
        <v>120</v>
      </c>
      <c r="H271" s="6">
        <f t="shared" si="8"/>
        <v>4129.2</v>
      </c>
      <c r="I271" t="s">
        <v>573</v>
      </c>
      <c r="J271" t="s">
        <v>199</v>
      </c>
      <c r="K271" t="s">
        <v>574</v>
      </c>
      <c r="L271" s="11">
        <v>98310</v>
      </c>
      <c r="M271" t="s">
        <v>22</v>
      </c>
      <c r="N271" t="s">
        <v>23</v>
      </c>
      <c r="O271" s="4">
        <v>40191</v>
      </c>
      <c r="P271" t="s">
        <v>14212</v>
      </c>
      <c r="Q271" t="s">
        <v>14199</v>
      </c>
    </row>
    <row r="272" spans="1:17" x14ac:dyDescent="0.35">
      <c r="A272">
        <v>271</v>
      </c>
      <c r="B272">
        <v>1863</v>
      </c>
      <c r="C272" s="4">
        <v>40443</v>
      </c>
      <c r="D272">
        <v>26</v>
      </c>
      <c r="E272" s="2">
        <f t="shared" si="9"/>
        <v>3250</v>
      </c>
      <c r="F272" s="9">
        <v>0.08</v>
      </c>
      <c r="G272" s="2">
        <f>VLOOKUP($P272,Pricebook!$A:$D,4,0)</f>
        <v>125</v>
      </c>
      <c r="H272" s="6">
        <f t="shared" si="8"/>
        <v>2990</v>
      </c>
      <c r="I272" t="s">
        <v>575</v>
      </c>
      <c r="J272" t="s">
        <v>576</v>
      </c>
      <c r="K272" t="s">
        <v>577</v>
      </c>
      <c r="L272" s="11">
        <v>83686</v>
      </c>
      <c r="M272" t="s">
        <v>197</v>
      </c>
      <c r="N272" t="s">
        <v>23</v>
      </c>
      <c r="O272" s="4">
        <v>40444</v>
      </c>
      <c r="P272" t="s">
        <v>14221</v>
      </c>
      <c r="Q272" t="s">
        <v>14199</v>
      </c>
    </row>
    <row r="273" spans="1:17" x14ac:dyDescent="0.35">
      <c r="A273">
        <v>272</v>
      </c>
      <c r="B273">
        <v>1888</v>
      </c>
      <c r="C273" s="4">
        <v>40481</v>
      </c>
      <c r="D273">
        <v>38</v>
      </c>
      <c r="E273" s="2">
        <f t="shared" si="9"/>
        <v>4750</v>
      </c>
      <c r="F273" s="9">
        <v>0</v>
      </c>
      <c r="G273" s="2">
        <f>VLOOKUP($P273,Pricebook!$A:$D,4,0)</f>
        <v>125</v>
      </c>
      <c r="H273" s="6">
        <f t="shared" si="8"/>
        <v>4750</v>
      </c>
      <c r="I273" t="s">
        <v>579</v>
      </c>
      <c r="J273" t="s">
        <v>552</v>
      </c>
      <c r="K273" t="s">
        <v>580</v>
      </c>
      <c r="L273" s="11">
        <v>94306</v>
      </c>
      <c r="M273" t="s">
        <v>114</v>
      </c>
      <c r="N273" t="s">
        <v>23</v>
      </c>
      <c r="O273" s="4">
        <v>40481</v>
      </c>
      <c r="P273" t="s">
        <v>14209</v>
      </c>
      <c r="Q273" t="s">
        <v>14196</v>
      </c>
    </row>
    <row r="274" spans="1:17" x14ac:dyDescent="0.35">
      <c r="A274">
        <v>273</v>
      </c>
      <c r="B274">
        <v>1888</v>
      </c>
      <c r="C274" s="4">
        <v>40481</v>
      </c>
      <c r="D274">
        <v>35</v>
      </c>
      <c r="E274" s="2">
        <f t="shared" si="9"/>
        <v>5600</v>
      </c>
      <c r="F274" s="9">
        <v>0.09</v>
      </c>
      <c r="G274" s="2">
        <f>VLOOKUP($P274,Pricebook!$A:$D,4,0)</f>
        <v>160</v>
      </c>
      <c r="H274" s="6">
        <f t="shared" si="8"/>
        <v>5096</v>
      </c>
      <c r="I274" t="s">
        <v>579</v>
      </c>
      <c r="J274" t="s">
        <v>552</v>
      </c>
      <c r="K274" t="s">
        <v>581</v>
      </c>
      <c r="L274" s="11">
        <v>95969</v>
      </c>
      <c r="M274" t="s">
        <v>114</v>
      </c>
      <c r="N274" t="s">
        <v>23</v>
      </c>
      <c r="O274" s="4">
        <v>40482</v>
      </c>
      <c r="P274" t="s">
        <v>14218</v>
      </c>
      <c r="Q274" t="s">
        <v>14192</v>
      </c>
    </row>
    <row r="275" spans="1:17" x14ac:dyDescent="0.35">
      <c r="A275">
        <v>274</v>
      </c>
      <c r="B275">
        <v>1891</v>
      </c>
      <c r="C275" s="4">
        <v>40161</v>
      </c>
      <c r="D275">
        <v>3</v>
      </c>
      <c r="E275" s="2">
        <f t="shared" si="9"/>
        <v>375</v>
      </c>
      <c r="F275" s="9">
        <v>0.09</v>
      </c>
      <c r="G275" s="2">
        <f>VLOOKUP($P275,Pricebook!$A:$D,4,0)</f>
        <v>125</v>
      </c>
      <c r="H275" s="6">
        <f t="shared" si="8"/>
        <v>341.25</v>
      </c>
      <c r="I275" t="s">
        <v>582</v>
      </c>
      <c r="J275" t="s">
        <v>452</v>
      </c>
      <c r="K275" t="s">
        <v>583</v>
      </c>
      <c r="L275" s="11">
        <v>77546</v>
      </c>
      <c r="M275" t="s">
        <v>48</v>
      </c>
      <c r="N275" t="s">
        <v>16</v>
      </c>
      <c r="O275" s="4">
        <v>40163</v>
      </c>
      <c r="P275" t="s">
        <v>14208</v>
      </c>
      <c r="Q275" t="s">
        <v>14192</v>
      </c>
    </row>
    <row r="276" spans="1:17" x14ac:dyDescent="0.35">
      <c r="A276">
        <v>275</v>
      </c>
      <c r="B276">
        <v>1892</v>
      </c>
      <c r="C276" s="4">
        <v>39897</v>
      </c>
      <c r="D276">
        <v>47</v>
      </c>
      <c r="E276" s="2">
        <f t="shared" si="9"/>
        <v>7520</v>
      </c>
      <c r="F276" s="9">
        <v>0.05</v>
      </c>
      <c r="G276" s="2">
        <f>VLOOKUP($P276,Pricebook!$A:$D,4,0)</f>
        <v>160</v>
      </c>
      <c r="H276" s="6">
        <f t="shared" si="8"/>
        <v>7144</v>
      </c>
      <c r="I276" t="s">
        <v>584</v>
      </c>
      <c r="J276" t="s">
        <v>585</v>
      </c>
      <c r="K276" t="s">
        <v>586</v>
      </c>
      <c r="L276" s="11">
        <v>19057</v>
      </c>
      <c r="M276" t="s">
        <v>232</v>
      </c>
      <c r="N276" t="s">
        <v>61</v>
      </c>
      <c r="O276" s="4">
        <v>39901</v>
      </c>
      <c r="P276" t="s">
        <v>14218</v>
      </c>
      <c r="Q276" t="s">
        <v>14203</v>
      </c>
    </row>
    <row r="277" spans="1:17" x14ac:dyDescent="0.35">
      <c r="A277">
        <v>276</v>
      </c>
      <c r="B277">
        <v>1892</v>
      </c>
      <c r="C277" s="4">
        <v>39897</v>
      </c>
      <c r="D277">
        <v>9</v>
      </c>
      <c r="E277" s="2">
        <f t="shared" si="9"/>
        <v>990</v>
      </c>
      <c r="F277" s="9">
        <v>0.01</v>
      </c>
      <c r="G277" s="2">
        <f>VLOOKUP($P277,Pricebook!$A:$D,4,0)</f>
        <v>110</v>
      </c>
      <c r="H277" s="6">
        <f t="shared" si="8"/>
        <v>980.1</v>
      </c>
      <c r="I277" t="s">
        <v>584</v>
      </c>
      <c r="J277" t="s">
        <v>585</v>
      </c>
      <c r="K277" t="s">
        <v>586</v>
      </c>
      <c r="L277" s="11">
        <v>19057</v>
      </c>
      <c r="M277" t="s">
        <v>232</v>
      </c>
      <c r="N277" t="s">
        <v>61</v>
      </c>
      <c r="O277" s="4">
        <v>39897</v>
      </c>
      <c r="P277" t="s">
        <v>14215</v>
      </c>
      <c r="Q277" t="s">
        <v>14200</v>
      </c>
    </row>
    <row r="278" spans="1:17" x14ac:dyDescent="0.35">
      <c r="A278">
        <v>277</v>
      </c>
      <c r="B278">
        <v>1895</v>
      </c>
      <c r="C278" s="4">
        <v>39962</v>
      </c>
      <c r="D278">
        <v>5</v>
      </c>
      <c r="E278" s="2">
        <f t="shared" si="9"/>
        <v>550</v>
      </c>
      <c r="F278" s="9">
        <v>0.02</v>
      </c>
      <c r="G278" s="2">
        <f>VLOOKUP($P278,Pricebook!$A:$D,4,0)</f>
        <v>110</v>
      </c>
      <c r="H278" s="6">
        <f t="shared" si="8"/>
        <v>539</v>
      </c>
      <c r="I278" t="s">
        <v>458</v>
      </c>
      <c r="J278" t="s">
        <v>300</v>
      </c>
      <c r="K278" t="s">
        <v>459</v>
      </c>
      <c r="L278" s="11">
        <v>30076</v>
      </c>
      <c r="M278" t="s">
        <v>134</v>
      </c>
      <c r="N278" t="s">
        <v>34</v>
      </c>
      <c r="O278" s="4">
        <v>39964</v>
      </c>
      <c r="P278" t="s">
        <v>14215</v>
      </c>
      <c r="Q278" t="s">
        <v>14194</v>
      </c>
    </row>
    <row r="279" spans="1:17" x14ac:dyDescent="0.35">
      <c r="A279">
        <v>278</v>
      </c>
      <c r="B279">
        <v>1921</v>
      </c>
      <c r="C279" s="4">
        <v>39830</v>
      </c>
      <c r="D279">
        <v>24</v>
      </c>
      <c r="E279" s="2">
        <f t="shared" si="9"/>
        <v>4080</v>
      </c>
      <c r="F279" s="9">
        <v>0.05</v>
      </c>
      <c r="G279" s="2">
        <f>VLOOKUP($P279,Pricebook!$A:$D,4,0)</f>
        <v>170</v>
      </c>
      <c r="H279" s="6">
        <f t="shared" si="8"/>
        <v>3876</v>
      </c>
      <c r="I279" t="s">
        <v>587</v>
      </c>
      <c r="J279" t="s">
        <v>576</v>
      </c>
      <c r="K279" t="s">
        <v>588</v>
      </c>
      <c r="L279" s="11" t="s">
        <v>589</v>
      </c>
      <c r="M279" t="s">
        <v>499</v>
      </c>
      <c r="N279" t="s">
        <v>61</v>
      </c>
      <c r="O279" s="4">
        <v>39832</v>
      </c>
      <c r="P279" t="s">
        <v>14219</v>
      </c>
      <c r="Q279" t="s">
        <v>14196</v>
      </c>
    </row>
    <row r="280" spans="1:17" x14ac:dyDescent="0.35">
      <c r="A280">
        <v>279</v>
      </c>
      <c r="B280">
        <v>1925</v>
      </c>
      <c r="C280" s="4">
        <v>40972</v>
      </c>
      <c r="D280">
        <v>40</v>
      </c>
      <c r="E280" s="2">
        <f t="shared" si="9"/>
        <v>6000</v>
      </c>
      <c r="F280" s="9">
        <v>0.02</v>
      </c>
      <c r="G280" s="2">
        <f>VLOOKUP($P280,Pricebook!$A:$D,4,0)</f>
        <v>150</v>
      </c>
      <c r="H280" s="6">
        <f t="shared" si="8"/>
        <v>5880</v>
      </c>
      <c r="I280" t="s">
        <v>590</v>
      </c>
      <c r="J280" t="s">
        <v>508</v>
      </c>
      <c r="K280" t="s">
        <v>591</v>
      </c>
      <c r="L280" s="11">
        <v>42104</v>
      </c>
      <c r="M280" t="s">
        <v>254</v>
      </c>
      <c r="N280" t="s">
        <v>34</v>
      </c>
      <c r="O280" s="4">
        <v>40974</v>
      </c>
      <c r="P280" t="s">
        <v>14211</v>
      </c>
      <c r="Q280" t="s">
        <v>14203</v>
      </c>
    </row>
    <row r="281" spans="1:17" x14ac:dyDescent="0.35">
      <c r="A281">
        <v>280</v>
      </c>
      <c r="B281">
        <v>1925</v>
      </c>
      <c r="C281" s="4">
        <v>40972</v>
      </c>
      <c r="D281">
        <v>7</v>
      </c>
      <c r="E281" s="2">
        <f t="shared" si="9"/>
        <v>875</v>
      </c>
      <c r="F281" s="9">
        <v>0.08</v>
      </c>
      <c r="G281" s="2">
        <f>VLOOKUP($P281,Pricebook!$A:$D,4,0)</f>
        <v>125</v>
      </c>
      <c r="H281" s="6">
        <f t="shared" si="8"/>
        <v>805</v>
      </c>
      <c r="I281" t="s">
        <v>590</v>
      </c>
      <c r="J281" t="s">
        <v>508</v>
      </c>
      <c r="K281" t="s">
        <v>592</v>
      </c>
      <c r="L281" s="11">
        <v>67212</v>
      </c>
      <c r="M281" t="s">
        <v>153</v>
      </c>
      <c r="N281" t="s">
        <v>16</v>
      </c>
      <c r="O281" s="4">
        <v>40973</v>
      </c>
      <c r="P281" t="s">
        <v>14221</v>
      </c>
      <c r="Q281" t="s">
        <v>14184</v>
      </c>
    </row>
    <row r="282" spans="1:17" x14ac:dyDescent="0.35">
      <c r="A282">
        <v>281</v>
      </c>
      <c r="B282">
        <v>1952</v>
      </c>
      <c r="C282" s="4">
        <v>39887</v>
      </c>
      <c r="D282">
        <v>24</v>
      </c>
      <c r="E282" s="2">
        <f t="shared" si="9"/>
        <v>3000</v>
      </c>
      <c r="F282" s="9">
        <v>0.04</v>
      </c>
      <c r="G282" s="2">
        <f>VLOOKUP($P282,Pricebook!$A:$D,4,0)</f>
        <v>125</v>
      </c>
      <c r="H282" s="6">
        <f t="shared" si="8"/>
        <v>2880</v>
      </c>
      <c r="I282" t="s">
        <v>593</v>
      </c>
      <c r="J282" t="s">
        <v>594</v>
      </c>
      <c r="K282" t="s">
        <v>595</v>
      </c>
      <c r="L282" s="11">
        <v>44708</v>
      </c>
      <c r="M282" t="s">
        <v>210</v>
      </c>
      <c r="N282" t="s">
        <v>61</v>
      </c>
      <c r="O282" s="4">
        <v>39887</v>
      </c>
      <c r="P282" t="s">
        <v>14209</v>
      </c>
      <c r="Q282" t="s">
        <v>14201</v>
      </c>
    </row>
    <row r="283" spans="1:17" x14ac:dyDescent="0.35">
      <c r="A283">
        <v>282</v>
      </c>
      <c r="B283">
        <v>1953</v>
      </c>
      <c r="C283" s="4">
        <v>40511</v>
      </c>
      <c r="D283">
        <v>13</v>
      </c>
      <c r="E283" s="2">
        <f t="shared" si="9"/>
        <v>2080</v>
      </c>
      <c r="F283" s="9">
        <v>0.06</v>
      </c>
      <c r="G283" s="2">
        <f>VLOOKUP($P283,Pricebook!$A:$D,4,0)</f>
        <v>160</v>
      </c>
      <c r="H283" s="6">
        <f t="shared" si="8"/>
        <v>1955.1999999999998</v>
      </c>
      <c r="I283" t="s">
        <v>596</v>
      </c>
      <c r="J283" t="s">
        <v>597</v>
      </c>
      <c r="K283" t="s">
        <v>598</v>
      </c>
      <c r="L283" s="11">
        <v>43068</v>
      </c>
      <c r="M283" t="s">
        <v>210</v>
      </c>
      <c r="N283" t="s">
        <v>61</v>
      </c>
      <c r="O283" s="4">
        <v>40511</v>
      </c>
      <c r="P283" t="s">
        <v>14218</v>
      </c>
      <c r="Q283" t="s">
        <v>14200</v>
      </c>
    </row>
    <row r="284" spans="1:17" x14ac:dyDescent="0.35">
      <c r="A284">
        <v>283</v>
      </c>
      <c r="B284">
        <v>1985</v>
      </c>
      <c r="C284" s="4">
        <v>40057</v>
      </c>
      <c r="D284">
        <v>33</v>
      </c>
      <c r="E284" s="2">
        <f t="shared" si="9"/>
        <v>4950</v>
      </c>
      <c r="F284" s="9">
        <v>0.05</v>
      </c>
      <c r="G284" s="2">
        <f>VLOOKUP($P284,Pricebook!$A:$D,4,0)</f>
        <v>150</v>
      </c>
      <c r="H284" s="6">
        <f t="shared" si="8"/>
        <v>4702.5</v>
      </c>
      <c r="I284" t="s">
        <v>601</v>
      </c>
      <c r="J284" t="s">
        <v>396</v>
      </c>
      <c r="K284" t="s">
        <v>602</v>
      </c>
      <c r="L284" s="11" t="s">
        <v>603</v>
      </c>
      <c r="M284" t="s">
        <v>499</v>
      </c>
      <c r="N284" t="s">
        <v>61</v>
      </c>
      <c r="O284" s="4">
        <v>40059</v>
      </c>
      <c r="P284" t="s">
        <v>14216</v>
      </c>
      <c r="Q284" t="s">
        <v>14192</v>
      </c>
    </row>
    <row r="285" spans="1:17" x14ac:dyDescent="0.35">
      <c r="A285">
        <v>284</v>
      </c>
      <c r="B285">
        <v>1985</v>
      </c>
      <c r="C285" s="4">
        <v>40057</v>
      </c>
      <c r="D285">
        <v>1</v>
      </c>
      <c r="E285" s="2">
        <f t="shared" si="9"/>
        <v>110</v>
      </c>
      <c r="F285" s="9">
        <v>0.09</v>
      </c>
      <c r="G285" s="2">
        <f>VLOOKUP($P285,Pricebook!$A:$D,4,0)</f>
        <v>110</v>
      </c>
      <c r="H285" s="6">
        <f t="shared" si="8"/>
        <v>100.10000000000001</v>
      </c>
      <c r="I285" t="s">
        <v>601</v>
      </c>
      <c r="J285" t="s">
        <v>396</v>
      </c>
      <c r="K285" t="s">
        <v>604</v>
      </c>
      <c r="L285" s="11" t="s">
        <v>605</v>
      </c>
      <c r="M285" t="s">
        <v>87</v>
      </c>
      <c r="N285" t="s">
        <v>61</v>
      </c>
      <c r="O285" s="4">
        <v>40059</v>
      </c>
      <c r="P285" t="s">
        <v>14215</v>
      </c>
      <c r="Q285" t="s">
        <v>14198</v>
      </c>
    </row>
    <row r="286" spans="1:17" x14ac:dyDescent="0.35">
      <c r="A286">
        <v>285</v>
      </c>
      <c r="B286">
        <v>1988</v>
      </c>
      <c r="C286" s="4">
        <v>40821</v>
      </c>
      <c r="D286">
        <v>9</v>
      </c>
      <c r="E286" s="2">
        <f t="shared" si="9"/>
        <v>1800</v>
      </c>
      <c r="F286" s="9">
        <v>0.04</v>
      </c>
      <c r="G286" s="2">
        <f>VLOOKUP($P286,Pricebook!$A:$D,4,0)</f>
        <v>200</v>
      </c>
      <c r="H286" s="6">
        <f t="shared" si="8"/>
        <v>1728</v>
      </c>
      <c r="I286" t="s">
        <v>606</v>
      </c>
      <c r="J286" t="s">
        <v>50</v>
      </c>
      <c r="K286" t="s">
        <v>607</v>
      </c>
      <c r="L286" s="11" t="s">
        <v>608</v>
      </c>
      <c r="M286" t="s">
        <v>87</v>
      </c>
      <c r="N286" t="s">
        <v>61</v>
      </c>
      <c r="O286" s="4">
        <v>40823</v>
      </c>
      <c r="P286" t="s">
        <v>14206</v>
      </c>
      <c r="Q286" t="s">
        <v>14189</v>
      </c>
    </row>
    <row r="287" spans="1:17" x14ac:dyDescent="0.35">
      <c r="A287">
        <v>286</v>
      </c>
      <c r="B287">
        <v>1991</v>
      </c>
      <c r="C287" s="4">
        <v>41158</v>
      </c>
      <c r="D287">
        <v>27</v>
      </c>
      <c r="E287" s="2">
        <f t="shared" si="9"/>
        <v>3375</v>
      </c>
      <c r="F287" s="9">
        <v>0.09</v>
      </c>
      <c r="G287" s="2">
        <f>VLOOKUP($P287,Pricebook!$A:$D,4,0)</f>
        <v>125</v>
      </c>
      <c r="H287" s="6">
        <f t="shared" si="8"/>
        <v>3071.25</v>
      </c>
      <c r="I287" t="s">
        <v>609</v>
      </c>
      <c r="J287" t="s">
        <v>377</v>
      </c>
      <c r="K287" t="s">
        <v>610</v>
      </c>
      <c r="L287" s="11" t="s">
        <v>611</v>
      </c>
      <c r="M287" t="s">
        <v>232</v>
      </c>
      <c r="N287" t="s">
        <v>61</v>
      </c>
      <c r="O287" s="4">
        <v>41158</v>
      </c>
      <c r="P287" t="s">
        <v>14208</v>
      </c>
      <c r="Q287" t="s">
        <v>14188</v>
      </c>
    </row>
    <row r="288" spans="1:17" x14ac:dyDescent="0.35">
      <c r="A288">
        <v>287</v>
      </c>
      <c r="B288">
        <v>1991</v>
      </c>
      <c r="C288" s="4">
        <v>41158</v>
      </c>
      <c r="D288">
        <v>37</v>
      </c>
      <c r="E288" s="2">
        <f t="shared" si="9"/>
        <v>5550</v>
      </c>
      <c r="F288" s="9">
        <v>0.01</v>
      </c>
      <c r="G288" s="2">
        <f>VLOOKUP($P288,Pricebook!$A:$D,4,0)</f>
        <v>150</v>
      </c>
      <c r="H288" s="6">
        <f t="shared" si="8"/>
        <v>5494.5</v>
      </c>
      <c r="I288" t="s">
        <v>609</v>
      </c>
      <c r="J288" t="s">
        <v>377</v>
      </c>
      <c r="K288" t="s">
        <v>610</v>
      </c>
      <c r="L288" s="11" t="s">
        <v>611</v>
      </c>
      <c r="M288" t="s">
        <v>232</v>
      </c>
      <c r="N288" t="s">
        <v>61</v>
      </c>
      <c r="O288" s="4">
        <v>41159</v>
      </c>
      <c r="P288" t="s">
        <v>14216</v>
      </c>
      <c r="Q288" t="s">
        <v>14186</v>
      </c>
    </row>
    <row r="289" spans="1:17" x14ac:dyDescent="0.35">
      <c r="A289">
        <v>288</v>
      </c>
      <c r="B289">
        <v>2020</v>
      </c>
      <c r="C289" s="4">
        <v>40349</v>
      </c>
      <c r="D289">
        <v>42</v>
      </c>
      <c r="E289" s="2">
        <f t="shared" si="9"/>
        <v>6300</v>
      </c>
      <c r="F289" s="9">
        <v>0.03</v>
      </c>
      <c r="G289" s="2">
        <f>VLOOKUP($P289,Pricebook!$A:$D,4,0)</f>
        <v>150</v>
      </c>
      <c r="H289" s="6">
        <f t="shared" si="8"/>
        <v>6111</v>
      </c>
      <c r="I289" t="s">
        <v>612</v>
      </c>
      <c r="J289" t="s">
        <v>99</v>
      </c>
      <c r="K289" t="s">
        <v>613</v>
      </c>
      <c r="L289" s="11">
        <v>58501</v>
      </c>
      <c r="M289" t="s">
        <v>339</v>
      </c>
      <c r="N289" t="s">
        <v>16</v>
      </c>
      <c r="O289" s="4">
        <v>40351</v>
      </c>
      <c r="P289" t="s">
        <v>14211</v>
      </c>
      <c r="Q289" t="s">
        <v>14199</v>
      </c>
    </row>
    <row r="290" spans="1:17" x14ac:dyDescent="0.35">
      <c r="A290">
        <v>289</v>
      </c>
      <c r="B290">
        <v>2022</v>
      </c>
      <c r="C290" s="4">
        <v>40982</v>
      </c>
      <c r="D290">
        <v>45</v>
      </c>
      <c r="E290" s="2">
        <f t="shared" si="9"/>
        <v>7650</v>
      </c>
      <c r="F290" s="9">
        <v>0</v>
      </c>
      <c r="G290" s="2">
        <f>VLOOKUP($P290,Pricebook!$A:$D,4,0)</f>
        <v>170</v>
      </c>
      <c r="H290" s="6">
        <f t="shared" si="8"/>
        <v>7650</v>
      </c>
      <c r="I290" t="s">
        <v>614</v>
      </c>
      <c r="J290" t="s">
        <v>193</v>
      </c>
      <c r="K290" t="s">
        <v>615</v>
      </c>
      <c r="L290" s="11">
        <v>77642</v>
      </c>
      <c r="M290" t="s">
        <v>48</v>
      </c>
      <c r="N290" t="s">
        <v>16</v>
      </c>
      <c r="O290" s="4">
        <v>40983</v>
      </c>
      <c r="P290" t="s">
        <v>14219</v>
      </c>
      <c r="Q290" t="s">
        <v>14198</v>
      </c>
    </row>
    <row r="291" spans="1:17" x14ac:dyDescent="0.35">
      <c r="A291">
        <v>290</v>
      </c>
      <c r="B291">
        <v>2023</v>
      </c>
      <c r="C291" s="4">
        <v>41034</v>
      </c>
      <c r="D291">
        <v>4</v>
      </c>
      <c r="E291" s="2">
        <f t="shared" si="9"/>
        <v>600</v>
      </c>
      <c r="F291" s="9">
        <v>0.09</v>
      </c>
      <c r="G291" s="2">
        <f>VLOOKUP($P291,Pricebook!$A:$D,4,0)</f>
        <v>150</v>
      </c>
      <c r="H291" s="6">
        <f t="shared" si="8"/>
        <v>546</v>
      </c>
      <c r="I291" t="s">
        <v>243</v>
      </c>
      <c r="J291" t="s">
        <v>244</v>
      </c>
      <c r="K291" t="s">
        <v>616</v>
      </c>
      <c r="L291" s="11">
        <v>30809</v>
      </c>
      <c r="M291" t="s">
        <v>134</v>
      </c>
      <c r="N291" t="s">
        <v>34</v>
      </c>
      <c r="O291" s="4">
        <v>41034</v>
      </c>
      <c r="P291" t="s">
        <v>14211</v>
      </c>
      <c r="Q291" t="s">
        <v>14185</v>
      </c>
    </row>
    <row r="292" spans="1:17" x14ac:dyDescent="0.35">
      <c r="A292">
        <v>291</v>
      </c>
      <c r="B292">
        <v>2023</v>
      </c>
      <c r="C292" s="4">
        <v>41034</v>
      </c>
      <c r="D292">
        <v>50</v>
      </c>
      <c r="E292" s="2">
        <f t="shared" si="9"/>
        <v>5500</v>
      </c>
      <c r="F292" s="9">
        <v>0.06</v>
      </c>
      <c r="G292" s="2">
        <f>VLOOKUP($P292,Pricebook!$A:$D,4,0)</f>
        <v>110</v>
      </c>
      <c r="H292" s="6">
        <f t="shared" si="8"/>
        <v>5170</v>
      </c>
      <c r="I292" t="s">
        <v>243</v>
      </c>
      <c r="J292" t="s">
        <v>244</v>
      </c>
      <c r="K292" t="s">
        <v>616</v>
      </c>
      <c r="L292" s="11">
        <v>30809</v>
      </c>
      <c r="M292" t="s">
        <v>134</v>
      </c>
      <c r="N292" t="s">
        <v>34</v>
      </c>
      <c r="O292" s="4">
        <v>41036</v>
      </c>
      <c r="P292" t="s">
        <v>14215</v>
      </c>
      <c r="Q292" t="s">
        <v>14184</v>
      </c>
    </row>
    <row r="293" spans="1:17" x14ac:dyDescent="0.35">
      <c r="A293">
        <v>292</v>
      </c>
      <c r="B293">
        <v>2048</v>
      </c>
      <c r="C293" s="4">
        <v>40496</v>
      </c>
      <c r="D293">
        <v>12</v>
      </c>
      <c r="E293" s="2">
        <f t="shared" si="9"/>
        <v>2040</v>
      </c>
      <c r="F293" s="9">
        <v>0.01</v>
      </c>
      <c r="G293" s="2">
        <f>VLOOKUP($P293,Pricebook!$A:$D,4,0)</f>
        <v>170</v>
      </c>
      <c r="H293" s="6">
        <f t="shared" si="8"/>
        <v>2019.6</v>
      </c>
      <c r="I293" t="s">
        <v>557</v>
      </c>
      <c r="J293" t="s">
        <v>508</v>
      </c>
      <c r="K293" t="s">
        <v>558</v>
      </c>
      <c r="L293" s="11" t="s">
        <v>559</v>
      </c>
      <c r="M293" t="s">
        <v>368</v>
      </c>
      <c r="N293" t="s">
        <v>34</v>
      </c>
      <c r="O293" s="4">
        <v>40497</v>
      </c>
      <c r="P293" t="s">
        <v>14219</v>
      </c>
      <c r="Q293" t="s">
        <v>14187</v>
      </c>
    </row>
    <row r="294" spans="1:17" x14ac:dyDescent="0.35">
      <c r="A294">
        <v>293</v>
      </c>
      <c r="B294">
        <v>2048</v>
      </c>
      <c r="C294" s="4">
        <v>40496</v>
      </c>
      <c r="D294">
        <v>9</v>
      </c>
      <c r="E294" s="2">
        <f t="shared" si="9"/>
        <v>1530</v>
      </c>
      <c r="F294" s="9">
        <v>0.1</v>
      </c>
      <c r="G294" s="2">
        <f>VLOOKUP($P294,Pricebook!$A:$D,4,0)</f>
        <v>170</v>
      </c>
      <c r="H294" s="6">
        <f t="shared" si="8"/>
        <v>1377</v>
      </c>
      <c r="I294" t="s">
        <v>557</v>
      </c>
      <c r="J294" t="s">
        <v>508</v>
      </c>
      <c r="K294" t="s">
        <v>558</v>
      </c>
      <c r="L294" s="11" t="s">
        <v>559</v>
      </c>
      <c r="M294" t="s">
        <v>368</v>
      </c>
      <c r="N294" t="s">
        <v>34</v>
      </c>
      <c r="O294" s="4">
        <v>40497</v>
      </c>
      <c r="P294" t="s">
        <v>14219</v>
      </c>
      <c r="Q294" t="s">
        <v>14196</v>
      </c>
    </row>
    <row r="295" spans="1:17" x14ac:dyDescent="0.35">
      <c r="A295">
        <v>294</v>
      </c>
      <c r="B295">
        <v>2050</v>
      </c>
      <c r="C295" s="4">
        <v>39965</v>
      </c>
      <c r="D295">
        <v>16</v>
      </c>
      <c r="E295" s="2">
        <f t="shared" si="9"/>
        <v>3200</v>
      </c>
      <c r="F295" s="9">
        <v>0.06</v>
      </c>
      <c r="G295" s="2">
        <f>VLOOKUP($P295,Pricebook!$A:$D,4,0)</f>
        <v>200</v>
      </c>
      <c r="H295" s="6">
        <f t="shared" si="8"/>
        <v>3008</v>
      </c>
      <c r="I295" t="s">
        <v>617</v>
      </c>
      <c r="J295" t="s">
        <v>482</v>
      </c>
      <c r="K295" t="s">
        <v>618</v>
      </c>
      <c r="L295" s="11">
        <v>22304</v>
      </c>
      <c r="M295" t="s">
        <v>368</v>
      </c>
      <c r="N295" t="s">
        <v>34</v>
      </c>
      <c r="O295" s="4">
        <v>39967</v>
      </c>
      <c r="P295" t="s">
        <v>14214</v>
      </c>
      <c r="Q295" t="s">
        <v>14196</v>
      </c>
    </row>
    <row r="296" spans="1:17" x14ac:dyDescent="0.35">
      <c r="A296">
        <v>295</v>
      </c>
      <c r="B296">
        <v>2050</v>
      </c>
      <c r="C296" s="4">
        <v>39965</v>
      </c>
      <c r="D296">
        <v>25</v>
      </c>
      <c r="E296" s="2">
        <f t="shared" si="9"/>
        <v>2750</v>
      </c>
      <c r="F296" s="9">
        <v>0.08</v>
      </c>
      <c r="G296" s="2">
        <f>VLOOKUP($P296,Pricebook!$A:$D,4,0)</f>
        <v>110</v>
      </c>
      <c r="H296" s="6">
        <f t="shared" si="8"/>
        <v>2530</v>
      </c>
      <c r="I296" t="s">
        <v>617</v>
      </c>
      <c r="J296" t="s">
        <v>482</v>
      </c>
      <c r="K296" t="s">
        <v>618</v>
      </c>
      <c r="L296" s="11">
        <v>22304</v>
      </c>
      <c r="M296" t="s">
        <v>368</v>
      </c>
      <c r="N296" t="s">
        <v>34</v>
      </c>
      <c r="O296" s="4">
        <v>39967</v>
      </c>
      <c r="P296" t="s">
        <v>14215</v>
      </c>
      <c r="Q296" t="s">
        <v>14191</v>
      </c>
    </row>
    <row r="297" spans="1:17" x14ac:dyDescent="0.35">
      <c r="A297">
        <v>296</v>
      </c>
      <c r="B297">
        <v>2052</v>
      </c>
      <c r="C297" s="4">
        <v>41011</v>
      </c>
      <c r="D297">
        <v>23</v>
      </c>
      <c r="E297" s="2">
        <f t="shared" si="9"/>
        <v>3680</v>
      </c>
      <c r="F297" s="9">
        <v>0</v>
      </c>
      <c r="G297" s="2">
        <f>VLOOKUP($P297,Pricebook!$A:$D,4,0)</f>
        <v>160</v>
      </c>
      <c r="H297" s="6">
        <f t="shared" si="8"/>
        <v>3680</v>
      </c>
      <c r="I297" t="s">
        <v>619</v>
      </c>
      <c r="J297" t="s">
        <v>406</v>
      </c>
      <c r="K297" t="s">
        <v>220</v>
      </c>
      <c r="L297" s="11">
        <v>90022</v>
      </c>
      <c r="M297" t="s">
        <v>114</v>
      </c>
      <c r="N297" t="s">
        <v>23</v>
      </c>
      <c r="O297" s="4">
        <v>41013</v>
      </c>
      <c r="P297" t="s">
        <v>14218</v>
      </c>
      <c r="Q297" t="s">
        <v>14196</v>
      </c>
    </row>
    <row r="298" spans="1:17" x14ac:dyDescent="0.35">
      <c r="A298">
        <v>297</v>
      </c>
      <c r="B298">
        <v>2053</v>
      </c>
      <c r="C298" s="4">
        <v>40580</v>
      </c>
      <c r="D298">
        <v>39</v>
      </c>
      <c r="E298" s="2">
        <f t="shared" si="9"/>
        <v>4875</v>
      </c>
      <c r="F298" s="9">
        <v>0.01</v>
      </c>
      <c r="G298" s="2">
        <f>VLOOKUP($P298,Pricebook!$A:$D,4,0)</f>
        <v>125</v>
      </c>
      <c r="H298" s="6">
        <f t="shared" si="8"/>
        <v>4826.25</v>
      </c>
      <c r="I298" t="s">
        <v>620</v>
      </c>
      <c r="J298" t="s">
        <v>621</v>
      </c>
      <c r="K298" t="s">
        <v>622</v>
      </c>
      <c r="L298" s="11">
        <v>53590</v>
      </c>
      <c r="M298" t="s">
        <v>95</v>
      </c>
      <c r="N298" t="s">
        <v>16</v>
      </c>
      <c r="O298" s="4">
        <v>40581</v>
      </c>
      <c r="P298" t="s">
        <v>14221</v>
      </c>
      <c r="Q298" t="s">
        <v>14185</v>
      </c>
    </row>
    <row r="299" spans="1:17" x14ac:dyDescent="0.35">
      <c r="A299">
        <v>298</v>
      </c>
      <c r="B299">
        <v>2053</v>
      </c>
      <c r="C299" s="4">
        <v>40580</v>
      </c>
      <c r="D299">
        <v>7</v>
      </c>
      <c r="E299" s="2">
        <f t="shared" si="9"/>
        <v>1050</v>
      </c>
      <c r="F299" s="9">
        <v>0.08</v>
      </c>
      <c r="G299" s="2">
        <f>VLOOKUP($P299,Pricebook!$A:$D,4,0)</f>
        <v>150</v>
      </c>
      <c r="H299" s="6">
        <f t="shared" si="8"/>
        <v>966</v>
      </c>
      <c r="I299" t="s">
        <v>620</v>
      </c>
      <c r="J299" t="s">
        <v>621</v>
      </c>
      <c r="K299" t="s">
        <v>622</v>
      </c>
      <c r="L299" s="11">
        <v>53590</v>
      </c>
      <c r="M299" t="s">
        <v>95</v>
      </c>
      <c r="N299" t="s">
        <v>16</v>
      </c>
      <c r="O299" s="4">
        <v>40582</v>
      </c>
      <c r="P299" t="s">
        <v>14210</v>
      </c>
      <c r="Q299" t="s">
        <v>14193</v>
      </c>
    </row>
    <row r="300" spans="1:17" x14ac:dyDescent="0.35">
      <c r="A300">
        <v>299</v>
      </c>
      <c r="B300">
        <v>2054</v>
      </c>
      <c r="C300" s="4">
        <v>41067</v>
      </c>
      <c r="D300">
        <v>1</v>
      </c>
      <c r="E300" s="2">
        <f t="shared" si="9"/>
        <v>170</v>
      </c>
      <c r="F300" s="9">
        <v>0.09</v>
      </c>
      <c r="G300" s="2">
        <f>VLOOKUP($P300,Pricebook!$A:$D,4,0)</f>
        <v>170</v>
      </c>
      <c r="H300" s="6">
        <f t="shared" si="8"/>
        <v>154.70000000000002</v>
      </c>
      <c r="I300" t="s">
        <v>623</v>
      </c>
      <c r="J300" t="s">
        <v>508</v>
      </c>
      <c r="K300" t="s">
        <v>624</v>
      </c>
      <c r="L300" s="11" t="s">
        <v>625</v>
      </c>
      <c r="M300" t="s">
        <v>368</v>
      </c>
      <c r="N300" t="s">
        <v>34</v>
      </c>
      <c r="O300" s="4">
        <v>41070</v>
      </c>
      <c r="P300" t="s">
        <v>14219</v>
      </c>
      <c r="Q300" t="s">
        <v>14184</v>
      </c>
    </row>
    <row r="301" spans="1:17" x14ac:dyDescent="0.35">
      <c r="A301">
        <v>300</v>
      </c>
      <c r="B301">
        <v>2054</v>
      </c>
      <c r="C301" s="4">
        <v>41067</v>
      </c>
      <c r="D301">
        <v>34</v>
      </c>
      <c r="E301" s="2">
        <f t="shared" si="9"/>
        <v>4250</v>
      </c>
      <c r="F301" s="9">
        <v>0.03</v>
      </c>
      <c r="G301" s="2">
        <f>VLOOKUP($P301,Pricebook!$A:$D,4,0)</f>
        <v>125</v>
      </c>
      <c r="H301" s="6">
        <f t="shared" si="8"/>
        <v>4122.5</v>
      </c>
      <c r="I301" t="s">
        <v>623</v>
      </c>
      <c r="J301" t="s">
        <v>508</v>
      </c>
      <c r="K301" t="s">
        <v>624</v>
      </c>
      <c r="L301" s="11" t="s">
        <v>625</v>
      </c>
      <c r="M301" t="s">
        <v>368</v>
      </c>
      <c r="N301" t="s">
        <v>34</v>
      </c>
      <c r="O301" s="4">
        <v>41069</v>
      </c>
      <c r="P301" t="s">
        <v>14208</v>
      </c>
      <c r="Q301" t="s">
        <v>14198</v>
      </c>
    </row>
    <row r="302" spans="1:17" x14ac:dyDescent="0.35">
      <c r="A302">
        <v>301</v>
      </c>
      <c r="B302">
        <v>2055</v>
      </c>
      <c r="C302" s="4">
        <v>40424</v>
      </c>
      <c r="D302">
        <v>7</v>
      </c>
      <c r="E302" s="2">
        <f t="shared" si="9"/>
        <v>770</v>
      </c>
      <c r="F302" s="9">
        <v>0.05</v>
      </c>
      <c r="G302" s="2">
        <f>VLOOKUP($P302,Pricebook!$A:$D,4,0)</f>
        <v>110</v>
      </c>
      <c r="H302" s="6">
        <f t="shared" si="8"/>
        <v>731.5</v>
      </c>
      <c r="I302" t="s">
        <v>626</v>
      </c>
      <c r="J302" t="s">
        <v>27</v>
      </c>
      <c r="K302" t="s">
        <v>627</v>
      </c>
      <c r="L302" s="11">
        <v>94509</v>
      </c>
      <c r="M302" t="s">
        <v>114</v>
      </c>
      <c r="N302" t="s">
        <v>23</v>
      </c>
      <c r="O302" s="4">
        <v>40426</v>
      </c>
      <c r="P302" t="s">
        <v>14220</v>
      </c>
      <c r="Q302" t="s">
        <v>14195</v>
      </c>
    </row>
    <row r="303" spans="1:17" x14ac:dyDescent="0.35">
      <c r="A303">
        <v>302</v>
      </c>
      <c r="B303">
        <v>2084</v>
      </c>
      <c r="C303" s="4">
        <v>40253</v>
      </c>
      <c r="D303">
        <v>16</v>
      </c>
      <c r="E303" s="2">
        <f t="shared" si="9"/>
        <v>1760</v>
      </c>
      <c r="F303" s="9">
        <v>0.01</v>
      </c>
      <c r="G303" s="2">
        <f>VLOOKUP($P303,Pricebook!$A:$D,4,0)</f>
        <v>110</v>
      </c>
      <c r="H303" s="6">
        <f t="shared" si="8"/>
        <v>1742.4</v>
      </c>
      <c r="I303" t="s">
        <v>628</v>
      </c>
      <c r="J303" t="s">
        <v>544</v>
      </c>
      <c r="K303" t="s">
        <v>629</v>
      </c>
      <c r="L303" s="11" t="s">
        <v>630</v>
      </c>
      <c r="M303" t="s">
        <v>91</v>
      </c>
      <c r="N303" t="s">
        <v>61</v>
      </c>
      <c r="O303" s="4">
        <v>40255</v>
      </c>
      <c r="P303" t="s">
        <v>14215</v>
      </c>
      <c r="Q303" t="s">
        <v>14202</v>
      </c>
    </row>
    <row r="304" spans="1:17" x14ac:dyDescent="0.35">
      <c r="A304">
        <v>303</v>
      </c>
      <c r="B304">
        <v>2086</v>
      </c>
      <c r="C304" s="4">
        <v>40104</v>
      </c>
      <c r="D304">
        <v>24</v>
      </c>
      <c r="E304" s="2">
        <f t="shared" si="9"/>
        <v>2640</v>
      </c>
      <c r="F304" s="9">
        <v>0.01</v>
      </c>
      <c r="G304" s="2">
        <f>VLOOKUP($P304,Pricebook!$A:$D,4,0)</f>
        <v>110</v>
      </c>
      <c r="H304" s="6">
        <f t="shared" si="8"/>
        <v>2613.6</v>
      </c>
      <c r="I304" t="s">
        <v>590</v>
      </c>
      <c r="J304" t="s">
        <v>508</v>
      </c>
      <c r="K304" t="s">
        <v>591</v>
      </c>
      <c r="L304" s="11">
        <v>42104</v>
      </c>
      <c r="M304" t="s">
        <v>254</v>
      </c>
      <c r="N304" t="s">
        <v>34</v>
      </c>
      <c r="O304" s="4">
        <v>40106</v>
      </c>
      <c r="P304" t="s">
        <v>14215</v>
      </c>
      <c r="Q304" t="s">
        <v>14203</v>
      </c>
    </row>
    <row r="305" spans="1:17" x14ac:dyDescent="0.35">
      <c r="A305">
        <v>304</v>
      </c>
      <c r="B305">
        <v>2086</v>
      </c>
      <c r="C305" s="4">
        <v>40104</v>
      </c>
      <c r="D305">
        <v>38</v>
      </c>
      <c r="E305" s="2">
        <f t="shared" si="9"/>
        <v>5700</v>
      </c>
      <c r="F305" s="9">
        <v>0.04</v>
      </c>
      <c r="G305" s="2">
        <f>VLOOKUP($P305,Pricebook!$A:$D,4,0)</f>
        <v>150</v>
      </c>
      <c r="H305" s="6">
        <f t="shared" si="8"/>
        <v>5472</v>
      </c>
      <c r="I305" t="s">
        <v>590</v>
      </c>
      <c r="J305" t="s">
        <v>508</v>
      </c>
      <c r="K305" t="s">
        <v>591</v>
      </c>
      <c r="L305" s="11">
        <v>42104</v>
      </c>
      <c r="M305" t="s">
        <v>254</v>
      </c>
      <c r="N305" t="s">
        <v>34</v>
      </c>
      <c r="O305" s="4">
        <v>40105</v>
      </c>
      <c r="P305" t="s">
        <v>14210</v>
      </c>
      <c r="Q305" t="s">
        <v>14195</v>
      </c>
    </row>
    <row r="306" spans="1:17" x14ac:dyDescent="0.35">
      <c r="A306">
        <v>305</v>
      </c>
      <c r="B306">
        <v>2086</v>
      </c>
      <c r="C306" s="4">
        <v>40104</v>
      </c>
      <c r="D306">
        <v>9</v>
      </c>
      <c r="E306" s="2">
        <f t="shared" si="9"/>
        <v>1125</v>
      </c>
      <c r="F306" s="9">
        <v>0.01</v>
      </c>
      <c r="G306" s="2">
        <f>VLOOKUP($P306,Pricebook!$A:$D,4,0)</f>
        <v>125</v>
      </c>
      <c r="H306" s="6">
        <f t="shared" si="8"/>
        <v>1113.75</v>
      </c>
      <c r="I306" t="s">
        <v>590</v>
      </c>
      <c r="J306" t="s">
        <v>508</v>
      </c>
      <c r="K306" t="s">
        <v>631</v>
      </c>
      <c r="L306" s="11">
        <v>41011</v>
      </c>
      <c r="M306" t="s">
        <v>254</v>
      </c>
      <c r="N306" t="s">
        <v>34</v>
      </c>
      <c r="O306" s="4">
        <v>40107</v>
      </c>
      <c r="P306" t="s">
        <v>14221</v>
      </c>
      <c r="Q306" t="s">
        <v>14195</v>
      </c>
    </row>
    <row r="307" spans="1:17" x14ac:dyDescent="0.35">
      <c r="A307">
        <v>306</v>
      </c>
      <c r="B307">
        <v>2144</v>
      </c>
      <c r="C307" s="4">
        <v>39900</v>
      </c>
      <c r="D307">
        <v>40</v>
      </c>
      <c r="E307" s="2">
        <f t="shared" si="9"/>
        <v>6000</v>
      </c>
      <c r="F307" s="9">
        <v>0.08</v>
      </c>
      <c r="G307" s="2">
        <f>VLOOKUP($P307,Pricebook!$A:$D,4,0)</f>
        <v>150</v>
      </c>
      <c r="H307" s="6">
        <f t="shared" si="8"/>
        <v>5520</v>
      </c>
      <c r="I307" t="s">
        <v>54</v>
      </c>
      <c r="J307" t="s">
        <v>55</v>
      </c>
      <c r="K307" t="s">
        <v>632</v>
      </c>
      <c r="L307" s="11">
        <v>28052</v>
      </c>
      <c r="M307" t="s">
        <v>33</v>
      </c>
      <c r="N307" t="s">
        <v>34</v>
      </c>
      <c r="O307" s="4">
        <v>39900</v>
      </c>
      <c r="P307" t="s">
        <v>14210</v>
      </c>
      <c r="Q307" t="s">
        <v>14193</v>
      </c>
    </row>
    <row r="308" spans="1:17" x14ac:dyDescent="0.35">
      <c r="A308">
        <v>307</v>
      </c>
      <c r="B308">
        <v>2146</v>
      </c>
      <c r="C308" s="4">
        <v>41165</v>
      </c>
      <c r="D308">
        <v>41</v>
      </c>
      <c r="E308" s="2">
        <f t="shared" si="9"/>
        <v>6150</v>
      </c>
      <c r="F308" s="9">
        <v>0.06</v>
      </c>
      <c r="G308" s="2">
        <f>VLOOKUP($P308,Pricebook!$A:$D,4,0)</f>
        <v>150</v>
      </c>
      <c r="H308" s="6">
        <f t="shared" si="8"/>
        <v>5781</v>
      </c>
      <c r="I308" t="s">
        <v>620</v>
      </c>
      <c r="J308" t="s">
        <v>621</v>
      </c>
      <c r="K308" t="s">
        <v>622</v>
      </c>
      <c r="L308" s="11">
        <v>53590</v>
      </c>
      <c r="M308" t="s">
        <v>95</v>
      </c>
      <c r="N308" t="s">
        <v>16</v>
      </c>
      <c r="O308" s="4">
        <v>41166</v>
      </c>
      <c r="P308" t="s">
        <v>14210</v>
      </c>
      <c r="Q308" t="s">
        <v>14193</v>
      </c>
    </row>
    <row r="309" spans="1:17" x14ac:dyDescent="0.35">
      <c r="A309">
        <v>308</v>
      </c>
      <c r="B309">
        <v>2146</v>
      </c>
      <c r="C309" s="4">
        <v>41165</v>
      </c>
      <c r="D309">
        <v>44</v>
      </c>
      <c r="E309" s="2">
        <f t="shared" si="9"/>
        <v>8800</v>
      </c>
      <c r="F309" s="9">
        <v>7.0000000000000007E-2</v>
      </c>
      <c r="G309" s="2">
        <f>VLOOKUP($P309,Pricebook!$A:$D,4,0)</f>
        <v>200</v>
      </c>
      <c r="H309" s="6">
        <f t="shared" si="8"/>
        <v>8183.9999999999991</v>
      </c>
      <c r="I309" t="s">
        <v>620</v>
      </c>
      <c r="J309" t="s">
        <v>621</v>
      </c>
      <c r="K309" t="s">
        <v>633</v>
      </c>
      <c r="L309" s="11">
        <v>54880</v>
      </c>
      <c r="M309" t="s">
        <v>95</v>
      </c>
      <c r="N309" t="s">
        <v>16</v>
      </c>
      <c r="O309" s="4">
        <v>41167</v>
      </c>
      <c r="P309" t="s">
        <v>14214</v>
      </c>
      <c r="Q309" t="s">
        <v>14198</v>
      </c>
    </row>
    <row r="310" spans="1:17" x14ac:dyDescent="0.35">
      <c r="A310">
        <v>309</v>
      </c>
      <c r="B310">
        <v>2147</v>
      </c>
      <c r="C310" s="4">
        <v>41157</v>
      </c>
      <c r="D310">
        <v>15</v>
      </c>
      <c r="E310" s="2">
        <f t="shared" si="9"/>
        <v>2550</v>
      </c>
      <c r="F310" s="9">
        <v>0.04</v>
      </c>
      <c r="G310" s="2">
        <f>VLOOKUP($P310,Pricebook!$A:$D,4,0)</f>
        <v>170</v>
      </c>
      <c r="H310" s="6">
        <f t="shared" si="8"/>
        <v>2448</v>
      </c>
      <c r="I310" t="s">
        <v>395</v>
      </c>
      <c r="J310" t="s">
        <v>396</v>
      </c>
      <c r="K310" t="s">
        <v>634</v>
      </c>
      <c r="L310" s="11" t="s">
        <v>635</v>
      </c>
      <c r="M310" t="s">
        <v>358</v>
      </c>
      <c r="N310" t="s">
        <v>16</v>
      </c>
      <c r="O310" s="4">
        <v>41159</v>
      </c>
      <c r="P310" t="s">
        <v>14219</v>
      </c>
      <c r="Q310" t="s">
        <v>14194</v>
      </c>
    </row>
    <row r="311" spans="1:17" x14ac:dyDescent="0.35">
      <c r="A311">
        <v>310</v>
      </c>
      <c r="B311">
        <v>2149</v>
      </c>
      <c r="C311" s="4">
        <v>40249</v>
      </c>
      <c r="D311">
        <v>4</v>
      </c>
      <c r="E311" s="2">
        <f t="shared" si="9"/>
        <v>500</v>
      </c>
      <c r="F311" s="9">
        <v>0.01</v>
      </c>
      <c r="G311" s="2">
        <f>VLOOKUP($P311,Pricebook!$A:$D,4,0)</f>
        <v>125</v>
      </c>
      <c r="H311" s="6">
        <f t="shared" si="8"/>
        <v>495</v>
      </c>
      <c r="I311" t="s">
        <v>636</v>
      </c>
      <c r="J311" t="s">
        <v>637</v>
      </c>
      <c r="K311" t="s">
        <v>638</v>
      </c>
      <c r="L311" s="11">
        <v>35904</v>
      </c>
      <c r="M311" t="s">
        <v>424</v>
      </c>
      <c r="N311" t="s">
        <v>34</v>
      </c>
      <c r="O311" s="4">
        <v>40253</v>
      </c>
      <c r="P311" t="s">
        <v>14208</v>
      </c>
      <c r="Q311" t="s">
        <v>14192</v>
      </c>
    </row>
    <row r="312" spans="1:17" x14ac:dyDescent="0.35">
      <c r="A312">
        <v>311</v>
      </c>
      <c r="B312">
        <v>2150</v>
      </c>
      <c r="C312" s="4">
        <v>39966</v>
      </c>
      <c r="D312">
        <v>21</v>
      </c>
      <c r="E312" s="2">
        <f t="shared" si="9"/>
        <v>2625</v>
      </c>
      <c r="F312" s="9">
        <v>0.01</v>
      </c>
      <c r="G312" s="2">
        <f>VLOOKUP($P312,Pricebook!$A:$D,4,0)</f>
        <v>125</v>
      </c>
      <c r="H312" s="6">
        <f t="shared" si="8"/>
        <v>2598.75</v>
      </c>
      <c r="I312" t="s">
        <v>640</v>
      </c>
      <c r="J312" t="s">
        <v>549</v>
      </c>
      <c r="K312" t="s">
        <v>641</v>
      </c>
      <c r="L312" s="11">
        <v>21113</v>
      </c>
      <c r="M312" t="s">
        <v>187</v>
      </c>
      <c r="N312" t="s">
        <v>61</v>
      </c>
      <c r="O312" s="4">
        <v>39968</v>
      </c>
      <c r="P312" t="s">
        <v>14209</v>
      </c>
      <c r="Q312" t="s">
        <v>14191</v>
      </c>
    </row>
    <row r="313" spans="1:17" x14ac:dyDescent="0.35">
      <c r="A313">
        <v>312</v>
      </c>
      <c r="B313">
        <v>2181</v>
      </c>
      <c r="C313" s="4">
        <v>40798</v>
      </c>
      <c r="D313">
        <v>40</v>
      </c>
      <c r="E313" s="2">
        <f t="shared" si="9"/>
        <v>8000</v>
      </c>
      <c r="F313" s="9">
        <v>0.06</v>
      </c>
      <c r="G313" s="2">
        <f>VLOOKUP($P313,Pricebook!$A:$D,4,0)</f>
        <v>200</v>
      </c>
      <c r="H313" s="6">
        <f t="shared" si="8"/>
        <v>7520</v>
      </c>
      <c r="I313" t="s">
        <v>388</v>
      </c>
      <c r="J313" t="s">
        <v>389</v>
      </c>
      <c r="K313" t="s">
        <v>390</v>
      </c>
      <c r="L313" s="11">
        <v>75043</v>
      </c>
      <c r="M313" t="s">
        <v>48</v>
      </c>
      <c r="N313" t="s">
        <v>16</v>
      </c>
      <c r="O313" s="4">
        <v>40798</v>
      </c>
      <c r="P313" t="s">
        <v>14214</v>
      </c>
      <c r="Q313" t="s">
        <v>14199</v>
      </c>
    </row>
    <row r="314" spans="1:17" x14ac:dyDescent="0.35">
      <c r="A314">
        <v>313</v>
      </c>
      <c r="B314">
        <v>2181</v>
      </c>
      <c r="C314" s="4">
        <v>40798</v>
      </c>
      <c r="D314">
        <v>3</v>
      </c>
      <c r="E314" s="2">
        <f t="shared" si="9"/>
        <v>420</v>
      </c>
      <c r="F314" s="9">
        <v>0.01</v>
      </c>
      <c r="G314" s="2">
        <f>VLOOKUP($P314,Pricebook!$A:$D,4,0)</f>
        <v>140</v>
      </c>
      <c r="H314" s="6">
        <f t="shared" si="8"/>
        <v>415.8</v>
      </c>
      <c r="I314" t="s">
        <v>388</v>
      </c>
      <c r="J314" t="s">
        <v>389</v>
      </c>
      <c r="K314" t="s">
        <v>642</v>
      </c>
      <c r="L314" s="11">
        <v>78626</v>
      </c>
      <c r="M314" t="s">
        <v>48</v>
      </c>
      <c r="N314" t="s">
        <v>16</v>
      </c>
      <c r="O314" s="4">
        <v>40800</v>
      </c>
      <c r="P314" t="s">
        <v>14213</v>
      </c>
      <c r="Q314" t="s">
        <v>14202</v>
      </c>
    </row>
    <row r="315" spans="1:17" x14ac:dyDescent="0.35">
      <c r="A315">
        <v>314</v>
      </c>
      <c r="B315">
        <v>2208</v>
      </c>
      <c r="C315" s="4">
        <v>40663</v>
      </c>
      <c r="D315">
        <v>7</v>
      </c>
      <c r="E315" s="2">
        <f t="shared" si="9"/>
        <v>1120</v>
      </c>
      <c r="F315" s="9">
        <v>7.0000000000000007E-2</v>
      </c>
      <c r="G315" s="2">
        <f>VLOOKUP($P315,Pricebook!$A:$D,4,0)</f>
        <v>160</v>
      </c>
      <c r="H315" s="6">
        <f t="shared" si="8"/>
        <v>1041.5999999999999</v>
      </c>
      <c r="I315" t="s">
        <v>643</v>
      </c>
      <c r="J315" t="s">
        <v>482</v>
      </c>
      <c r="K315" t="s">
        <v>644</v>
      </c>
      <c r="L315" s="11">
        <v>55125</v>
      </c>
      <c r="M315" t="s">
        <v>130</v>
      </c>
      <c r="N315" t="s">
        <v>16</v>
      </c>
      <c r="O315" s="4">
        <v>40665</v>
      </c>
      <c r="P315" t="s">
        <v>14218</v>
      </c>
      <c r="Q315" t="s">
        <v>14196</v>
      </c>
    </row>
    <row r="316" spans="1:17" x14ac:dyDescent="0.35">
      <c r="A316">
        <v>315</v>
      </c>
      <c r="B316">
        <v>2208</v>
      </c>
      <c r="C316" s="4">
        <v>40663</v>
      </c>
      <c r="D316">
        <v>41</v>
      </c>
      <c r="E316" s="2">
        <f t="shared" si="9"/>
        <v>6150</v>
      </c>
      <c r="F316" s="9">
        <v>0.09</v>
      </c>
      <c r="G316" s="2">
        <f>VLOOKUP($P316,Pricebook!$A:$D,4,0)</f>
        <v>150</v>
      </c>
      <c r="H316" s="6">
        <f t="shared" si="8"/>
        <v>5596.5</v>
      </c>
      <c r="I316" t="s">
        <v>643</v>
      </c>
      <c r="J316" t="s">
        <v>482</v>
      </c>
      <c r="K316" t="s">
        <v>644</v>
      </c>
      <c r="L316" s="11">
        <v>55125</v>
      </c>
      <c r="M316" t="s">
        <v>130</v>
      </c>
      <c r="N316" t="s">
        <v>16</v>
      </c>
      <c r="O316" s="4">
        <v>40664</v>
      </c>
      <c r="P316" t="s">
        <v>14222</v>
      </c>
      <c r="Q316" t="s">
        <v>14197</v>
      </c>
    </row>
    <row r="317" spans="1:17" x14ac:dyDescent="0.35">
      <c r="A317">
        <v>316</v>
      </c>
      <c r="B317">
        <v>2209</v>
      </c>
      <c r="C317" s="4">
        <v>41099</v>
      </c>
      <c r="D317">
        <v>27</v>
      </c>
      <c r="E317" s="2">
        <f t="shared" si="9"/>
        <v>3375</v>
      </c>
      <c r="F317" s="9">
        <v>0</v>
      </c>
      <c r="G317" s="2">
        <f>VLOOKUP($P317,Pricebook!$A:$D,4,0)</f>
        <v>125</v>
      </c>
      <c r="H317" s="6">
        <f t="shared" si="8"/>
        <v>3375</v>
      </c>
      <c r="I317" t="s">
        <v>645</v>
      </c>
      <c r="J317" t="s">
        <v>180</v>
      </c>
      <c r="K317" t="s">
        <v>646</v>
      </c>
      <c r="L317" s="11">
        <v>74055</v>
      </c>
      <c r="M317" t="s">
        <v>75</v>
      </c>
      <c r="N317" t="s">
        <v>16</v>
      </c>
      <c r="O317" s="4">
        <v>41101</v>
      </c>
      <c r="P317" t="s">
        <v>14221</v>
      </c>
      <c r="Q317" t="s">
        <v>14185</v>
      </c>
    </row>
    <row r="318" spans="1:17" x14ac:dyDescent="0.35">
      <c r="A318">
        <v>317</v>
      </c>
      <c r="B318">
        <v>2209</v>
      </c>
      <c r="C318" s="4">
        <v>41099</v>
      </c>
      <c r="D318">
        <v>1</v>
      </c>
      <c r="E318" s="2">
        <f t="shared" si="9"/>
        <v>110</v>
      </c>
      <c r="F318" s="9">
        <v>0.02</v>
      </c>
      <c r="G318" s="2">
        <f>VLOOKUP($P318,Pricebook!$A:$D,4,0)</f>
        <v>110</v>
      </c>
      <c r="H318" s="6">
        <f t="shared" si="8"/>
        <v>107.8</v>
      </c>
      <c r="I318" t="s">
        <v>645</v>
      </c>
      <c r="J318" t="s">
        <v>180</v>
      </c>
      <c r="K318" t="s">
        <v>646</v>
      </c>
      <c r="L318" s="11">
        <v>74055</v>
      </c>
      <c r="M318" t="s">
        <v>75</v>
      </c>
      <c r="N318" t="s">
        <v>16</v>
      </c>
      <c r="O318" s="4">
        <v>41100</v>
      </c>
      <c r="P318" t="s">
        <v>14215</v>
      </c>
      <c r="Q318" t="s">
        <v>14188</v>
      </c>
    </row>
    <row r="319" spans="1:17" x14ac:dyDescent="0.35">
      <c r="A319">
        <v>318</v>
      </c>
      <c r="B319">
        <v>2209</v>
      </c>
      <c r="C319" s="4">
        <v>41099</v>
      </c>
      <c r="D319">
        <v>42</v>
      </c>
      <c r="E319" s="2">
        <f t="shared" si="9"/>
        <v>5040</v>
      </c>
      <c r="F319" s="9">
        <v>0.08</v>
      </c>
      <c r="G319" s="2">
        <f>VLOOKUP($P319,Pricebook!$A:$D,4,0)</f>
        <v>120</v>
      </c>
      <c r="H319" s="6">
        <f t="shared" si="8"/>
        <v>4636.8</v>
      </c>
      <c r="I319" t="s">
        <v>645</v>
      </c>
      <c r="J319" t="s">
        <v>180</v>
      </c>
      <c r="K319" t="s">
        <v>646</v>
      </c>
      <c r="L319" s="11">
        <v>74055</v>
      </c>
      <c r="M319" t="s">
        <v>75</v>
      </c>
      <c r="N319" t="s">
        <v>16</v>
      </c>
      <c r="O319" s="4">
        <v>41099</v>
      </c>
      <c r="P319" t="s">
        <v>14212</v>
      </c>
      <c r="Q319" t="s">
        <v>14197</v>
      </c>
    </row>
    <row r="320" spans="1:17" x14ac:dyDescent="0.35">
      <c r="A320">
        <v>319</v>
      </c>
      <c r="B320">
        <v>2209</v>
      </c>
      <c r="C320" s="4">
        <v>41099</v>
      </c>
      <c r="D320">
        <v>13</v>
      </c>
      <c r="E320" s="2">
        <f t="shared" si="9"/>
        <v>1950</v>
      </c>
      <c r="F320" s="9">
        <v>0.1</v>
      </c>
      <c r="G320" s="2">
        <f>VLOOKUP($P320,Pricebook!$A:$D,4,0)</f>
        <v>150</v>
      </c>
      <c r="H320" s="6">
        <f t="shared" si="8"/>
        <v>1755</v>
      </c>
      <c r="I320" t="s">
        <v>645</v>
      </c>
      <c r="J320" t="s">
        <v>180</v>
      </c>
      <c r="K320" t="s">
        <v>646</v>
      </c>
      <c r="L320" s="11">
        <v>74055</v>
      </c>
      <c r="M320" t="s">
        <v>75</v>
      </c>
      <c r="N320" t="s">
        <v>16</v>
      </c>
      <c r="O320" s="4">
        <v>41100</v>
      </c>
      <c r="P320" t="s">
        <v>14210</v>
      </c>
      <c r="Q320" t="s">
        <v>14199</v>
      </c>
    </row>
    <row r="321" spans="1:17" x14ac:dyDescent="0.35">
      <c r="A321">
        <v>320</v>
      </c>
      <c r="B321">
        <v>2211</v>
      </c>
      <c r="C321" s="4">
        <v>39993</v>
      </c>
      <c r="D321">
        <v>22</v>
      </c>
      <c r="E321" s="2">
        <f t="shared" si="9"/>
        <v>3300</v>
      </c>
      <c r="F321" s="9">
        <v>0.05</v>
      </c>
      <c r="G321" s="2">
        <f>VLOOKUP($P321,Pricebook!$A:$D,4,0)</f>
        <v>150</v>
      </c>
      <c r="H321" s="6">
        <f t="shared" si="8"/>
        <v>3135</v>
      </c>
      <c r="I321" t="s">
        <v>640</v>
      </c>
      <c r="J321" t="s">
        <v>549</v>
      </c>
      <c r="K321" t="s">
        <v>641</v>
      </c>
      <c r="L321" s="11">
        <v>21113</v>
      </c>
      <c r="M321" t="s">
        <v>187</v>
      </c>
      <c r="N321" t="s">
        <v>61</v>
      </c>
      <c r="O321" s="4">
        <v>39994</v>
      </c>
      <c r="P321" t="s">
        <v>14211</v>
      </c>
      <c r="Q321" t="s">
        <v>14185</v>
      </c>
    </row>
    <row r="322" spans="1:17" x14ac:dyDescent="0.35">
      <c r="A322">
        <v>321</v>
      </c>
      <c r="B322">
        <v>2211</v>
      </c>
      <c r="C322" s="4">
        <v>39993</v>
      </c>
      <c r="D322">
        <v>14</v>
      </c>
      <c r="E322" s="2">
        <f t="shared" si="9"/>
        <v>1540</v>
      </c>
      <c r="F322" s="9">
        <v>0</v>
      </c>
      <c r="G322" s="2">
        <f>VLOOKUP($P322,Pricebook!$A:$D,4,0)</f>
        <v>110</v>
      </c>
      <c r="H322" s="6">
        <f t="shared" ref="H322:H385" si="10">E322*(1-F322)</f>
        <v>1540</v>
      </c>
      <c r="I322" t="s">
        <v>640</v>
      </c>
      <c r="J322" t="s">
        <v>549</v>
      </c>
      <c r="K322" t="s">
        <v>641</v>
      </c>
      <c r="L322" s="11">
        <v>21113</v>
      </c>
      <c r="M322" t="s">
        <v>187</v>
      </c>
      <c r="N322" t="s">
        <v>61</v>
      </c>
      <c r="O322" s="4">
        <v>39995</v>
      </c>
      <c r="P322" t="s">
        <v>14215</v>
      </c>
      <c r="Q322" t="s">
        <v>14190</v>
      </c>
    </row>
    <row r="323" spans="1:17" x14ac:dyDescent="0.35">
      <c r="A323">
        <v>322</v>
      </c>
      <c r="B323">
        <v>2211</v>
      </c>
      <c r="C323" s="4">
        <v>39993</v>
      </c>
      <c r="D323">
        <v>23</v>
      </c>
      <c r="E323" s="2">
        <f t="shared" ref="E323:E386" si="11">G323*D323</f>
        <v>2760</v>
      </c>
      <c r="F323" s="9">
        <v>0.09</v>
      </c>
      <c r="G323" s="2">
        <f>VLOOKUP($P323,Pricebook!$A:$D,4,0)</f>
        <v>120</v>
      </c>
      <c r="H323" s="6">
        <f t="shared" si="10"/>
        <v>2511.6</v>
      </c>
      <c r="I323" t="s">
        <v>640</v>
      </c>
      <c r="J323" t="s">
        <v>549</v>
      </c>
      <c r="K323" t="s">
        <v>641</v>
      </c>
      <c r="L323" s="11">
        <v>21113</v>
      </c>
      <c r="M323" t="s">
        <v>187</v>
      </c>
      <c r="N323" t="s">
        <v>61</v>
      </c>
      <c r="O323" s="4">
        <v>39995</v>
      </c>
      <c r="P323" t="s">
        <v>14212</v>
      </c>
      <c r="Q323" t="s">
        <v>14196</v>
      </c>
    </row>
    <row r="324" spans="1:17" x14ac:dyDescent="0.35">
      <c r="A324">
        <v>323</v>
      </c>
      <c r="B324">
        <v>2213</v>
      </c>
      <c r="C324" s="4">
        <v>40192</v>
      </c>
      <c r="D324">
        <v>6</v>
      </c>
      <c r="E324" s="2">
        <f t="shared" si="11"/>
        <v>660</v>
      </c>
      <c r="F324" s="9">
        <v>0.08</v>
      </c>
      <c r="G324" s="2">
        <f>VLOOKUP($P324,Pricebook!$A:$D,4,0)</f>
        <v>110</v>
      </c>
      <c r="H324" s="6">
        <f t="shared" si="10"/>
        <v>607.20000000000005</v>
      </c>
      <c r="I324" t="s">
        <v>596</v>
      </c>
      <c r="J324" t="s">
        <v>597</v>
      </c>
      <c r="K324" t="s">
        <v>598</v>
      </c>
      <c r="L324" s="11">
        <v>43068</v>
      </c>
      <c r="M324" t="s">
        <v>210</v>
      </c>
      <c r="N324" t="s">
        <v>61</v>
      </c>
      <c r="O324" s="4">
        <v>40193</v>
      </c>
      <c r="P324" t="s">
        <v>14215</v>
      </c>
      <c r="Q324" t="s">
        <v>14192</v>
      </c>
    </row>
    <row r="325" spans="1:17" x14ac:dyDescent="0.35">
      <c r="A325">
        <v>324</v>
      </c>
      <c r="B325">
        <v>2240</v>
      </c>
      <c r="C325" s="4">
        <v>40973</v>
      </c>
      <c r="D325">
        <v>17</v>
      </c>
      <c r="E325" s="2">
        <f t="shared" si="11"/>
        <v>2125</v>
      </c>
      <c r="F325" s="9">
        <v>0.01</v>
      </c>
      <c r="G325" s="2">
        <f>VLOOKUP($P325,Pricebook!$A:$D,4,0)</f>
        <v>125</v>
      </c>
      <c r="H325" s="6">
        <f t="shared" si="10"/>
        <v>2103.75</v>
      </c>
      <c r="I325" t="s">
        <v>647</v>
      </c>
      <c r="J325" t="s">
        <v>348</v>
      </c>
      <c r="K325" t="s">
        <v>186</v>
      </c>
      <c r="L325" s="11">
        <v>38401</v>
      </c>
      <c r="M325" t="s">
        <v>81</v>
      </c>
      <c r="N325" t="s">
        <v>34</v>
      </c>
      <c r="O325" s="4">
        <v>40974</v>
      </c>
      <c r="P325" t="s">
        <v>14208</v>
      </c>
      <c r="Q325" t="s">
        <v>14186</v>
      </c>
    </row>
    <row r="326" spans="1:17" x14ac:dyDescent="0.35">
      <c r="A326">
        <v>325</v>
      </c>
      <c r="B326">
        <v>2240</v>
      </c>
      <c r="C326" s="4">
        <v>40973</v>
      </c>
      <c r="D326">
        <v>5</v>
      </c>
      <c r="E326" s="2">
        <f t="shared" si="11"/>
        <v>600</v>
      </c>
      <c r="F326" s="9">
        <v>0.06</v>
      </c>
      <c r="G326" s="2">
        <f>VLOOKUP($P326,Pricebook!$A:$D,4,0)</f>
        <v>120</v>
      </c>
      <c r="H326" s="6">
        <f t="shared" si="10"/>
        <v>564</v>
      </c>
      <c r="I326" t="s">
        <v>647</v>
      </c>
      <c r="J326" t="s">
        <v>348</v>
      </c>
      <c r="K326" t="s">
        <v>186</v>
      </c>
      <c r="L326" s="11">
        <v>38401</v>
      </c>
      <c r="M326" t="s">
        <v>81</v>
      </c>
      <c r="N326" t="s">
        <v>34</v>
      </c>
      <c r="O326" s="4">
        <v>40974</v>
      </c>
      <c r="P326" t="s">
        <v>14212</v>
      </c>
      <c r="Q326" t="s">
        <v>14194</v>
      </c>
    </row>
    <row r="327" spans="1:17" x14ac:dyDescent="0.35">
      <c r="A327">
        <v>326</v>
      </c>
      <c r="B327">
        <v>2241</v>
      </c>
      <c r="C327" s="4">
        <v>40308</v>
      </c>
      <c r="D327">
        <v>38</v>
      </c>
      <c r="E327" s="2">
        <f t="shared" si="11"/>
        <v>6080</v>
      </c>
      <c r="F327" s="9">
        <v>0.04</v>
      </c>
      <c r="G327" s="2">
        <f>VLOOKUP($P327,Pricebook!$A:$D,4,0)</f>
        <v>160</v>
      </c>
      <c r="H327" s="6">
        <f t="shared" si="10"/>
        <v>5836.8</v>
      </c>
      <c r="I327" t="s">
        <v>647</v>
      </c>
      <c r="J327" t="s">
        <v>348</v>
      </c>
      <c r="K327" t="s">
        <v>186</v>
      </c>
      <c r="L327" s="11">
        <v>38401</v>
      </c>
      <c r="M327" t="s">
        <v>81</v>
      </c>
      <c r="N327" t="s">
        <v>34</v>
      </c>
      <c r="O327" s="4">
        <v>40310</v>
      </c>
      <c r="P327" t="s">
        <v>14218</v>
      </c>
      <c r="Q327" t="s">
        <v>14198</v>
      </c>
    </row>
    <row r="328" spans="1:17" x14ac:dyDescent="0.35">
      <c r="A328">
        <v>327</v>
      </c>
      <c r="B328">
        <v>2244</v>
      </c>
      <c r="C328" s="4">
        <v>40186</v>
      </c>
      <c r="D328">
        <v>19</v>
      </c>
      <c r="E328" s="2">
        <f t="shared" si="11"/>
        <v>3040</v>
      </c>
      <c r="F328" s="9">
        <v>0.01</v>
      </c>
      <c r="G328" s="2">
        <f>VLOOKUP($P328,Pricebook!$A:$D,4,0)</f>
        <v>160</v>
      </c>
      <c r="H328" s="6">
        <f t="shared" si="10"/>
        <v>3009.6</v>
      </c>
      <c r="I328" t="s">
        <v>648</v>
      </c>
      <c r="J328" t="s">
        <v>212</v>
      </c>
      <c r="K328" t="s">
        <v>649</v>
      </c>
      <c r="L328" s="11">
        <v>19711</v>
      </c>
      <c r="M328" t="s">
        <v>650</v>
      </c>
      <c r="N328" t="s">
        <v>61</v>
      </c>
      <c r="O328" s="4">
        <v>40188</v>
      </c>
      <c r="P328" t="s">
        <v>14218</v>
      </c>
      <c r="Q328" t="s">
        <v>14189</v>
      </c>
    </row>
    <row r="329" spans="1:17" x14ac:dyDescent="0.35">
      <c r="A329">
        <v>328</v>
      </c>
      <c r="B329">
        <v>2247</v>
      </c>
      <c r="C329" s="4">
        <v>41122</v>
      </c>
      <c r="D329">
        <v>6</v>
      </c>
      <c r="E329" s="2">
        <f t="shared" si="11"/>
        <v>900</v>
      </c>
      <c r="F329" s="9">
        <v>0.06</v>
      </c>
      <c r="G329" s="2">
        <f>VLOOKUP($P329,Pricebook!$A:$D,4,0)</f>
        <v>150</v>
      </c>
      <c r="H329" s="6">
        <f t="shared" si="10"/>
        <v>846</v>
      </c>
      <c r="I329" t="s">
        <v>651</v>
      </c>
      <c r="J329" t="s">
        <v>585</v>
      </c>
      <c r="K329" t="s">
        <v>652</v>
      </c>
      <c r="L329" s="11">
        <v>98661</v>
      </c>
      <c r="M329" t="s">
        <v>22</v>
      </c>
      <c r="N329" t="s">
        <v>23</v>
      </c>
      <c r="O329" s="4">
        <v>41124</v>
      </c>
      <c r="P329" t="s">
        <v>14216</v>
      </c>
      <c r="Q329" t="s">
        <v>14188</v>
      </c>
    </row>
    <row r="330" spans="1:17" x14ac:dyDescent="0.35">
      <c r="A330">
        <v>329</v>
      </c>
      <c r="B330">
        <v>2272</v>
      </c>
      <c r="C330" s="4">
        <v>40280</v>
      </c>
      <c r="D330">
        <v>39</v>
      </c>
      <c r="E330" s="2">
        <f t="shared" si="11"/>
        <v>4875</v>
      </c>
      <c r="F330" s="9">
        <v>0.08</v>
      </c>
      <c r="G330" s="2">
        <f>VLOOKUP($P330,Pricebook!$A:$D,4,0)</f>
        <v>125</v>
      </c>
      <c r="H330" s="6">
        <f t="shared" si="10"/>
        <v>4485</v>
      </c>
      <c r="I330" t="s">
        <v>653</v>
      </c>
      <c r="J330" t="s">
        <v>303</v>
      </c>
      <c r="K330" t="s">
        <v>654</v>
      </c>
      <c r="L330" s="11">
        <v>25314</v>
      </c>
      <c r="M330" t="s">
        <v>655</v>
      </c>
      <c r="N330" t="s">
        <v>61</v>
      </c>
      <c r="O330" s="4">
        <v>40280</v>
      </c>
      <c r="P330" t="s">
        <v>14209</v>
      </c>
      <c r="Q330" t="s">
        <v>14193</v>
      </c>
    </row>
    <row r="331" spans="1:17" x14ac:dyDescent="0.35">
      <c r="A331">
        <v>330</v>
      </c>
      <c r="B331">
        <v>2275</v>
      </c>
      <c r="C331" s="4">
        <v>41203</v>
      </c>
      <c r="D331">
        <v>49</v>
      </c>
      <c r="E331" s="2">
        <f t="shared" si="11"/>
        <v>5880</v>
      </c>
      <c r="F331" s="9">
        <v>0.08</v>
      </c>
      <c r="G331" s="2">
        <f>VLOOKUP($P331,Pricebook!$A:$D,4,0)</f>
        <v>120</v>
      </c>
      <c r="H331" s="6">
        <f t="shared" si="10"/>
        <v>5409.6</v>
      </c>
      <c r="I331" t="s">
        <v>656</v>
      </c>
      <c r="J331" t="s">
        <v>449</v>
      </c>
      <c r="K331" t="s">
        <v>657</v>
      </c>
      <c r="L331" s="11">
        <v>60014</v>
      </c>
      <c r="M331" t="s">
        <v>15</v>
      </c>
      <c r="N331" t="s">
        <v>16</v>
      </c>
      <c r="O331" s="4">
        <v>41204</v>
      </c>
      <c r="P331" t="s">
        <v>14212</v>
      </c>
      <c r="Q331" t="s">
        <v>14200</v>
      </c>
    </row>
    <row r="332" spans="1:17" x14ac:dyDescent="0.35">
      <c r="A332">
        <v>331</v>
      </c>
      <c r="B332">
        <v>2277</v>
      </c>
      <c r="C332" s="4">
        <v>40544</v>
      </c>
      <c r="D332">
        <v>10</v>
      </c>
      <c r="E332" s="2">
        <f t="shared" si="11"/>
        <v>1500</v>
      </c>
      <c r="F332" s="9">
        <v>0.01</v>
      </c>
      <c r="G332" s="2">
        <f>VLOOKUP($P332,Pricebook!$A:$D,4,0)</f>
        <v>150</v>
      </c>
      <c r="H332" s="6">
        <f t="shared" si="10"/>
        <v>1485</v>
      </c>
      <c r="I332" t="s">
        <v>517</v>
      </c>
      <c r="J332" t="s">
        <v>341</v>
      </c>
      <c r="K332" t="s">
        <v>518</v>
      </c>
      <c r="L332" s="11">
        <v>60409</v>
      </c>
      <c r="M332" t="s">
        <v>15</v>
      </c>
      <c r="N332" t="s">
        <v>16</v>
      </c>
      <c r="O332" s="4">
        <v>40545</v>
      </c>
      <c r="P332" t="s">
        <v>14211</v>
      </c>
      <c r="Q332" t="s">
        <v>14188</v>
      </c>
    </row>
    <row r="333" spans="1:17" x14ac:dyDescent="0.35">
      <c r="A333">
        <v>332</v>
      </c>
      <c r="B333">
        <v>2277</v>
      </c>
      <c r="C333" s="4">
        <v>40544</v>
      </c>
      <c r="D333">
        <v>21</v>
      </c>
      <c r="E333" s="2">
        <f t="shared" si="11"/>
        <v>2310</v>
      </c>
      <c r="F333" s="9">
        <v>0.06</v>
      </c>
      <c r="G333" s="2">
        <f>VLOOKUP($P333,Pricebook!$A:$D,4,0)</f>
        <v>110</v>
      </c>
      <c r="H333" s="6">
        <f t="shared" si="10"/>
        <v>2171.4</v>
      </c>
      <c r="I333" t="s">
        <v>517</v>
      </c>
      <c r="J333" t="s">
        <v>341</v>
      </c>
      <c r="K333" t="s">
        <v>518</v>
      </c>
      <c r="L333" s="11">
        <v>60409</v>
      </c>
      <c r="M333" t="s">
        <v>15</v>
      </c>
      <c r="N333" t="s">
        <v>16</v>
      </c>
      <c r="O333" s="4">
        <v>40546</v>
      </c>
      <c r="P333" t="s">
        <v>14215</v>
      </c>
      <c r="Q333" t="s">
        <v>14189</v>
      </c>
    </row>
    <row r="334" spans="1:17" x14ac:dyDescent="0.35">
      <c r="A334">
        <v>333</v>
      </c>
      <c r="B334">
        <v>2279</v>
      </c>
      <c r="C334" s="4">
        <v>40231</v>
      </c>
      <c r="D334">
        <v>49</v>
      </c>
      <c r="E334" s="2">
        <f t="shared" si="11"/>
        <v>6125</v>
      </c>
      <c r="F334" s="9">
        <v>0</v>
      </c>
      <c r="G334" s="2">
        <f>VLOOKUP($P334,Pricebook!$A:$D,4,0)</f>
        <v>125</v>
      </c>
      <c r="H334" s="6">
        <f t="shared" si="10"/>
        <v>6125</v>
      </c>
      <c r="I334" t="s">
        <v>658</v>
      </c>
      <c r="J334" t="s">
        <v>396</v>
      </c>
      <c r="K334" t="s">
        <v>659</v>
      </c>
      <c r="L334" s="11">
        <v>50158</v>
      </c>
      <c r="M334" t="s">
        <v>38</v>
      </c>
      <c r="N334" t="s">
        <v>16</v>
      </c>
      <c r="O334" s="4">
        <v>40232</v>
      </c>
      <c r="P334" t="s">
        <v>14221</v>
      </c>
      <c r="Q334" t="s">
        <v>14185</v>
      </c>
    </row>
    <row r="335" spans="1:17" x14ac:dyDescent="0.35">
      <c r="A335">
        <v>334</v>
      </c>
      <c r="B335">
        <v>2279</v>
      </c>
      <c r="C335" s="4">
        <v>40231</v>
      </c>
      <c r="D335">
        <v>39</v>
      </c>
      <c r="E335" s="2">
        <f t="shared" si="11"/>
        <v>7800</v>
      </c>
      <c r="F335" s="9">
        <v>0.04</v>
      </c>
      <c r="G335" s="2">
        <f>VLOOKUP($P335,Pricebook!$A:$D,4,0)</f>
        <v>200</v>
      </c>
      <c r="H335" s="6">
        <f t="shared" si="10"/>
        <v>7488</v>
      </c>
      <c r="I335" t="s">
        <v>658</v>
      </c>
      <c r="J335" t="s">
        <v>396</v>
      </c>
      <c r="K335" t="s">
        <v>659</v>
      </c>
      <c r="L335" s="11">
        <v>50158</v>
      </c>
      <c r="M335" t="s">
        <v>38</v>
      </c>
      <c r="N335" t="s">
        <v>16</v>
      </c>
      <c r="O335" s="4">
        <v>40233</v>
      </c>
      <c r="P335" t="s">
        <v>14206</v>
      </c>
      <c r="Q335" t="s">
        <v>14203</v>
      </c>
    </row>
    <row r="336" spans="1:17" x14ac:dyDescent="0.35">
      <c r="A336">
        <v>335</v>
      </c>
      <c r="B336">
        <v>2305</v>
      </c>
      <c r="C336" s="4">
        <v>40203</v>
      </c>
      <c r="D336">
        <v>33</v>
      </c>
      <c r="E336" s="2">
        <f t="shared" si="11"/>
        <v>4125</v>
      </c>
      <c r="F336" s="9">
        <v>0.1</v>
      </c>
      <c r="G336" s="2">
        <f>VLOOKUP($P336,Pricebook!$A:$D,4,0)</f>
        <v>125</v>
      </c>
      <c r="H336" s="6">
        <f t="shared" si="10"/>
        <v>3712.5</v>
      </c>
      <c r="I336" t="s">
        <v>660</v>
      </c>
      <c r="J336" t="s">
        <v>585</v>
      </c>
      <c r="K336" t="s">
        <v>661</v>
      </c>
      <c r="L336" s="11">
        <v>81301</v>
      </c>
      <c r="M336" t="s">
        <v>237</v>
      </c>
      <c r="N336" t="s">
        <v>23</v>
      </c>
      <c r="O336" s="4">
        <v>40205</v>
      </c>
      <c r="P336" t="s">
        <v>14217</v>
      </c>
      <c r="Q336" t="s">
        <v>14199</v>
      </c>
    </row>
    <row r="337" spans="1:17" x14ac:dyDescent="0.35">
      <c r="A337">
        <v>336</v>
      </c>
      <c r="B337">
        <v>2305</v>
      </c>
      <c r="C337" s="4">
        <v>40203</v>
      </c>
      <c r="D337">
        <v>1</v>
      </c>
      <c r="E337" s="2">
        <f t="shared" si="11"/>
        <v>110</v>
      </c>
      <c r="F337" s="9">
        <v>0.01</v>
      </c>
      <c r="G337" s="2">
        <f>VLOOKUP($P337,Pricebook!$A:$D,4,0)</f>
        <v>110</v>
      </c>
      <c r="H337" s="6">
        <f t="shared" si="10"/>
        <v>108.9</v>
      </c>
      <c r="I337" t="s">
        <v>660</v>
      </c>
      <c r="J337" t="s">
        <v>585</v>
      </c>
      <c r="K337" t="s">
        <v>661</v>
      </c>
      <c r="L337" s="11">
        <v>81301</v>
      </c>
      <c r="M337" t="s">
        <v>237</v>
      </c>
      <c r="N337" t="s">
        <v>23</v>
      </c>
      <c r="O337" s="4">
        <v>40204</v>
      </c>
      <c r="P337" t="s">
        <v>14215</v>
      </c>
      <c r="Q337" t="s">
        <v>14201</v>
      </c>
    </row>
    <row r="338" spans="1:17" x14ac:dyDescent="0.35">
      <c r="A338">
        <v>337</v>
      </c>
      <c r="B338">
        <v>2305</v>
      </c>
      <c r="C338" s="4">
        <v>40203</v>
      </c>
      <c r="D338">
        <v>11</v>
      </c>
      <c r="E338" s="2">
        <f t="shared" si="11"/>
        <v>2200</v>
      </c>
      <c r="F338" s="9">
        <v>0.01</v>
      </c>
      <c r="G338" s="2">
        <f>VLOOKUP($P338,Pricebook!$A:$D,4,0)</f>
        <v>200</v>
      </c>
      <c r="H338" s="6">
        <f t="shared" si="10"/>
        <v>2178</v>
      </c>
      <c r="I338" t="s">
        <v>660</v>
      </c>
      <c r="J338" t="s">
        <v>585</v>
      </c>
      <c r="K338" t="s">
        <v>662</v>
      </c>
      <c r="L338" s="11" t="s">
        <v>663</v>
      </c>
      <c r="M338" t="s">
        <v>87</v>
      </c>
      <c r="N338" t="s">
        <v>61</v>
      </c>
      <c r="O338" s="4">
        <v>40203</v>
      </c>
      <c r="P338" t="s">
        <v>14206</v>
      </c>
      <c r="Q338" t="s">
        <v>14190</v>
      </c>
    </row>
    <row r="339" spans="1:17" x14ac:dyDescent="0.35">
      <c r="A339">
        <v>338</v>
      </c>
      <c r="B339">
        <v>2306</v>
      </c>
      <c r="C339" s="4">
        <v>40749</v>
      </c>
      <c r="D339">
        <v>15</v>
      </c>
      <c r="E339" s="2">
        <f t="shared" si="11"/>
        <v>2400</v>
      </c>
      <c r="F339" s="9">
        <v>0.05</v>
      </c>
      <c r="G339" s="2">
        <f>VLOOKUP($P339,Pricebook!$A:$D,4,0)</f>
        <v>160</v>
      </c>
      <c r="H339" s="6">
        <f t="shared" si="10"/>
        <v>2280</v>
      </c>
      <c r="I339" t="s">
        <v>664</v>
      </c>
      <c r="J339" t="s">
        <v>84</v>
      </c>
      <c r="K339" t="s">
        <v>186</v>
      </c>
      <c r="L339" s="11">
        <v>65203</v>
      </c>
      <c r="M339" t="s">
        <v>358</v>
      </c>
      <c r="N339" t="s">
        <v>16</v>
      </c>
      <c r="O339" s="4">
        <v>40751</v>
      </c>
      <c r="P339" t="s">
        <v>14218</v>
      </c>
      <c r="Q339" t="s">
        <v>14195</v>
      </c>
    </row>
    <row r="340" spans="1:17" x14ac:dyDescent="0.35">
      <c r="A340">
        <v>339</v>
      </c>
      <c r="B340">
        <v>2307</v>
      </c>
      <c r="C340" s="4">
        <v>40357</v>
      </c>
      <c r="D340">
        <v>32</v>
      </c>
      <c r="E340" s="2">
        <f t="shared" si="11"/>
        <v>5120</v>
      </c>
      <c r="F340" s="9">
        <v>0.1</v>
      </c>
      <c r="G340" s="2">
        <f>VLOOKUP($P340,Pricebook!$A:$D,4,0)</f>
        <v>160</v>
      </c>
      <c r="H340" s="6">
        <f t="shared" si="10"/>
        <v>4608</v>
      </c>
      <c r="I340" t="s">
        <v>665</v>
      </c>
      <c r="J340" t="s">
        <v>482</v>
      </c>
      <c r="K340" t="s">
        <v>666</v>
      </c>
      <c r="L340" s="11">
        <v>21133</v>
      </c>
      <c r="M340" t="s">
        <v>187</v>
      </c>
      <c r="N340" t="s">
        <v>61</v>
      </c>
      <c r="O340" s="4">
        <v>40357</v>
      </c>
      <c r="P340" t="s">
        <v>14218</v>
      </c>
      <c r="Q340" t="s">
        <v>14202</v>
      </c>
    </row>
    <row r="341" spans="1:17" x14ac:dyDescent="0.35">
      <c r="A341">
        <v>340</v>
      </c>
      <c r="B341">
        <v>2309</v>
      </c>
      <c r="C341" s="4">
        <v>40789</v>
      </c>
      <c r="D341">
        <v>7</v>
      </c>
      <c r="E341" s="2">
        <f t="shared" si="11"/>
        <v>1120</v>
      </c>
      <c r="F341" s="9">
        <v>0.05</v>
      </c>
      <c r="G341" s="2">
        <f>VLOOKUP($P341,Pricebook!$A:$D,4,0)</f>
        <v>160</v>
      </c>
      <c r="H341" s="6">
        <f t="shared" si="10"/>
        <v>1064</v>
      </c>
      <c r="I341" t="s">
        <v>667</v>
      </c>
      <c r="J341" t="s">
        <v>142</v>
      </c>
      <c r="K341" t="s">
        <v>668</v>
      </c>
      <c r="L341" s="11">
        <v>92646</v>
      </c>
      <c r="M341" t="s">
        <v>114</v>
      </c>
      <c r="N341" t="s">
        <v>23</v>
      </c>
      <c r="O341" s="4">
        <v>40791</v>
      </c>
      <c r="P341" t="s">
        <v>14218</v>
      </c>
      <c r="Q341" t="s">
        <v>14189</v>
      </c>
    </row>
    <row r="342" spans="1:17" x14ac:dyDescent="0.35">
      <c r="A342">
        <v>341</v>
      </c>
      <c r="B342">
        <v>2311</v>
      </c>
      <c r="C342" s="4">
        <v>40664</v>
      </c>
      <c r="D342">
        <v>31</v>
      </c>
      <c r="E342" s="2">
        <f t="shared" si="11"/>
        <v>3875</v>
      </c>
      <c r="F342" s="9">
        <v>0.01</v>
      </c>
      <c r="G342" s="2">
        <f>VLOOKUP($P342,Pricebook!$A:$D,4,0)</f>
        <v>125</v>
      </c>
      <c r="H342" s="6">
        <f t="shared" si="10"/>
        <v>3836.25</v>
      </c>
      <c r="I342" t="s">
        <v>669</v>
      </c>
      <c r="J342" t="s">
        <v>68</v>
      </c>
      <c r="K342" t="s">
        <v>670</v>
      </c>
      <c r="L342" s="11">
        <v>80906</v>
      </c>
      <c r="M342" t="s">
        <v>237</v>
      </c>
      <c r="N342" t="s">
        <v>23</v>
      </c>
      <c r="O342" s="4">
        <v>40665</v>
      </c>
      <c r="P342" t="s">
        <v>14208</v>
      </c>
      <c r="Q342" t="s">
        <v>14190</v>
      </c>
    </row>
    <row r="343" spans="1:17" x14ac:dyDescent="0.35">
      <c r="A343">
        <v>342</v>
      </c>
      <c r="B343">
        <v>2339</v>
      </c>
      <c r="C343" s="4">
        <v>40526</v>
      </c>
      <c r="D343">
        <v>12</v>
      </c>
      <c r="E343" s="2">
        <f t="shared" si="11"/>
        <v>2400</v>
      </c>
      <c r="F343" s="9">
        <v>0.09</v>
      </c>
      <c r="G343" s="2">
        <f>VLOOKUP($P343,Pricebook!$A:$D,4,0)</f>
        <v>200</v>
      </c>
      <c r="H343" s="6">
        <f t="shared" si="10"/>
        <v>2184</v>
      </c>
      <c r="I343" t="s">
        <v>671</v>
      </c>
      <c r="J343" t="s">
        <v>549</v>
      </c>
      <c r="K343" t="s">
        <v>672</v>
      </c>
      <c r="L343" s="11">
        <v>47374</v>
      </c>
      <c r="M343" t="s">
        <v>278</v>
      </c>
      <c r="N343" t="s">
        <v>16</v>
      </c>
      <c r="O343" s="4">
        <v>40528</v>
      </c>
      <c r="P343" t="s">
        <v>14206</v>
      </c>
      <c r="Q343" t="s">
        <v>14196</v>
      </c>
    </row>
    <row r="344" spans="1:17" x14ac:dyDescent="0.35">
      <c r="A344">
        <v>343</v>
      </c>
      <c r="B344">
        <v>2341</v>
      </c>
      <c r="C344" s="4">
        <v>40327</v>
      </c>
      <c r="D344">
        <v>29</v>
      </c>
      <c r="E344" s="2">
        <f t="shared" si="11"/>
        <v>3190</v>
      </c>
      <c r="F344" s="9">
        <v>0.09</v>
      </c>
      <c r="G344" s="2">
        <f>VLOOKUP($P344,Pricebook!$A:$D,4,0)</f>
        <v>110</v>
      </c>
      <c r="H344" s="6">
        <f t="shared" si="10"/>
        <v>2902.9</v>
      </c>
      <c r="I344" t="s">
        <v>673</v>
      </c>
      <c r="J344" t="s">
        <v>520</v>
      </c>
      <c r="K344" t="s">
        <v>674</v>
      </c>
      <c r="L344" s="11">
        <v>92243</v>
      </c>
      <c r="M344" t="s">
        <v>114</v>
      </c>
      <c r="N344" t="s">
        <v>23</v>
      </c>
      <c r="O344" s="4">
        <v>40334</v>
      </c>
      <c r="P344" t="s">
        <v>14215</v>
      </c>
      <c r="Q344" t="s">
        <v>14189</v>
      </c>
    </row>
    <row r="345" spans="1:17" x14ac:dyDescent="0.35">
      <c r="A345">
        <v>344</v>
      </c>
      <c r="B345">
        <v>2368</v>
      </c>
      <c r="C345" s="4">
        <v>40409</v>
      </c>
      <c r="D345">
        <v>36</v>
      </c>
      <c r="E345" s="2">
        <f t="shared" si="11"/>
        <v>6120</v>
      </c>
      <c r="F345" s="9">
        <v>0.08</v>
      </c>
      <c r="G345" s="2">
        <f>VLOOKUP($P345,Pricebook!$A:$D,4,0)</f>
        <v>170</v>
      </c>
      <c r="H345" s="6">
        <f t="shared" si="10"/>
        <v>5630.4000000000005</v>
      </c>
      <c r="I345" t="s">
        <v>675</v>
      </c>
      <c r="J345" t="s">
        <v>482</v>
      </c>
      <c r="K345" t="s">
        <v>676</v>
      </c>
      <c r="L345" s="11">
        <v>44070</v>
      </c>
      <c r="M345" t="s">
        <v>210</v>
      </c>
      <c r="N345" t="s">
        <v>61</v>
      </c>
      <c r="O345" s="4">
        <v>40411</v>
      </c>
      <c r="P345" t="s">
        <v>14219</v>
      </c>
      <c r="Q345" t="s">
        <v>14188</v>
      </c>
    </row>
    <row r="346" spans="1:17" x14ac:dyDescent="0.35">
      <c r="A346">
        <v>345</v>
      </c>
      <c r="B346">
        <v>2370</v>
      </c>
      <c r="C346" s="4">
        <v>39829</v>
      </c>
      <c r="D346">
        <v>6</v>
      </c>
      <c r="E346" s="2">
        <f t="shared" si="11"/>
        <v>750</v>
      </c>
      <c r="F346" s="9">
        <v>0.02</v>
      </c>
      <c r="G346" s="2">
        <f>VLOOKUP($P346,Pricebook!$A:$D,4,0)</f>
        <v>125</v>
      </c>
      <c r="H346" s="6">
        <f t="shared" si="10"/>
        <v>735</v>
      </c>
      <c r="I346" t="s">
        <v>350</v>
      </c>
      <c r="J346" t="s">
        <v>351</v>
      </c>
      <c r="K346" t="s">
        <v>677</v>
      </c>
      <c r="L346" s="11">
        <v>20707</v>
      </c>
      <c r="M346" t="s">
        <v>187</v>
      </c>
      <c r="N346" t="s">
        <v>61</v>
      </c>
      <c r="O346" s="4">
        <v>39831</v>
      </c>
      <c r="P346" t="s">
        <v>14208</v>
      </c>
      <c r="Q346" t="s">
        <v>14186</v>
      </c>
    </row>
    <row r="347" spans="1:17" x14ac:dyDescent="0.35">
      <c r="A347">
        <v>346</v>
      </c>
      <c r="B347">
        <v>2370</v>
      </c>
      <c r="C347" s="4">
        <v>39829</v>
      </c>
      <c r="D347">
        <v>30</v>
      </c>
      <c r="E347" s="2">
        <f t="shared" si="11"/>
        <v>3300</v>
      </c>
      <c r="F347" s="9">
        <v>0.01</v>
      </c>
      <c r="G347" s="2">
        <f>VLOOKUP($P347,Pricebook!$A:$D,4,0)</f>
        <v>110</v>
      </c>
      <c r="H347" s="6">
        <f t="shared" si="10"/>
        <v>3267</v>
      </c>
      <c r="I347" t="s">
        <v>350</v>
      </c>
      <c r="J347" t="s">
        <v>351</v>
      </c>
      <c r="K347" t="s">
        <v>677</v>
      </c>
      <c r="L347" s="11">
        <v>20707</v>
      </c>
      <c r="M347" t="s">
        <v>187</v>
      </c>
      <c r="N347" t="s">
        <v>61</v>
      </c>
      <c r="O347" s="4">
        <v>39831</v>
      </c>
      <c r="P347" t="s">
        <v>14215</v>
      </c>
      <c r="Q347" t="s">
        <v>14186</v>
      </c>
    </row>
    <row r="348" spans="1:17" x14ac:dyDescent="0.35">
      <c r="A348">
        <v>347</v>
      </c>
      <c r="B348">
        <v>2373</v>
      </c>
      <c r="C348" s="4">
        <v>39883</v>
      </c>
      <c r="D348">
        <v>36</v>
      </c>
      <c r="E348" s="2">
        <f t="shared" si="11"/>
        <v>5760</v>
      </c>
      <c r="F348" s="9">
        <v>0.06</v>
      </c>
      <c r="G348" s="2">
        <f>VLOOKUP($P348,Pricebook!$A:$D,4,0)</f>
        <v>160</v>
      </c>
      <c r="H348" s="6">
        <f t="shared" si="10"/>
        <v>5414.4</v>
      </c>
      <c r="I348" t="s">
        <v>437</v>
      </c>
      <c r="J348" t="s">
        <v>121</v>
      </c>
      <c r="K348" t="s">
        <v>438</v>
      </c>
      <c r="L348" s="11" t="s">
        <v>439</v>
      </c>
      <c r="M348" t="s">
        <v>440</v>
      </c>
      <c r="N348" t="s">
        <v>16</v>
      </c>
      <c r="O348" s="4">
        <v>39884</v>
      </c>
      <c r="P348" t="s">
        <v>14218</v>
      </c>
      <c r="Q348" t="s">
        <v>14203</v>
      </c>
    </row>
    <row r="349" spans="1:17" x14ac:dyDescent="0.35">
      <c r="A349">
        <v>348</v>
      </c>
      <c r="B349">
        <v>2374</v>
      </c>
      <c r="C349" s="4">
        <v>40479</v>
      </c>
      <c r="D349">
        <v>21</v>
      </c>
      <c r="E349" s="2">
        <f t="shared" si="11"/>
        <v>3360</v>
      </c>
      <c r="F349" s="9">
        <v>0.01</v>
      </c>
      <c r="G349" s="2">
        <f>VLOOKUP($P349,Pricebook!$A:$D,4,0)</f>
        <v>160</v>
      </c>
      <c r="H349" s="6">
        <f t="shared" si="10"/>
        <v>3326.4</v>
      </c>
      <c r="I349" t="s">
        <v>678</v>
      </c>
      <c r="J349" t="s">
        <v>348</v>
      </c>
      <c r="K349" t="s">
        <v>679</v>
      </c>
      <c r="L349" s="11">
        <v>20906</v>
      </c>
      <c r="M349" t="s">
        <v>187</v>
      </c>
      <c r="N349" t="s">
        <v>61</v>
      </c>
      <c r="O349" s="4">
        <v>40481</v>
      </c>
      <c r="P349" t="s">
        <v>14218</v>
      </c>
      <c r="Q349" t="s">
        <v>14199</v>
      </c>
    </row>
    <row r="350" spans="1:17" x14ac:dyDescent="0.35">
      <c r="A350">
        <v>349</v>
      </c>
      <c r="B350">
        <v>2433</v>
      </c>
      <c r="C350" s="4">
        <v>40046</v>
      </c>
      <c r="D350">
        <v>14</v>
      </c>
      <c r="E350" s="2">
        <f t="shared" si="11"/>
        <v>2100</v>
      </c>
      <c r="F350" s="9">
        <v>7.0000000000000007E-2</v>
      </c>
      <c r="G350" s="2">
        <f>VLOOKUP($P350,Pricebook!$A:$D,4,0)</f>
        <v>150</v>
      </c>
      <c r="H350" s="6">
        <f t="shared" si="10"/>
        <v>1952.9999999999998</v>
      </c>
      <c r="I350" t="s">
        <v>198</v>
      </c>
      <c r="J350" t="s">
        <v>199</v>
      </c>
      <c r="K350" t="s">
        <v>200</v>
      </c>
      <c r="L350" s="11">
        <v>84062</v>
      </c>
      <c r="M350" t="s">
        <v>201</v>
      </c>
      <c r="N350" t="s">
        <v>23</v>
      </c>
      <c r="O350" s="4">
        <v>40046</v>
      </c>
      <c r="P350" t="s">
        <v>14216</v>
      </c>
      <c r="Q350" t="s">
        <v>14197</v>
      </c>
    </row>
    <row r="351" spans="1:17" x14ac:dyDescent="0.35">
      <c r="A351">
        <v>350</v>
      </c>
      <c r="B351">
        <v>2436</v>
      </c>
      <c r="C351" s="4">
        <v>40796</v>
      </c>
      <c r="D351">
        <v>14</v>
      </c>
      <c r="E351" s="2">
        <f t="shared" si="11"/>
        <v>1540</v>
      </c>
      <c r="F351" s="9">
        <v>7.0000000000000007E-2</v>
      </c>
      <c r="G351" s="2">
        <f>VLOOKUP($P351,Pricebook!$A:$D,4,0)</f>
        <v>110</v>
      </c>
      <c r="H351" s="6">
        <f t="shared" si="10"/>
        <v>1432.1999999999998</v>
      </c>
      <c r="I351" t="s">
        <v>680</v>
      </c>
      <c r="J351" t="s">
        <v>185</v>
      </c>
      <c r="K351" t="s">
        <v>681</v>
      </c>
      <c r="L351" s="11">
        <v>92653</v>
      </c>
      <c r="M351" t="s">
        <v>114</v>
      </c>
      <c r="N351" t="s">
        <v>23</v>
      </c>
      <c r="O351" s="4">
        <v>40799</v>
      </c>
      <c r="P351" t="s">
        <v>14215</v>
      </c>
      <c r="Q351" t="s">
        <v>14184</v>
      </c>
    </row>
    <row r="352" spans="1:17" x14ac:dyDescent="0.35">
      <c r="A352">
        <v>351</v>
      </c>
      <c r="B352">
        <v>2438</v>
      </c>
      <c r="C352" s="4">
        <v>40373</v>
      </c>
      <c r="D352">
        <v>20</v>
      </c>
      <c r="E352" s="2">
        <f t="shared" si="11"/>
        <v>3200</v>
      </c>
      <c r="F352" s="9">
        <v>0.06</v>
      </c>
      <c r="G352" s="2">
        <f>VLOOKUP($P352,Pricebook!$A:$D,4,0)</f>
        <v>160</v>
      </c>
      <c r="H352" s="6">
        <f t="shared" si="10"/>
        <v>3008</v>
      </c>
      <c r="I352" t="s">
        <v>682</v>
      </c>
      <c r="J352" t="s">
        <v>99</v>
      </c>
      <c r="K352" t="s">
        <v>683</v>
      </c>
      <c r="L352" s="11">
        <v>80525</v>
      </c>
      <c r="M352" t="s">
        <v>237</v>
      </c>
      <c r="N352" t="s">
        <v>23</v>
      </c>
      <c r="O352" s="4">
        <v>40376</v>
      </c>
      <c r="P352" t="s">
        <v>14218</v>
      </c>
      <c r="Q352" t="s">
        <v>14203</v>
      </c>
    </row>
    <row r="353" spans="1:17" x14ac:dyDescent="0.35">
      <c r="A353">
        <v>352</v>
      </c>
      <c r="B353">
        <v>2438</v>
      </c>
      <c r="C353" s="4">
        <v>40373</v>
      </c>
      <c r="D353">
        <v>23</v>
      </c>
      <c r="E353" s="2">
        <f t="shared" si="11"/>
        <v>3450</v>
      </c>
      <c r="F353" s="9">
        <v>0.01</v>
      </c>
      <c r="G353" s="2">
        <f>VLOOKUP($P353,Pricebook!$A:$D,4,0)</f>
        <v>150</v>
      </c>
      <c r="H353" s="6">
        <f t="shared" si="10"/>
        <v>3415.5</v>
      </c>
      <c r="I353" t="s">
        <v>682</v>
      </c>
      <c r="J353" t="s">
        <v>99</v>
      </c>
      <c r="K353" t="s">
        <v>683</v>
      </c>
      <c r="L353" s="11">
        <v>80525</v>
      </c>
      <c r="M353" t="s">
        <v>237</v>
      </c>
      <c r="N353" t="s">
        <v>23</v>
      </c>
      <c r="O353" s="4">
        <v>40375</v>
      </c>
      <c r="P353" t="s">
        <v>14210</v>
      </c>
      <c r="Q353" t="s">
        <v>14191</v>
      </c>
    </row>
    <row r="354" spans="1:17" x14ac:dyDescent="0.35">
      <c r="A354">
        <v>353</v>
      </c>
      <c r="B354">
        <v>2465</v>
      </c>
      <c r="C354" s="4">
        <v>40717</v>
      </c>
      <c r="D354">
        <v>28</v>
      </c>
      <c r="E354" s="2">
        <f t="shared" si="11"/>
        <v>4200</v>
      </c>
      <c r="F354" s="9">
        <v>0.04</v>
      </c>
      <c r="G354" s="2">
        <f>VLOOKUP($P354,Pricebook!$A:$D,4,0)</f>
        <v>150</v>
      </c>
      <c r="H354" s="6">
        <f t="shared" si="10"/>
        <v>4032</v>
      </c>
      <c r="I354" t="s">
        <v>658</v>
      </c>
      <c r="J354" t="s">
        <v>396</v>
      </c>
      <c r="K354" t="s">
        <v>659</v>
      </c>
      <c r="L354" s="11">
        <v>50158</v>
      </c>
      <c r="M354" t="s">
        <v>38</v>
      </c>
      <c r="N354" t="s">
        <v>16</v>
      </c>
      <c r="O354" s="4">
        <v>40719</v>
      </c>
      <c r="P354" t="s">
        <v>14211</v>
      </c>
      <c r="Q354" t="s">
        <v>14197</v>
      </c>
    </row>
    <row r="355" spans="1:17" x14ac:dyDescent="0.35">
      <c r="A355">
        <v>354</v>
      </c>
      <c r="B355">
        <v>2466</v>
      </c>
      <c r="C355" s="4">
        <v>39877</v>
      </c>
      <c r="D355">
        <v>25</v>
      </c>
      <c r="E355" s="2">
        <f t="shared" si="11"/>
        <v>3125</v>
      </c>
      <c r="F355" s="9">
        <v>0.05</v>
      </c>
      <c r="G355" s="2">
        <f>VLOOKUP($P355,Pricebook!$A:$D,4,0)</f>
        <v>125</v>
      </c>
      <c r="H355" s="6">
        <f t="shared" si="10"/>
        <v>2968.75</v>
      </c>
      <c r="I355" t="s">
        <v>684</v>
      </c>
      <c r="J355" t="s">
        <v>576</v>
      </c>
      <c r="K355" t="s">
        <v>685</v>
      </c>
      <c r="L355" s="11">
        <v>35401</v>
      </c>
      <c r="M355" t="s">
        <v>424</v>
      </c>
      <c r="N355" t="s">
        <v>34</v>
      </c>
      <c r="O355" s="4">
        <v>39878</v>
      </c>
      <c r="P355" t="s">
        <v>14208</v>
      </c>
      <c r="Q355" t="s">
        <v>14192</v>
      </c>
    </row>
    <row r="356" spans="1:17" x14ac:dyDescent="0.35">
      <c r="A356">
        <v>355</v>
      </c>
      <c r="B356">
        <v>2467</v>
      </c>
      <c r="C356" s="4">
        <v>40739</v>
      </c>
      <c r="D356">
        <v>30</v>
      </c>
      <c r="E356" s="2">
        <f t="shared" si="11"/>
        <v>4500</v>
      </c>
      <c r="F356" s="9">
        <v>0.09</v>
      </c>
      <c r="G356" s="2">
        <f>VLOOKUP($P356,Pricebook!$A:$D,4,0)</f>
        <v>150</v>
      </c>
      <c r="H356" s="6">
        <f t="shared" si="10"/>
        <v>4095</v>
      </c>
      <c r="I356" t="s">
        <v>294</v>
      </c>
      <c r="J356" t="s">
        <v>244</v>
      </c>
      <c r="K356" t="s">
        <v>295</v>
      </c>
      <c r="L356" s="11">
        <v>10605</v>
      </c>
      <c r="M356" t="s">
        <v>60</v>
      </c>
      <c r="N356" t="s">
        <v>61</v>
      </c>
      <c r="O356" s="4">
        <v>40740</v>
      </c>
      <c r="P356" t="s">
        <v>14216</v>
      </c>
      <c r="Q356" t="s">
        <v>14186</v>
      </c>
    </row>
    <row r="357" spans="1:17" x14ac:dyDescent="0.35">
      <c r="A357">
        <v>356</v>
      </c>
      <c r="B357">
        <v>2497</v>
      </c>
      <c r="C357" s="4">
        <v>41147</v>
      </c>
      <c r="D357">
        <v>21</v>
      </c>
      <c r="E357" s="2">
        <f t="shared" si="11"/>
        <v>3150</v>
      </c>
      <c r="F357" s="9">
        <v>0.06</v>
      </c>
      <c r="G357" s="2">
        <f>VLOOKUP($P357,Pricebook!$A:$D,4,0)</f>
        <v>150</v>
      </c>
      <c r="H357" s="6">
        <f t="shared" si="10"/>
        <v>2961</v>
      </c>
      <c r="I357" t="s">
        <v>686</v>
      </c>
      <c r="J357" t="s">
        <v>468</v>
      </c>
      <c r="K357" t="s">
        <v>687</v>
      </c>
      <c r="L357" s="11">
        <v>32137</v>
      </c>
      <c r="M357" t="s">
        <v>101</v>
      </c>
      <c r="N357" t="s">
        <v>34</v>
      </c>
      <c r="O357" s="4">
        <v>41149</v>
      </c>
      <c r="P357" t="s">
        <v>14210</v>
      </c>
      <c r="Q357" t="s">
        <v>14186</v>
      </c>
    </row>
    <row r="358" spans="1:17" x14ac:dyDescent="0.35">
      <c r="A358">
        <v>357</v>
      </c>
      <c r="B358">
        <v>2500</v>
      </c>
      <c r="C358" s="4">
        <v>41135</v>
      </c>
      <c r="D358">
        <v>5</v>
      </c>
      <c r="E358" s="2">
        <f t="shared" si="11"/>
        <v>800</v>
      </c>
      <c r="F358" s="9">
        <v>0.04</v>
      </c>
      <c r="G358" s="2">
        <f>VLOOKUP($P358,Pricebook!$A:$D,4,0)</f>
        <v>160</v>
      </c>
      <c r="H358" s="6">
        <f t="shared" si="10"/>
        <v>768</v>
      </c>
      <c r="I358" t="s">
        <v>688</v>
      </c>
      <c r="J358" t="s">
        <v>230</v>
      </c>
      <c r="K358" t="s">
        <v>689</v>
      </c>
      <c r="L358" s="11">
        <v>93405</v>
      </c>
      <c r="M358" t="s">
        <v>114</v>
      </c>
      <c r="N358" t="s">
        <v>23</v>
      </c>
      <c r="O358" s="4">
        <v>41137</v>
      </c>
      <c r="P358" t="s">
        <v>14218</v>
      </c>
      <c r="Q358" t="s">
        <v>14203</v>
      </c>
    </row>
    <row r="359" spans="1:17" x14ac:dyDescent="0.35">
      <c r="A359">
        <v>358</v>
      </c>
      <c r="B359">
        <v>2503</v>
      </c>
      <c r="C359" s="4">
        <v>40348</v>
      </c>
      <c r="D359">
        <v>21</v>
      </c>
      <c r="E359" s="2">
        <f t="shared" si="11"/>
        <v>3360</v>
      </c>
      <c r="F359" s="9">
        <v>0.03</v>
      </c>
      <c r="G359" s="2">
        <f>VLOOKUP($P359,Pricebook!$A:$D,4,0)</f>
        <v>160</v>
      </c>
      <c r="H359" s="6">
        <f t="shared" si="10"/>
        <v>3259.2</v>
      </c>
      <c r="I359" t="s">
        <v>107</v>
      </c>
      <c r="J359" t="s">
        <v>108</v>
      </c>
      <c r="K359" t="s">
        <v>109</v>
      </c>
      <c r="L359" s="11">
        <v>97068</v>
      </c>
      <c r="M359" t="s">
        <v>43</v>
      </c>
      <c r="N359" t="s">
        <v>23</v>
      </c>
      <c r="O359" s="4">
        <v>40349</v>
      </c>
      <c r="P359" t="s">
        <v>14218</v>
      </c>
      <c r="Q359" t="s">
        <v>14196</v>
      </c>
    </row>
    <row r="360" spans="1:17" x14ac:dyDescent="0.35">
      <c r="A360">
        <v>359</v>
      </c>
      <c r="B360">
        <v>2503</v>
      </c>
      <c r="C360" s="4">
        <v>40348</v>
      </c>
      <c r="D360">
        <v>46</v>
      </c>
      <c r="E360" s="2">
        <f t="shared" si="11"/>
        <v>9200</v>
      </c>
      <c r="F360" s="9">
        <v>0.1</v>
      </c>
      <c r="G360" s="2">
        <f>VLOOKUP($P360,Pricebook!$A:$D,4,0)</f>
        <v>200</v>
      </c>
      <c r="H360" s="6">
        <f t="shared" si="10"/>
        <v>8280</v>
      </c>
      <c r="I360" t="s">
        <v>107</v>
      </c>
      <c r="J360" t="s">
        <v>108</v>
      </c>
      <c r="K360" t="s">
        <v>109</v>
      </c>
      <c r="L360" s="11">
        <v>97068</v>
      </c>
      <c r="M360" t="s">
        <v>43</v>
      </c>
      <c r="N360" t="s">
        <v>23</v>
      </c>
      <c r="O360" s="4">
        <v>40349</v>
      </c>
      <c r="P360" t="s">
        <v>14214</v>
      </c>
      <c r="Q360" t="s">
        <v>14192</v>
      </c>
    </row>
    <row r="361" spans="1:17" x14ac:dyDescent="0.35">
      <c r="A361">
        <v>360</v>
      </c>
      <c r="B361">
        <v>2503</v>
      </c>
      <c r="C361" s="4">
        <v>40348</v>
      </c>
      <c r="D361">
        <v>9</v>
      </c>
      <c r="E361" s="2">
        <f t="shared" si="11"/>
        <v>1350</v>
      </c>
      <c r="F361" s="9">
        <v>0.08</v>
      </c>
      <c r="G361" s="2">
        <f>VLOOKUP($P361,Pricebook!$A:$D,4,0)</f>
        <v>150</v>
      </c>
      <c r="H361" s="6">
        <f t="shared" si="10"/>
        <v>1242</v>
      </c>
      <c r="I361" t="s">
        <v>107</v>
      </c>
      <c r="J361" t="s">
        <v>108</v>
      </c>
      <c r="K361" t="s">
        <v>109</v>
      </c>
      <c r="L361" s="11">
        <v>97068</v>
      </c>
      <c r="M361" t="s">
        <v>43</v>
      </c>
      <c r="N361" t="s">
        <v>23</v>
      </c>
      <c r="O361" s="4">
        <v>40350</v>
      </c>
      <c r="P361" t="s">
        <v>14210</v>
      </c>
      <c r="Q361" t="s">
        <v>14189</v>
      </c>
    </row>
    <row r="362" spans="1:17" x14ac:dyDescent="0.35">
      <c r="A362">
        <v>361</v>
      </c>
      <c r="B362">
        <v>2530</v>
      </c>
      <c r="C362" s="4">
        <v>39892</v>
      </c>
      <c r="D362">
        <v>9</v>
      </c>
      <c r="E362" s="2">
        <f t="shared" si="11"/>
        <v>1800</v>
      </c>
      <c r="F362" s="9">
        <v>0.06</v>
      </c>
      <c r="G362" s="2">
        <f>VLOOKUP($P362,Pricebook!$A:$D,4,0)</f>
        <v>200</v>
      </c>
      <c r="H362" s="6">
        <f t="shared" si="10"/>
        <v>1692</v>
      </c>
      <c r="I362" t="s">
        <v>658</v>
      </c>
      <c r="J362" t="s">
        <v>396</v>
      </c>
      <c r="K362" t="s">
        <v>659</v>
      </c>
      <c r="L362" s="11">
        <v>50158</v>
      </c>
      <c r="M362" t="s">
        <v>38</v>
      </c>
      <c r="N362" t="s">
        <v>16</v>
      </c>
      <c r="O362" s="4">
        <v>39894</v>
      </c>
      <c r="P362" t="s">
        <v>14214</v>
      </c>
      <c r="Q362" t="s">
        <v>14198</v>
      </c>
    </row>
    <row r="363" spans="1:17" x14ac:dyDescent="0.35">
      <c r="A363">
        <v>362</v>
      </c>
      <c r="B363">
        <v>2532</v>
      </c>
      <c r="C363" s="4">
        <v>40826</v>
      </c>
      <c r="D363">
        <v>39</v>
      </c>
      <c r="E363" s="2">
        <f t="shared" si="11"/>
        <v>7800</v>
      </c>
      <c r="F363" s="9">
        <v>0.03</v>
      </c>
      <c r="G363" s="2">
        <f>VLOOKUP($P363,Pricebook!$A:$D,4,0)</f>
        <v>200</v>
      </c>
      <c r="H363" s="6">
        <f t="shared" si="10"/>
        <v>7566</v>
      </c>
      <c r="I363" t="s">
        <v>690</v>
      </c>
      <c r="J363" t="s">
        <v>58</v>
      </c>
      <c r="K363" t="s">
        <v>691</v>
      </c>
      <c r="L363" s="11">
        <v>62701</v>
      </c>
      <c r="M363" t="s">
        <v>15</v>
      </c>
      <c r="N363" t="s">
        <v>16</v>
      </c>
      <c r="O363" s="4">
        <v>40827</v>
      </c>
      <c r="P363" t="s">
        <v>14214</v>
      </c>
      <c r="Q363" t="s">
        <v>14202</v>
      </c>
    </row>
    <row r="364" spans="1:17" x14ac:dyDescent="0.35">
      <c r="A364">
        <v>363</v>
      </c>
      <c r="B364">
        <v>2532</v>
      </c>
      <c r="C364" s="4">
        <v>40826</v>
      </c>
      <c r="D364">
        <v>24</v>
      </c>
      <c r="E364" s="2">
        <f t="shared" si="11"/>
        <v>3600</v>
      </c>
      <c r="F364" s="9">
        <v>0.01</v>
      </c>
      <c r="G364" s="2">
        <f>VLOOKUP($P364,Pricebook!$A:$D,4,0)</f>
        <v>150</v>
      </c>
      <c r="H364" s="6">
        <f t="shared" si="10"/>
        <v>3564</v>
      </c>
      <c r="I364" t="s">
        <v>690</v>
      </c>
      <c r="J364" t="s">
        <v>58</v>
      </c>
      <c r="K364" t="s">
        <v>691</v>
      </c>
      <c r="L364" s="11">
        <v>62701</v>
      </c>
      <c r="M364" t="s">
        <v>15</v>
      </c>
      <c r="N364" t="s">
        <v>16</v>
      </c>
      <c r="O364" s="4">
        <v>40827</v>
      </c>
      <c r="P364" t="s">
        <v>14210</v>
      </c>
      <c r="Q364" t="s">
        <v>14202</v>
      </c>
    </row>
    <row r="365" spans="1:17" x14ac:dyDescent="0.35">
      <c r="A365">
        <v>364</v>
      </c>
      <c r="B365">
        <v>2535</v>
      </c>
      <c r="C365" s="4">
        <v>40322</v>
      </c>
      <c r="D365">
        <v>6</v>
      </c>
      <c r="E365" s="2">
        <f t="shared" si="11"/>
        <v>900</v>
      </c>
      <c r="F365" s="9">
        <v>0.08</v>
      </c>
      <c r="G365" s="2">
        <f>VLOOKUP($P365,Pricebook!$A:$D,4,0)</f>
        <v>150</v>
      </c>
      <c r="H365" s="6">
        <f t="shared" si="10"/>
        <v>828</v>
      </c>
      <c r="I365" t="s">
        <v>692</v>
      </c>
      <c r="J365" t="s">
        <v>621</v>
      </c>
      <c r="K365" t="s">
        <v>693</v>
      </c>
      <c r="L365" s="11">
        <v>92020</v>
      </c>
      <c r="M365" t="s">
        <v>114</v>
      </c>
      <c r="N365" t="s">
        <v>23</v>
      </c>
      <c r="O365" s="4">
        <v>40324</v>
      </c>
      <c r="P365" t="s">
        <v>14211</v>
      </c>
      <c r="Q365" t="s">
        <v>14197</v>
      </c>
    </row>
    <row r="366" spans="1:17" x14ac:dyDescent="0.35">
      <c r="A366">
        <v>365</v>
      </c>
      <c r="B366">
        <v>2560</v>
      </c>
      <c r="C366" s="4">
        <v>41156</v>
      </c>
      <c r="D366">
        <v>32</v>
      </c>
      <c r="E366" s="2">
        <f t="shared" si="11"/>
        <v>4800</v>
      </c>
      <c r="F366" s="9">
        <v>0</v>
      </c>
      <c r="G366" s="2">
        <f>VLOOKUP($P366,Pricebook!$A:$D,4,0)</f>
        <v>150</v>
      </c>
      <c r="H366" s="6">
        <f t="shared" si="10"/>
        <v>4800</v>
      </c>
      <c r="I366" t="s">
        <v>507</v>
      </c>
      <c r="J366" t="s">
        <v>508</v>
      </c>
      <c r="K366" t="s">
        <v>509</v>
      </c>
      <c r="L366" s="11">
        <v>43081</v>
      </c>
      <c r="M366" t="s">
        <v>210</v>
      </c>
      <c r="N366" t="s">
        <v>61</v>
      </c>
      <c r="O366" s="4">
        <v>41157</v>
      </c>
      <c r="P366" t="s">
        <v>14211</v>
      </c>
      <c r="Q366" t="s">
        <v>14192</v>
      </c>
    </row>
    <row r="367" spans="1:17" x14ac:dyDescent="0.35">
      <c r="A367">
        <v>366</v>
      </c>
      <c r="B367">
        <v>2560</v>
      </c>
      <c r="C367" s="4">
        <v>41156</v>
      </c>
      <c r="D367">
        <v>23</v>
      </c>
      <c r="E367" s="2">
        <f t="shared" si="11"/>
        <v>2530</v>
      </c>
      <c r="F367" s="9">
        <v>7.0000000000000007E-2</v>
      </c>
      <c r="G367" s="2">
        <f>VLOOKUP($P367,Pricebook!$A:$D,4,0)</f>
        <v>110</v>
      </c>
      <c r="H367" s="6">
        <f t="shared" si="10"/>
        <v>2352.8999999999996</v>
      </c>
      <c r="I367" t="s">
        <v>507</v>
      </c>
      <c r="J367" t="s">
        <v>508</v>
      </c>
      <c r="K367" t="s">
        <v>509</v>
      </c>
      <c r="L367" s="11">
        <v>43081</v>
      </c>
      <c r="M367" t="s">
        <v>210</v>
      </c>
      <c r="N367" t="s">
        <v>61</v>
      </c>
      <c r="O367" s="4">
        <v>41158</v>
      </c>
      <c r="P367" t="s">
        <v>14215</v>
      </c>
      <c r="Q367" t="s">
        <v>14184</v>
      </c>
    </row>
    <row r="368" spans="1:17" x14ac:dyDescent="0.35">
      <c r="A368">
        <v>367</v>
      </c>
      <c r="B368">
        <v>2562</v>
      </c>
      <c r="C368" s="4">
        <v>41121</v>
      </c>
      <c r="D368">
        <v>28</v>
      </c>
      <c r="E368" s="2">
        <f t="shared" si="11"/>
        <v>4200</v>
      </c>
      <c r="F368" s="9">
        <v>0.02</v>
      </c>
      <c r="G368" s="2">
        <f>VLOOKUP($P368,Pricebook!$A:$D,4,0)</f>
        <v>150</v>
      </c>
      <c r="H368" s="6">
        <f t="shared" si="10"/>
        <v>4116</v>
      </c>
      <c r="I368" t="s">
        <v>694</v>
      </c>
      <c r="J368" t="s">
        <v>235</v>
      </c>
      <c r="K368" t="s">
        <v>695</v>
      </c>
      <c r="L368" s="11">
        <v>85737</v>
      </c>
      <c r="M368" t="s">
        <v>70</v>
      </c>
      <c r="N368" t="s">
        <v>23</v>
      </c>
      <c r="O368" s="4">
        <v>41124</v>
      </c>
      <c r="P368" t="s">
        <v>14211</v>
      </c>
      <c r="Q368" t="s">
        <v>14190</v>
      </c>
    </row>
    <row r="369" spans="1:17" x14ac:dyDescent="0.35">
      <c r="A369">
        <v>368</v>
      </c>
      <c r="B369">
        <v>2562</v>
      </c>
      <c r="C369" s="4">
        <v>41121</v>
      </c>
      <c r="D369">
        <v>6</v>
      </c>
      <c r="E369" s="2">
        <f t="shared" si="11"/>
        <v>660</v>
      </c>
      <c r="F369" s="9">
        <v>0.08</v>
      </c>
      <c r="G369" s="2">
        <f>VLOOKUP($P369,Pricebook!$A:$D,4,0)</f>
        <v>110</v>
      </c>
      <c r="H369" s="6">
        <f t="shared" si="10"/>
        <v>607.20000000000005</v>
      </c>
      <c r="I369" t="s">
        <v>694</v>
      </c>
      <c r="J369" t="s">
        <v>235</v>
      </c>
      <c r="K369" t="s">
        <v>695</v>
      </c>
      <c r="L369" s="11">
        <v>85737</v>
      </c>
      <c r="M369" t="s">
        <v>70</v>
      </c>
      <c r="N369" t="s">
        <v>23</v>
      </c>
      <c r="O369" s="4">
        <v>41123</v>
      </c>
      <c r="P369" t="s">
        <v>14215</v>
      </c>
      <c r="Q369" t="s">
        <v>14185</v>
      </c>
    </row>
    <row r="370" spans="1:17" x14ac:dyDescent="0.35">
      <c r="A370">
        <v>369</v>
      </c>
      <c r="B370">
        <v>2562</v>
      </c>
      <c r="C370" s="4">
        <v>41121</v>
      </c>
      <c r="D370">
        <v>17</v>
      </c>
      <c r="E370" s="2">
        <f t="shared" si="11"/>
        <v>1870</v>
      </c>
      <c r="F370" s="9">
        <v>0.04</v>
      </c>
      <c r="G370" s="2">
        <f>VLOOKUP($P370,Pricebook!$A:$D,4,0)</f>
        <v>110</v>
      </c>
      <c r="H370" s="6">
        <f t="shared" si="10"/>
        <v>1795.2</v>
      </c>
      <c r="I370" t="s">
        <v>694</v>
      </c>
      <c r="J370" t="s">
        <v>235</v>
      </c>
      <c r="K370" t="s">
        <v>695</v>
      </c>
      <c r="L370" s="11">
        <v>85737</v>
      </c>
      <c r="M370" t="s">
        <v>70</v>
      </c>
      <c r="N370" t="s">
        <v>23</v>
      </c>
      <c r="O370" s="4">
        <v>41122</v>
      </c>
      <c r="P370" t="s">
        <v>14215</v>
      </c>
      <c r="Q370" t="s">
        <v>14194</v>
      </c>
    </row>
    <row r="371" spans="1:17" x14ac:dyDescent="0.35">
      <c r="A371">
        <v>370</v>
      </c>
      <c r="B371">
        <v>2563</v>
      </c>
      <c r="C371" s="4">
        <v>40500</v>
      </c>
      <c r="D371">
        <v>12</v>
      </c>
      <c r="E371" s="2">
        <f t="shared" si="11"/>
        <v>2400</v>
      </c>
      <c r="F371" s="9">
        <v>0.04</v>
      </c>
      <c r="G371" s="2">
        <f>VLOOKUP($P371,Pricebook!$A:$D,4,0)</f>
        <v>200</v>
      </c>
      <c r="H371" s="6">
        <f t="shared" si="10"/>
        <v>2304</v>
      </c>
      <c r="I371" t="s">
        <v>696</v>
      </c>
      <c r="J371" t="s">
        <v>344</v>
      </c>
      <c r="K371" t="s">
        <v>697</v>
      </c>
      <c r="L371" s="11" t="s">
        <v>698</v>
      </c>
      <c r="M371" t="s">
        <v>699</v>
      </c>
      <c r="N371" t="s">
        <v>34</v>
      </c>
      <c r="O371" s="4">
        <v>40501</v>
      </c>
      <c r="P371" t="s">
        <v>14214</v>
      </c>
      <c r="Q371" t="s">
        <v>14199</v>
      </c>
    </row>
    <row r="372" spans="1:17" x14ac:dyDescent="0.35">
      <c r="A372">
        <v>371</v>
      </c>
      <c r="B372">
        <v>2563</v>
      </c>
      <c r="C372" s="4">
        <v>40500</v>
      </c>
      <c r="D372">
        <v>33</v>
      </c>
      <c r="E372" s="2">
        <f t="shared" si="11"/>
        <v>3960</v>
      </c>
      <c r="F372" s="9">
        <v>0.01</v>
      </c>
      <c r="G372" s="2">
        <f>VLOOKUP($P372,Pricebook!$A:$D,4,0)</f>
        <v>120</v>
      </c>
      <c r="H372" s="6">
        <f t="shared" si="10"/>
        <v>3920.4</v>
      </c>
      <c r="I372" t="s">
        <v>696</v>
      </c>
      <c r="J372" t="s">
        <v>344</v>
      </c>
      <c r="K372" t="s">
        <v>697</v>
      </c>
      <c r="L372" s="11" t="s">
        <v>698</v>
      </c>
      <c r="M372" t="s">
        <v>699</v>
      </c>
      <c r="N372" t="s">
        <v>34</v>
      </c>
      <c r="O372" s="4">
        <v>40501</v>
      </c>
      <c r="P372" t="s">
        <v>14212</v>
      </c>
      <c r="Q372" t="s">
        <v>14190</v>
      </c>
    </row>
    <row r="373" spans="1:17" x14ac:dyDescent="0.35">
      <c r="A373">
        <v>372</v>
      </c>
      <c r="B373">
        <v>2593</v>
      </c>
      <c r="C373" s="4">
        <v>40424</v>
      </c>
      <c r="D373">
        <v>5</v>
      </c>
      <c r="E373" s="2">
        <f t="shared" si="11"/>
        <v>800</v>
      </c>
      <c r="F373" s="9">
        <v>0.1</v>
      </c>
      <c r="G373" s="2">
        <f>VLOOKUP($P373,Pricebook!$A:$D,4,0)</f>
        <v>160</v>
      </c>
      <c r="H373" s="6">
        <f t="shared" si="10"/>
        <v>720</v>
      </c>
      <c r="I373" t="s">
        <v>700</v>
      </c>
      <c r="J373" t="s">
        <v>377</v>
      </c>
      <c r="K373" t="s">
        <v>701</v>
      </c>
      <c r="L373" s="11">
        <v>30062</v>
      </c>
      <c r="M373" t="s">
        <v>134</v>
      </c>
      <c r="N373" t="s">
        <v>34</v>
      </c>
      <c r="O373" s="4">
        <v>40426</v>
      </c>
      <c r="P373" t="s">
        <v>14218</v>
      </c>
      <c r="Q373" t="s">
        <v>14184</v>
      </c>
    </row>
    <row r="374" spans="1:17" x14ac:dyDescent="0.35">
      <c r="A374">
        <v>373</v>
      </c>
      <c r="B374">
        <v>2593</v>
      </c>
      <c r="C374" s="4">
        <v>40424</v>
      </c>
      <c r="D374">
        <v>15</v>
      </c>
      <c r="E374" s="2">
        <f t="shared" si="11"/>
        <v>1875</v>
      </c>
      <c r="F374" s="9">
        <v>0.03</v>
      </c>
      <c r="G374" s="2">
        <f>VLOOKUP($P374,Pricebook!$A:$D,4,0)</f>
        <v>125</v>
      </c>
      <c r="H374" s="6">
        <f t="shared" si="10"/>
        <v>1818.75</v>
      </c>
      <c r="I374" t="s">
        <v>700</v>
      </c>
      <c r="J374" t="s">
        <v>377</v>
      </c>
      <c r="K374" t="s">
        <v>701</v>
      </c>
      <c r="L374" s="11">
        <v>30062</v>
      </c>
      <c r="M374" t="s">
        <v>134</v>
      </c>
      <c r="N374" t="s">
        <v>34</v>
      </c>
      <c r="O374" s="4">
        <v>40425</v>
      </c>
      <c r="P374" t="s">
        <v>14221</v>
      </c>
      <c r="Q374" t="s">
        <v>14198</v>
      </c>
    </row>
    <row r="375" spans="1:17" x14ac:dyDescent="0.35">
      <c r="A375">
        <v>374</v>
      </c>
      <c r="B375">
        <v>2595</v>
      </c>
      <c r="C375" s="4">
        <v>40890</v>
      </c>
      <c r="D375">
        <v>13</v>
      </c>
      <c r="E375" s="2">
        <f t="shared" si="11"/>
        <v>1625</v>
      </c>
      <c r="F375" s="9">
        <v>0.04</v>
      </c>
      <c r="G375" s="2">
        <f>VLOOKUP($P375,Pricebook!$A:$D,4,0)</f>
        <v>125</v>
      </c>
      <c r="H375" s="6">
        <f t="shared" si="10"/>
        <v>1560</v>
      </c>
      <c r="I375" t="s">
        <v>702</v>
      </c>
      <c r="J375" t="s">
        <v>235</v>
      </c>
      <c r="K375" t="s">
        <v>703</v>
      </c>
      <c r="L375" s="11">
        <v>80232</v>
      </c>
      <c r="M375" t="s">
        <v>237</v>
      </c>
      <c r="N375" t="s">
        <v>23</v>
      </c>
      <c r="O375" s="4">
        <v>40891</v>
      </c>
      <c r="P375" t="s">
        <v>14217</v>
      </c>
      <c r="Q375" t="s">
        <v>14194</v>
      </c>
    </row>
    <row r="376" spans="1:17" x14ac:dyDescent="0.35">
      <c r="A376">
        <v>375</v>
      </c>
      <c r="B376">
        <v>2595</v>
      </c>
      <c r="C376" s="4">
        <v>40890</v>
      </c>
      <c r="D376">
        <v>4</v>
      </c>
      <c r="E376" s="2">
        <f t="shared" si="11"/>
        <v>500</v>
      </c>
      <c r="F376" s="9">
        <v>0.09</v>
      </c>
      <c r="G376" s="2">
        <f>VLOOKUP($P376,Pricebook!$A:$D,4,0)</f>
        <v>125</v>
      </c>
      <c r="H376" s="6">
        <f t="shared" si="10"/>
        <v>455</v>
      </c>
      <c r="I376" t="s">
        <v>702</v>
      </c>
      <c r="J376" t="s">
        <v>235</v>
      </c>
      <c r="K376" t="s">
        <v>703</v>
      </c>
      <c r="L376" s="11">
        <v>80232</v>
      </c>
      <c r="M376" t="s">
        <v>237</v>
      </c>
      <c r="N376" t="s">
        <v>23</v>
      </c>
      <c r="O376" s="4">
        <v>40892</v>
      </c>
      <c r="P376" t="s">
        <v>14208</v>
      </c>
      <c r="Q376" t="s">
        <v>14193</v>
      </c>
    </row>
    <row r="377" spans="1:17" x14ac:dyDescent="0.35">
      <c r="A377">
        <v>376</v>
      </c>
      <c r="B377">
        <v>2595</v>
      </c>
      <c r="C377" s="4">
        <v>40890</v>
      </c>
      <c r="D377">
        <v>29</v>
      </c>
      <c r="E377" s="2">
        <f t="shared" si="11"/>
        <v>3190</v>
      </c>
      <c r="F377" s="9">
        <v>0.01</v>
      </c>
      <c r="G377" s="2">
        <f>VLOOKUP($P377,Pricebook!$A:$D,4,0)</f>
        <v>110</v>
      </c>
      <c r="H377" s="6">
        <f t="shared" si="10"/>
        <v>3158.1</v>
      </c>
      <c r="I377" t="s">
        <v>702</v>
      </c>
      <c r="J377" t="s">
        <v>235</v>
      </c>
      <c r="K377" t="s">
        <v>704</v>
      </c>
      <c r="L377" s="11">
        <v>80122</v>
      </c>
      <c r="M377" t="s">
        <v>237</v>
      </c>
      <c r="N377" t="s">
        <v>23</v>
      </c>
      <c r="O377" s="4">
        <v>40892</v>
      </c>
      <c r="P377" t="s">
        <v>14215</v>
      </c>
      <c r="Q377" t="s">
        <v>14193</v>
      </c>
    </row>
    <row r="378" spans="1:17" x14ac:dyDescent="0.35">
      <c r="A378">
        <v>377</v>
      </c>
      <c r="B378">
        <v>2626</v>
      </c>
      <c r="C378" s="4">
        <v>40793</v>
      </c>
      <c r="D378">
        <v>16</v>
      </c>
      <c r="E378" s="2">
        <f t="shared" si="11"/>
        <v>3200</v>
      </c>
      <c r="F378" s="9">
        <v>0.02</v>
      </c>
      <c r="G378" s="2">
        <f>VLOOKUP($P378,Pricebook!$A:$D,4,0)</f>
        <v>200</v>
      </c>
      <c r="H378" s="6">
        <f t="shared" si="10"/>
        <v>3136</v>
      </c>
      <c r="I378" t="s">
        <v>705</v>
      </c>
      <c r="J378" t="s">
        <v>142</v>
      </c>
      <c r="K378" t="s">
        <v>438</v>
      </c>
      <c r="L378" s="11" t="s">
        <v>439</v>
      </c>
      <c r="M378" t="s">
        <v>440</v>
      </c>
      <c r="N378" t="s">
        <v>16</v>
      </c>
      <c r="O378" s="4">
        <v>40795</v>
      </c>
      <c r="P378" t="s">
        <v>14214</v>
      </c>
      <c r="Q378" t="s">
        <v>14201</v>
      </c>
    </row>
    <row r="379" spans="1:17" x14ac:dyDescent="0.35">
      <c r="A379">
        <v>378</v>
      </c>
      <c r="B379">
        <v>2628</v>
      </c>
      <c r="C379" s="4">
        <v>40472</v>
      </c>
      <c r="D379">
        <v>14</v>
      </c>
      <c r="E379" s="2">
        <f t="shared" si="11"/>
        <v>1960</v>
      </c>
      <c r="F379" s="9">
        <v>0.04</v>
      </c>
      <c r="G379" s="2">
        <f>VLOOKUP($P379,Pricebook!$A:$D,4,0)</f>
        <v>140</v>
      </c>
      <c r="H379" s="6">
        <f t="shared" si="10"/>
        <v>1881.6</v>
      </c>
      <c r="I379" t="s">
        <v>706</v>
      </c>
      <c r="J379" t="s">
        <v>707</v>
      </c>
      <c r="K379" t="s">
        <v>708</v>
      </c>
      <c r="L379" s="11">
        <v>75165</v>
      </c>
      <c r="M379" t="s">
        <v>48</v>
      </c>
      <c r="N379" t="s">
        <v>16</v>
      </c>
      <c r="O379" s="4">
        <v>40477</v>
      </c>
      <c r="P379" t="s">
        <v>14207</v>
      </c>
      <c r="Q379" t="s">
        <v>14194</v>
      </c>
    </row>
    <row r="380" spans="1:17" x14ac:dyDescent="0.35">
      <c r="A380">
        <v>379</v>
      </c>
      <c r="B380">
        <v>2628</v>
      </c>
      <c r="C380" s="4">
        <v>40472</v>
      </c>
      <c r="D380">
        <v>29</v>
      </c>
      <c r="E380" s="2">
        <f t="shared" si="11"/>
        <v>3625</v>
      </c>
      <c r="F380" s="9">
        <v>0.02</v>
      </c>
      <c r="G380" s="2">
        <f>VLOOKUP($P380,Pricebook!$A:$D,4,0)</f>
        <v>125</v>
      </c>
      <c r="H380" s="6">
        <f t="shared" si="10"/>
        <v>3552.5</v>
      </c>
      <c r="I380" t="s">
        <v>706</v>
      </c>
      <c r="J380" t="s">
        <v>707</v>
      </c>
      <c r="K380" t="s">
        <v>708</v>
      </c>
      <c r="L380" s="11">
        <v>75165</v>
      </c>
      <c r="M380" t="s">
        <v>48</v>
      </c>
      <c r="N380" t="s">
        <v>16</v>
      </c>
      <c r="O380" s="4">
        <v>40481</v>
      </c>
      <c r="P380" t="s">
        <v>14209</v>
      </c>
      <c r="Q380" t="s">
        <v>14190</v>
      </c>
    </row>
    <row r="381" spans="1:17" x14ac:dyDescent="0.35">
      <c r="A381">
        <v>380</v>
      </c>
      <c r="B381">
        <v>2630</v>
      </c>
      <c r="C381" s="4">
        <v>41205</v>
      </c>
      <c r="D381">
        <v>31</v>
      </c>
      <c r="E381" s="2">
        <f t="shared" si="11"/>
        <v>3410</v>
      </c>
      <c r="F381" s="9">
        <v>0.04</v>
      </c>
      <c r="G381" s="2">
        <f>VLOOKUP($P381,Pricebook!$A:$D,4,0)</f>
        <v>110</v>
      </c>
      <c r="H381" s="6">
        <f t="shared" si="10"/>
        <v>3273.6</v>
      </c>
      <c r="I381" t="s">
        <v>710</v>
      </c>
      <c r="J381" t="s">
        <v>235</v>
      </c>
      <c r="K381" t="s">
        <v>711</v>
      </c>
      <c r="L381" s="11">
        <v>32708</v>
      </c>
      <c r="M381" t="s">
        <v>101</v>
      </c>
      <c r="N381" t="s">
        <v>34</v>
      </c>
      <c r="O381" s="4">
        <v>41205</v>
      </c>
      <c r="P381" t="s">
        <v>14215</v>
      </c>
      <c r="Q381" t="s">
        <v>14186</v>
      </c>
    </row>
    <row r="382" spans="1:17" x14ac:dyDescent="0.35">
      <c r="A382">
        <v>381</v>
      </c>
      <c r="B382">
        <v>2631</v>
      </c>
      <c r="C382" s="4">
        <v>40444</v>
      </c>
      <c r="D382">
        <v>27</v>
      </c>
      <c r="E382" s="2">
        <f t="shared" si="11"/>
        <v>4050</v>
      </c>
      <c r="F382" s="9">
        <v>0.08</v>
      </c>
      <c r="G382" s="2">
        <f>VLOOKUP($P382,Pricebook!$A:$D,4,0)</f>
        <v>150</v>
      </c>
      <c r="H382" s="6">
        <f t="shared" si="10"/>
        <v>3726</v>
      </c>
      <c r="I382" t="s">
        <v>712</v>
      </c>
      <c r="J382" t="s">
        <v>713</v>
      </c>
      <c r="K382" t="s">
        <v>714</v>
      </c>
      <c r="L382" s="11" t="s">
        <v>715</v>
      </c>
      <c r="M382" t="s">
        <v>15</v>
      </c>
      <c r="N382" t="s">
        <v>16</v>
      </c>
      <c r="O382" s="4">
        <v>40446</v>
      </c>
      <c r="P382" t="s">
        <v>14211</v>
      </c>
      <c r="Q382" t="s">
        <v>14202</v>
      </c>
    </row>
    <row r="383" spans="1:17" x14ac:dyDescent="0.35">
      <c r="A383">
        <v>382</v>
      </c>
      <c r="B383">
        <v>2656</v>
      </c>
      <c r="C383" s="4">
        <v>40301</v>
      </c>
      <c r="D383">
        <v>3</v>
      </c>
      <c r="E383" s="2">
        <f t="shared" si="11"/>
        <v>375</v>
      </c>
      <c r="F383" s="9">
        <v>0.05</v>
      </c>
      <c r="G383" s="2">
        <f>VLOOKUP($P383,Pricebook!$A:$D,4,0)</f>
        <v>125</v>
      </c>
      <c r="H383" s="6">
        <f t="shared" si="10"/>
        <v>356.25</v>
      </c>
      <c r="I383" t="s">
        <v>716</v>
      </c>
      <c r="J383" t="s">
        <v>244</v>
      </c>
      <c r="K383" t="s">
        <v>717</v>
      </c>
      <c r="L383" s="11">
        <v>55343</v>
      </c>
      <c r="M383" t="s">
        <v>130</v>
      </c>
      <c r="N383" t="s">
        <v>16</v>
      </c>
      <c r="O383" s="4">
        <v>40302</v>
      </c>
      <c r="P383" t="s">
        <v>14209</v>
      </c>
      <c r="Q383" t="s">
        <v>14193</v>
      </c>
    </row>
    <row r="384" spans="1:17" x14ac:dyDescent="0.35">
      <c r="A384">
        <v>383</v>
      </c>
      <c r="B384">
        <v>2656</v>
      </c>
      <c r="C384" s="4">
        <v>40301</v>
      </c>
      <c r="D384">
        <v>29</v>
      </c>
      <c r="E384" s="2">
        <f t="shared" si="11"/>
        <v>4350</v>
      </c>
      <c r="F384" s="9">
        <v>0.01</v>
      </c>
      <c r="G384" s="2">
        <f>VLOOKUP($P384,Pricebook!$A:$D,4,0)</f>
        <v>150</v>
      </c>
      <c r="H384" s="6">
        <f t="shared" si="10"/>
        <v>4306.5</v>
      </c>
      <c r="I384" t="s">
        <v>716</v>
      </c>
      <c r="J384" t="s">
        <v>244</v>
      </c>
      <c r="K384" t="s">
        <v>717</v>
      </c>
      <c r="L384" s="11">
        <v>55343</v>
      </c>
      <c r="M384" t="s">
        <v>130</v>
      </c>
      <c r="N384" t="s">
        <v>16</v>
      </c>
      <c r="O384" s="4">
        <v>40303</v>
      </c>
      <c r="P384" t="s">
        <v>14210</v>
      </c>
      <c r="Q384" t="s">
        <v>14192</v>
      </c>
    </row>
    <row r="385" spans="1:17" x14ac:dyDescent="0.35">
      <c r="A385">
        <v>384</v>
      </c>
      <c r="B385">
        <v>2657</v>
      </c>
      <c r="C385" s="4">
        <v>40832</v>
      </c>
      <c r="D385">
        <v>30</v>
      </c>
      <c r="E385" s="2">
        <f t="shared" si="11"/>
        <v>5100</v>
      </c>
      <c r="F385" s="9">
        <v>0.05</v>
      </c>
      <c r="G385" s="2">
        <f>VLOOKUP($P385,Pricebook!$A:$D,4,0)</f>
        <v>170</v>
      </c>
      <c r="H385" s="6">
        <f t="shared" si="10"/>
        <v>4845</v>
      </c>
      <c r="I385" t="s">
        <v>718</v>
      </c>
      <c r="J385" t="s">
        <v>482</v>
      </c>
      <c r="K385" t="s">
        <v>719</v>
      </c>
      <c r="L385" s="11">
        <v>34741</v>
      </c>
      <c r="M385" t="s">
        <v>101</v>
      </c>
      <c r="N385" t="s">
        <v>34</v>
      </c>
      <c r="O385" s="4">
        <v>40834</v>
      </c>
      <c r="P385" t="s">
        <v>14219</v>
      </c>
      <c r="Q385" t="s">
        <v>14184</v>
      </c>
    </row>
    <row r="386" spans="1:17" x14ac:dyDescent="0.35">
      <c r="A386">
        <v>385</v>
      </c>
      <c r="B386">
        <v>2657</v>
      </c>
      <c r="C386" s="4">
        <v>40832</v>
      </c>
      <c r="D386">
        <v>37</v>
      </c>
      <c r="E386" s="2">
        <f t="shared" si="11"/>
        <v>5550</v>
      </c>
      <c r="F386" s="9">
        <v>0.02</v>
      </c>
      <c r="G386" s="2">
        <f>VLOOKUP($P386,Pricebook!$A:$D,4,0)</f>
        <v>150</v>
      </c>
      <c r="H386" s="6">
        <f t="shared" ref="H386:H449" si="12">E386*(1-F386)</f>
        <v>5439</v>
      </c>
      <c r="I386" t="s">
        <v>718</v>
      </c>
      <c r="J386" t="s">
        <v>482</v>
      </c>
      <c r="K386" t="s">
        <v>719</v>
      </c>
      <c r="L386" s="11">
        <v>34741</v>
      </c>
      <c r="M386" t="s">
        <v>101</v>
      </c>
      <c r="N386" t="s">
        <v>34</v>
      </c>
      <c r="O386" s="4">
        <v>40833</v>
      </c>
      <c r="P386" t="s">
        <v>14210</v>
      </c>
      <c r="Q386" t="s">
        <v>14192</v>
      </c>
    </row>
    <row r="387" spans="1:17" x14ac:dyDescent="0.35">
      <c r="A387">
        <v>386</v>
      </c>
      <c r="B387">
        <v>2658</v>
      </c>
      <c r="C387" s="4">
        <v>40808</v>
      </c>
      <c r="D387">
        <v>34</v>
      </c>
      <c r="E387" s="2">
        <f t="shared" ref="E387:E450" si="13">G387*D387</f>
        <v>3740</v>
      </c>
      <c r="F387" s="9">
        <v>0.04</v>
      </c>
      <c r="G387" s="2">
        <f>VLOOKUP($P387,Pricebook!$A:$D,4,0)</f>
        <v>110</v>
      </c>
      <c r="H387" s="6">
        <f t="shared" si="12"/>
        <v>3590.4</v>
      </c>
      <c r="I387" t="s">
        <v>720</v>
      </c>
      <c r="J387" t="s">
        <v>269</v>
      </c>
      <c r="K387" t="s">
        <v>721</v>
      </c>
      <c r="L387" s="11">
        <v>95240</v>
      </c>
      <c r="M387" t="s">
        <v>114</v>
      </c>
      <c r="N387" t="s">
        <v>23</v>
      </c>
      <c r="O387" s="4">
        <v>40809</v>
      </c>
      <c r="P387" t="s">
        <v>14215</v>
      </c>
      <c r="Q387" t="s">
        <v>14195</v>
      </c>
    </row>
    <row r="388" spans="1:17" x14ac:dyDescent="0.35">
      <c r="A388">
        <v>387</v>
      </c>
      <c r="B388">
        <v>2658</v>
      </c>
      <c r="C388" s="4">
        <v>40808</v>
      </c>
      <c r="D388">
        <v>32</v>
      </c>
      <c r="E388" s="2">
        <f t="shared" si="13"/>
        <v>6400</v>
      </c>
      <c r="F388" s="9">
        <v>0.09</v>
      </c>
      <c r="G388" s="2">
        <f>VLOOKUP($P388,Pricebook!$A:$D,4,0)</f>
        <v>200</v>
      </c>
      <c r="H388" s="6">
        <f t="shared" si="12"/>
        <v>5824</v>
      </c>
      <c r="I388" t="s">
        <v>720</v>
      </c>
      <c r="J388" t="s">
        <v>269</v>
      </c>
      <c r="K388" t="s">
        <v>721</v>
      </c>
      <c r="L388" s="11">
        <v>95240</v>
      </c>
      <c r="M388" t="s">
        <v>114</v>
      </c>
      <c r="N388" t="s">
        <v>23</v>
      </c>
      <c r="O388" s="4">
        <v>40808</v>
      </c>
      <c r="P388" t="s">
        <v>14206</v>
      </c>
      <c r="Q388" t="s">
        <v>14190</v>
      </c>
    </row>
    <row r="389" spans="1:17" x14ac:dyDescent="0.35">
      <c r="A389">
        <v>388</v>
      </c>
      <c r="B389">
        <v>2659</v>
      </c>
      <c r="C389" s="4">
        <v>40529</v>
      </c>
      <c r="D389">
        <v>50</v>
      </c>
      <c r="E389" s="2">
        <f t="shared" si="13"/>
        <v>5500</v>
      </c>
      <c r="F389" s="9">
        <v>0.08</v>
      </c>
      <c r="G389" s="2">
        <f>VLOOKUP($P389,Pricebook!$A:$D,4,0)</f>
        <v>110</v>
      </c>
      <c r="H389" s="6">
        <f t="shared" si="12"/>
        <v>5060</v>
      </c>
      <c r="I389" t="s">
        <v>329</v>
      </c>
      <c r="J389" t="s">
        <v>207</v>
      </c>
      <c r="K389" t="s">
        <v>330</v>
      </c>
      <c r="L389" s="11">
        <v>84118</v>
      </c>
      <c r="M389" t="s">
        <v>201</v>
      </c>
      <c r="N389" t="s">
        <v>23</v>
      </c>
      <c r="O389" s="4">
        <v>40531</v>
      </c>
      <c r="P389" t="s">
        <v>14215</v>
      </c>
      <c r="Q389" t="s">
        <v>14185</v>
      </c>
    </row>
    <row r="390" spans="1:17" x14ac:dyDescent="0.35">
      <c r="A390">
        <v>389</v>
      </c>
      <c r="B390">
        <v>2688</v>
      </c>
      <c r="C390" s="4">
        <v>40931</v>
      </c>
      <c r="D390">
        <v>31</v>
      </c>
      <c r="E390" s="2">
        <f t="shared" si="13"/>
        <v>4650</v>
      </c>
      <c r="F390" s="9">
        <v>0.1</v>
      </c>
      <c r="G390" s="2">
        <f>VLOOKUP($P390,Pricebook!$A:$D,4,0)</f>
        <v>150</v>
      </c>
      <c r="H390" s="6">
        <f t="shared" si="12"/>
        <v>4185</v>
      </c>
      <c r="I390" t="s">
        <v>320</v>
      </c>
      <c r="J390" t="s">
        <v>265</v>
      </c>
      <c r="K390" t="s">
        <v>321</v>
      </c>
      <c r="L390" s="11">
        <v>34759</v>
      </c>
      <c r="M390" t="s">
        <v>101</v>
      </c>
      <c r="N390" t="s">
        <v>34</v>
      </c>
      <c r="O390" s="4">
        <v>40932</v>
      </c>
      <c r="P390" t="s">
        <v>14210</v>
      </c>
      <c r="Q390" t="s">
        <v>14198</v>
      </c>
    </row>
    <row r="391" spans="1:17" x14ac:dyDescent="0.35">
      <c r="A391">
        <v>390</v>
      </c>
      <c r="B391">
        <v>2688</v>
      </c>
      <c r="C391" s="4">
        <v>40931</v>
      </c>
      <c r="D391">
        <v>7</v>
      </c>
      <c r="E391" s="2">
        <f t="shared" si="13"/>
        <v>1050</v>
      </c>
      <c r="F391" s="9">
        <v>0.09</v>
      </c>
      <c r="G391" s="2">
        <f>VLOOKUP($P391,Pricebook!$A:$D,4,0)</f>
        <v>150</v>
      </c>
      <c r="H391" s="6">
        <f t="shared" si="12"/>
        <v>955.5</v>
      </c>
      <c r="I391" t="s">
        <v>320</v>
      </c>
      <c r="J391" t="s">
        <v>265</v>
      </c>
      <c r="K391" t="s">
        <v>722</v>
      </c>
      <c r="L391" s="11">
        <v>33068</v>
      </c>
      <c r="M391" t="s">
        <v>101</v>
      </c>
      <c r="N391" t="s">
        <v>34</v>
      </c>
      <c r="O391" s="4">
        <v>40932</v>
      </c>
      <c r="P391" t="s">
        <v>14211</v>
      </c>
      <c r="Q391" t="s">
        <v>14192</v>
      </c>
    </row>
    <row r="392" spans="1:17" x14ac:dyDescent="0.35">
      <c r="A392">
        <v>391</v>
      </c>
      <c r="B392">
        <v>2688</v>
      </c>
      <c r="C392" s="4">
        <v>40931</v>
      </c>
      <c r="D392">
        <v>11</v>
      </c>
      <c r="E392" s="2">
        <f t="shared" si="13"/>
        <v>1650</v>
      </c>
      <c r="F392" s="9">
        <v>0.01</v>
      </c>
      <c r="G392" s="2">
        <f>VLOOKUP($P392,Pricebook!$A:$D,4,0)</f>
        <v>150</v>
      </c>
      <c r="H392" s="6">
        <f t="shared" si="12"/>
        <v>1633.5</v>
      </c>
      <c r="I392" t="s">
        <v>320</v>
      </c>
      <c r="J392" t="s">
        <v>265</v>
      </c>
      <c r="K392" t="s">
        <v>722</v>
      </c>
      <c r="L392" s="11">
        <v>33068</v>
      </c>
      <c r="M392" t="s">
        <v>101</v>
      </c>
      <c r="N392" t="s">
        <v>34</v>
      </c>
      <c r="O392" s="4">
        <v>40933</v>
      </c>
      <c r="P392" t="s">
        <v>14210</v>
      </c>
      <c r="Q392" t="s">
        <v>14189</v>
      </c>
    </row>
    <row r="393" spans="1:17" x14ac:dyDescent="0.35">
      <c r="A393">
        <v>392</v>
      </c>
      <c r="B393">
        <v>2691</v>
      </c>
      <c r="C393" s="4">
        <v>41028</v>
      </c>
      <c r="D393">
        <v>14</v>
      </c>
      <c r="E393" s="2">
        <f t="shared" si="13"/>
        <v>1750</v>
      </c>
      <c r="F393" s="9">
        <v>0.1</v>
      </c>
      <c r="G393" s="2">
        <f>VLOOKUP($P393,Pricebook!$A:$D,4,0)</f>
        <v>125</v>
      </c>
      <c r="H393" s="6">
        <f t="shared" si="12"/>
        <v>1575</v>
      </c>
      <c r="I393" t="s">
        <v>513</v>
      </c>
      <c r="J393" t="s">
        <v>93</v>
      </c>
      <c r="K393" t="s">
        <v>514</v>
      </c>
      <c r="L393" s="11">
        <v>78577</v>
      </c>
      <c r="M393" t="s">
        <v>48</v>
      </c>
      <c r="N393" t="s">
        <v>16</v>
      </c>
      <c r="O393" s="4">
        <v>41037</v>
      </c>
      <c r="P393" t="s">
        <v>14217</v>
      </c>
      <c r="Q393" t="s">
        <v>14185</v>
      </c>
    </row>
    <row r="394" spans="1:17" x14ac:dyDescent="0.35">
      <c r="A394">
        <v>393</v>
      </c>
      <c r="B394">
        <v>2720</v>
      </c>
      <c r="C394" s="4">
        <v>40336</v>
      </c>
      <c r="D394">
        <v>36</v>
      </c>
      <c r="E394" s="2">
        <f t="shared" si="13"/>
        <v>5400</v>
      </c>
      <c r="F394" s="9">
        <v>0.02</v>
      </c>
      <c r="G394" s="2">
        <f>VLOOKUP($P394,Pricebook!$A:$D,4,0)</f>
        <v>150</v>
      </c>
      <c r="H394" s="6">
        <f t="shared" si="12"/>
        <v>5292</v>
      </c>
      <c r="I394" t="s">
        <v>723</v>
      </c>
      <c r="J394" t="s">
        <v>363</v>
      </c>
      <c r="K394" t="s">
        <v>724</v>
      </c>
      <c r="L394" s="11">
        <v>48195</v>
      </c>
      <c r="M394" t="s">
        <v>172</v>
      </c>
      <c r="N394" t="s">
        <v>16</v>
      </c>
      <c r="O394" s="4">
        <v>40339</v>
      </c>
      <c r="P394" t="s">
        <v>14210</v>
      </c>
      <c r="Q394" t="s">
        <v>14198</v>
      </c>
    </row>
    <row r="395" spans="1:17" x14ac:dyDescent="0.35">
      <c r="A395">
        <v>394</v>
      </c>
      <c r="B395">
        <v>2722</v>
      </c>
      <c r="C395" s="4">
        <v>39911</v>
      </c>
      <c r="D395">
        <v>46</v>
      </c>
      <c r="E395" s="2">
        <f t="shared" si="13"/>
        <v>6900</v>
      </c>
      <c r="F395" s="9">
        <v>0.06</v>
      </c>
      <c r="G395" s="2">
        <f>VLOOKUP($P395,Pricebook!$A:$D,4,0)</f>
        <v>150</v>
      </c>
      <c r="H395" s="6">
        <f t="shared" si="12"/>
        <v>6486</v>
      </c>
      <c r="I395" t="s">
        <v>725</v>
      </c>
      <c r="J395" t="s">
        <v>348</v>
      </c>
      <c r="K395" t="s">
        <v>726</v>
      </c>
      <c r="L395" s="11" t="s">
        <v>727</v>
      </c>
      <c r="M395" t="s">
        <v>317</v>
      </c>
      <c r="N395" t="s">
        <v>61</v>
      </c>
      <c r="O395" s="4">
        <v>39915</v>
      </c>
      <c r="P395" t="s">
        <v>14211</v>
      </c>
      <c r="Q395" t="s">
        <v>14191</v>
      </c>
    </row>
    <row r="396" spans="1:17" x14ac:dyDescent="0.35">
      <c r="A396">
        <v>395</v>
      </c>
      <c r="B396">
        <v>2725</v>
      </c>
      <c r="C396" s="4">
        <v>39953</v>
      </c>
      <c r="D396">
        <v>39</v>
      </c>
      <c r="E396" s="2">
        <f t="shared" si="13"/>
        <v>5850</v>
      </c>
      <c r="F396" s="9">
        <v>0.01</v>
      </c>
      <c r="G396" s="2">
        <f>VLOOKUP($P396,Pricebook!$A:$D,4,0)</f>
        <v>150</v>
      </c>
      <c r="H396" s="6">
        <f t="shared" si="12"/>
        <v>5791.5</v>
      </c>
      <c r="I396" t="s">
        <v>525</v>
      </c>
      <c r="J396" t="s">
        <v>125</v>
      </c>
      <c r="K396" t="s">
        <v>526</v>
      </c>
      <c r="L396" s="11">
        <v>91730</v>
      </c>
      <c r="M396" t="s">
        <v>114</v>
      </c>
      <c r="N396" t="s">
        <v>23</v>
      </c>
      <c r="O396" s="4">
        <v>39954</v>
      </c>
      <c r="P396" t="s">
        <v>14210</v>
      </c>
      <c r="Q396" t="s">
        <v>14191</v>
      </c>
    </row>
    <row r="397" spans="1:17" x14ac:dyDescent="0.35">
      <c r="A397">
        <v>396</v>
      </c>
      <c r="B397">
        <v>2752</v>
      </c>
      <c r="C397" s="4">
        <v>40500</v>
      </c>
      <c r="D397">
        <v>30</v>
      </c>
      <c r="E397" s="2">
        <f t="shared" si="13"/>
        <v>4500</v>
      </c>
      <c r="F397" s="9">
        <v>0.03</v>
      </c>
      <c r="G397" s="2">
        <f>VLOOKUP($P397,Pricebook!$A:$D,4,0)</f>
        <v>150</v>
      </c>
      <c r="H397" s="6">
        <f t="shared" si="12"/>
        <v>4365</v>
      </c>
      <c r="I397" t="s">
        <v>620</v>
      </c>
      <c r="J397" t="s">
        <v>621</v>
      </c>
      <c r="K397" t="s">
        <v>633</v>
      </c>
      <c r="L397" s="11">
        <v>54880</v>
      </c>
      <c r="M397" t="s">
        <v>95</v>
      </c>
      <c r="N397" t="s">
        <v>16</v>
      </c>
      <c r="O397" s="4">
        <v>40502</v>
      </c>
      <c r="P397" t="s">
        <v>14211</v>
      </c>
      <c r="Q397" t="s">
        <v>14203</v>
      </c>
    </row>
    <row r="398" spans="1:17" x14ac:dyDescent="0.35">
      <c r="A398">
        <v>397</v>
      </c>
      <c r="B398">
        <v>2752</v>
      </c>
      <c r="C398" s="4">
        <v>40500</v>
      </c>
      <c r="D398">
        <v>41</v>
      </c>
      <c r="E398" s="2">
        <f t="shared" si="13"/>
        <v>5740</v>
      </c>
      <c r="F398" s="9">
        <v>0.02</v>
      </c>
      <c r="G398" s="2">
        <f>VLOOKUP($P398,Pricebook!$A:$D,4,0)</f>
        <v>140</v>
      </c>
      <c r="H398" s="6">
        <f t="shared" si="12"/>
        <v>5625.2</v>
      </c>
      <c r="I398" t="s">
        <v>620</v>
      </c>
      <c r="J398" t="s">
        <v>621</v>
      </c>
      <c r="K398" t="s">
        <v>633</v>
      </c>
      <c r="L398" s="11">
        <v>54880</v>
      </c>
      <c r="M398" t="s">
        <v>95</v>
      </c>
      <c r="N398" t="s">
        <v>16</v>
      </c>
      <c r="O398" s="4">
        <v>40502</v>
      </c>
      <c r="P398" t="s">
        <v>14213</v>
      </c>
      <c r="Q398" t="s">
        <v>14186</v>
      </c>
    </row>
    <row r="399" spans="1:17" x14ac:dyDescent="0.35">
      <c r="A399">
        <v>398</v>
      </c>
      <c r="B399">
        <v>2752</v>
      </c>
      <c r="C399" s="4">
        <v>40500</v>
      </c>
      <c r="D399">
        <v>10</v>
      </c>
      <c r="E399" s="2">
        <f t="shared" si="13"/>
        <v>2000</v>
      </c>
      <c r="F399" s="9">
        <v>0.03</v>
      </c>
      <c r="G399" s="2">
        <f>VLOOKUP($P399,Pricebook!$A:$D,4,0)</f>
        <v>200</v>
      </c>
      <c r="H399" s="6">
        <f t="shared" si="12"/>
        <v>1940</v>
      </c>
      <c r="I399" t="s">
        <v>620</v>
      </c>
      <c r="J399" t="s">
        <v>621</v>
      </c>
      <c r="K399" t="s">
        <v>633</v>
      </c>
      <c r="L399" s="11">
        <v>54880</v>
      </c>
      <c r="M399" t="s">
        <v>95</v>
      </c>
      <c r="N399" t="s">
        <v>16</v>
      </c>
      <c r="O399" s="4">
        <v>40500</v>
      </c>
      <c r="P399" t="s">
        <v>14206</v>
      </c>
      <c r="Q399" t="s">
        <v>14197</v>
      </c>
    </row>
    <row r="400" spans="1:17" x14ac:dyDescent="0.35">
      <c r="A400">
        <v>399</v>
      </c>
      <c r="B400">
        <v>2752</v>
      </c>
      <c r="C400" s="4">
        <v>40500</v>
      </c>
      <c r="D400">
        <v>10</v>
      </c>
      <c r="E400" s="2">
        <f t="shared" si="13"/>
        <v>1500</v>
      </c>
      <c r="F400" s="9">
        <v>0.04</v>
      </c>
      <c r="G400" s="2">
        <f>VLOOKUP($P400,Pricebook!$A:$D,4,0)</f>
        <v>150</v>
      </c>
      <c r="H400" s="6">
        <f t="shared" si="12"/>
        <v>1440</v>
      </c>
      <c r="I400" t="s">
        <v>620</v>
      </c>
      <c r="J400" t="s">
        <v>621</v>
      </c>
      <c r="K400" t="s">
        <v>633</v>
      </c>
      <c r="L400" s="11">
        <v>54880</v>
      </c>
      <c r="M400" t="s">
        <v>95</v>
      </c>
      <c r="N400" t="s">
        <v>16</v>
      </c>
      <c r="O400" s="4">
        <v>40502</v>
      </c>
      <c r="P400" t="s">
        <v>14210</v>
      </c>
      <c r="Q400" t="s">
        <v>14195</v>
      </c>
    </row>
    <row r="401" spans="1:17" x14ac:dyDescent="0.35">
      <c r="A401">
        <v>400</v>
      </c>
      <c r="B401">
        <v>2754</v>
      </c>
      <c r="C401" s="4">
        <v>39905</v>
      </c>
      <c r="D401">
        <v>16</v>
      </c>
      <c r="E401" s="2">
        <f t="shared" si="13"/>
        <v>2720</v>
      </c>
      <c r="F401" s="9">
        <v>0.04</v>
      </c>
      <c r="G401" s="2">
        <f>VLOOKUP($P401,Pricebook!$A:$D,4,0)</f>
        <v>170</v>
      </c>
      <c r="H401" s="6">
        <f t="shared" si="12"/>
        <v>2611.1999999999998</v>
      </c>
      <c r="I401" t="s">
        <v>728</v>
      </c>
      <c r="J401" t="s">
        <v>68</v>
      </c>
      <c r="K401" t="s">
        <v>703</v>
      </c>
      <c r="L401" s="11" t="s">
        <v>729</v>
      </c>
      <c r="M401" t="s">
        <v>210</v>
      </c>
      <c r="N401" t="s">
        <v>61</v>
      </c>
      <c r="O401" s="4">
        <v>39907</v>
      </c>
      <c r="P401" t="s">
        <v>14219</v>
      </c>
      <c r="Q401" t="s">
        <v>14193</v>
      </c>
    </row>
    <row r="402" spans="1:17" x14ac:dyDescent="0.35">
      <c r="A402">
        <v>401</v>
      </c>
      <c r="B402">
        <v>2754</v>
      </c>
      <c r="C402" s="4">
        <v>39905</v>
      </c>
      <c r="D402">
        <v>11</v>
      </c>
      <c r="E402" s="2">
        <f t="shared" si="13"/>
        <v>1210</v>
      </c>
      <c r="F402" s="9">
        <v>0.09</v>
      </c>
      <c r="G402" s="2">
        <f>VLOOKUP($P402,Pricebook!$A:$D,4,0)</f>
        <v>110</v>
      </c>
      <c r="H402" s="6">
        <f t="shared" si="12"/>
        <v>1101.1000000000001</v>
      </c>
      <c r="I402" t="s">
        <v>728</v>
      </c>
      <c r="J402" t="s">
        <v>68</v>
      </c>
      <c r="K402" t="s">
        <v>703</v>
      </c>
      <c r="L402" s="11" t="s">
        <v>729</v>
      </c>
      <c r="M402" t="s">
        <v>210</v>
      </c>
      <c r="N402" t="s">
        <v>61</v>
      </c>
      <c r="O402" s="4">
        <v>39907</v>
      </c>
      <c r="P402" t="s">
        <v>14215</v>
      </c>
      <c r="Q402" t="s">
        <v>14199</v>
      </c>
    </row>
    <row r="403" spans="1:17" x14ac:dyDescent="0.35">
      <c r="A403">
        <v>402</v>
      </c>
      <c r="B403">
        <v>2755</v>
      </c>
      <c r="C403" s="4">
        <v>40945</v>
      </c>
      <c r="D403">
        <v>30</v>
      </c>
      <c r="E403" s="2">
        <f t="shared" si="13"/>
        <v>4800</v>
      </c>
      <c r="F403" s="9">
        <v>0.03</v>
      </c>
      <c r="G403" s="2">
        <f>VLOOKUP($P403,Pricebook!$A:$D,4,0)</f>
        <v>160</v>
      </c>
      <c r="H403" s="6">
        <f t="shared" si="12"/>
        <v>4656</v>
      </c>
      <c r="I403" t="s">
        <v>730</v>
      </c>
      <c r="J403" t="s">
        <v>41</v>
      </c>
      <c r="K403" t="s">
        <v>731</v>
      </c>
      <c r="L403" s="11">
        <v>44691</v>
      </c>
      <c r="M403" t="s">
        <v>210</v>
      </c>
      <c r="N403" t="s">
        <v>61</v>
      </c>
      <c r="O403" s="4">
        <v>40945</v>
      </c>
      <c r="P403" t="s">
        <v>14218</v>
      </c>
      <c r="Q403" t="s">
        <v>14198</v>
      </c>
    </row>
    <row r="404" spans="1:17" x14ac:dyDescent="0.35">
      <c r="A404">
        <v>403</v>
      </c>
      <c r="B404">
        <v>2755</v>
      </c>
      <c r="C404" s="4">
        <v>40945</v>
      </c>
      <c r="D404">
        <v>50</v>
      </c>
      <c r="E404" s="2">
        <f t="shared" si="13"/>
        <v>5500</v>
      </c>
      <c r="F404" s="9">
        <v>0</v>
      </c>
      <c r="G404" s="2">
        <f>VLOOKUP($P404,Pricebook!$A:$D,4,0)</f>
        <v>110</v>
      </c>
      <c r="H404" s="6">
        <f t="shared" si="12"/>
        <v>5500</v>
      </c>
      <c r="I404" t="s">
        <v>730</v>
      </c>
      <c r="J404" t="s">
        <v>41</v>
      </c>
      <c r="K404" t="s">
        <v>731</v>
      </c>
      <c r="L404" s="11">
        <v>44691</v>
      </c>
      <c r="M404" t="s">
        <v>210</v>
      </c>
      <c r="N404" t="s">
        <v>61</v>
      </c>
      <c r="O404" s="4">
        <v>40945</v>
      </c>
      <c r="P404" t="s">
        <v>14215</v>
      </c>
      <c r="Q404" t="s">
        <v>14200</v>
      </c>
    </row>
    <row r="405" spans="1:17" x14ac:dyDescent="0.35">
      <c r="A405">
        <v>404</v>
      </c>
      <c r="B405">
        <v>2756</v>
      </c>
      <c r="C405" s="4">
        <v>39920</v>
      </c>
      <c r="D405">
        <v>25</v>
      </c>
      <c r="E405" s="2">
        <f t="shared" si="13"/>
        <v>3750</v>
      </c>
      <c r="F405" s="9">
        <v>0.06</v>
      </c>
      <c r="G405" s="2">
        <f>VLOOKUP($P405,Pricebook!$A:$D,4,0)</f>
        <v>150</v>
      </c>
      <c r="H405" s="6">
        <f t="shared" si="12"/>
        <v>3525</v>
      </c>
      <c r="I405" t="s">
        <v>732</v>
      </c>
      <c r="J405" t="s">
        <v>300</v>
      </c>
      <c r="K405" t="s">
        <v>733</v>
      </c>
      <c r="L405" s="11">
        <v>95695</v>
      </c>
      <c r="M405" t="s">
        <v>114</v>
      </c>
      <c r="N405" t="s">
        <v>23</v>
      </c>
      <c r="O405" s="4">
        <v>39921</v>
      </c>
      <c r="P405" t="s">
        <v>14211</v>
      </c>
      <c r="Q405" t="s">
        <v>14186</v>
      </c>
    </row>
    <row r="406" spans="1:17" x14ac:dyDescent="0.35">
      <c r="A406">
        <v>405</v>
      </c>
      <c r="B406">
        <v>2756</v>
      </c>
      <c r="C406" s="4">
        <v>39920</v>
      </c>
      <c r="D406">
        <v>42</v>
      </c>
      <c r="E406" s="2">
        <f t="shared" si="13"/>
        <v>8400</v>
      </c>
      <c r="F406" s="9">
        <v>7.0000000000000007E-2</v>
      </c>
      <c r="G406" s="2">
        <f>VLOOKUP($P406,Pricebook!$A:$D,4,0)</f>
        <v>200</v>
      </c>
      <c r="H406" s="6">
        <f t="shared" si="12"/>
        <v>7811.9999999999991</v>
      </c>
      <c r="I406" t="s">
        <v>732</v>
      </c>
      <c r="J406" t="s">
        <v>300</v>
      </c>
      <c r="K406" t="s">
        <v>733</v>
      </c>
      <c r="L406" s="11">
        <v>95695</v>
      </c>
      <c r="M406" t="s">
        <v>114</v>
      </c>
      <c r="N406" t="s">
        <v>23</v>
      </c>
      <c r="O406" s="4">
        <v>39920</v>
      </c>
      <c r="P406" t="s">
        <v>14214</v>
      </c>
      <c r="Q406" t="s">
        <v>14189</v>
      </c>
    </row>
    <row r="407" spans="1:17" x14ac:dyDescent="0.35">
      <c r="A407">
        <v>406</v>
      </c>
      <c r="B407">
        <v>2757</v>
      </c>
      <c r="C407" s="4">
        <v>40743</v>
      </c>
      <c r="D407">
        <v>39</v>
      </c>
      <c r="E407" s="2">
        <f t="shared" si="13"/>
        <v>4875</v>
      </c>
      <c r="F407" s="9">
        <v>7.0000000000000007E-2</v>
      </c>
      <c r="G407" s="2">
        <f>VLOOKUP($P407,Pricebook!$A:$D,4,0)</f>
        <v>125</v>
      </c>
      <c r="H407" s="6">
        <f t="shared" si="12"/>
        <v>4533.75</v>
      </c>
      <c r="I407" t="s">
        <v>734</v>
      </c>
      <c r="J407" t="s">
        <v>290</v>
      </c>
      <c r="K407" t="s">
        <v>735</v>
      </c>
      <c r="L407" s="11">
        <v>61032</v>
      </c>
      <c r="M407" t="s">
        <v>15</v>
      </c>
      <c r="N407" t="s">
        <v>16</v>
      </c>
      <c r="O407" s="4">
        <v>40743</v>
      </c>
      <c r="P407" t="s">
        <v>14221</v>
      </c>
      <c r="Q407" t="s">
        <v>14199</v>
      </c>
    </row>
    <row r="408" spans="1:17" x14ac:dyDescent="0.35">
      <c r="A408">
        <v>407</v>
      </c>
      <c r="B408">
        <v>2757</v>
      </c>
      <c r="C408" s="4">
        <v>40743</v>
      </c>
      <c r="D408">
        <v>42</v>
      </c>
      <c r="E408" s="2">
        <f t="shared" si="13"/>
        <v>5880</v>
      </c>
      <c r="F408" s="9">
        <v>0.05</v>
      </c>
      <c r="G408" s="2">
        <f>VLOOKUP($P408,Pricebook!$A:$D,4,0)</f>
        <v>140</v>
      </c>
      <c r="H408" s="6">
        <f t="shared" si="12"/>
        <v>5586</v>
      </c>
      <c r="I408" t="s">
        <v>736</v>
      </c>
      <c r="J408" t="s">
        <v>400</v>
      </c>
      <c r="K408" t="s">
        <v>737</v>
      </c>
      <c r="L408" s="11">
        <v>28079</v>
      </c>
      <c r="M408" t="s">
        <v>33</v>
      </c>
      <c r="N408" t="s">
        <v>34</v>
      </c>
      <c r="O408" s="4">
        <v>40744</v>
      </c>
      <c r="P408" t="s">
        <v>14207</v>
      </c>
      <c r="Q408" t="s">
        <v>14197</v>
      </c>
    </row>
    <row r="409" spans="1:17" x14ac:dyDescent="0.35">
      <c r="A409">
        <v>408</v>
      </c>
      <c r="B409">
        <v>2759</v>
      </c>
      <c r="C409" s="4">
        <v>40506</v>
      </c>
      <c r="D409">
        <v>25</v>
      </c>
      <c r="E409" s="2">
        <f t="shared" si="13"/>
        <v>3750</v>
      </c>
      <c r="F409" s="9">
        <v>0</v>
      </c>
      <c r="G409" s="2">
        <f>VLOOKUP($P409,Pricebook!$A:$D,4,0)</f>
        <v>150</v>
      </c>
      <c r="H409" s="6">
        <f t="shared" si="12"/>
        <v>3750</v>
      </c>
      <c r="I409" t="s">
        <v>696</v>
      </c>
      <c r="J409" t="s">
        <v>344</v>
      </c>
      <c r="K409" t="s">
        <v>697</v>
      </c>
      <c r="L409" s="11" t="s">
        <v>698</v>
      </c>
      <c r="M409" t="s">
        <v>699</v>
      </c>
      <c r="N409" t="s">
        <v>34</v>
      </c>
      <c r="O409" s="4">
        <v>40508</v>
      </c>
      <c r="P409" t="s">
        <v>14211</v>
      </c>
      <c r="Q409" t="s">
        <v>14190</v>
      </c>
    </row>
    <row r="410" spans="1:17" x14ac:dyDescent="0.35">
      <c r="A410">
        <v>409</v>
      </c>
      <c r="B410">
        <v>2790</v>
      </c>
      <c r="C410" s="4">
        <v>40043</v>
      </c>
      <c r="D410">
        <v>7</v>
      </c>
      <c r="E410" s="2">
        <f t="shared" si="13"/>
        <v>1120</v>
      </c>
      <c r="F410" s="9">
        <v>0.01</v>
      </c>
      <c r="G410" s="2">
        <f>VLOOKUP($P410,Pricebook!$A:$D,4,0)</f>
        <v>160</v>
      </c>
      <c r="H410" s="6">
        <f t="shared" si="12"/>
        <v>1108.8</v>
      </c>
      <c r="I410" t="s">
        <v>660</v>
      </c>
      <c r="J410" t="s">
        <v>585</v>
      </c>
      <c r="K410" t="s">
        <v>661</v>
      </c>
      <c r="L410" s="11">
        <v>81301</v>
      </c>
      <c r="M410" t="s">
        <v>237</v>
      </c>
      <c r="N410" t="s">
        <v>23</v>
      </c>
      <c r="O410" s="4">
        <v>40044</v>
      </c>
      <c r="P410" t="s">
        <v>14218</v>
      </c>
      <c r="Q410" t="s">
        <v>14195</v>
      </c>
    </row>
    <row r="411" spans="1:17" x14ac:dyDescent="0.35">
      <c r="A411">
        <v>410</v>
      </c>
      <c r="B411">
        <v>2790</v>
      </c>
      <c r="C411" s="4">
        <v>40043</v>
      </c>
      <c r="D411">
        <v>41</v>
      </c>
      <c r="E411" s="2">
        <f t="shared" si="13"/>
        <v>6150</v>
      </c>
      <c r="F411" s="9">
        <v>0.02</v>
      </c>
      <c r="G411" s="2">
        <f>VLOOKUP($P411,Pricebook!$A:$D,4,0)</f>
        <v>150</v>
      </c>
      <c r="H411" s="6">
        <f t="shared" si="12"/>
        <v>6027</v>
      </c>
      <c r="I411" t="s">
        <v>660</v>
      </c>
      <c r="J411" t="s">
        <v>585</v>
      </c>
      <c r="K411" t="s">
        <v>661</v>
      </c>
      <c r="L411" s="11">
        <v>81301</v>
      </c>
      <c r="M411" t="s">
        <v>237</v>
      </c>
      <c r="N411" t="s">
        <v>23</v>
      </c>
      <c r="O411" s="4">
        <v>40045</v>
      </c>
      <c r="P411" t="s">
        <v>14222</v>
      </c>
      <c r="Q411" t="s">
        <v>14188</v>
      </c>
    </row>
    <row r="412" spans="1:17" x14ac:dyDescent="0.35">
      <c r="A412">
        <v>411</v>
      </c>
      <c r="B412">
        <v>2790</v>
      </c>
      <c r="C412" s="4">
        <v>40043</v>
      </c>
      <c r="D412">
        <v>15</v>
      </c>
      <c r="E412" s="2">
        <f t="shared" si="13"/>
        <v>1800</v>
      </c>
      <c r="F412" s="9">
        <v>0.03</v>
      </c>
      <c r="G412" s="2">
        <f>VLOOKUP($P412,Pricebook!$A:$D,4,0)</f>
        <v>120</v>
      </c>
      <c r="H412" s="6">
        <f t="shared" si="12"/>
        <v>1746</v>
      </c>
      <c r="I412" t="s">
        <v>660</v>
      </c>
      <c r="J412" t="s">
        <v>585</v>
      </c>
      <c r="K412" t="s">
        <v>661</v>
      </c>
      <c r="L412" s="11">
        <v>81301</v>
      </c>
      <c r="M412" t="s">
        <v>237</v>
      </c>
      <c r="N412" t="s">
        <v>23</v>
      </c>
      <c r="O412" s="4">
        <v>40044</v>
      </c>
      <c r="P412" t="s">
        <v>14212</v>
      </c>
      <c r="Q412" t="s">
        <v>14193</v>
      </c>
    </row>
    <row r="413" spans="1:17" x14ac:dyDescent="0.35">
      <c r="A413">
        <v>412</v>
      </c>
      <c r="B413">
        <v>2790</v>
      </c>
      <c r="C413" s="4">
        <v>40043</v>
      </c>
      <c r="D413">
        <v>15</v>
      </c>
      <c r="E413" s="2">
        <f t="shared" si="13"/>
        <v>3000</v>
      </c>
      <c r="F413" s="9">
        <v>0.09</v>
      </c>
      <c r="G413" s="2">
        <f>VLOOKUP($P413,Pricebook!$A:$D,4,0)</f>
        <v>200</v>
      </c>
      <c r="H413" s="6">
        <f t="shared" si="12"/>
        <v>2730</v>
      </c>
      <c r="I413" t="s">
        <v>660</v>
      </c>
      <c r="J413" t="s">
        <v>585</v>
      </c>
      <c r="K413" t="s">
        <v>661</v>
      </c>
      <c r="L413" s="11">
        <v>81301</v>
      </c>
      <c r="M413" t="s">
        <v>237</v>
      </c>
      <c r="N413" t="s">
        <v>23</v>
      </c>
      <c r="O413" s="4">
        <v>40045</v>
      </c>
      <c r="P413" t="s">
        <v>14206</v>
      </c>
      <c r="Q413" t="s">
        <v>14197</v>
      </c>
    </row>
    <row r="414" spans="1:17" x14ac:dyDescent="0.35">
      <c r="A414">
        <v>413</v>
      </c>
      <c r="B414">
        <v>2791</v>
      </c>
      <c r="C414" s="4">
        <v>40095</v>
      </c>
      <c r="D414">
        <v>47</v>
      </c>
      <c r="E414" s="2">
        <f t="shared" si="13"/>
        <v>7520</v>
      </c>
      <c r="F414" s="9">
        <v>0</v>
      </c>
      <c r="G414" s="2">
        <f>VLOOKUP($P414,Pricebook!$A:$D,4,0)</f>
        <v>160</v>
      </c>
      <c r="H414" s="6">
        <f t="shared" si="12"/>
        <v>7520</v>
      </c>
      <c r="I414" t="s">
        <v>738</v>
      </c>
      <c r="J414" t="s">
        <v>50</v>
      </c>
      <c r="K414" t="s">
        <v>739</v>
      </c>
      <c r="L414" s="11">
        <v>60110</v>
      </c>
      <c r="M414" t="s">
        <v>15</v>
      </c>
      <c r="N414" t="s">
        <v>16</v>
      </c>
      <c r="O414" s="4">
        <v>40095</v>
      </c>
      <c r="P414" t="s">
        <v>14218</v>
      </c>
      <c r="Q414" t="s">
        <v>14203</v>
      </c>
    </row>
    <row r="415" spans="1:17" x14ac:dyDescent="0.35">
      <c r="A415">
        <v>414</v>
      </c>
      <c r="B415">
        <v>2791</v>
      </c>
      <c r="C415" s="4">
        <v>40095</v>
      </c>
      <c r="D415">
        <v>49</v>
      </c>
      <c r="E415" s="2">
        <f t="shared" si="13"/>
        <v>6125</v>
      </c>
      <c r="F415" s="9">
        <v>0.09</v>
      </c>
      <c r="G415" s="2">
        <f>VLOOKUP($P415,Pricebook!$A:$D,4,0)</f>
        <v>125</v>
      </c>
      <c r="H415" s="6">
        <f t="shared" si="12"/>
        <v>5573.75</v>
      </c>
      <c r="I415" t="s">
        <v>738</v>
      </c>
      <c r="J415" t="s">
        <v>50</v>
      </c>
      <c r="K415" t="s">
        <v>739</v>
      </c>
      <c r="L415" s="11">
        <v>60110</v>
      </c>
      <c r="M415" t="s">
        <v>15</v>
      </c>
      <c r="N415" t="s">
        <v>16</v>
      </c>
      <c r="O415" s="4">
        <v>40097</v>
      </c>
      <c r="P415" t="s">
        <v>14221</v>
      </c>
      <c r="Q415" t="s">
        <v>14189</v>
      </c>
    </row>
    <row r="416" spans="1:17" x14ac:dyDescent="0.35">
      <c r="A416">
        <v>415</v>
      </c>
      <c r="B416">
        <v>2791</v>
      </c>
      <c r="C416" s="4">
        <v>40095</v>
      </c>
      <c r="D416">
        <v>18</v>
      </c>
      <c r="E416" s="2">
        <f t="shared" si="13"/>
        <v>1980</v>
      </c>
      <c r="F416" s="9">
        <v>0.1</v>
      </c>
      <c r="G416" s="2">
        <f>VLOOKUP($P416,Pricebook!$A:$D,4,0)</f>
        <v>110</v>
      </c>
      <c r="H416" s="6">
        <f t="shared" si="12"/>
        <v>1782</v>
      </c>
      <c r="I416" t="s">
        <v>738</v>
      </c>
      <c r="J416" t="s">
        <v>50</v>
      </c>
      <c r="K416" t="s">
        <v>739</v>
      </c>
      <c r="L416" s="11">
        <v>60110</v>
      </c>
      <c r="M416" t="s">
        <v>15</v>
      </c>
      <c r="N416" t="s">
        <v>16</v>
      </c>
      <c r="O416" s="4">
        <v>40096</v>
      </c>
      <c r="P416" t="s">
        <v>14215</v>
      </c>
      <c r="Q416" t="s">
        <v>14187</v>
      </c>
    </row>
    <row r="417" spans="1:17" x14ac:dyDescent="0.35">
      <c r="A417">
        <v>416</v>
      </c>
      <c r="B417">
        <v>2816</v>
      </c>
      <c r="C417" s="4">
        <v>40075</v>
      </c>
      <c r="D417">
        <v>35</v>
      </c>
      <c r="E417" s="2">
        <f t="shared" si="13"/>
        <v>4200</v>
      </c>
      <c r="F417" s="9">
        <v>0</v>
      </c>
      <c r="G417" s="2">
        <f>VLOOKUP($P417,Pricebook!$A:$D,4,0)</f>
        <v>120</v>
      </c>
      <c r="H417" s="6">
        <f t="shared" si="12"/>
        <v>4200</v>
      </c>
      <c r="I417" t="s">
        <v>740</v>
      </c>
      <c r="J417" t="s">
        <v>374</v>
      </c>
      <c r="K417" t="s">
        <v>741</v>
      </c>
      <c r="L417" s="11">
        <v>33161</v>
      </c>
      <c r="M417" t="s">
        <v>101</v>
      </c>
      <c r="N417" t="s">
        <v>34</v>
      </c>
      <c r="O417" s="4">
        <v>40076</v>
      </c>
      <c r="P417" t="s">
        <v>14212</v>
      </c>
      <c r="Q417" t="s">
        <v>14190</v>
      </c>
    </row>
    <row r="418" spans="1:17" x14ac:dyDescent="0.35">
      <c r="A418">
        <v>417</v>
      </c>
      <c r="B418">
        <v>2817</v>
      </c>
      <c r="C418" s="4">
        <v>39921</v>
      </c>
      <c r="D418">
        <v>14</v>
      </c>
      <c r="E418" s="2">
        <f t="shared" si="13"/>
        <v>2100</v>
      </c>
      <c r="F418" s="9">
        <v>0.1</v>
      </c>
      <c r="G418" s="2">
        <f>VLOOKUP($P418,Pricebook!$A:$D,4,0)</f>
        <v>150</v>
      </c>
      <c r="H418" s="6">
        <f t="shared" si="12"/>
        <v>1890</v>
      </c>
      <c r="I418" t="s">
        <v>742</v>
      </c>
      <c r="J418" t="s">
        <v>360</v>
      </c>
      <c r="K418" t="s">
        <v>743</v>
      </c>
      <c r="L418" s="11" t="s">
        <v>744</v>
      </c>
      <c r="M418" t="s">
        <v>163</v>
      </c>
      <c r="N418" t="s">
        <v>34</v>
      </c>
      <c r="O418" s="4">
        <v>39922</v>
      </c>
      <c r="P418" t="s">
        <v>14211</v>
      </c>
      <c r="Q418" t="s">
        <v>14201</v>
      </c>
    </row>
    <row r="419" spans="1:17" x14ac:dyDescent="0.35">
      <c r="A419">
        <v>418</v>
      </c>
      <c r="B419">
        <v>2817</v>
      </c>
      <c r="C419" s="4">
        <v>39921</v>
      </c>
      <c r="D419">
        <v>40</v>
      </c>
      <c r="E419" s="2">
        <f t="shared" si="13"/>
        <v>5000</v>
      </c>
      <c r="F419" s="9">
        <v>0.06</v>
      </c>
      <c r="G419" s="2">
        <f>VLOOKUP($P419,Pricebook!$A:$D,4,0)</f>
        <v>125</v>
      </c>
      <c r="H419" s="6">
        <f t="shared" si="12"/>
        <v>4700</v>
      </c>
      <c r="I419" t="s">
        <v>742</v>
      </c>
      <c r="J419" t="s">
        <v>360</v>
      </c>
      <c r="K419" t="s">
        <v>745</v>
      </c>
      <c r="L419" s="11">
        <v>29464</v>
      </c>
      <c r="M419" t="s">
        <v>163</v>
      </c>
      <c r="N419" t="s">
        <v>34</v>
      </c>
      <c r="O419" s="4">
        <v>39923</v>
      </c>
      <c r="P419" t="s">
        <v>14208</v>
      </c>
      <c r="Q419" t="s">
        <v>14185</v>
      </c>
    </row>
    <row r="420" spans="1:17" x14ac:dyDescent="0.35">
      <c r="A420">
        <v>419</v>
      </c>
      <c r="B420">
        <v>2818</v>
      </c>
      <c r="C420" s="4">
        <v>40158</v>
      </c>
      <c r="D420">
        <v>37</v>
      </c>
      <c r="E420" s="2">
        <f t="shared" si="13"/>
        <v>4625</v>
      </c>
      <c r="F420" s="9">
        <v>0.05</v>
      </c>
      <c r="G420" s="2">
        <f>VLOOKUP($P420,Pricebook!$A:$D,4,0)</f>
        <v>125</v>
      </c>
      <c r="H420" s="6">
        <f t="shared" si="12"/>
        <v>4393.75</v>
      </c>
      <c r="I420" t="s">
        <v>740</v>
      </c>
      <c r="J420" t="s">
        <v>374</v>
      </c>
      <c r="K420" t="s">
        <v>741</v>
      </c>
      <c r="L420" s="11">
        <v>33161</v>
      </c>
      <c r="M420" t="s">
        <v>101</v>
      </c>
      <c r="N420" t="s">
        <v>34</v>
      </c>
      <c r="O420" s="4">
        <v>40160</v>
      </c>
      <c r="P420" t="s">
        <v>14208</v>
      </c>
      <c r="Q420" t="s">
        <v>14200</v>
      </c>
    </row>
    <row r="421" spans="1:17" x14ac:dyDescent="0.35">
      <c r="A421">
        <v>420</v>
      </c>
      <c r="B421">
        <v>2818</v>
      </c>
      <c r="C421" s="4">
        <v>40158</v>
      </c>
      <c r="D421">
        <v>39</v>
      </c>
      <c r="E421" s="2">
        <f t="shared" si="13"/>
        <v>4875</v>
      </c>
      <c r="F421" s="9">
        <v>0</v>
      </c>
      <c r="G421" s="2">
        <f>VLOOKUP($P421,Pricebook!$A:$D,4,0)</f>
        <v>125</v>
      </c>
      <c r="H421" s="6">
        <f t="shared" si="12"/>
        <v>4875</v>
      </c>
      <c r="I421" t="s">
        <v>740</v>
      </c>
      <c r="J421" t="s">
        <v>374</v>
      </c>
      <c r="K421" t="s">
        <v>741</v>
      </c>
      <c r="L421" s="11">
        <v>33161</v>
      </c>
      <c r="M421" t="s">
        <v>101</v>
      </c>
      <c r="N421" t="s">
        <v>34</v>
      </c>
      <c r="O421" s="4">
        <v>40159</v>
      </c>
      <c r="P421" t="s">
        <v>14208</v>
      </c>
      <c r="Q421" t="s">
        <v>14199</v>
      </c>
    </row>
    <row r="422" spans="1:17" x14ac:dyDescent="0.35">
      <c r="A422">
        <v>421</v>
      </c>
      <c r="B422">
        <v>2818</v>
      </c>
      <c r="C422" s="4">
        <v>40158</v>
      </c>
      <c r="D422">
        <v>2</v>
      </c>
      <c r="E422" s="2">
        <f t="shared" si="13"/>
        <v>220</v>
      </c>
      <c r="F422" s="9">
        <v>0.02</v>
      </c>
      <c r="G422" s="2">
        <f>VLOOKUP($P422,Pricebook!$A:$D,4,0)</f>
        <v>110</v>
      </c>
      <c r="H422" s="6">
        <f t="shared" si="12"/>
        <v>215.6</v>
      </c>
      <c r="I422" t="s">
        <v>740</v>
      </c>
      <c r="J422" t="s">
        <v>374</v>
      </c>
      <c r="K422" t="s">
        <v>741</v>
      </c>
      <c r="L422" s="11">
        <v>33161</v>
      </c>
      <c r="M422" t="s">
        <v>101</v>
      </c>
      <c r="N422" t="s">
        <v>34</v>
      </c>
      <c r="O422" s="4">
        <v>40159</v>
      </c>
      <c r="P422" t="s">
        <v>14215</v>
      </c>
      <c r="Q422" t="s">
        <v>14187</v>
      </c>
    </row>
    <row r="423" spans="1:17" x14ac:dyDescent="0.35">
      <c r="A423">
        <v>422</v>
      </c>
      <c r="B423">
        <v>2823</v>
      </c>
      <c r="C423" s="4">
        <v>40794</v>
      </c>
      <c r="D423">
        <v>17</v>
      </c>
      <c r="E423" s="2">
        <f t="shared" si="13"/>
        <v>2550</v>
      </c>
      <c r="F423" s="9">
        <v>0.08</v>
      </c>
      <c r="G423" s="2">
        <f>VLOOKUP($P423,Pricebook!$A:$D,4,0)</f>
        <v>150</v>
      </c>
      <c r="H423" s="6">
        <f t="shared" si="12"/>
        <v>2346</v>
      </c>
      <c r="I423" t="s">
        <v>746</v>
      </c>
      <c r="J423" t="s">
        <v>747</v>
      </c>
      <c r="K423" t="s">
        <v>748</v>
      </c>
      <c r="L423" s="11" t="s">
        <v>749</v>
      </c>
      <c r="M423" t="s">
        <v>358</v>
      </c>
      <c r="N423" t="s">
        <v>16</v>
      </c>
      <c r="O423" s="4">
        <v>40795</v>
      </c>
      <c r="P423" t="s">
        <v>14211</v>
      </c>
      <c r="Q423" t="s">
        <v>14192</v>
      </c>
    </row>
    <row r="424" spans="1:17" x14ac:dyDescent="0.35">
      <c r="A424">
        <v>423</v>
      </c>
      <c r="B424">
        <v>2823</v>
      </c>
      <c r="C424" s="4">
        <v>40794</v>
      </c>
      <c r="D424">
        <v>21</v>
      </c>
      <c r="E424" s="2">
        <f t="shared" si="13"/>
        <v>4200</v>
      </c>
      <c r="F424" s="9">
        <v>0</v>
      </c>
      <c r="G424" s="2">
        <f>VLOOKUP($P424,Pricebook!$A:$D,4,0)</f>
        <v>200</v>
      </c>
      <c r="H424" s="6">
        <f t="shared" si="12"/>
        <v>4200</v>
      </c>
      <c r="I424" t="s">
        <v>746</v>
      </c>
      <c r="J424" t="s">
        <v>747</v>
      </c>
      <c r="K424" t="s">
        <v>748</v>
      </c>
      <c r="L424" s="11" t="s">
        <v>749</v>
      </c>
      <c r="M424" t="s">
        <v>358</v>
      </c>
      <c r="N424" t="s">
        <v>16</v>
      </c>
      <c r="O424" s="4">
        <v>40795</v>
      </c>
      <c r="P424" t="s">
        <v>14206</v>
      </c>
      <c r="Q424" t="s">
        <v>14200</v>
      </c>
    </row>
    <row r="425" spans="1:17" x14ac:dyDescent="0.35">
      <c r="A425">
        <v>424</v>
      </c>
      <c r="B425">
        <v>2848</v>
      </c>
      <c r="C425" s="4">
        <v>40977</v>
      </c>
      <c r="D425">
        <v>35</v>
      </c>
      <c r="E425" s="2">
        <f t="shared" si="13"/>
        <v>4375</v>
      </c>
      <c r="F425" s="9">
        <v>0.06</v>
      </c>
      <c r="G425" s="2">
        <f>VLOOKUP($P425,Pricebook!$A:$D,4,0)</f>
        <v>125</v>
      </c>
      <c r="H425" s="6">
        <f t="shared" si="12"/>
        <v>4112.5</v>
      </c>
      <c r="I425" t="s">
        <v>451</v>
      </c>
      <c r="J425" t="s">
        <v>452</v>
      </c>
      <c r="K425" t="s">
        <v>453</v>
      </c>
      <c r="L425" s="11">
        <v>66202</v>
      </c>
      <c r="M425" t="s">
        <v>153</v>
      </c>
      <c r="N425" t="s">
        <v>16</v>
      </c>
      <c r="O425" s="4">
        <v>40979</v>
      </c>
      <c r="P425" t="s">
        <v>14208</v>
      </c>
      <c r="Q425" t="s">
        <v>14193</v>
      </c>
    </row>
    <row r="426" spans="1:17" x14ac:dyDescent="0.35">
      <c r="A426">
        <v>425</v>
      </c>
      <c r="B426">
        <v>2848</v>
      </c>
      <c r="C426" s="4">
        <v>40977</v>
      </c>
      <c r="D426">
        <v>8</v>
      </c>
      <c r="E426" s="2">
        <f t="shared" si="13"/>
        <v>1200</v>
      </c>
      <c r="F426" s="9">
        <v>0.04</v>
      </c>
      <c r="G426" s="2">
        <f>VLOOKUP($P426,Pricebook!$A:$D,4,0)</f>
        <v>150</v>
      </c>
      <c r="H426" s="6">
        <f t="shared" si="12"/>
        <v>1152</v>
      </c>
      <c r="I426" t="s">
        <v>451</v>
      </c>
      <c r="J426" t="s">
        <v>452</v>
      </c>
      <c r="K426" t="s">
        <v>453</v>
      </c>
      <c r="L426" s="11">
        <v>66202</v>
      </c>
      <c r="M426" t="s">
        <v>153</v>
      </c>
      <c r="N426" t="s">
        <v>16</v>
      </c>
      <c r="O426" s="4">
        <v>40979</v>
      </c>
      <c r="P426" t="s">
        <v>14210</v>
      </c>
      <c r="Q426" t="s">
        <v>14194</v>
      </c>
    </row>
    <row r="427" spans="1:17" x14ac:dyDescent="0.35">
      <c r="A427">
        <v>426</v>
      </c>
      <c r="B427">
        <v>2852</v>
      </c>
      <c r="C427" s="4">
        <v>40193</v>
      </c>
      <c r="D427">
        <v>10</v>
      </c>
      <c r="E427" s="2">
        <f t="shared" si="13"/>
        <v>1100</v>
      </c>
      <c r="F427" s="9">
        <v>0.02</v>
      </c>
      <c r="G427" s="2">
        <f>VLOOKUP($P427,Pricebook!$A:$D,4,0)</f>
        <v>110</v>
      </c>
      <c r="H427" s="6">
        <f t="shared" si="12"/>
        <v>1078</v>
      </c>
      <c r="I427" t="s">
        <v>742</v>
      </c>
      <c r="J427" t="s">
        <v>360</v>
      </c>
      <c r="K427" t="s">
        <v>745</v>
      </c>
      <c r="L427" s="11">
        <v>29464</v>
      </c>
      <c r="M427" t="s">
        <v>163</v>
      </c>
      <c r="N427" t="s">
        <v>34</v>
      </c>
      <c r="O427" s="4">
        <v>40193</v>
      </c>
      <c r="P427" t="s">
        <v>14215</v>
      </c>
      <c r="Q427" t="s">
        <v>14187</v>
      </c>
    </row>
    <row r="428" spans="1:17" x14ac:dyDescent="0.35">
      <c r="A428">
        <v>427</v>
      </c>
      <c r="B428">
        <v>2852</v>
      </c>
      <c r="C428" s="4">
        <v>40193</v>
      </c>
      <c r="D428">
        <v>42</v>
      </c>
      <c r="E428" s="2">
        <f t="shared" si="13"/>
        <v>6300</v>
      </c>
      <c r="F428" s="9">
        <v>0.06</v>
      </c>
      <c r="G428" s="2">
        <f>VLOOKUP($P428,Pricebook!$A:$D,4,0)</f>
        <v>150</v>
      </c>
      <c r="H428" s="6">
        <f t="shared" si="12"/>
        <v>5922</v>
      </c>
      <c r="I428" t="s">
        <v>742</v>
      </c>
      <c r="J428" t="s">
        <v>360</v>
      </c>
      <c r="K428" t="s">
        <v>750</v>
      </c>
      <c r="L428" s="11">
        <v>29577</v>
      </c>
      <c r="M428" t="s">
        <v>163</v>
      </c>
      <c r="N428" t="s">
        <v>34</v>
      </c>
      <c r="O428" s="4">
        <v>40194</v>
      </c>
      <c r="P428" t="s">
        <v>14210</v>
      </c>
      <c r="Q428" t="s">
        <v>14185</v>
      </c>
    </row>
    <row r="429" spans="1:17" x14ac:dyDescent="0.35">
      <c r="A429">
        <v>428</v>
      </c>
      <c r="B429">
        <v>2853</v>
      </c>
      <c r="C429" s="4">
        <v>39937</v>
      </c>
      <c r="D429">
        <v>25</v>
      </c>
      <c r="E429" s="2">
        <f t="shared" si="13"/>
        <v>5000</v>
      </c>
      <c r="F429" s="9">
        <v>0.05</v>
      </c>
      <c r="G429" s="2">
        <f>VLOOKUP($P429,Pricebook!$A:$D,4,0)</f>
        <v>200</v>
      </c>
      <c r="H429" s="6">
        <f t="shared" si="12"/>
        <v>4750</v>
      </c>
      <c r="I429" t="s">
        <v>751</v>
      </c>
      <c r="J429" t="s">
        <v>103</v>
      </c>
      <c r="K429" t="s">
        <v>752</v>
      </c>
      <c r="L429" s="11">
        <v>94601</v>
      </c>
      <c r="M429" t="s">
        <v>114</v>
      </c>
      <c r="N429" t="s">
        <v>23</v>
      </c>
      <c r="O429" s="4">
        <v>39940</v>
      </c>
      <c r="P429" t="s">
        <v>14206</v>
      </c>
      <c r="Q429" t="s">
        <v>14188</v>
      </c>
    </row>
    <row r="430" spans="1:17" x14ac:dyDescent="0.35">
      <c r="A430">
        <v>429</v>
      </c>
      <c r="B430">
        <v>2882</v>
      </c>
      <c r="C430" s="4">
        <v>40776</v>
      </c>
      <c r="D430">
        <v>23</v>
      </c>
      <c r="E430" s="2">
        <f t="shared" si="13"/>
        <v>2875</v>
      </c>
      <c r="F430" s="9">
        <v>0.03</v>
      </c>
      <c r="G430" s="2">
        <f>VLOOKUP($P430,Pricebook!$A:$D,4,0)</f>
        <v>125</v>
      </c>
      <c r="H430" s="6">
        <f t="shared" si="12"/>
        <v>2788.75</v>
      </c>
      <c r="I430" t="s">
        <v>753</v>
      </c>
      <c r="J430" t="s">
        <v>27</v>
      </c>
      <c r="K430" t="s">
        <v>754</v>
      </c>
      <c r="L430" s="11">
        <v>99163</v>
      </c>
      <c r="M430" t="s">
        <v>22</v>
      </c>
      <c r="N430" t="s">
        <v>23</v>
      </c>
      <c r="O430" s="4">
        <v>40778</v>
      </c>
      <c r="P430" t="s">
        <v>14221</v>
      </c>
      <c r="Q430" t="s">
        <v>14191</v>
      </c>
    </row>
    <row r="431" spans="1:17" x14ac:dyDescent="0.35">
      <c r="A431">
        <v>430</v>
      </c>
      <c r="B431">
        <v>2882</v>
      </c>
      <c r="C431" s="4">
        <v>40776</v>
      </c>
      <c r="D431">
        <v>9</v>
      </c>
      <c r="E431" s="2">
        <f t="shared" si="13"/>
        <v>1350</v>
      </c>
      <c r="F431" s="9">
        <v>7.0000000000000007E-2</v>
      </c>
      <c r="G431" s="2">
        <f>VLOOKUP($P431,Pricebook!$A:$D,4,0)</f>
        <v>150</v>
      </c>
      <c r="H431" s="6">
        <f t="shared" si="12"/>
        <v>1255.5</v>
      </c>
      <c r="I431" t="s">
        <v>753</v>
      </c>
      <c r="J431" t="s">
        <v>27</v>
      </c>
      <c r="K431" t="s">
        <v>754</v>
      </c>
      <c r="L431" s="11">
        <v>99163</v>
      </c>
      <c r="M431" t="s">
        <v>22</v>
      </c>
      <c r="N431" t="s">
        <v>23</v>
      </c>
      <c r="O431" s="4">
        <v>40777</v>
      </c>
      <c r="P431" t="s">
        <v>14211</v>
      </c>
      <c r="Q431" t="s">
        <v>14192</v>
      </c>
    </row>
    <row r="432" spans="1:17" x14ac:dyDescent="0.35">
      <c r="A432">
        <v>431</v>
      </c>
      <c r="B432">
        <v>2883</v>
      </c>
      <c r="C432" s="4">
        <v>40565</v>
      </c>
      <c r="D432">
        <v>34</v>
      </c>
      <c r="E432" s="2">
        <f t="shared" si="13"/>
        <v>6800</v>
      </c>
      <c r="F432" s="9">
        <v>0.1</v>
      </c>
      <c r="G432" s="2">
        <f>VLOOKUP($P432,Pricebook!$A:$D,4,0)</f>
        <v>200</v>
      </c>
      <c r="H432" s="6">
        <f t="shared" si="12"/>
        <v>6120</v>
      </c>
      <c r="I432" t="s">
        <v>658</v>
      </c>
      <c r="J432" t="s">
        <v>396</v>
      </c>
      <c r="K432" t="s">
        <v>659</v>
      </c>
      <c r="L432" s="11">
        <v>50158</v>
      </c>
      <c r="M432" t="s">
        <v>38</v>
      </c>
      <c r="N432" t="s">
        <v>16</v>
      </c>
      <c r="O432" s="4">
        <v>40567</v>
      </c>
      <c r="P432" t="s">
        <v>14206</v>
      </c>
      <c r="Q432" t="s">
        <v>14186</v>
      </c>
    </row>
    <row r="433" spans="1:17" x14ac:dyDescent="0.35">
      <c r="A433">
        <v>432</v>
      </c>
      <c r="B433">
        <v>2885</v>
      </c>
      <c r="C433" s="4">
        <v>41170</v>
      </c>
      <c r="D433">
        <v>29</v>
      </c>
      <c r="E433" s="2">
        <f t="shared" si="13"/>
        <v>3190</v>
      </c>
      <c r="F433" s="9">
        <v>0.06</v>
      </c>
      <c r="G433" s="2">
        <f>VLOOKUP($P433,Pricebook!$A:$D,4,0)</f>
        <v>110</v>
      </c>
      <c r="H433" s="6">
        <f t="shared" si="12"/>
        <v>2998.6</v>
      </c>
      <c r="I433" t="s">
        <v>755</v>
      </c>
      <c r="J433" t="s">
        <v>452</v>
      </c>
      <c r="K433" t="s">
        <v>672</v>
      </c>
      <c r="L433" s="11">
        <v>23223</v>
      </c>
      <c r="M433" t="s">
        <v>368</v>
      </c>
      <c r="N433" t="s">
        <v>34</v>
      </c>
      <c r="O433" s="4">
        <v>41170</v>
      </c>
      <c r="P433" t="s">
        <v>14215</v>
      </c>
      <c r="Q433" t="s">
        <v>14203</v>
      </c>
    </row>
    <row r="434" spans="1:17" x14ac:dyDescent="0.35">
      <c r="A434">
        <v>433</v>
      </c>
      <c r="B434">
        <v>2885</v>
      </c>
      <c r="C434" s="4">
        <v>41170</v>
      </c>
      <c r="D434">
        <v>46</v>
      </c>
      <c r="E434" s="2">
        <f t="shared" si="13"/>
        <v>9200</v>
      </c>
      <c r="F434" s="9">
        <v>0.06</v>
      </c>
      <c r="G434" s="2">
        <f>VLOOKUP($P434,Pricebook!$A:$D,4,0)</f>
        <v>200</v>
      </c>
      <c r="H434" s="6">
        <f t="shared" si="12"/>
        <v>8648</v>
      </c>
      <c r="I434" t="s">
        <v>755</v>
      </c>
      <c r="J434" t="s">
        <v>452</v>
      </c>
      <c r="K434" t="s">
        <v>672</v>
      </c>
      <c r="L434" s="11">
        <v>23223</v>
      </c>
      <c r="M434" t="s">
        <v>368</v>
      </c>
      <c r="N434" t="s">
        <v>34</v>
      </c>
      <c r="O434" s="4">
        <v>41172</v>
      </c>
      <c r="P434" t="s">
        <v>14206</v>
      </c>
      <c r="Q434" t="s">
        <v>14202</v>
      </c>
    </row>
    <row r="435" spans="1:17" x14ac:dyDescent="0.35">
      <c r="A435">
        <v>434</v>
      </c>
      <c r="B435">
        <v>2912</v>
      </c>
      <c r="C435" s="4">
        <v>40979</v>
      </c>
      <c r="D435">
        <v>7</v>
      </c>
      <c r="E435" s="2">
        <f t="shared" si="13"/>
        <v>1050</v>
      </c>
      <c r="F435" s="9">
        <v>0.08</v>
      </c>
      <c r="G435" s="2">
        <f>VLOOKUP($P435,Pricebook!$A:$D,4,0)</f>
        <v>150</v>
      </c>
      <c r="H435" s="6">
        <f t="shared" si="12"/>
        <v>966</v>
      </c>
      <c r="I435" t="s">
        <v>45</v>
      </c>
      <c r="J435" t="s">
        <v>46</v>
      </c>
      <c r="K435" t="s">
        <v>47</v>
      </c>
      <c r="L435" s="11">
        <v>78660</v>
      </c>
      <c r="M435" t="s">
        <v>48</v>
      </c>
      <c r="N435" t="s">
        <v>16</v>
      </c>
      <c r="O435" s="4">
        <v>40981</v>
      </c>
      <c r="P435" t="s">
        <v>14216</v>
      </c>
      <c r="Q435" t="s">
        <v>14187</v>
      </c>
    </row>
    <row r="436" spans="1:17" x14ac:dyDescent="0.35">
      <c r="A436">
        <v>435</v>
      </c>
      <c r="B436">
        <v>2912</v>
      </c>
      <c r="C436" s="4">
        <v>40979</v>
      </c>
      <c r="D436">
        <v>9</v>
      </c>
      <c r="E436" s="2">
        <f t="shared" si="13"/>
        <v>990</v>
      </c>
      <c r="F436" s="9">
        <v>0.05</v>
      </c>
      <c r="G436" s="2">
        <f>VLOOKUP($P436,Pricebook!$A:$D,4,0)</f>
        <v>110</v>
      </c>
      <c r="H436" s="6">
        <f t="shared" si="12"/>
        <v>940.5</v>
      </c>
      <c r="I436" t="s">
        <v>45</v>
      </c>
      <c r="J436" t="s">
        <v>46</v>
      </c>
      <c r="K436" t="s">
        <v>47</v>
      </c>
      <c r="L436" s="11">
        <v>78660</v>
      </c>
      <c r="M436" t="s">
        <v>48</v>
      </c>
      <c r="N436" t="s">
        <v>16</v>
      </c>
      <c r="O436" s="4">
        <v>40986</v>
      </c>
      <c r="P436" t="s">
        <v>14215</v>
      </c>
      <c r="Q436" t="s">
        <v>14203</v>
      </c>
    </row>
    <row r="437" spans="1:17" x14ac:dyDescent="0.35">
      <c r="A437">
        <v>436</v>
      </c>
      <c r="B437">
        <v>2914</v>
      </c>
      <c r="C437" s="4">
        <v>40239</v>
      </c>
      <c r="D437">
        <v>3</v>
      </c>
      <c r="E437" s="2">
        <f t="shared" si="13"/>
        <v>330</v>
      </c>
      <c r="F437" s="9">
        <v>0.09</v>
      </c>
      <c r="G437" s="2">
        <f>VLOOKUP($P437,Pricebook!$A:$D,4,0)</f>
        <v>110</v>
      </c>
      <c r="H437" s="6">
        <f t="shared" si="12"/>
        <v>300.3</v>
      </c>
      <c r="I437" t="s">
        <v>384</v>
      </c>
      <c r="J437" t="s">
        <v>385</v>
      </c>
      <c r="K437" t="s">
        <v>386</v>
      </c>
      <c r="L437" s="11">
        <v>91911</v>
      </c>
      <c r="M437" t="s">
        <v>114</v>
      </c>
      <c r="N437" t="s">
        <v>23</v>
      </c>
      <c r="O437" s="4">
        <v>40240</v>
      </c>
      <c r="P437" t="s">
        <v>14215</v>
      </c>
      <c r="Q437" t="s">
        <v>14185</v>
      </c>
    </row>
    <row r="438" spans="1:17" x14ac:dyDescent="0.35">
      <c r="A438">
        <v>437</v>
      </c>
      <c r="B438">
        <v>2915</v>
      </c>
      <c r="C438" s="4">
        <v>39902</v>
      </c>
      <c r="D438">
        <v>41</v>
      </c>
      <c r="E438" s="2">
        <f t="shared" si="13"/>
        <v>4920</v>
      </c>
      <c r="F438" s="9">
        <v>7.0000000000000007E-2</v>
      </c>
      <c r="G438" s="2">
        <f>VLOOKUP($P438,Pricebook!$A:$D,4,0)</f>
        <v>120</v>
      </c>
      <c r="H438" s="6">
        <f t="shared" si="12"/>
        <v>4575.5999999999995</v>
      </c>
      <c r="I438" t="s">
        <v>756</v>
      </c>
      <c r="J438" t="s">
        <v>190</v>
      </c>
      <c r="K438" t="s">
        <v>757</v>
      </c>
      <c r="L438" s="11">
        <v>83440</v>
      </c>
      <c r="M438" t="s">
        <v>197</v>
      </c>
      <c r="N438" t="s">
        <v>23</v>
      </c>
      <c r="O438" s="4">
        <v>39906</v>
      </c>
      <c r="P438" t="s">
        <v>14212</v>
      </c>
      <c r="Q438" t="s">
        <v>14190</v>
      </c>
    </row>
    <row r="439" spans="1:17" x14ac:dyDescent="0.35">
      <c r="A439">
        <v>438</v>
      </c>
      <c r="B439">
        <v>2915</v>
      </c>
      <c r="C439" s="4">
        <v>39902</v>
      </c>
      <c r="D439">
        <v>23</v>
      </c>
      <c r="E439" s="2">
        <f t="shared" si="13"/>
        <v>3450</v>
      </c>
      <c r="F439" s="9">
        <v>0.01</v>
      </c>
      <c r="G439" s="2">
        <f>VLOOKUP($P439,Pricebook!$A:$D,4,0)</f>
        <v>150</v>
      </c>
      <c r="H439" s="6">
        <f t="shared" si="12"/>
        <v>3415.5</v>
      </c>
      <c r="I439" t="s">
        <v>756</v>
      </c>
      <c r="J439" t="s">
        <v>190</v>
      </c>
      <c r="K439" t="s">
        <v>758</v>
      </c>
      <c r="L439" s="11">
        <v>83301</v>
      </c>
      <c r="M439" t="s">
        <v>197</v>
      </c>
      <c r="N439" t="s">
        <v>23</v>
      </c>
      <c r="O439" s="4">
        <v>39907</v>
      </c>
      <c r="P439" t="s">
        <v>14211</v>
      </c>
      <c r="Q439" t="s">
        <v>14198</v>
      </c>
    </row>
    <row r="440" spans="1:17" x14ac:dyDescent="0.35">
      <c r="A440">
        <v>439</v>
      </c>
      <c r="B440">
        <v>2947</v>
      </c>
      <c r="C440" s="4">
        <v>40658</v>
      </c>
      <c r="D440">
        <v>8</v>
      </c>
      <c r="E440" s="2">
        <f t="shared" si="13"/>
        <v>880</v>
      </c>
      <c r="F440" s="9">
        <v>0.05</v>
      </c>
      <c r="G440" s="2">
        <f>VLOOKUP($P440,Pricebook!$A:$D,4,0)</f>
        <v>110</v>
      </c>
      <c r="H440" s="6">
        <f t="shared" si="12"/>
        <v>836</v>
      </c>
      <c r="I440" t="s">
        <v>645</v>
      </c>
      <c r="J440" t="s">
        <v>180</v>
      </c>
      <c r="K440" t="s">
        <v>646</v>
      </c>
      <c r="L440" s="11">
        <v>74055</v>
      </c>
      <c r="M440" t="s">
        <v>75</v>
      </c>
      <c r="N440" t="s">
        <v>16</v>
      </c>
      <c r="O440" s="4">
        <v>40660</v>
      </c>
      <c r="P440" t="s">
        <v>14215</v>
      </c>
      <c r="Q440" t="s">
        <v>14188</v>
      </c>
    </row>
    <row r="441" spans="1:17" x14ac:dyDescent="0.35">
      <c r="A441">
        <v>440</v>
      </c>
      <c r="B441">
        <v>2976</v>
      </c>
      <c r="C441" s="4">
        <v>40521</v>
      </c>
      <c r="D441">
        <v>30</v>
      </c>
      <c r="E441" s="2">
        <f t="shared" si="13"/>
        <v>3750</v>
      </c>
      <c r="F441" s="9">
        <v>0.09</v>
      </c>
      <c r="G441" s="2">
        <f>VLOOKUP($P441,Pricebook!$A:$D,4,0)</f>
        <v>125</v>
      </c>
      <c r="H441" s="6">
        <f t="shared" si="12"/>
        <v>3412.5</v>
      </c>
      <c r="I441" t="s">
        <v>759</v>
      </c>
      <c r="J441" t="s">
        <v>760</v>
      </c>
      <c r="K441" t="s">
        <v>761</v>
      </c>
      <c r="L441" s="11">
        <v>62901</v>
      </c>
      <c r="M441" t="s">
        <v>15</v>
      </c>
      <c r="N441" t="s">
        <v>16</v>
      </c>
      <c r="O441" s="4">
        <v>40523</v>
      </c>
      <c r="P441" t="s">
        <v>14221</v>
      </c>
      <c r="Q441" t="s">
        <v>14185</v>
      </c>
    </row>
    <row r="442" spans="1:17" x14ac:dyDescent="0.35">
      <c r="A442">
        <v>441</v>
      </c>
      <c r="B442">
        <v>2978</v>
      </c>
      <c r="C442" s="4">
        <v>40665</v>
      </c>
      <c r="D442">
        <v>34</v>
      </c>
      <c r="E442" s="2">
        <f t="shared" si="13"/>
        <v>5100</v>
      </c>
      <c r="F442" s="9">
        <v>0.01</v>
      </c>
      <c r="G442" s="2">
        <f>VLOOKUP($P442,Pricebook!$A:$D,4,0)</f>
        <v>150</v>
      </c>
      <c r="H442" s="6">
        <f t="shared" si="12"/>
        <v>5049</v>
      </c>
      <c r="I442" t="s">
        <v>762</v>
      </c>
      <c r="J442" t="s">
        <v>79</v>
      </c>
      <c r="K442" t="s">
        <v>763</v>
      </c>
      <c r="L442" s="11">
        <v>94043</v>
      </c>
      <c r="M442" t="s">
        <v>114</v>
      </c>
      <c r="N442" t="s">
        <v>23</v>
      </c>
      <c r="O442" s="4">
        <v>40666</v>
      </c>
      <c r="P442" t="s">
        <v>14210</v>
      </c>
      <c r="Q442" t="s">
        <v>14192</v>
      </c>
    </row>
    <row r="443" spans="1:17" x14ac:dyDescent="0.35">
      <c r="A443">
        <v>442</v>
      </c>
      <c r="B443">
        <v>2978</v>
      </c>
      <c r="C443" s="4">
        <v>40665</v>
      </c>
      <c r="D443">
        <v>36</v>
      </c>
      <c r="E443" s="2">
        <f t="shared" si="13"/>
        <v>3960</v>
      </c>
      <c r="F443" s="9">
        <v>0.09</v>
      </c>
      <c r="G443" s="2">
        <f>VLOOKUP($P443,Pricebook!$A:$D,4,0)</f>
        <v>110</v>
      </c>
      <c r="H443" s="6">
        <f t="shared" si="12"/>
        <v>3603.6</v>
      </c>
      <c r="I443" t="s">
        <v>762</v>
      </c>
      <c r="J443" t="s">
        <v>79</v>
      </c>
      <c r="K443" t="s">
        <v>764</v>
      </c>
      <c r="L443" s="11">
        <v>92563</v>
      </c>
      <c r="M443" t="s">
        <v>114</v>
      </c>
      <c r="N443" t="s">
        <v>23</v>
      </c>
      <c r="O443" s="4">
        <v>40667</v>
      </c>
      <c r="P443" t="s">
        <v>14220</v>
      </c>
      <c r="Q443" t="s">
        <v>14193</v>
      </c>
    </row>
    <row r="444" spans="1:17" x14ac:dyDescent="0.35">
      <c r="A444">
        <v>443</v>
      </c>
      <c r="B444">
        <v>2978</v>
      </c>
      <c r="C444" s="4">
        <v>40665</v>
      </c>
      <c r="D444">
        <v>28</v>
      </c>
      <c r="E444" s="2">
        <f t="shared" si="13"/>
        <v>4200</v>
      </c>
      <c r="F444" s="9">
        <v>7.0000000000000007E-2</v>
      </c>
      <c r="G444" s="2">
        <f>VLOOKUP($P444,Pricebook!$A:$D,4,0)</f>
        <v>150</v>
      </c>
      <c r="H444" s="6">
        <f t="shared" si="12"/>
        <v>3905.9999999999995</v>
      </c>
      <c r="I444" t="s">
        <v>762</v>
      </c>
      <c r="J444" t="s">
        <v>79</v>
      </c>
      <c r="K444" t="s">
        <v>765</v>
      </c>
      <c r="L444" s="11" t="s">
        <v>766</v>
      </c>
      <c r="M444" t="s">
        <v>499</v>
      </c>
      <c r="N444" t="s">
        <v>61</v>
      </c>
      <c r="O444" s="4">
        <v>40666</v>
      </c>
      <c r="P444" t="s">
        <v>14210</v>
      </c>
      <c r="Q444" t="s">
        <v>14188</v>
      </c>
    </row>
    <row r="445" spans="1:17" x14ac:dyDescent="0.35">
      <c r="A445">
        <v>444</v>
      </c>
      <c r="B445">
        <v>3008</v>
      </c>
      <c r="C445" s="4">
        <v>40854</v>
      </c>
      <c r="D445">
        <v>41</v>
      </c>
      <c r="E445" s="2">
        <f t="shared" si="13"/>
        <v>4510</v>
      </c>
      <c r="F445" s="9">
        <v>0.01</v>
      </c>
      <c r="G445" s="2">
        <f>VLOOKUP($P445,Pricebook!$A:$D,4,0)</f>
        <v>110</v>
      </c>
      <c r="H445" s="6">
        <f t="shared" si="12"/>
        <v>4464.8999999999996</v>
      </c>
      <c r="I445" t="s">
        <v>767</v>
      </c>
      <c r="J445" t="s">
        <v>520</v>
      </c>
      <c r="K445" t="s">
        <v>768</v>
      </c>
      <c r="L445" s="11">
        <v>95051</v>
      </c>
      <c r="M445" t="s">
        <v>114</v>
      </c>
      <c r="N445" t="s">
        <v>23</v>
      </c>
      <c r="O445" s="4">
        <v>40855</v>
      </c>
      <c r="P445" t="s">
        <v>14220</v>
      </c>
      <c r="Q445" t="s">
        <v>14193</v>
      </c>
    </row>
    <row r="446" spans="1:17" x14ac:dyDescent="0.35">
      <c r="A446">
        <v>445</v>
      </c>
      <c r="B446">
        <v>3012</v>
      </c>
      <c r="C446" s="4">
        <v>40302</v>
      </c>
      <c r="D446">
        <v>41</v>
      </c>
      <c r="E446" s="2">
        <f t="shared" si="13"/>
        <v>6560</v>
      </c>
      <c r="F446" s="9">
        <v>0</v>
      </c>
      <c r="G446" s="2">
        <f>VLOOKUP($P446,Pricebook!$A:$D,4,0)</f>
        <v>160</v>
      </c>
      <c r="H446" s="6">
        <f t="shared" si="12"/>
        <v>6560</v>
      </c>
      <c r="I446" t="s">
        <v>769</v>
      </c>
      <c r="J446" t="s">
        <v>269</v>
      </c>
      <c r="K446" t="s">
        <v>770</v>
      </c>
      <c r="L446" s="11">
        <v>28560</v>
      </c>
      <c r="M446" t="s">
        <v>33</v>
      </c>
      <c r="N446" t="s">
        <v>34</v>
      </c>
      <c r="O446" s="4">
        <v>40304</v>
      </c>
      <c r="P446" t="s">
        <v>14218</v>
      </c>
      <c r="Q446" t="s">
        <v>14187</v>
      </c>
    </row>
    <row r="447" spans="1:17" x14ac:dyDescent="0.35">
      <c r="A447">
        <v>446</v>
      </c>
      <c r="B447">
        <v>3014</v>
      </c>
      <c r="C447" s="4">
        <v>41211</v>
      </c>
      <c r="D447">
        <v>13</v>
      </c>
      <c r="E447" s="2">
        <f t="shared" si="13"/>
        <v>2080</v>
      </c>
      <c r="F447" s="9">
        <v>0.02</v>
      </c>
      <c r="G447" s="2">
        <f>VLOOKUP($P447,Pricebook!$A:$D,4,0)</f>
        <v>160</v>
      </c>
      <c r="H447" s="6">
        <f t="shared" si="12"/>
        <v>2038.3999999999999</v>
      </c>
      <c r="I447" t="s">
        <v>305</v>
      </c>
      <c r="J447" t="s">
        <v>306</v>
      </c>
      <c r="K447" t="s">
        <v>771</v>
      </c>
      <c r="L447" s="11">
        <v>10562</v>
      </c>
      <c r="M447" t="s">
        <v>60</v>
      </c>
      <c r="N447" t="s">
        <v>61</v>
      </c>
      <c r="O447" s="4">
        <v>41213</v>
      </c>
      <c r="P447" t="s">
        <v>14218</v>
      </c>
      <c r="Q447" t="s">
        <v>14195</v>
      </c>
    </row>
    <row r="448" spans="1:17" x14ac:dyDescent="0.35">
      <c r="A448">
        <v>447</v>
      </c>
      <c r="B448">
        <v>3040</v>
      </c>
      <c r="C448" s="4">
        <v>40279</v>
      </c>
      <c r="D448">
        <v>13</v>
      </c>
      <c r="E448" s="2">
        <f t="shared" si="13"/>
        <v>1430</v>
      </c>
      <c r="F448" s="9">
        <v>0.01</v>
      </c>
      <c r="G448" s="2">
        <f>VLOOKUP($P448,Pricebook!$A:$D,4,0)</f>
        <v>110</v>
      </c>
      <c r="H448" s="6">
        <f t="shared" si="12"/>
        <v>1415.7</v>
      </c>
      <c r="I448" t="s">
        <v>772</v>
      </c>
      <c r="J448" t="s">
        <v>482</v>
      </c>
      <c r="K448" t="s">
        <v>773</v>
      </c>
      <c r="L448" s="11">
        <v>33404</v>
      </c>
      <c r="M448" t="s">
        <v>101</v>
      </c>
      <c r="N448" t="s">
        <v>34</v>
      </c>
      <c r="O448" s="4">
        <v>40280</v>
      </c>
      <c r="P448" t="s">
        <v>14215</v>
      </c>
      <c r="Q448" t="s">
        <v>14193</v>
      </c>
    </row>
    <row r="449" spans="1:17" x14ac:dyDescent="0.35">
      <c r="A449">
        <v>448</v>
      </c>
      <c r="B449">
        <v>3042</v>
      </c>
      <c r="C449" s="4">
        <v>40137</v>
      </c>
      <c r="D449">
        <v>26</v>
      </c>
      <c r="E449" s="2">
        <f t="shared" si="13"/>
        <v>3120</v>
      </c>
      <c r="F449" s="9">
        <v>0.1</v>
      </c>
      <c r="G449" s="2">
        <f>VLOOKUP($P449,Pricebook!$A:$D,4,0)</f>
        <v>120</v>
      </c>
      <c r="H449" s="6">
        <f t="shared" si="12"/>
        <v>2808</v>
      </c>
      <c r="I449" t="s">
        <v>774</v>
      </c>
      <c r="J449" t="s">
        <v>775</v>
      </c>
      <c r="K449" t="s">
        <v>776</v>
      </c>
      <c r="L449" s="11">
        <v>93454</v>
      </c>
      <c r="M449" t="s">
        <v>114</v>
      </c>
      <c r="N449" t="s">
        <v>23</v>
      </c>
      <c r="O449" s="4">
        <v>40138</v>
      </c>
      <c r="P449" t="s">
        <v>14212</v>
      </c>
      <c r="Q449" t="s">
        <v>14197</v>
      </c>
    </row>
    <row r="450" spans="1:17" x14ac:dyDescent="0.35">
      <c r="A450">
        <v>449</v>
      </c>
      <c r="B450">
        <v>3046</v>
      </c>
      <c r="C450" s="4">
        <v>40876</v>
      </c>
      <c r="D450">
        <v>24</v>
      </c>
      <c r="E450" s="2">
        <f t="shared" si="13"/>
        <v>3840</v>
      </c>
      <c r="F450" s="9">
        <v>0.03</v>
      </c>
      <c r="G450" s="2">
        <f>VLOOKUP($P450,Pricebook!$A:$D,4,0)</f>
        <v>160</v>
      </c>
      <c r="H450" s="6">
        <f t="shared" ref="H450:H513" si="14">E450*(1-F450)</f>
        <v>3724.7999999999997</v>
      </c>
      <c r="I450" t="s">
        <v>575</v>
      </c>
      <c r="J450" t="s">
        <v>576</v>
      </c>
      <c r="K450" t="s">
        <v>577</v>
      </c>
      <c r="L450" s="11">
        <v>83686</v>
      </c>
      <c r="M450" t="s">
        <v>197</v>
      </c>
      <c r="N450" t="s">
        <v>23</v>
      </c>
      <c r="O450" s="4">
        <v>40878</v>
      </c>
      <c r="P450" t="s">
        <v>14218</v>
      </c>
      <c r="Q450" t="s">
        <v>14184</v>
      </c>
    </row>
    <row r="451" spans="1:17" x14ac:dyDescent="0.35">
      <c r="A451">
        <v>450</v>
      </c>
      <c r="B451">
        <v>3073</v>
      </c>
      <c r="C451" s="4">
        <v>39820</v>
      </c>
      <c r="D451">
        <v>3</v>
      </c>
      <c r="E451" s="2">
        <f t="shared" ref="E451:E514" si="15">G451*D451</f>
        <v>480</v>
      </c>
      <c r="F451" s="9">
        <v>0.05</v>
      </c>
      <c r="G451" s="2">
        <f>VLOOKUP($P451,Pricebook!$A:$D,4,0)</f>
        <v>160</v>
      </c>
      <c r="H451" s="6">
        <f t="shared" si="14"/>
        <v>456</v>
      </c>
      <c r="I451" t="s">
        <v>777</v>
      </c>
      <c r="J451" t="s">
        <v>760</v>
      </c>
      <c r="K451" t="s">
        <v>778</v>
      </c>
      <c r="L451" s="11">
        <v>11010</v>
      </c>
      <c r="M451" t="s">
        <v>60</v>
      </c>
      <c r="N451" t="s">
        <v>61</v>
      </c>
      <c r="O451" s="4">
        <v>39821</v>
      </c>
      <c r="P451" t="s">
        <v>14218</v>
      </c>
      <c r="Q451" t="s">
        <v>14191</v>
      </c>
    </row>
    <row r="452" spans="1:17" x14ac:dyDescent="0.35">
      <c r="A452">
        <v>451</v>
      </c>
      <c r="B452">
        <v>3073</v>
      </c>
      <c r="C452" s="4">
        <v>39820</v>
      </c>
      <c r="D452">
        <v>3</v>
      </c>
      <c r="E452" s="2">
        <f t="shared" si="15"/>
        <v>450</v>
      </c>
      <c r="F452" s="9">
        <v>7.0000000000000007E-2</v>
      </c>
      <c r="G452" s="2">
        <f>VLOOKUP($P452,Pricebook!$A:$D,4,0)</f>
        <v>150</v>
      </c>
      <c r="H452" s="6">
        <f t="shared" si="14"/>
        <v>418.5</v>
      </c>
      <c r="I452" t="s">
        <v>777</v>
      </c>
      <c r="J452" t="s">
        <v>760</v>
      </c>
      <c r="K452" t="s">
        <v>778</v>
      </c>
      <c r="L452" s="11">
        <v>11010</v>
      </c>
      <c r="M452" t="s">
        <v>60</v>
      </c>
      <c r="N452" t="s">
        <v>61</v>
      </c>
      <c r="O452" s="4">
        <v>39821</v>
      </c>
      <c r="P452" t="s">
        <v>14222</v>
      </c>
      <c r="Q452" t="s">
        <v>14196</v>
      </c>
    </row>
    <row r="453" spans="1:17" x14ac:dyDescent="0.35">
      <c r="A453">
        <v>452</v>
      </c>
      <c r="B453">
        <v>3073</v>
      </c>
      <c r="C453" s="4">
        <v>39820</v>
      </c>
      <c r="D453">
        <v>7</v>
      </c>
      <c r="E453" s="2">
        <f t="shared" si="15"/>
        <v>1050</v>
      </c>
      <c r="F453" s="9">
        <v>7.0000000000000007E-2</v>
      </c>
      <c r="G453" s="2">
        <f>VLOOKUP($P453,Pricebook!$A:$D,4,0)</f>
        <v>150</v>
      </c>
      <c r="H453" s="6">
        <f t="shared" si="14"/>
        <v>976.49999999999989</v>
      </c>
      <c r="I453" t="s">
        <v>777</v>
      </c>
      <c r="J453" t="s">
        <v>760</v>
      </c>
      <c r="K453" t="s">
        <v>778</v>
      </c>
      <c r="L453" s="11">
        <v>11010</v>
      </c>
      <c r="M453" t="s">
        <v>60</v>
      </c>
      <c r="N453" t="s">
        <v>61</v>
      </c>
      <c r="O453" s="4">
        <v>39821</v>
      </c>
      <c r="P453" t="s">
        <v>14216</v>
      </c>
      <c r="Q453" t="s">
        <v>14192</v>
      </c>
    </row>
    <row r="454" spans="1:17" x14ac:dyDescent="0.35">
      <c r="A454">
        <v>453</v>
      </c>
      <c r="B454">
        <v>3078</v>
      </c>
      <c r="C454" s="4">
        <v>40220</v>
      </c>
      <c r="D454">
        <v>12</v>
      </c>
      <c r="E454" s="2">
        <f t="shared" si="15"/>
        <v>1440</v>
      </c>
      <c r="F454" s="9">
        <v>0.05</v>
      </c>
      <c r="G454" s="2">
        <f>VLOOKUP($P454,Pricebook!$A:$D,4,0)</f>
        <v>120</v>
      </c>
      <c r="H454" s="6">
        <f t="shared" si="14"/>
        <v>1368</v>
      </c>
      <c r="I454" t="s">
        <v>155</v>
      </c>
      <c r="J454" t="s">
        <v>108</v>
      </c>
      <c r="K454" t="s">
        <v>156</v>
      </c>
      <c r="L454" s="11">
        <v>95616</v>
      </c>
      <c r="M454" t="s">
        <v>114</v>
      </c>
      <c r="N454" t="s">
        <v>23</v>
      </c>
      <c r="O454" s="4">
        <v>40221</v>
      </c>
      <c r="P454" t="s">
        <v>14212</v>
      </c>
      <c r="Q454" t="s">
        <v>14185</v>
      </c>
    </row>
    <row r="455" spans="1:17" x14ac:dyDescent="0.35">
      <c r="A455">
        <v>454</v>
      </c>
      <c r="B455">
        <v>3078</v>
      </c>
      <c r="C455" s="4">
        <v>40220</v>
      </c>
      <c r="D455">
        <v>1</v>
      </c>
      <c r="E455" s="2">
        <f t="shared" si="15"/>
        <v>125</v>
      </c>
      <c r="F455" s="9">
        <v>0.1</v>
      </c>
      <c r="G455" s="2">
        <f>VLOOKUP($P455,Pricebook!$A:$D,4,0)</f>
        <v>125</v>
      </c>
      <c r="H455" s="6">
        <f t="shared" si="14"/>
        <v>112.5</v>
      </c>
      <c r="I455" t="s">
        <v>155</v>
      </c>
      <c r="J455" t="s">
        <v>108</v>
      </c>
      <c r="K455" t="s">
        <v>779</v>
      </c>
      <c r="L455" s="11" t="s">
        <v>780</v>
      </c>
      <c r="M455" t="s">
        <v>317</v>
      </c>
      <c r="N455" t="s">
        <v>61</v>
      </c>
      <c r="O455" s="4">
        <v>40222</v>
      </c>
      <c r="P455" t="s">
        <v>14221</v>
      </c>
      <c r="Q455" t="s">
        <v>14199</v>
      </c>
    </row>
    <row r="456" spans="1:17" x14ac:dyDescent="0.35">
      <c r="A456">
        <v>455</v>
      </c>
      <c r="B456">
        <v>3104</v>
      </c>
      <c r="C456" s="4">
        <v>40436</v>
      </c>
      <c r="D456">
        <v>50</v>
      </c>
      <c r="E456" s="2">
        <f t="shared" si="15"/>
        <v>5500</v>
      </c>
      <c r="F456" s="9">
        <v>0.01</v>
      </c>
      <c r="G456" s="2">
        <f>VLOOKUP($P456,Pricebook!$A:$D,4,0)</f>
        <v>110</v>
      </c>
      <c r="H456" s="6">
        <f t="shared" si="14"/>
        <v>5445</v>
      </c>
      <c r="I456" t="s">
        <v>781</v>
      </c>
      <c r="J456" t="s">
        <v>396</v>
      </c>
      <c r="K456" t="s">
        <v>782</v>
      </c>
      <c r="L456" s="11">
        <v>19901</v>
      </c>
      <c r="M456" t="s">
        <v>650</v>
      </c>
      <c r="N456" t="s">
        <v>61</v>
      </c>
      <c r="O456" s="4">
        <v>40438</v>
      </c>
      <c r="P456" t="s">
        <v>14215</v>
      </c>
      <c r="Q456" t="s">
        <v>14192</v>
      </c>
    </row>
    <row r="457" spans="1:17" x14ac:dyDescent="0.35">
      <c r="A457">
        <v>456</v>
      </c>
      <c r="B457">
        <v>3104</v>
      </c>
      <c r="C457" s="4">
        <v>40436</v>
      </c>
      <c r="D457">
        <v>24</v>
      </c>
      <c r="E457" s="2">
        <f t="shared" si="15"/>
        <v>2880</v>
      </c>
      <c r="F457" s="9">
        <v>0.06</v>
      </c>
      <c r="G457" s="2">
        <f>VLOOKUP($P457,Pricebook!$A:$D,4,0)</f>
        <v>120</v>
      </c>
      <c r="H457" s="6">
        <f t="shared" si="14"/>
        <v>2707.2</v>
      </c>
      <c r="I457" t="s">
        <v>781</v>
      </c>
      <c r="J457" t="s">
        <v>396</v>
      </c>
      <c r="K457" t="s">
        <v>782</v>
      </c>
      <c r="L457" s="11">
        <v>19901</v>
      </c>
      <c r="M457" t="s">
        <v>650</v>
      </c>
      <c r="N457" t="s">
        <v>61</v>
      </c>
      <c r="O457" s="4">
        <v>40436</v>
      </c>
      <c r="P457" t="s">
        <v>14212</v>
      </c>
      <c r="Q457" t="s">
        <v>14200</v>
      </c>
    </row>
    <row r="458" spans="1:17" x14ac:dyDescent="0.35">
      <c r="A458">
        <v>457</v>
      </c>
      <c r="B458">
        <v>3108</v>
      </c>
      <c r="C458" s="4">
        <v>40394</v>
      </c>
      <c r="D458">
        <v>36</v>
      </c>
      <c r="E458" s="2">
        <f t="shared" si="15"/>
        <v>4320</v>
      </c>
      <c r="F458" s="9">
        <v>0.09</v>
      </c>
      <c r="G458" s="2">
        <f>VLOOKUP($P458,Pricebook!$A:$D,4,0)</f>
        <v>120</v>
      </c>
      <c r="H458" s="6">
        <f t="shared" si="14"/>
        <v>3931.2000000000003</v>
      </c>
      <c r="I458" t="s">
        <v>712</v>
      </c>
      <c r="J458" t="s">
        <v>713</v>
      </c>
      <c r="K458" t="s">
        <v>783</v>
      </c>
      <c r="L458" s="11">
        <v>33314</v>
      </c>
      <c r="M458" t="s">
        <v>101</v>
      </c>
      <c r="N458" t="s">
        <v>34</v>
      </c>
      <c r="O458" s="4">
        <v>40395</v>
      </c>
      <c r="P458" t="s">
        <v>14212</v>
      </c>
      <c r="Q458" t="s">
        <v>14201</v>
      </c>
    </row>
    <row r="459" spans="1:17" x14ac:dyDescent="0.35">
      <c r="A459">
        <v>458</v>
      </c>
      <c r="B459">
        <v>3109</v>
      </c>
      <c r="C459" s="4">
        <v>40382</v>
      </c>
      <c r="D459">
        <v>47</v>
      </c>
      <c r="E459" s="2">
        <f t="shared" si="15"/>
        <v>5875</v>
      </c>
      <c r="F459" s="9">
        <v>0.1</v>
      </c>
      <c r="G459" s="2">
        <f>VLOOKUP($P459,Pricebook!$A:$D,4,0)</f>
        <v>125</v>
      </c>
      <c r="H459" s="6">
        <f t="shared" si="14"/>
        <v>5287.5</v>
      </c>
      <c r="I459" t="s">
        <v>527</v>
      </c>
      <c r="J459" t="s">
        <v>27</v>
      </c>
      <c r="K459" t="s">
        <v>528</v>
      </c>
      <c r="L459" s="11" t="s">
        <v>529</v>
      </c>
      <c r="M459" t="s">
        <v>440</v>
      </c>
      <c r="N459" t="s">
        <v>16</v>
      </c>
      <c r="O459" s="4">
        <v>40389</v>
      </c>
      <c r="P459" t="s">
        <v>14208</v>
      </c>
      <c r="Q459" t="s">
        <v>14194</v>
      </c>
    </row>
    <row r="460" spans="1:17" x14ac:dyDescent="0.35">
      <c r="A460">
        <v>459</v>
      </c>
      <c r="B460">
        <v>3109</v>
      </c>
      <c r="C460" s="4">
        <v>40382</v>
      </c>
      <c r="D460">
        <v>37</v>
      </c>
      <c r="E460" s="2">
        <f t="shared" si="15"/>
        <v>5550</v>
      </c>
      <c r="F460" s="9">
        <v>0.01</v>
      </c>
      <c r="G460" s="2">
        <f>VLOOKUP($P460,Pricebook!$A:$D,4,0)</f>
        <v>150</v>
      </c>
      <c r="H460" s="6">
        <f t="shared" si="14"/>
        <v>5494.5</v>
      </c>
      <c r="I460" t="s">
        <v>527</v>
      </c>
      <c r="J460" t="s">
        <v>27</v>
      </c>
      <c r="K460" t="s">
        <v>528</v>
      </c>
      <c r="L460" s="11" t="s">
        <v>529</v>
      </c>
      <c r="M460" t="s">
        <v>440</v>
      </c>
      <c r="N460" t="s">
        <v>16</v>
      </c>
      <c r="O460" s="4">
        <v>40389</v>
      </c>
      <c r="P460" t="s">
        <v>14210</v>
      </c>
      <c r="Q460" t="s">
        <v>14200</v>
      </c>
    </row>
    <row r="461" spans="1:17" x14ac:dyDescent="0.35">
      <c r="A461">
        <v>460</v>
      </c>
      <c r="B461">
        <v>3110</v>
      </c>
      <c r="C461" s="4">
        <v>40163</v>
      </c>
      <c r="D461">
        <v>13</v>
      </c>
      <c r="E461" s="2">
        <f t="shared" si="15"/>
        <v>1950</v>
      </c>
      <c r="F461" s="9">
        <v>0.04</v>
      </c>
      <c r="G461" s="2">
        <f>VLOOKUP($P461,Pricebook!$A:$D,4,0)</f>
        <v>150</v>
      </c>
      <c r="H461" s="6">
        <f t="shared" si="14"/>
        <v>1872</v>
      </c>
      <c r="I461" t="s">
        <v>784</v>
      </c>
      <c r="J461" t="s">
        <v>621</v>
      </c>
      <c r="K461" t="s">
        <v>785</v>
      </c>
      <c r="L461" s="11" t="s">
        <v>786</v>
      </c>
      <c r="M461" t="s">
        <v>358</v>
      </c>
      <c r="N461" t="s">
        <v>16</v>
      </c>
      <c r="O461" s="4">
        <v>40165</v>
      </c>
      <c r="P461" t="s">
        <v>14216</v>
      </c>
      <c r="Q461" t="s">
        <v>14185</v>
      </c>
    </row>
    <row r="462" spans="1:17" x14ac:dyDescent="0.35">
      <c r="A462">
        <v>461</v>
      </c>
      <c r="B462">
        <v>3136</v>
      </c>
      <c r="C462" s="4">
        <v>40034</v>
      </c>
      <c r="D462">
        <v>8</v>
      </c>
      <c r="E462" s="2">
        <f t="shared" si="15"/>
        <v>960</v>
      </c>
      <c r="F462" s="9">
        <v>0.1</v>
      </c>
      <c r="G462" s="2">
        <f>VLOOKUP($P462,Pricebook!$A:$D,4,0)</f>
        <v>120</v>
      </c>
      <c r="H462" s="6">
        <f t="shared" si="14"/>
        <v>864</v>
      </c>
      <c r="I462" t="s">
        <v>787</v>
      </c>
      <c r="J462" t="s">
        <v>585</v>
      </c>
      <c r="K462" t="s">
        <v>788</v>
      </c>
      <c r="L462" s="11">
        <v>57103</v>
      </c>
      <c r="M462" t="s">
        <v>789</v>
      </c>
      <c r="N462" t="s">
        <v>16</v>
      </c>
      <c r="O462" s="4">
        <v>40036</v>
      </c>
      <c r="P462" t="s">
        <v>14212</v>
      </c>
      <c r="Q462" t="s">
        <v>14187</v>
      </c>
    </row>
    <row r="463" spans="1:17" x14ac:dyDescent="0.35">
      <c r="A463">
        <v>462</v>
      </c>
      <c r="B463">
        <v>3138</v>
      </c>
      <c r="C463" s="4">
        <v>39852</v>
      </c>
      <c r="D463">
        <v>4</v>
      </c>
      <c r="E463" s="2">
        <f t="shared" si="15"/>
        <v>600</v>
      </c>
      <c r="F463" s="9">
        <v>7.0000000000000007E-2</v>
      </c>
      <c r="G463" s="2">
        <f>VLOOKUP($P463,Pricebook!$A:$D,4,0)</f>
        <v>150</v>
      </c>
      <c r="H463" s="6">
        <f t="shared" si="14"/>
        <v>558</v>
      </c>
      <c r="I463" t="s">
        <v>790</v>
      </c>
      <c r="J463" t="s">
        <v>468</v>
      </c>
      <c r="K463" t="s">
        <v>666</v>
      </c>
      <c r="L463" s="11">
        <v>21133</v>
      </c>
      <c r="M463" t="s">
        <v>187</v>
      </c>
      <c r="N463" t="s">
        <v>61</v>
      </c>
      <c r="O463" s="4">
        <v>39852</v>
      </c>
      <c r="P463" t="s">
        <v>14211</v>
      </c>
      <c r="Q463" t="s">
        <v>14200</v>
      </c>
    </row>
    <row r="464" spans="1:17" x14ac:dyDescent="0.35">
      <c r="A464">
        <v>463</v>
      </c>
      <c r="B464">
        <v>3141</v>
      </c>
      <c r="C464" s="4">
        <v>40856</v>
      </c>
      <c r="D464">
        <v>30</v>
      </c>
      <c r="E464" s="2">
        <f t="shared" si="15"/>
        <v>4500</v>
      </c>
      <c r="F464" s="9">
        <v>0.08</v>
      </c>
      <c r="G464" s="2">
        <f>VLOOKUP($P464,Pricebook!$A:$D,4,0)</f>
        <v>150</v>
      </c>
      <c r="H464" s="6">
        <f t="shared" si="14"/>
        <v>4140</v>
      </c>
      <c r="I464" t="s">
        <v>791</v>
      </c>
      <c r="J464" t="s">
        <v>215</v>
      </c>
      <c r="K464" t="s">
        <v>792</v>
      </c>
      <c r="L464" s="11">
        <v>20814</v>
      </c>
      <c r="M464" t="s">
        <v>187</v>
      </c>
      <c r="N464" t="s">
        <v>61</v>
      </c>
      <c r="O464" s="4">
        <v>40858</v>
      </c>
      <c r="P464" t="s">
        <v>14211</v>
      </c>
      <c r="Q464" t="s">
        <v>14199</v>
      </c>
    </row>
    <row r="465" spans="1:17" x14ac:dyDescent="0.35">
      <c r="A465">
        <v>464</v>
      </c>
      <c r="B465">
        <v>3168</v>
      </c>
      <c r="C465" s="4">
        <v>40937</v>
      </c>
      <c r="D465">
        <v>14</v>
      </c>
      <c r="E465" s="2">
        <f t="shared" si="15"/>
        <v>1750</v>
      </c>
      <c r="F465" s="9">
        <v>0.04</v>
      </c>
      <c r="G465" s="2">
        <f>VLOOKUP($P465,Pricebook!$A:$D,4,0)</f>
        <v>125</v>
      </c>
      <c r="H465" s="6">
        <f t="shared" si="14"/>
        <v>1680</v>
      </c>
      <c r="I465" t="s">
        <v>777</v>
      </c>
      <c r="J465" t="s">
        <v>760</v>
      </c>
      <c r="K465" t="s">
        <v>778</v>
      </c>
      <c r="L465" s="11">
        <v>11010</v>
      </c>
      <c r="M465" t="s">
        <v>60</v>
      </c>
      <c r="N465" t="s">
        <v>61</v>
      </c>
      <c r="O465" s="4">
        <v>40942</v>
      </c>
      <c r="P465" t="s">
        <v>14208</v>
      </c>
      <c r="Q465" t="s">
        <v>14187</v>
      </c>
    </row>
    <row r="466" spans="1:17" x14ac:dyDescent="0.35">
      <c r="A466">
        <v>465</v>
      </c>
      <c r="B466">
        <v>3169</v>
      </c>
      <c r="C466" s="4">
        <v>40532</v>
      </c>
      <c r="D466">
        <v>7</v>
      </c>
      <c r="E466" s="2">
        <f t="shared" si="15"/>
        <v>770</v>
      </c>
      <c r="F466" s="9">
        <v>0.04</v>
      </c>
      <c r="G466" s="2">
        <f>VLOOKUP($P466,Pricebook!$A:$D,4,0)</f>
        <v>110</v>
      </c>
      <c r="H466" s="6">
        <f t="shared" si="14"/>
        <v>739.19999999999993</v>
      </c>
      <c r="I466" t="s">
        <v>793</v>
      </c>
      <c r="J466" t="s">
        <v>212</v>
      </c>
      <c r="K466" t="s">
        <v>794</v>
      </c>
      <c r="L466" s="11">
        <v>28601</v>
      </c>
      <c r="M466" t="s">
        <v>33</v>
      </c>
      <c r="N466" t="s">
        <v>34</v>
      </c>
      <c r="O466" s="4">
        <v>40533</v>
      </c>
      <c r="P466" t="s">
        <v>14220</v>
      </c>
      <c r="Q466" t="s">
        <v>14187</v>
      </c>
    </row>
    <row r="467" spans="1:17" x14ac:dyDescent="0.35">
      <c r="A467">
        <v>466</v>
      </c>
      <c r="B467">
        <v>3172</v>
      </c>
      <c r="C467" s="4">
        <v>41062</v>
      </c>
      <c r="D467">
        <v>33</v>
      </c>
      <c r="E467" s="2">
        <f t="shared" si="15"/>
        <v>4950</v>
      </c>
      <c r="F467" s="9">
        <v>0.05</v>
      </c>
      <c r="G467" s="2">
        <f>VLOOKUP($P467,Pricebook!$A:$D,4,0)</f>
        <v>150</v>
      </c>
      <c r="H467" s="6">
        <f t="shared" si="14"/>
        <v>4702.5</v>
      </c>
      <c r="I467" t="s">
        <v>795</v>
      </c>
      <c r="J467" t="s">
        <v>142</v>
      </c>
      <c r="K467" t="s">
        <v>796</v>
      </c>
      <c r="L467" s="11">
        <v>84321</v>
      </c>
      <c r="M467" t="s">
        <v>201</v>
      </c>
      <c r="N467" t="s">
        <v>23</v>
      </c>
      <c r="O467" s="4">
        <v>41064</v>
      </c>
      <c r="P467" t="s">
        <v>14210</v>
      </c>
      <c r="Q467" t="s">
        <v>14190</v>
      </c>
    </row>
    <row r="468" spans="1:17" x14ac:dyDescent="0.35">
      <c r="A468">
        <v>467</v>
      </c>
      <c r="B468">
        <v>3175</v>
      </c>
      <c r="C468" s="4">
        <v>40008</v>
      </c>
      <c r="D468">
        <v>23</v>
      </c>
      <c r="E468" s="2">
        <f t="shared" si="15"/>
        <v>4600</v>
      </c>
      <c r="F468" s="9">
        <v>7.0000000000000007E-2</v>
      </c>
      <c r="G468" s="2">
        <f>VLOOKUP($P468,Pricebook!$A:$D,4,0)</f>
        <v>200</v>
      </c>
      <c r="H468" s="6">
        <f t="shared" si="14"/>
        <v>4278</v>
      </c>
      <c r="I468" t="s">
        <v>797</v>
      </c>
      <c r="J468" t="s">
        <v>125</v>
      </c>
      <c r="K468" t="s">
        <v>798</v>
      </c>
      <c r="L468" s="11">
        <v>90069</v>
      </c>
      <c r="M468" t="s">
        <v>114</v>
      </c>
      <c r="N468" t="s">
        <v>23</v>
      </c>
      <c r="O468" s="4">
        <v>40010</v>
      </c>
      <c r="P468" t="s">
        <v>14206</v>
      </c>
      <c r="Q468" t="s">
        <v>14200</v>
      </c>
    </row>
    <row r="469" spans="1:17" x14ac:dyDescent="0.35">
      <c r="A469">
        <v>468</v>
      </c>
      <c r="B469">
        <v>3202</v>
      </c>
      <c r="C469" s="4">
        <v>41266</v>
      </c>
      <c r="D469">
        <v>10</v>
      </c>
      <c r="E469" s="2">
        <f t="shared" si="15"/>
        <v>1500</v>
      </c>
      <c r="F469" s="9">
        <v>0.05</v>
      </c>
      <c r="G469" s="2">
        <f>VLOOKUP($P469,Pricebook!$A:$D,4,0)</f>
        <v>150</v>
      </c>
      <c r="H469" s="6">
        <f t="shared" si="14"/>
        <v>1425</v>
      </c>
      <c r="I469" t="s">
        <v>799</v>
      </c>
      <c r="J469" t="s">
        <v>303</v>
      </c>
      <c r="K469" t="s">
        <v>800</v>
      </c>
      <c r="L469" s="11">
        <v>70072</v>
      </c>
      <c r="M469" t="s">
        <v>436</v>
      </c>
      <c r="N469" t="s">
        <v>34</v>
      </c>
      <c r="O469" s="4">
        <v>41270</v>
      </c>
      <c r="P469" t="s">
        <v>14211</v>
      </c>
      <c r="Q469" t="s">
        <v>14195</v>
      </c>
    </row>
    <row r="470" spans="1:17" x14ac:dyDescent="0.35">
      <c r="A470">
        <v>469</v>
      </c>
      <c r="B470">
        <v>3205</v>
      </c>
      <c r="C470" s="4">
        <v>41009</v>
      </c>
      <c r="D470">
        <v>8</v>
      </c>
      <c r="E470" s="2">
        <f t="shared" si="15"/>
        <v>1000</v>
      </c>
      <c r="F470" s="9">
        <v>0.01</v>
      </c>
      <c r="G470" s="2">
        <f>VLOOKUP($P470,Pricebook!$A:$D,4,0)</f>
        <v>125</v>
      </c>
      <c r="H470" s="6">
        <f t="shared" si="14"/>
        <v>990</v>
      </c>
      <c r="I470" t="s">
        <v>801</v>
      </c>
      <c r="J470" t="s">
        <v>374</v>
      </c>
      <c r="K470" t="s">
        <v>802</v>
      </c>
      <c r="L470" s="11">
        <v>13210</v>
      </c>
      <c r="M470" t="s">
        <v>60</v>
      </c>
      <c r="N470" t="s">
        <v>61</v>
      </c>
      <c r="O470" s="4">
        <v>41009</v>
      </c>
      <c r="P470" t="s">
        <v>14208</v>
      </c>
      <c r="Q470" t="s">
        <v>14200</v>
      </c>
    </row>
    <row r="471" spans="1:17" x14ac:dyDescent="0.35">
      <c r="A471">
        <v>470</v>
      </c>
      <c r="B471">
        <v>3205</v>
      </c>
      <c r="C471" s="4">
        <v>41009</v>
      </c>
      <c r="D471">
        <v>42</v>
      </c>
      <c r="E471" s="2">
        <f t="shared" si="15"/>
        <v>5250</v>
      </c>
      <c r="F471" s="9">
        <v>0.04</v>
      </c>
      <c r="G471" s="2">
        <f>VLOOKUP($P471,Pricebook!$A:$D,4,0)</f>
        <v>125</v>
      </c>
      <c r="H471" s="6">
        <f t="shared" si="14"/>
        <v>5040</v>
      </c>
      <c r="I471" t="s">
        <v>801</v>
      </c>
      <c r="J471" t="s">
        <v>374</v>
      </c>
      <c r="K471" t="s">
        <v>802</v>
      </c>
      <c r="L471" s="11">
        <v>13210</v>
      </c>
      <c r="M471" t="s">
        <v>60</v>
      </c>
      <c r="N471" t="s">
        <v>61</v>
      </c>
      <c r="O471" s="4">
        <v>41013</v>
      </c>
      <c r="P471" t="s">
        <v>14209</v>
      </c>
      <c r="Q471" t="s">
        <v>14196</v>
      </c>
    </row>
    <row r="472" spans="1:17" x14ac:dyDescent="0.35">
      <c r="A472">
        <v>471</v>
      </c>
      <c r="B472">
        <v>3232</v>
      </c>
      <c r="C472" s="4">
        <v>41190</v>
      </c>
      <c r="D472">
        <v>5</v>
      </c>
      <c r="E472" s="2">
        <f t="shared" si="15"/>
        <v>800</v>
      </c>
      <c r="F472" s="9">
        <v>0.06</v>
      </c>
      <c r="G472" s="2">
        <f>VLOOKUP($P472,Pricebook!$A:$D,4,0)</f>
        <v>160</v>
      </c>
      <c r="H472" s="6">
        <f t="shared" si="14"/>
        <v>752</v>
      </c>
      <c r="I472" t="s">
        <v>803</v>
      </c>
      <c r="J472" t="s">
        <v>93</v>
      </c>
      <c r="K472" t="s">
        <v>166</v>
      </c>
      <c r="L472" s="11">
        <v>60477</v>
      </c>
      <c r="M472" t="s">
        <v>15</v>
      </c>
      <c r="N472" t="s">
        <v>16</v>
      </c>
      <c r="O472" s="4">
        <v>41192</v>
      </c>
      <c r="P472" t="s">
        <v>14218</v>
      </c>
      <c r="Q472" t="s">
        <v>14193</v>
      </c>
    </row>
    <row r="473" spans="1:17" x14ac:dyDescent="0.35">
      <c r="A473">
        <v>472</v>
      </c>
      <c r="B473">
        <v>3235</v>
      </c>
      <c r="C473" s="4">
        <v>40861</v>
      </c>
      <c r="D473">
        <v>31</v>
      </c>
      <c r="E473" s="2">
        <f t="shared" si="15"/>
        <v>4340</v>
      </c>
      <c r="F473" s="9">
        <v>0.1</v>
      </c>
      <c r="G473" s="2">
        <f>VLOOKUP($P473,Pricebook!$A:$D,4,0)</f>
        <v>140</v>
      </c>
      <c r="H473" s="6">
        <f t="shared" si="14"/>
        <v>3906</v>
      </c>
      <c r="I473" t="s">
        <v>804</v>
      </c>
      <c r="J473" t="s">
        <v>158</v>
      </c>
      <c r="K473" t="s">
        <v>805</v>
      </c>
      <c r="L473" s="11">
        <v>76063</v>
      </c>
      <c r="M473" t="s">
        <v>48</v>
      </c>
      <c r="N473" t="s">
        <v>16</v>
      </c>
      <c r="O473" s="4">
        <v>40863</v>
      </c>
      <c r="P473" t="s">
        <v>14213</v>
      </c>
      <c r="Q473" t="s">
        <v>14203</v>
      </c>
    </row>
    <row r="474" spans="1:17" x14ac:dyDescent="0.35">
      <c r="A474">
        <v>473</v>
      </c>
      <c r="B474">
        <v>3266</v>
      </c>
      <c r="C474" s="4">
        <v>40618</v>
      </c>
      <c r="D474">
        <v>4</v>
      </c>
      <c r="E474" s="2">
        <f t="shared" si="15"/>
        <v>640</v>
      </c>
      <c r="F474" s="9">
        <v>0.03</v>
      </c>
      <c r="G474" s="2">
        <f>VLOOKUP($P474,Pricebook!$A:$D,4,0)</f>
        <v>160</v>
      </c>
      <c r="H474" s="6">
        <f t="shared" si="14"/>
        <v>620.79999999999995</v>
      </c>
      <c r="I474" t="s">
        <v>806</v>
      </c>
      <c r="J474" t="s">
        <v>520</v>
      </c>
      <c r="K474" t="s">
        <v>807</v>
      </c>
      <c r="L474" s="11">
        <v>78539</v>
      </c>
      <c r="M474" t="s">
        <v>48</v>
      </c>
      <c r="N474" t="s">
        <v>16</v>
      </c>
      <c r="O474" s="4">
        <v>40622</v>
      </c>
      <c r="P474" t="s">
        <v>14218</v>
      </c>
      <c r="Q474" t="s">
        <v>14189</v>
      </c>
    </row>
    <row r="475" spans="1:17" x14ac:dyDescent="0.35">
      <c r="A475">
        <v>474</v>
      </c>
      <c r="B475">
        <v>3271</v>
      </c>
      <c r="C475" s="4">
        <v>40908</v>
      </c>
      <c r="D475">
        <v>45</v>
      </c>
      <c r="E475" s="2">
        <f t="shared" si="15"/>
        <v>6750</v>
      </c>
      <c r="F475" s="9">
        <v>7.0000000000000007E-2</v>
      </c>
      <c r="G475" s="2">
        <f>VLOOKUP($P475,Pricebook!$A:$D,4,0)</f>
        <v>150</v>
      </c>
      <c r="H475" s="6">
        <f t="shared" si="14"/>
        <v>6277.5</v>
      </c>
      <c r="I475" t="s">
        <v>555</v>
      </c>
      <c r="J475" t="s">
        <v>68</v>
      </c>
      <c r="K475" t="s">
        <v>808</v>
      </c>
      <c r="L475" s="11">
        <v>73034</v>
      </c>
      <c r="M475" t="s">
        <v>75</v>
      </c>
      <c r="N475" t="s">
        <v>16</v>
      </c>
      <c r="O475" s="4">
        <v>40908</v>
      </c>
      <c r="P475" t="s">
        <v>14216</v>
      </c>
      <c r="Q475" t="s">
        <v>14192</v>
      </c>
    </row>
    <row r="476" spans="1:17" x14ac:dyDescent="0.35">
      <c r="A476">
        <v>475</v>
      </c>
      <c r="B476">
        <v>3271</v>
      </c>
      <c r="C476" s="4">
        <v>40908</v>
      </c>
      <c r="D476">
        <v>18</v>
      </c>
      <c r="E476" s="2">
        <f t="shared" si="15"/>
        <v>1980</v>
      </c>
      <c r="F476" s="9">
        <v>0.06</v>
      </c>
      <c r="G476" s="2">
        <f>VLOOKUP($P476,Pricebook!$A:$D,4,0)</f>
        <v>110</v>
      </c>
      <c r="H476" s="6">
        <f t="shared" si="14"/>
        <v>1861.1999999999998</v>
      </c>
      <c r="I476" t="s">
        <v>555</v>
      </c>
      <c r="J476" t="s">
        <v>68</v>
      </c>
      <c r="K476" t="s">
        <v>808</v>
      </c>
      <c r="L476" s="11">
        <v>73034</v>
      </c>
      <c r="M476" t="s">
        <v>75</v>
      </c>
      <c r="N476" t="s">
        <v>16</v>
      </c>
      <c r="O476" s="4">
        <v>40909</v>
      </c>
      <c r="P476" t="s">
        <v>14215</v>
      </c>
      <c r="Q476" t="s">
        <v>14195</v>
      </c>
    </row>
    <row r="477" spans="1:17" x14ac:dyDescent="0.35">
      <c r="A477">
        <v>476</v>
      </c>
      <c r="B477">
        <v>3297</v>
      </c>
      <c r="C477" s="4">
        <v>41215</v>
      </c>
      <c r="D477">
        <v>40</v>
      </c>
      <c r="E477" s="2">
        <f t="shared" si="15"/>
        <v>8000</v>
      </c>
      <c r="F477" s="9">
        <v>0.04</v>
      </c>
      <c r="G477" s="2">
        <f>VLOOKUP($P477,Pricebook!$A:$D,4,0)</f>
        <v>200</v>
      </c>
      <c r="H477" s="6">
        <f t="shared" si="14"/>
        <v>7680</v>
      </c>
      <c r="I477" t="s">
        <v>809</v>
      </c>
      <c r="J477" t="s">
        <v>175</v>
      </c>
      <c r="K477" t="s">
        <v>143</v>
      </c>
      <c r="L477" s="11">
        <v>98002</v>
      </c>
      <c r="M477" t="s">
        <v>22</v>
      </c>
      <c r="N477" t="s">
        <v>23</v>
      </c>
      <c r="O477" s="4">
        <v>41216</v>
      </c>
      <c r="P477" t="s">
        <v>14214</v>
      </c>
      <c r="Q477" t="s">
        <v>14199</v>
      </c>
    </row>
    <row r="478" spans="1:17" x14ac:dyDescent="0.35">
      <c r="A478">
        <v>477</v>
      </c>
      <c r="B478">
        <v>3300</v>
      </c>
      <c r="C478" s="4">
        <v>40738</v>
      </c>
      <c r="D478">
        <v>6</v>
      </c>
      <c r="E478" s="2">
        <f t="shared" si="15"/>
        <v>900</v>
      </c>
      <c r="F478" s="9">
        <v>0.1</v>
      </c>
      <c r="G478" s="2">
        <f>VLOOKUP($P478,Pricebook!$A:$D,4,0)</f>
        <v>150</v>
      </c>
      <c r="H478" s="6">
        <f t="shared" si="14"/>
        <v>810</v>
      </c>
      <c r="I478" t="s">
        <v>810</v>
      </c>
      <c r="J478" t="s">
        <v>193</v>
      </c>
      <c r="K478" t="s">
        <v>811</v>
      </c>
      <c r="L478" s="11">
        <v>92704</v>
      </c>
      <c r="M478" t="s">
        <v>114</v>
      </c>
      <c r="N478" t="s">
        <v>23</v>
      </c>
      <c r="O478" s="4">
        <v>40743</v>
      </c>
      <c r="P478" t="s">
        <v>14211</v>
      </c>
      <c r="Q478" t="s">
        <v>14202</v>
      </c>
    </row>
    <row r="479" spans="1:17" x14ac:dyDescent="0.35">
      <c r="A479">
        <v>478</v>
      </c>
      <c r="B479">
        <v>3328</v>
      </c>
      <c r="C479" s="4">
        <v>41231</v>
      </c>
      <c r="D479">
        <v>12</v>
      </c>
      <c r="E479" s="2">
        <f t="shared" si="15"/>
        <v>1500</v>
      </c>
      <c r="F479" s="9">
        <v>0.1</v>
      </c>
      <c r="G479" s="2">
        <f>VLOOKUP($P479,Pricebook!$A:$D,4,0)</f>
        <v>125</v>
      </c>
      <c r="H479" s="6">
        <f t="shared" si="14"/>
        <v>1350</v>
      </c>
      <c r="I479" t="s">
        <v>680</v>
      </c>
      <c r="J479" t="s">
        <v>185</v>
      </c>
      <c r="K479" t="s">
        <v>681</v>
      </c>
      <c r="L479" s="11">
        <v>92653</v>
      </c>
      <c r="M479" t="s">
        <v>114</v>
      </c>
      <c r="N479" t="s">
        <v>23</v>
      </c>
      <c r="O479" s="4">
        <v>41238</v>
      </c>
      <c r="P479" t="s">
        <v>14209</v>
      </c>
      <c r="Q479" t="s">
        <v>14201</v>
      </c>
    </row>
    <row r="480" spans="1:17" x14ac:dyDescent="0.35">
      <c r="A480">
        <v>479</v>
      </c>
      <c r="B480">
        <v>3331</v>
      </c>
      <c r="C480" s="4">
        <v>40318</v>
      </c>
      <c r="D480">
        <v>31</v>
      </c>
      <c r="E480" s="2">
        <f t="shared" si="15"/>
        <v>6200</v>
      </c>
      <c r="F480" s="9">
        <v>0.05</v>
      </c>
      <c r="G480" s="2">
        <f>VLOOKUP($P480,Pricebook!$A:$D,4,0)</f>
        <v>200</v>
      </c>
      <c r="H480" s="6">
        <f t="shared" si="14"/>
        <v>5890</v>
      </c>
      <c r="I480" t="s">
        <v>812</v>
      </c>
      <c r="J480" t="s">
        <v>99</v>
      </c>
      <c r="K480" t="s">
        <v>813</v>
      </c>
      <c r="L480" s="11">
        <v>27801</v>
      </c>
      <c r="M480" t="s">
        <v>33</v>
      </c>
      <c r="N480" t="s">
        <v>34</v>
      </c>
      <c r="O480" s="4">
        <v>40319</v>
      </c>
      <c r="P480" t="s">
        <v>14214</v>
      </c>
      <c r="Q480" t="s">
        <v>14198</v>
      </c>
    </row>
    <row r="481" spans="1:17" x14ac:dyDescent="0.35">
      <c r="A481">
        <v>480</v>
      </c>
      <c r="B481">
        <v>3332</v>
      </c>
      <c r="C481" s="4">
        <v>40121</v>
      </c>
      <c r="D481">
        <v>6</v>
      </c>
      <c r="E481" s="2">
        <f t="shared" si="15"/>
        <v>720</v>
      </c>
      <c r="F481" s="9">
        <v>0.01</v>
      </c>
      <c r="G481" s="2">
        <f>VLOOKUP($P481,Pricebook!$A:$D,4,0)</f>
        <v>120</v>
      </c>
      <c r="H481" s="6">
        <f t="shared" si="14"/>
        <v>712.8</v>
      </c>
      <c r="I481" t="s">
        <v>814</v>
      </c>
      <c r="J481" t="s">
        <v>215</v>
      </c>
      <c r="K481" t="s">
        <v>815</v>
      </c>
      <c r="L481" s="11" t="s">
        <v>816</v>
      </c>
      <c r="M481" t="s">
        <v>91</v>
      </c>
      <c r="N481" t="s">
        <v>61</v>
      </c>
      <c r="O481" s="4">
        <v>40123</v>
      </c>
      <c r="P481" t="s">
        <v>14212</v>
      </c>
      <c r="Q481" t="s">
        <v>14192</v>
      </c>
    </row>
    <row r="482" spans="1:17" x14ac:dyDescent="0.35">
      <c r="A482">
        <v>481</v>
      </c>
      <c r="B482">
        <v>3333</v>
      </c>
      <c r="C482" s="4">
        <v>41167</v>
      </c>
      <c r="D482">
        <v>42</v>
      </c>
      <c r="E482" s="2">
        <f t="shared" si="15"/>
        <v>7140</v>
      </c>
      <c r="F482" s="9">
        <v>0.08</v>
      </c>
      <c r="G482" s="2">
        <f>VLOOKUP($P482,Pricebook!$A:$D,4,0)</f>
        <v>170</v>
      </c>
      <c r="H482" s="6">
        <f t="shared" si="14"/>
        <v>6568.8</v>
      </c>
      <c r="I482" t="s">
        <v>817</v>
      </c>
      <c r="J482" t="s">
        <v>241</v>
      </c>
      <c r="K482" t="s">
        <v>818</v>
      </c>
      <c r="L482" s="11">
        <v>43230</v>
      </c>
      <c r="M482" t="s">
        <v>210</v>
      </c>
      <c r="N482" t="s">
        <v>61</v>
      </c>
      <c r="O482" s="4">
        <v>41169</v>
      </c>
      <c r="P482" t="s">
        <v>14219</v>
      </c>
      <c r="Q482" t="s">
        <v>14201</v>
      </c>
    </row>
    <row r="483" spans="1:17" x14ac:dyDescent="0.35">
      <c r="A483">
        <v>482</v>
      </c>
      <c r="B483">
        <v>3333</v>
      </c>
      <c r="C483" s="4">
        <v>41167</v>
      </c>
      <c r="D483">
        <v>9</v>
      </c>
      <c r="E483" s="2">
        <f t="shared" si="15"/>
        <v>990</v>
      </c>
      <c r="F483" s="9">
        <v>0.08</v>
      </c>
      <c r="G483" s="2">
        <f>VLOOKUP($P483,Pricebook!$A:$D,4,0)</f>
        <v>110</v>
      </c>
      <c r="H483" s="6">
        <f t="shared" si="14"/>
        <v>910.80000000000007</v>
      </c>
      <c r="I483" t="s">
        <v>817</v>
      </c>
      <c r="J483" t="s">
        <v>241</v>
      </c>
      <c r="K483" t="s">
        <v>818</v>
      </c>
      <c r="L483" s="11">
        <v>43230</v>
      </c>
      <c r="M483" t="s">
        <v>210</v>
      </c>
      <c r="N483" t="s">
        <v>61</v>
      </c>
      <c r="O483" s="4">
        <v>41167</v>
      </c>
      <c r="P483" t="s">
        <v>14215</v>
      </c>
      <c r="Q483" t="s">
        <v>14200</v>
      </c>
    </row>
    <row r="484" spans="1:17" x14ac:dyDescent="0.35">
      <c r="A484">
        <v>483</v>
      </c>
      <c r="B484">
        <v>3361</v>
      </c>
      <c r="C484" s="4">
        <v>41143</v>
      </c>
      <c r="D484">
        <v>49</v>
      </c>
      <c r="E484" s="2">
        <f t="shared" si="15"/>
        <v>5390</v>
      </c>
      <c r="F484" s="9">
        <v>0.06</v>
      </c>
      <c r="G484" s="2">
        <f>VLOOKUP($P484,Pricebook!$A:$D,4,0)</f>
        <v>110</v>
      </c>
      <c r="H484" s="6">
        <f t="shared" si="14"/>
        <v>5066.5999999999995</v>
      </c>
      <c r="I484" t="s">
        <v>819</v>
      </c>
      <c r="J484" t="s">
        <v>112</v>
      </c>
      <c r="K484" t="s">
        <v>820</v>
      </c>
      <c r="L484" s="11">
        <v>55337</v>
      </c>
      <c r="M484" t="s">
        <v>130</v>
      </c>
      <c r="N484" t="s">
        <v>16</v>
      </c>
      <c r="O484" s="4">
        <v>41143</v>
      </c>
      <c r="P484" t="s">
        <v>14215</v>
      </c>
      <c r="Q484" t="s">
        <v>14198</v>
      </c>
    </row>
    <row r="485" spans="1:17" x14ac:dyDescent="0.35">
      <c r="A485">
        <v>484</v>
      </c>
      <c r="B485">
        <v>3361</v>
      </c>
      <c r="C485" s="4">
        <v>41143</v>
      </c>
      <c r="D485">
        <v>23</v>
      </c>
      <c r="E485" s="2">
        <f t="shared" si="15"/>
        <v>2760</v>
      </c>
      <c r="F485" s="9">
        <v>7.0000000000000007E-2</v>
      </c>
      <c r="G485" s="2">
        <f>VLOOKUP($P485,Pricebook!$A:$D,4,0)</f>
        <v>120</v>
      </c>
      <c r="H485" s="6">
        <f t="shared" si="14"/>
        <v>2566.7999999999997</v>
      </c>
      <c r="I485" t="s">
        <v>819</v>
      </c>
      <c r="J485" t="s">
        <v>112</v>
      </c>
      <c r="K485" t="s">
        <v>820</v>
      </c>
      <c r="L485" s="11">
        <v>55337</v>
      </c>
      <c r="M485" t="s">
        <v>130</v>
      </c>
      <c r="N485" t="s">
        <v>16</v>
      </c>
      <c r="O485" s="4">
        <v>41144</v>
      </c>
      <c r="P485" t="s">
        <v>14212</v>
      </c>
      <c r="Q485" t="s">
        <v>14195</v>
      </c>
    </row>
    <row r="486" spans="1:17" x14ac:dyDescent="0.35">
      <c r="A486">
        <v>485</v>
      </c>
      <c r="B486">
        <v>3362</v>
      </c>
      <c r="C486" s="4">
        <v>40752</v>
      </c>
      <c r="D486">
        <v>40</v>
      </c>
      <c r="E486" s="2">
        <f t="shared" si="15"/>
        <v>6000</v>
      </c>
      <c r="F486" s="9">
        <v>0.04</v>
      </c>
      <c r="G486" s="2">
        <f>VLOOKUP($P486,Pricebook!$A:$D,4,0)</f>
        <v>150</v>
      </c>
      <c r="H486" s="6">
        <f t="shared" si="14"/>
        <v>5760</v>
      </c>
      <c r="I486" t="s">
        <v>821</v>
      </c>
      <c r="J486" t="s">
        <v>452</v>
      </c>
      <c r="K486" t="s">
        <v>822</v>
      </c>
      <c r="L486" s="11" t="s">
        <v>823</v>
      </c>
      <c r="M486" t="s">
        <v>38</v>
      </c>
      <c r="N486" t="s">
        <v>16</v>
      </c>
      <c r="O486" s="4">
        <v>40756</v>
      </c>
      <c r="P486" t="s">
        <v>14211</v>
      </c>
      <c r="Q486" t="s">
        <v>14192</v>
      </c>
    </row>
    <row r="487" spans="1:17" x14ac:dyDescent="0.35">
      <c r="A487">
        <v>486</v>
      </c>
      <c r="B487">
        <v>3362</v>
      </c>
      <c r="C487" s="4">
        <v>40752</v>
      </c>
      <c r="D487">
        <v>50</v>
      </c>
      <c r="E487" s="2">
        <f t="shared" si="15"/>
        <v>10000</v>
      </c>
      <c r="F487" s="9">
        <v>0.03</v>
      </c>
      <c r="G487" s="2">
        <f>VLOOKUP($P487,Pricebook!$A:$D,4,0)</f>
        <v>200</v>
      </c>
      <c r="H487" s="6">
        <f t="shared" si="14"/>
        <v>9700</v>
      </c>
      <c r="I487" t="s">
        <v>821</v>
      </c>
      <c r="J487" t="s">
        <v>452</v>
      </c>
      <c r="K487" t="s">
        <v>822</v>
      </c>
      <c r="L487" s="11" t="s">
        <v>823</v>
      </c>
      <c r="M487" t="s">
        <v>38</v>
      </c>
      <c r="N487" t="s">
        <v>16</v>
      </c>
      <c r="O487" s="4">
        <v>40761</v>
      </c>
      <c r="P487" t="s">
        <v>14206</v>
      </c>
      <c r="Q487" t="s">
        <v>14189</v>
      </c>
    </row>
    <row r="488" spans="1:17" x14ac:dyDescent="0.35">
      <c r="A488">
        <v>487</v>
      </c>
      <c r="B488">
        <v>3363</v>
      </c>
      <c r="C488" s="4">
        <v>40808</v>
      </c>
      <c r="D488">
        <v>21</v>
      </c>
      <c r="E488" s="2">
        <f t="shared" si="15"/>
        <v>4200</v>
      </c>
      <c r="F488" s="9">
        <v>0.09</v>
      </c>
      <c r="G488" s="2">
        <f>VLOOKUP($P488,Pricebook!$A:$D,4,0)</f>
        <v>200</v>
      </c>
      <c r="H488" s="6">
        <f t="shared" si="14"/>
        <v>3822</v>
      </c>
      <c r="I488" t="s">
        <v>824</v>
      </c>
      <c r="J488" t="s">
        <v>434</v>
      </c>
      <c r="K488" t="s">
        <v>825</v>
      </c>
      <c r="L488" s="11">
        <v>78596</v>
      </c>
      <c r="M488" t="s">
        <v>48</v>
      </c>
      <c r="N488" t="s">
        <v>16</v>
      </c>
      <c r="O488" s="4">
        <v>40808</v>
      </c>
      <c r="P488" t="s">
        <v>14206</v>
      </c>
      <c r="Q488" t="s">
        <v>14188</v>
      </c>
    </row>
    <row r="489" spans="1:17" x14ac:dyDescent="0.35">
      <c r="A489">
        <v>488</v>
      </c>
      <c r="B489">
        <v>3393</v>
      </c>
      <c r="C489" s="4">
        <v>40727</v>
      </c>
      <c r="D489">
        <v>7</v>
      </c>
      <c r="E489" s="2">
        <f t="shared" si="15"/>
        <v>1050</v>
      </c>
      <c r="F489" s="9">
        <v>0.04</v>
      </c>
      <c r="G489" s="2">
        <f>VLOOKUP($P489,Pricebook!$A:$D,4,0)</f>
        <v>150</v>
      </c>
      <c r="H489" s="6">
        <f t="shared" si="14"/>
        <v>1008</v>
      </c>
      <c r="I489" t="s">
        <v>826</v>
      </c>
      <c r="J489" t="s">
        <v>538</v>
      </c>
      <c r="K489" t="s">
        <v>827</v>
      </c>
      <c r="L489" s="11">
        <v>56560</v>
      </c>
      <c r="M489" t="s">
        <v>130</v>
      </c>
      <c r="N489" t="s">
        <v>16</v>
      </c>
      <c r="O489" s="4">
        <v>40728</v>
      </c>
      <c r="P489" t="s">
        <v>14211</v>
      </c>
      <c r="Q489" t="s">
        <v>14202</v>
      </c>
    </row>
    <row r="490" spans="1:17" x14ac:dyDescent="0.35">
      <c r="A490">
        <v>489</v>
      </c>
      <c r="B490">
        <v>3393</v>
      </c>
      <c r="C490" s="4">
        <v>40727</v>
      </c>
      <c r="D490">
        <v>33</v>
      </c>
      <c r="E490" s="2">
        <f t="shared" si="15"/>
        <v>4125</v>
      </c>
      <c r="F490" s="9">
        <v>0.03</v>
      </c>
      <c r="G490" s="2">
        <f>VLOOKUP($P490,Pricebook!$A:$D,4,0)</f>
        <v>125</v>
      </c>
      <c r="H490" s="6">
        <f t="shared" si="14"/>
        <v>4001.25</v>
      </c>
      <c r="I490" t="s">
        <v>826</v>
      </c>
      <c r="J490" t="s">
        <v>538</v>
      </c>
      <c r="K490" t="s">
        <v>827</v>
      </c>
      <c r="L490" s="11">
        <v>56560</v>
      </c>
      <c r="M490" t="s">
        <v>130</v>
      </c>
      <c r="N490" t="s">
        <v>16</v>
      </c>
      <c r="O490" s="4">
        <v>40727</v>
      </c>
      <c r="P490" t="s">
        <v>14208</v>
      </c>
      <c r="Q490" t="s">
        <v>14199</v>
      </c>
    </row>
    <row r="491" spans="1:17" x14ac:dyDescent="0.35">
      <c r="A491">
        <v>490</v>
      </c>
      <c r="B491">
        <v>3395</v>
      </c>
      <c r="C491" s="4">
        <v>40115</v>
      </c>
      <c r="D491">
        <v>31</v>
      </c>
      <c r="E491" s="2">
        <f t="shared" si="15"/>
        <v>4960</v>
      </c>
      <c r="F491" s="9">
        <v>0.06</v>
      </c>
      <c r="G491" s="2">
        <f>VLOOKUP($P491,Pricebook!$A:$D,4,0)</f>
        <v>160</v>
      </c>
      <c r="H491" s="6">
        <f t="shared" si="14"/>
        <v>4662.3999999999996</v>
      </c>
      <c r="I491" t="s">
        <v>828</v>
      </c>
      <c r="J491" t="s">
        <v>241</v>
      </c>
      <c r="K491" t="s">
        <v>829</v>
      </c>
      <c r="L491" s="11">
        <v>81007</v>
      </c>
      <c r="M491" t="s">
        <v>237</v>
      </c>
      <c r="N491" t="s">
        <v>23</v>
      </c>
      <c r="O491" s="4">
        <v>40117</v>
      </c>
      <c r="P491" t="s">
        <v>14218</v>
      </c>
      <c r="Q491" t="s">
        <v>14194</v>
      </c>
    </row>
    <row r="492" spans="1:17" x14ac:dyDescent="0.35">
      <c r="A492">
        <v>491</v>
      </c>
      <c r="B492">
        <v>3395</v>
      </c>
      <c r="C492" s="4">
        <v>40115</v>
      </c>
      <c r="D492">
        <v>1</v>
      </c>
      <c r="E492" s="2">
        <f t="shared" si="15"/>
        <v>110</v>
      </c>
      <c r="F492" s="9">
        <v>0.03</v>
      </c>
      <c r="G492" s="2">
        <f>VLOOKUP($P492,Pricebook!$A:$D,4,0)</f>
        <v>110</v>
      </c>
      <c r="H492" s="6">
        <f t="shared" si="14"/>
        <v>106.7</v>
      </c>
      <c r="I492" t="s">
        <v>828</v>
      </c>
      <c r="J492" t="s">
        <v>241</v>
      </c>
      <c r="K492" t="s">
        <v>829</v>
      </c>
      <c r="L492" s="11">
        <v>81007</v>
      </c>
      <c r="M492" t="s">
        <v>237</v>
      </c>
      <c r="N492" t="s">
        <v>23</v>
      </c>
      <c r="O492" s="4">
        <v>40117</v>
      </c>
      <c r="P492" t="s">
        <v>14215</v>
      </c>
      <c r="Q492" t="s">
        <v>14201</v>
      </c>
    </row>
    <row r="493" spans="1:17" x14ac:dyDescent="0.35">
      <c r="A493">
        <v>492</v>
      </c>
      <c r="B493">
        <v>3395</v>
      </c>
      <c r="C493" s="4">
        <v>40115</v>
      </c>
      <c r="D493">
        <v>7</v>
      </c>
      <c r="E493" s="2">
        <f t="shared" si="15"/>
        <v>770</v>
      </c>
      <c r="F493" s="9">
        <v>0.02</v>
      </c>
      <c r="G493" s="2">
        <f>VLOOKUP($P493,Pricebook!$A:$D,4,0)</f>
        <v>110</v>
      </c>
      <c r="H493" s="6">
        <f t="shared" si="14"/>
        <v>754.6</v>
      </c>
      <c r="I493" t="s">
        <v>828</v>
      </c>
      <c r="J493" t="s">
        <v>241</v>
      </c>
      <c r="K493" t="s">
        <v>830</v>
      </c>
      <c r="L493" s="11">
        <v>81001</v>
      </c>
      <c r="M493" t="s">
        <v>237</v>
      </c>
      <c r="N493" t="s">
        <v>23</v>
      </c>
      <c r="O493" s="4">
        <v>40116</v>
      </c>
      <c r="P493" t="s">
        <v>14220</v>
      </c>
      <c r="Q493" t="s">
        <v>14196</v>
      </c>
    </row>
    <row r="494" spans="1:17" x14ac:dyDescent="0.35">
      <c r="A494">
        <v>493</v>
      </c>
      <c r="B494">
        <v>3395</v>
      </c>
      <c r="C494" s="4">
        <v>40115</v>
      </c>
      <c r="D494">
        <v>29</v>
      </c>
      <c r="E494" s="2">
        <f t="shared" si="15"/>
        <v>5800</v>
      </c>
      <c r="F494" s="9">
        <v>0.02</v>
      </c>
      <c r="G494" s="2">
        <f>VLOOKUP($P494,Pricebook!$A:$D,4,0)</f>
        <v>200</v>
      </c>
      <c r="H494" s="6">
        <f t="shared" si="14"/>
        <v>5684</v>
      </c>
      <c r="I494" t="s">
        <v>828</v>
      </c>
      <c r="J494" t="s">
        <v>241</v>
      </c>
      <c r="K494" t="s">
        <v>830</v>
      </c>
      <c r="L494" s="11">
        <v>81001</v>
      </c>
      <c r="M494" t="s">
        <v>237</v>
      </c>
      <c r="N494" t="s">
        <v>23</v>
      </c>
      <c r="O494" s="4">
        <v>40116</v>
      </c>
      <c r="P494" t="s">
        <v>14206</v>
      </c>
      <c r="Q494" t="s">
        <v>14189</v>
      </c>
    </row>
    <row r="495" spans="1:17" x14ac:dyDescent="0.35">
      <c r="A495">
        <v>494</v>
      </c>
      <c r="B495">
        <v>3397</v>
      </c>
      <c r="C495" s="4">
        <v>39986</v>
      </c>
      <c r="D495">
        <v>43</v>
      </c>
      <c r="E495" s="2">
        <f t="shared" si="15"/>
        <v>6450</v>
      </c>
      <c r="F495" s="9">
        <v>0.1</v>
      </c>
      <c r="G495" s="2">
        <f>VLOOKUP($P495,Pricebook!$A:$D,4,0)</f>
        <v>150</v>
      </c>
      <c r="H495" s="6">
        <f t="shared" si="14"/>
        <v>5805</v>
      </c>
      <c r="I495" t="s">
        <v>831</v>
      </c>
      <c r="J495" t="s">
        <v>341</v>
      </c>
      <c r="K495" t="s">
        <v>832</v>
      </c>
      <c r="L495" s="11" t="s">
        <v>833</v>
      </c>
      <c r="M495" t="s">
        <v>91</v>
      </c>
      <c r="N495" t="s">
        <v>61</v>
      </c>
      <c r="O495" s="4">
        <v>39988</v>
      </c>
      <c r="P495" t="s">
        <v>14211</v>
      </c>
      <c r="Q495" t="s">
        <v>14193</v>
      </c>
    </row>
    <row r="496" spans="1:17" x14ac:dyDescent="0.35">
      <c r="A496">
        <v>495</v>
      </c>
      <c r="B496">
        <v>3397</v>
      </c>
      <c r="C496" s="4">
        <v>39986</v>
      </c>
      <c r="D496">
        <v>11</v>
      </c>
      <c r="E496" s="2">
        <f t="shared" si="15"/>
        <v>1760</v>
      </c>
      <c r="F496" s="9">
        <v>0.09</v>
      </c>
      <c r="G496" s="2">
        <f>VLOOKUP($P496,Pricebook!$A:$D,4,0)</f>
        <v>160</v>
      </c>
      <c r="H496" s="6">
        <f t="shared" si="14"/>
        <v>1601.6000000000001</v>
      </c>
      <c r="I496" t="s">
        <v>831</v>
      </c>
      <c r="J496" t="s">
        <v>341</v>
      </c>
      <c r="K496" t="s">
        <v>721</v>
      </c>
      <c r="L496" s="11" t="s">
        <v>834</v>
      </c>
      <c r="M496" t="s">
        <v>87</v>
      </c>
      <c r="N496" t="s">
        <v>61</v>
      </c>
      <c r="O496" s="4">
        <v>39987</v>
      </c>
      <c r="P496" t="s">
        <v>14218</v>
      </c>
      <c r="Q496" t="s">
        <v>14199</v>
      </c>
    </row>
    <row r="497" spans="1:17" x14ac:dyDescent="0.35">
      <c r="A497">
        <v>496</v>
      </c>
      <c r="B497">
        <v>3456</v>
      </c>
      <c r="C497" s="4">
        <v>40329</v>
      </c>
      <c r="D497">
        <v>20</v>
      </c>
      <c r="E497" s="2">
        <f t="shared" si="15"/>
        <v>2500</v>
      </c>
      <c r="F497" s="9">
        <v>7.0000000000000007E-2</v>
      </c>
      <c r="G497" s="2">
        <f>VLOOKUP($P497,Pricebook!$A:$D,4,0)</f>
        <v>125</v>
      </c>
      <c r="H497" s="6">
        <f t="shared" si="14"/>
        <v>2325</v>
      </c>
      <c r="I497" t="s">
        <v>835</v>
      </c>
      <c r="J497" t="s">
        <v>274</v>
      </c>
      <c r="K497" t="s">
        <v>836</v>
      </c>
      <c r="L497" s="11" t="s">
        <v>837</v>
      </c>
      <c r="M497" t="s">
        <v>317</v>
      </c>
      <c r="N497" t="s">
        <v>61</v>
      </c>
      <c r="O497" s="4">
        <v>40333</v>
      </c>
      <c r="P497" t="s">
        <v>14209</v>
      </c>
      <c r="Q497" t="s">
        <v>14187</v>
      </c>
    </row>
    <row r="498" spans="1:17" x14ac:dyDescent="0.35">
      <c r="A498">
        <v>497</v>
      </c>
      <c r="B498">
        <v>3458</v>
      </c>
      <c r="C498" s="4">
        <v>40168</v>
      </c>
      <c r="D498">
        <v>41</v>
      </c>
      <c r="E498" s="2">
        <f t="shared" si="15"/>
        <v>6150</v>
      </c>
      <c r="F498" s="9">
        <v>0.03</v>
      </c>
      <c r="G498" s="2">
        <f>VLOOKUP($P498,Pricebook!$A:$D,4,0)</f>
        <v>150</v>
      </c>
      <c r="H498" s="6">
        <f t="shared" si="14"/>
        <v>5965.5</v>
      </c>
      <c r="I498" t="s">
        <v>838</v>
      </c>
      <c r="J498" t="s">
        <v>285</v>
      </c>
      <c r="K498" t="s">
        <v>839</v>
      </c>
      <c r="L498" s="11">
        <v>22801</v>
      </c>
      <c r="M498" t="s">
        <v>368</v>
      </c>
      <c r="N498" t="s">
        <v>34</v>
      </c>
      <c r="O498" s="4">
        <v>40170</v>
      </c>
      <c r="P498" t="s">
        <v>14211</v>
      </c>
      <c r="Q498" t="s">
        <v>14200</v>
      </c>
    </row>
    <row r="499" spans="1:17" x14ac:dyDescent="0.35">
      <c r="A499">
        <v>498</v>
      </c>
      <c r="B499">
        <v>3458</v>
      </c>
      <c r="C499" s="4">
        <v>40168</v>
      </c>
      <c r="D499">
        <v>28</v>
      </c>
      <c r="E499" s="2">
        <f t="shared" si="15"/>
        <v>3360</v>
      </c>
      <c r="F499" s="9">
        <v>0.09</v>
      </c>
      <c r="G499" s="2">
        <f>VLOOKUP($P499,Pricebook!$A:$D,4,0)</f>
        <v>120</v>
      </c>
      <c r="H499" s="6">
        <f t="shared" si="14"/>
        <v>3057.6</v>
      </c>
      <c r="I499" t="s">
        <v>838</v>
      </c>
      <c r="J499" t="s">
        <v>285</v>
      </c>
      <c r="K499" t="s">
        <v>839</v>
      </c>
      <c r="L499" s="11">
        <v>22801</v>
      </c>
      <c r="M499" t="s">
        <v>368</v>
      </c>
      <c r="N499" t="s">
        <v>34</v>
      </c>
      <c r="O499" s="4">
        <v>40171</v>
      </c>
      <c r="P499" t="s">
        <v>14212</v>
      </c>
      <c r="Q499" t="s">
        <v>14184</v>
      </c>
    </row>
    <row r="500" spans="1:17" x14ac:dyDescent="0.35">
      <c r="A500">
        <v>499</v>
      </c>
      <c r="B500">
        <v>3459</v>
      </c>
      <c r="C500" s="4">
        <v>40021</v>
      </c>
      <c r="D500">
        <v>24</v>
      </c>
      <c r="E500" s="2">
        <f t="shared" si="15"/>
        <v>3600</v>
      </c>
      <c r="F500" s="9">
        <v>0.1</v>
      </c>
      <c r="G500" s="2">
        <f>VLOOKUP($P500,Pricebook!$A:$D,4,0)</f>
        <v>150</v>
      </c>
      <c r="H500" s="6">
        <f t="shared" si="14"/>
        <v>3240</v>
      </c>
      <c r="I500" t="s">
        <v>840</v>
      </c>
      <c r="J500" t="s">
        <v>252</v>
      </c>
      <c r="K500" t="s">
        <v>841</v>
      </c>
      <c r="L500" s="11" t="s">
        <v>842</v>
      </c>
      <c r="M500" t="s">
        <v>101</v>
      </c>
      <c r="N500" t="s">
        <v>34</v>
      </c>
      <c r="O500" s="4">
        <v>40023</v>
      </c>
      <c r="P500" t="s">
        <v>14210</v>
      </c>
      <c r="Q500" t="s">
        <v>14195</v>
      </c>
    </row>
    <row r="501" spans="1:17" x14ac:dyDescent="0.35">
      <c r="A501">
        <v>500</v>
      </c>
      <c r="B501">
        <v>3460</v>
      </c>
      <c r="C501" s="4">
        <v>40818</v>
      </c>
      <c r="D501">
        <v>27</v>
      </c>
      <c r="E501" s="2">
        <f t="shared" si="15"/>
        <v>5400</v>
      </c>
      <c r="F501" s="9">
        <v>0.08</v>
      </c>
      <c r="G501" s="2">
        <f>VLOOKUP($P501,Pricebook!$A:$D,4,0)</f>
        <v>200</v>
      </c>
      <c r="H501" s="6">
        <f t="shared" si="14"/>
        <v>4968</v>
      </c>
      <c r="I501" t="s">
        <v>843</v>
      </c>
      <c r="J501" t="s">
        <v>844</v>
      </c>
      <c r="K501" t="s">
        <v>845</v>
      </c>
      <c r="L501" s="11">
        <v>44224</v>
      </c>
      <c r="M501" t="s">
        <v>210</v>
      </c>
      <c r="N501" t="s">
        <v>61</v>
      </c>
      <c r="O501" s="4">
        <v>40820</v>
      </c>
      <c r="P501" t="s">
        <v>14206</v>
      </c>
      <c r="Q501" t="s">
        <v>14197</v>
      </c>
    </row>
    <row r="502" spans="1:17" x14ac:dyDescent="0.35">
      <c r="A502">
        <v>501</v>
      </c>
      <c r="B502">
        <v>3461</v>
      </c>
      <c r="C502" s="4">
        <v>40208</v>
      </c>
      <c r="D502">
        <v>47</v>
      </c>
      <c r="E502" s="2">
        <f t="shared" si="15"/>
        <v>7050</v>
      </c>
      <c r="F502" s="9">
        <v>0.1</v>
      </c>
      <c r="G502" s="2">
        <f>VLOOKUP($P502,Pricebook!$A:$D,4,0)</f>
        <v>150</v>
      </c>
      <c r="H502" s="6">
        <f t="shared" si="14"/>
        <v>6345</v>
      </c>
      <c r="I502" t="s">
        <v>846</v>
      </c>
      <c r="J502" t="s">
        <v>385</v>
      </c>
      <c r="K502" t="s">
        <v>847</v>
      </c>
      <c r="L502" s="11">
        <v>30501</v>
      </c>
      <c r="M502" t="s">
        <v>134</v>
      </c>
      <c r="N502" t="s">
        <v>34</v>
      </c>
      <c r="O502" s="4">
        <v>40210</v>
      </c>
      <c r="P502" t="s">
        <v>14210</v>
      </c>
      <c r="Q502" t="s">
        <v>14199</v>
      </c>
    </row>
    <row r="503" spans="1:17" x14ac:dyDescent="0.35">
      <c r="A503">
        <v>502</v>
      </c>
      <c r="B503">
        <v>3461</v>
      </c>
      <c r="C503" s="4">
        <v>40208</v>
      </c>
      <c r="D503">
        <v>35</v>
      </c>
      <c r="E503" s="2">
        <f t="shared" si="15"/>
        <v>5250</v>
      </c>
      <c r="F503" s="9">
        <v>0.08</v>
      </c>
      <c r="G503" s="2">
        <f>VLOOKUP($P503,Pricebook!$A:$D,4,0)</f>
        <v>150</v>
      </c>
      <c r="H503" s="6">
        <f t="shared" si="14"/>
        <v>4830</v>
      </c>
      <c r="I503" t="s">
        <v>846</v>
      </c>
      <c r="J503" t="s">
        <v>385</v>
      </c>
      <c r="K503" t="s">
        <v>847</v>
      </c>
      <c r="L503" s="11">
        <v>30501</v>
      </c>
      <c r="M503" t="s">
        <v>134</v>
      </c>
      <c r="N503" t="s">
        <v>34</v>
      </c>
      <c r="O503" s="4">
        <v>40210</v>
      </c>
      <c r="P503" t="s">
        <v>14210</v>
      </c>
      <c r="Q503" t="s">
        <v>14189</v>
      </c>
    </row>
    <row r="504" spans="1:17" x14ac:dyDescent="0.35">
      <c r="A504">
        <v>503</v>
      </c>
      <c r="B504">
        <v>3463</v>
      </c>
      <c r="C504" s="4">
        <v>40407</v>
      </c>
      <c r="D504">
        <v>43</v>
      </c>
      <c r="E504" s="2">
        <f t="shared" si="15"/>
        <v>4730</v>
      </c>
      <c r="F504" s="9">
        <v>0.08</v>
      </c>
      <c r="G504" s="2">
        <f>VLOOKUP($P504,Pricebook!$A:$D,4,0)</f>
        <v>110</v>
      </c>
      <c r="H504" s="6">
        <f t="shared" si="14"/>
        <v>4351.6000000000004</v>
      </c>
      <c r="I504" t="s">
        <v>848</v>
      </c>
      <c r="J504" t="s">
        <v>385</v>
      </c>
      <c r="K504" t="s">
        <v>849</v>
      </c>
      <c r="L504" s="11">
        <v>63385</v>
      </c>
      <c r="M504" t="s">
        <v>358</v>
      </c>
      <c r="N504" t="s">
        <v>16</v>
      </c>
      <c r="O504" s="4">
        <v>40408</v>
      </c>
      <c r="P504" t="s">
        <v>14215</v>
      </c>
      <c r="Q504" t="s">
        <v>14203</v>
      </c>
    </row>
    <row r="505" spans="1:17" x14ac:dyDescent="0.35">
      <c r="A505">
        <v>504</v>
      </c>
      <c r="B505">
        <v>3488</v>
      </c>
      <c r="C505" s="4">
        <v>40550</v>
      </c>
      <c r="D505">
        <v>39</v>
      </c>
      <c r="E505" s="2">
        <f t="shared" si="15"/>
        <v>4875</v>
      </c>
      <c r="F505" s="9">
        <v>0.06</v>
      </c>
      <c r="G505" s="2">
        <f>VLOOKUP($P505,Pricebook!$A:$D,4,0)</f>
        <v>125</v>
      </c>
      <c r="H505" s="6">
        <f t="shared" si="14"/>
        <v>4582.5</v>
      </c>
      <c r="I505" t="s">
        <v>850</v>
      </c>
      <c r="J505" t="s">
        <v>552</v>
      </c>
      <c r="K505" t="s">
        <v>851</v>
      </c>
      <c r="L505" s="11">
        <v>33311</v>
      </c>
      <c r="M505" t="s">
        <v>101</v>
      </c>
      <c r="N505" t="s">
        <v>34</v>
      </c>
      <c r="O505" s="4">
        <v>40553</v>
      </c>
      <c r="P505" t="s">
        <v>14221</v>
      </c>
      <c r="Q505" t="s">
        <v>14188</v>
      </c>
    </row>
    <row r="506" spans="1:17" x14ac:dyDescent="0.35">
      <c r="A506">
        <v>505</v>
      </c>
      <c r="B506">
        <v>3488</v>
      </c>
      <c r="C506" s="4">
        <v>40550</v>
      </c>
      <c r="D506">
        <v>6</v>
      </c>
      <c r="E506" s="2">
        <f t="shared" si="15"/>
        <v>720</v>
      </c>
      <c r="F506" s="9">
        <v>0.02</v>
      </c>
      <c r="G506" s="2">
        <f>VLOOKUP($P506,Pricebook!$A:$D,4,0)</f>
        <v>120</v>
      </c>
      <c r="H506" s="6">
        <f t="shared" si="14"/>
        <v>705.6</v>
      </c>
      <c r="I506" t="s">
        <v>850</v>
      </c>
      <c r="J506" t="s">
        <v>552</v>
      </c>
      <c r="K506" t="s">
        <v>851</v>
      </c>
      <c r="L506" s="11">
        <v>33311</v>
      </c>
      <c r="M506" t="s">
        <v>101</v>
      </c>
      <c r="N506" t="s">
        <v>34</v>
      </c>
      <c r="O506" s="4">
        <v>40551</v>
      </c>
      <c r="P506" t="s">
        <v>14212</v>
      </c>
      <c r="Q506" t="s">
        <v>14190</v>
      </c>
    </row>
    <row r="507" spans="1:17" x14ac:dyDescent="0.35">
      <c r="A507">
        <v>506</v>
      </c>
      <c r="B507">
        <v>3492</v>
      </c>
      <c r="C507" s="4">
        <v>40140</v>
      </c>
      <c r="D507">
        <v>35</v>
      </c>
      <c r="E507" s="2">
        <f t="shared" si="15"/>
        <v>5600</v>
      </c>
      <c r="F507" s="9">
        <v>0.04</v>
      </c>
      <c r="G507" s="2">
        <f>VLOOKUP($P507,Pricebook!$A:$D,4,0)</f>
        <v>160</v>
      </c>
      <c r="H507" s="6">
        <f t="shared" si="14"/>
        <v>5376</v>
      </c>
      <c r="I507" t="s">
        <v>852</v>
      </c>
      <c r="J507" t="s">
        <v>594</v>
      </c>
      <c r="K507" t="s">
        <v>853</v>
      </c>
      <c r="L507" s="11" t="s">
        <v>854</v>
      </c>
      <c r="M507" t="s">
        <v>101</v>
      </c>
      <c r="N507" t="s">
        <v>34</v>
      </c>
      <c r="O507" s="4">
        <v>40145</v>
      </c>
      <c r="P507" t="s">
        <v>14218</v>
      </c>
      <c r="Q507" t="s">
        <v>14202</v>
      </c>
    </row>
    <row r="508" spans="1:17" x14ac:dyDescent="0.35">
      <c r="A508">
        <v>507</v>
      </c>
      <c r="B508">
        <v>3492</v>
      </c>
      <c r="C508" s="4">
        <v>40140</v>
      </c>
      <c r="D508">
        <v>49</v>
      </c>
      <c r="E508" s="2">
        <f t="shared" si="15"/>
        <v>6125</v>
      </c>
      <c r="F508" s="9">
        <v>0.1</v>
      </c>
      <c r="G508" s="2">
        <f>VLOOKUP($P508,Pricebook!$A:$D,4,0)</f>
        <v>125</v>
      </c>
      <c r="H508" s="6">
        <f t="shared" si="14"/>
        <v>5512.5</v>
      </c>
      <c r="I508" t="s">
        <v>852</v>
      </c>
      <c r="J508" t="s">
        <v>594</v>
      </c>
      <c r="K508" t="s">
        <v>853</v>
      </c>
      <c r="L508" s="11" t="s">
        <v>854</v>
      </c>
      <c r="M508" t="s">
        <v>101</v>
      </c>
      <c r="N508" t="s">
        <v>34</v>
      </c>
      <c r="O508" s="4">
        <v>40140</v>
      </c>
      <c r="P508" t="s">
        <v>14217</v>
      </c>
      <c r="Q508" t="s">
        <v>14191</v>
      </c>
    </row>
    <row r="509" spans="1:17" x14ac:dyDescent="0.35">
      <c r="A509">
        <v>508</v>
      </c>
      <c r="B509">
        <v>3492</v>
      </c>
      <c r="C509" s="4">
        <v>40140</v>
      </c>
      <c r="D509">
        <v>33</v>
      </c>
      <c r="E509" s="2">
        <f t="shared" si="15"/>
        <v>3960</v>
      </c>
      <c r="F509" s="9">
        <v>0.04</v>
      </c>
      <c r="G509" s="2">
        <f>VLOOKUP($P509,Pricebook!$A:$D,4,0)</f>
        <v>120</v>
      </c>
      <c r="H509" s="6">
        <f t="shared" si="14"/>
        <v>3801.6</v>
      </c>
      <c r="I509" t="s">
        <v>852</v>
      </c>
      <c r="J509" t="s">
        <v>594</v>
      </c>
      <c r="K509" t="s">
        <v>853</v>
      </c>
      <c r="L509" s="11" t="s">
        <v>854</v>
      </c>
      <c r="M509" t="s">
        <v>101</v>
      </c>
      <c r="N509" t="s">
        <v>34</v>
      </c>
      <c r="O509" s="4">
        <v>40140</v>
      </c>
      <c r="P509" t="s">
        <v>14212</v>
      </c>
      <c r="Q509" t="s">
        <v>14201</v>
      </c>
    </row>
    <row r="510" spans="1:17" x14ac:dyDescent="0.35">
      <c r="A510">
        <v>509</v>
      </c>
      <c r="B510">
        <v>3493</v>
      </c>
      <c r="C510" s="4">
        <v>40413</v>
      </c>
      <c r="D510">
        <v>48</v>
      </c>
      <c r="E510" s="2">
        <f t="shared" si="15"/>
        <v>7200</v>
      </c>
      <c r="F510" s="9">
        <v>0.04</v>
      </c>
      <c r="G510" s="2">
        <f>VLOOKUP($P510,Pricebook!$A:$D,4,0)</f>
        <v>150</v>
      </c>
      <c r="H510" s="6">
        <f t="shared" si="14"/>
        <v>6912</v>
      </c>
      <c r="I510" t="s">
        <v>855</v>
      </c>
      <c r="J510" t="s">
        <v>400</v>
      </c>
      <c r="K510" t="s">
        <v>856</v>
      </c>
      <c r="L510" s="11">
        <v>36116</v>
      </c>
      <c r="M510" t="s">
        <v>424</v>
      </c>
      <c r="N510" t="s">
        <v>34</v>
      </c>
      <c r="O510" s="4">
        <v>40415</v>
      </c>
      <c r="P510" t="s">
        <v>14211</v>
      </c>
      <c r="Q510" t="s">
        <v>14196</v>
      </c>
    </row>
    <row r="511" spans="1:17" x14ac:dyDescent="0.35">
      <c r="A511">
        <v>510</v>
      </c>
      <c r="B511">
        <v>3521</v>
      </c>
      <c r="C511" s="4">
        <v>41207</v>
      </c>
      <c r="D511">
        <v>50</v>
      </c>
      <c r="E511" s="2">
        <f t="shared" si="15"/>
        <v>6000</v>
      </c>
      <c r="F511" s="9">
        <v>0.06</v>
      </c>
      <c r="G511" s="2">
        <f>VLOOKUP($P511,Pricebook!$A:$D,4,0)</f>
        <v>120</v>
      </c>
      <c r="H511" s="6">
        <f t="shared" si="14"/>
        <v>5640</v>
      </c>
      <c r="I511" t="s">
        <v>857</v>
      </c>
      <c r="J511" t="s">
        <v>269</v>
      </c>
      <c r="K511" t="s">
        <v>858</v>
      </c>
      <c r="L511" s="11">
        <v>46342</v>
      </c>
      <c r="M511" t="s">
        <v>278</v>
      </c>
      <c r="N511" t="s">
        <v>16</v>
      </c>
      <c r="O511" s="4">
        <v>41209</v>
      </c>
      <c r="P511" t="s">
        <v>14212</v>
      </c>
      <c r="Q511" t="s">
        <v>14197</v>
      </c>
    </row>
    <row r="512" spans="1:17" x14ac:dyDescent="0.35">
      <c r="A512">
        <v>511</v>
      </c>
      <c r="B512">
        <v>3522</v>
      </c>
      <c r="C512" s="4">
        <v>40081</v>
      </c>
      <c r="D512">
        <v>33</v>
      </c>
      <c r="E512" s="2">
        <f t="shared" si="15"/>
        <v>5610</v>
      </c>
      <c r="F512" s="9">
        <v>0.09</v>
      </c>
      <c r="G512" s="2">
        <f>VLOOKUP($P512,Pricebook!$A:$D,4,0)</f>
        <v>170</v>
      </c>
      <c r="H512" s="6">
        <f t="shared" si="14"/>
        <v>5105.1000000000004</v>
      </c>
      <c r="I512" t="s">
        <v>617</v>
      </c>
      <c r="J512" t="s">
        <v>482</v>
      </c>
      <c r="K512" t="s">
        <v>859</v>
      </c>
      <c r="L512" s="11">
        <v>22003</v>
      </c>
      <c r="M512" t="s">
        <v>368</v>
      </c>
      <c r="N512" t="s">
        <v>34</v>
      </c>
      <c r="O512" s="4">
        <v>40088</v>
      </c>
      <c r="P512" t="s">
        <v>14219</v>
      </c>
      <c r="Q512" t="s">
        <v>14195</v>
      </c>
    </row>
    <row r="513" spans="1:17" x14ac:dyDescent="0.35">
      <c r="A513">
        <v>512</v>
      </c>
      <c r="B513">
        <v>3522</v>
      </c>
      <c r="C513" s="4">
        <v>40081</v>
      </c>
      <c r="D513">
        <v>27</v>
      </c>
      <c r="E513" s="2">
        <f t="shared" si="15"/>
        <v>4050</v>
      </c>
      <c r="F513" s="9">
        <v>0.05</v>
      </c>
      <c r="G513" s="2">
        <f>VLOOKUP($P513,Pricebook!$A:$D,4,0)</f>
        <v>150</v>
      </c>
      <c r="H513" s="6">
        <f t="shared" si="14"/>
        <v>3847.5</v>
      </c>
      <c r="I513" t="s">
        <v>617</v>
      </c>
      <c r="J513" t="s">
        <v>482</v>
      </c>
      <c r="K513" t="s">
        <v>859</v>
      </c>
      <c r="L513" s="11">
        <v>22003</v>
      </c>
      <c r="M513" t="s">
        <v>368</v>
      </c>
      <c r="N513" t="s">
        <v>34</v>
      </c>
      <c r="O513" s="4">
        <v>40083</v>
      </c>
      <c r="P513" t="s">
        <v>14211</v>
      </c>
      <c r="Q513" t="s">
        <v>14185</v>
      </c>
    </row>
    <row r="514" spans="1:17" x14ac:dyDescent="0.35">
      <c r="A514">
        <v>513</v>
      </c>
      <c r="B514">
        <v>3524</v>
      </c>
      <c r="C514" s="4">
        <v>41031</v>
      </c>
      <c r="D514">
        <v>21</v>
      </c>
      <c r="E514" s="2">
        <f t="shared" si="15"/>
        <v>2310</v>
      </c>
      <c r="F514" s="9">
        <v>0</v>
      </c>
      <c r="G514" s="2">
        <f>VLOOKUP($P514,Pricebook!$A:$D,4,0)</f>
        <v>110</v>
      </c>
      <c r="H514" s="6">
        <f t="shared" ref="H514:H577" si="16">E514*(1-F514)</f>
        <v>2310</v>
      </c>
      <c r="I514" t="s">
        <v>860</v>
      </c>
      <c r="J514" t="s">
        <v>285</v>
      </c>
      <c r="K514" t="s">
        <v>861</v>
      </c>
      <c r="L514" s="11">
        <v>60901</v>
      </c>
      <c r="M514" t="s">
        <v>15</v>
      </c>
      <c r="N514" t="s">
        <v>16</v>
      </c>
      <c r="O514" s="4">
        <v>41032</v>
      </c>
      <c r="P514" t="s">
        <v>14215</v>
      </c>
      <c r="Q514" t="s">
        <v>14185</v>
      </c>
    </row>
    <row r="515" spans="1:17" x14ac:dyDescent="0.35">
      <c r="A515">
        <v>514</v>
      </c>
      <c r="B515">
        <v>3525</v>
      </c>
      <c r="C515" s="4">
        <v>40898</v>
      </c>
      <c r="D515">
        <v>38</v>
      </c>
      <c r="E515" s="2">
        <f t="shared" ref="E515:E578" si="17">G515*D515</f>
        <v>4560</v>
      </c>
      <c r="F515" s="9">
        <v>0</v>
      </c>
      <c r="G515" s="2">
        <f>VLOOKUP($P515,Pricebook!$A:$D,4,0)</f>
        <v>120</v>
      </c>
      <c r="H515" s="6">
        <f t="shared" si="16"/>
        <v>4560</v>
      </c>
      <c r="I515" t="s">
        <v>810</v>
      </c>
      <c r="J515" t="s">
        <v>193</v>
      </c>
      <c r="K515" t="s">
        <v>811</v>
      </c>
      <c r="L515" s="11">
        <v>92704</v>
      </c>
      <c r="M515" t="s">
        <v>114</v>
      </c>
      <c r="N515" t="s">
        <v>23</v>
      </c>
      <c r="O515" s="4">
        <v>40900</v>
      </c>
      <c r="P515" t="s">
        <v>14212</v>
      </c>
      <c r="Q515" t="s">
        <v>14188</v>
      </c>
    </row>
    <row r="516" spans="1:17" x14ac:dyDescent="0.35">
      <c r="A516">
        <v>515</v>
      </c>
      <c r="B516">
        <v>3526</v>
      </c>
      <c r="C516" s="4">
        <v>40617</v>
      </c>
      <c r="D516">
        <v>20</v>
      </c>
      <c r="E516" s="2">
        <f t="shared" si="17"/>
        <v>2500</v>
      </c>
      <c r="F516" s="9">
        <v>0.08</v>
      </c>
      <c r="G516" s="2">
        <f>VLOOKUP($P516,Pricebook!$A:$D,4,0)</f>
        <v>125</v>
      </c>
      <c r="H516" s="6">
        <f t="shared" si="16"/>
        <v>2300</v>
      </c>
      <c r="I516" t="s">
        <v>862</v>
      </c>
      <c r="J516" t="s">
        <v>193</v>
      </c>
      <c r="K516" t="s">
        <v>863</v>
      </c>
      <c r="L516" s="11">
        <v>94513</v>
      </c>
      <c r="M516" t="s">
        <v>114</v>
      </c>
      <c r="N516" t="s">
        <v>23</v>
      </c>
      <c r="O516" s="4">
        <v>40619</v>
      </c>
      <c r="P516" t="s">
        <v>14208</v>
      </c>
      <c r="Q516" t="s">
        <v>14201</v>
      </c>
    </row>
    <row r="517" spans="1:17" x14ac:dyDescent="0.35">
      <c r="A517">
        <v>516</v>
      </c>
      <c r="B517">
        <v>3553</v>
      </c>
      <c r="C517" s="4">
        <v>39950</v>
      </c>
      <c r="D517">
        <v>7</v>
      </c>
      <c r="E517" s="2">
        <f t="shared" si="17"/>
        <v>840</v>
      </c>
      <c r="F517" s="9">
        <v>0.06</v>
      </c>
      <c r="G517" s="2">
        <f>VLOOKUP($P517,Pricebook!$A:$D,4,0)</f>
        <v>120</v>
      </c>
      <c r="H517" s="6">
        <f t="shared" si="16"/>
        <v>789.59999999999991</v>
      </c>
      <c r="I517" t="s">
        <v>852</v>
      </c>
      <c r="J517" t="s">
        <v>594</v>
      </c>
      <c r="K517" t="s">
        <v>853</v>
      </c>
      <c r="L517" s="11" t="s">
        <v>854</v>
      </c>
      <c r="M517" t="s">
        <v>101</v>
      </c>
      <c r="N517" t="s">
        <v>34</v>
      </c>
      <c r="O517" s="4">
        <v>39951</v>
      </c>
      <c r="P517" t="s">
        <v>14212</v>
      </c>
      <c r="Q517" t="s">
        <v>14187</v>
      </c>
    </row>
    <row r="518" spans="1:17" x14ac:dyDescent="0.35">
      <c r="A518">
        <v>517</v>
      </c>
      <c r="B518">
        <v>3554</v>
      </c>
      <c r="C518" s="4">
        <v>40710</v>
      </c>
      <c r="D518">
        <v>25</v>
      </c>
      <c r="E518" s="2">
        <f t="shared" si="17"/>
        <v>2750</v>
      </c>
      <c r="F518" s="9">
        <v>0.08</v>
      </c>
      <c r="G518" s="2">
        <f>VLOOKUP($P518,Pricebook!$A:$D,4,0)</f>
        <v>110</v>
      </c>
      <c r="H518" s="6">
        <f t="shared" si="16"/>
        <v>2530</v>
      </c>
      <c r="I518" t="s">
        <v>864</v>
      </c>
      <c r="J518" t="s">
        <v>199</v>
      </c>
      <c r="K518" t="s">
        <v>865</v>
      </c>
      <c r="L518" s="11">
        <v>30269</v>
      </c>
      <c r="M518" t="s">
        <v>134</v>
      </c>
      <c r="N518" t="s">
        <v>34</v>
      </c>
      <c r="O518" s="4">
        <v>40719</v>
      </c>
      <c r="P518" t="s">
        <v>14215</v>
      </c>
      <c r="Q518" t="s">
        <v>14193</v>
      </c>
    </row>
    <row r="519" spans="1:17" x14ac:dyDescent="0.35">
      <c r="A519">
        <v>518</v>
      </c>
      <c r="B519">
        <v>3556</v>
      </c>
      <c r="C519" s="4">
        <v>41174</v>
      </c>
      <c r="D519">
        <v>48</v>
      </c>
      <c r="E519" s="2">
        <f t="shared" si="17"/>
        <v>7680</v>
      </c>
      <c r="F519" s="9">
        <v>0.05</v>
      </c>
      <c r="G519" s="2">
        <f>VLOOKUP($P519,Pricebook!$A:$D,4,0)</f>
        <v>160</v>
      </c>
      <c r="H519" s="6">
        <f t="shared" si="16"/>
        <v>7296</v>
      </c>
      <c r="I519" t="s">
        <v>835</v>
      </c>
      <c r="J519" t="s">
        <v>274</v>
      </c>
      <c r="K519" t="s">
        <v>836</v>
      </c>
      <c r="L519" s="11" t="s">
        <v>837</v>
      </c>
      <c r="M519" t="s">
        <v>317</v>
      </c>
      <c r="N519" t="s">
        <v>61</v>
      </c>
      <c r="O519" s="4">
        <v>41177</v>
      </c>
      <c r="P519" t="s">
        <v>14218</v>
      </c>
      <c r="Q519" t="s">
        <v>14194</v>
      </c>
    </row>
    <row r="520" spans="1:17" x14ac:dyDescent="0.35">
      <c r="A520">
        <v>519</v>
      </c>
      <c r="B520">
        <v>3556</v>
      </c>
      <c r="C520" s="4">
        <v>41174</v>
      </c>
      <c r="D520">
        <v>41</v>
      </c>
      <c r="E520" s="2">
        <f t="shared" si="17"/>
        <v>5125</v>
      </c>
      <c r="F520" s="9">
        <v>0.1</v>
      </c>
      <c r="G520" s="2">
        <f>VLOOKUP($P520,Pricebook!$A:$D,4,0)</f>
        <v>125</v>
      </c>
      <c r="H520" s="6">
        <f t="shared" si="16"/>
        <v>4612.5</v>
      </c>
      <c r="I520" t="s">
        <v>835</v>
      </c>
      <c r="J520" t="s">
        <v>274</v>
      </c>
      <c r="K520" t="s">
        <v>866</v>
      </c>
      <c r="L520" s="11" t="s">
        <v>867</v>
      </c>
      <c r="M520" t="s">
        <v>91</v>
      </c>
      <c r="N520" t="s">
        <v>61</v>
      </c>
      <c r="O520" s="4">
        <v>41174</v>
      </c>
      <c r="P520" t="s">
        <v>14221</v>
      </c>
      <c r="Q520" t="s">
        <v>14195</v>
      </c>
    </row>
    <row r="521" spans="1:17" x14ac:dyDescent="0.35">
      <c r="A521">
        <v>520</v>
      </c>
      <c r="B521">
        <v>3559</v>
      </c>
      <c r="C521" s="4">
        <v>41205</v>
      </c>
      <c r="D521">
        <v>34</v>
      </c>
      <c r="E521" s="2">
        <f t="shared" si="17"/>
        <v>5440</v>
      </c>
      <c r="F521" s="9">
        <v>7.0000000000000007E-2</v>
      </c>
      <c r="G521" s="2">
        <f>VLOOKUP($P521,Pricebook!$A:$D,4,0)</f>
        <v>160</v>
      </c>
      <c r="H521" s="6">
        <f t="shared" si="16"/>
        <v>5059.2</v>
      </c>
      <c r="I521" t="s">
        <v>868</v>
      </c>
      <c r="J521" t="s">
        <v>306</v>
      </c>
      <c r="K521" t="s">
        <v>208</v>
      </c>
      <c r="L521" s="11">
        <v>10550</v>
      </c>
      <c r="M521" t="s">
        <v>60</v>
      </c>
      <c r="N521" t="s">
        <v>61</v>
      </c>
      <c r="O521" s="4">
        <v>41206</v>
      </c>
      <c r="P521" t="s">
        <v>14218</v>
      </c>
      <c r="Q521" t="s">
        <v>14191</v>
      </c>
    </row>
    <row r="522" spans="1:17" x14ac:dyDescent="0.35">
      <c r="A522">
        <v>521</v>
      </c>
      <c r="B522">
        <v>3585</v>
      </c>
      <c r="C522" s="4">
        <v>40139</v>
      </c>
      <c r="D522">
        <v>27</v>
      </c>
      <c r="E522" s="2">
        <f t="shared" si="17"/>
        <v>2970</v>
      </c>
      <c r="F522" s="9">
        <v>7.0000000000000007E-2</v>
      </c>
      <c r="G522" s="2">
        <f>VLOOKUP($P522,Pricebook!$A:$D,4,0)</f>
        <v>110</v>
      </c>
      <c r="H522" s="6">
        <f t="shared" si="16"/>
        <v>2762.1</v>
      </c>
      <c r="I522" t="s">
        <v>869</v>
      </c>
      <c r="J522" t="s">
        <v>707</v>
      </c>
      <c r="K522" t="s">
        <v>847</v>
      </c>
      <c r="L522" s="11" t="s">
        <v>870</v>
      </c>
      <c r="M522" t="s">
        <v>48</v>
      </c>
      <c r="N522" t="s">
        <v>16</v>
      </c>
      <c r="O522" s="4">
        <v>40139</v>
      </c>
      <c r="P522" t="s">
        <v>14215</v>
      </c>
      <c r="Q522" t="s">
        <v>14199</v>
      </c>
    </row>
    <row r="523" spans="1:17" x14ac:dyDescent="0.35">
      <c r="A523">
        <v>522</v>
      </c>
      <c r="B523">
        <v>3585</v>
      </c>
      <c r="C523" s="4">
        <v>40139</v>
      </c>
      <c r="D523">
        <v>34</v>
      </c>
      <c r="E523" s="2">
        <f t="shared" si="17"/>
        <v>4080</v>
      </c>
      <c r="F523" s="9">
        <v>7.0000000000000007E-2</v>
      </c>
      <c r="G523" s="2">
        <f>VLOOKUP($P523,Pricebook!$A:$D,4,0)</f>
        <v>120</v>
      </c>
      <c r="H523" s="6">
        <f t="shared" si="16"/>
        <v>3794.3999999999996</v>
      </c>
      <c r="I523" t="s">
        <v>869</v>
      </c>
      <c r="J523" t="s">
        <v>707</v>
      </c>
      <c r="K523" t="s">
        <v>847</v>
      </c>
      <c r="L523" s="11" t="s">
        <v>870</v>
      </c>
      <c r="M523" t="s">
        <v>48</v>
      </c>
      <c r="N523" t="s">
        <v>16</v>
      </c>
      <c r="O523" s="4">
        <v>40140</v>
      </c>
      <c r="P523" t="s">
        <v>14212</v>
      </c>
      <c r="Q523" t="s">
        <v>14198</v>
      </c>
    </row>
    <row r="524" spans="1:17" x14ac:dyDescent="0.35">
      <c r="A524">
        <v>523</v>
      </c>
      <c r="B524">
        <v>3586</v>
      </c>
      <c r="C524" s="4">
        <v>40516</v>
      </c>
      <c r="D524">
        <v>32</v>
      </c>
      <c r="E524" s="2">
        <f t="shared" si="17"/>
        <v>4000</v>
      </c>
      <c r="F524" s="9">
        <v>0.06</v>
      </c>
      <c r="G524" s="2">
        <f>VLOOKUP($P524,Pricebook!$A:$D,4,0)</f>
        <v>125</v>
      </c>
      <c r="H524" s="6">
        <f t="shared" si="16"/>
        <v>3760</v>
      </c>
      <c r="I524" t="s">
        <v>871</v>
      </c>
      <c r="J524" t="s">
        <v>99</v>
      </c>
      <c r="K524" t="s">
        <v>872</v>
      </c>
      <c r="L524" s="11" t="s">
        <v>873</v>
      </c>
      <c r="M524" t="s">
        <v>60</v>
      </c>
      <c r="N524" t="s">
        <v>61</v>
      </c>
      <c r="O524" s="4">
        <v>40517</v>
      </c>
      <c r="P524" t="s">
        <v>14208</v>
      </c>
      <c r="Q524" t="s">
        <v>14200</v>
      </c>
    </row>
    <row r="525" spans="1:17" x14ac:dyDescent="0.35">
      <c r="A525">
        <v>524</v>
      </c>
      <c r="B525">
        <v>3586</v>
      </c>
      <c r="C525" s="4">
        <v>40516</v>
      </c>
      <c r="D525">
        <v>31</v>
      </c>
      <c r="E525" s="2">
        <f t="shared" si="17"/>
        <v>3875</v>
      </c>
      <c r="F525" s="9">
        <v>0.05</v>
      </c>
      <c r="G525" s="2">
        <f>VLOOKUP($P525,Pricebook!$A:$D,4,0)</f>
        <v>125</v>
      </c>
      <c r="H525" s="6">
        <f t="shared" si="16"/>
        <v>3681.25</v>
      </c>
      <c r="I525" t="s">
        <v>871</v>
      </c>
      <c r="J525" t="s">
        <v>99</v>
      </c>
      <c r="K525" t="s">
        <v>872</v>
      </c>
      <c r="L525" s="11" t="s">
        <v>873</v>
      </c>
      <c r="M525" t="s">
        <v>60</v>
      </c>
      <c r="N525" t="s">
        <v>61</v>
      </c>
      <c r="O525" s="4">
        <v>40518</v>
      </c>
      <c r="P525" t="s">
        <v>14208</v>
      </c>
      <c r="Q525" t="s">
        <v>14200</v>
      </c>
    </row>
    <row r="526" spans="1:17" x14ac:dyDescent="0.35">
      <c r="A526">
        <v>525</v>
      </c>
      <c r="B526">
        <v>3588</v>
      </c>
      <c r="C526" s="4">
        <v>40620</v>
      </c>
      <c r="D526">
        <v>42</v>
      </c>
      <c r="E526" s="2">
        <f t="shared" si="17"/>
        <v>7140</v>
      </c>
      <c r="F526" s="9">
        <v>0.03</v>
      </c>
      <c r="G526" s="2">
        <f>VLOOKUP($P526,Pricebook!$A:$D,4,0)</f>
        <v>170</v>
      </c>
      <c r="H526" s="6">
        <f t="shared" si="16"/>
        <v>6925.8</v>
      </c>
      <c r="I526" t="s">
        <v>855</v>
      </c>
      <c r="J526" t="s">
        <v>400</v>
      </c>
      <c r="K526" t="s">
        <v>856</v>
      </c>
      <c r="L526" s="11">
        <v>36116</v>
      </c>
      <c r="M526" t="s">
        <v>424</v>
      </c>
      <c r="N526" t="s">
        <v>34</v>
      </c>
      <c r="O526" s="4">
        <v>40621</v>
      </c>
      <c r="P526" t="s">
        <v>14219</v>
      </c>
      <c r="Q526" t="s">
        <v>14187</v>
      </c>
    </row>
    <row r="527" spans="1:17" x14ac:dyDescent="0.35">
      <c r="A527">
        <v>526</v>
      </c>
      <c r="B527">
        <v>3588</v>
      </c>
      <c r="C527" s="4">
        <v>40620</v>
      </c>
      <c r="D527">
        <v>21</v>
      </c>
      <c r="E527" s="2">
        <f t="shared" si="17"/>
        <v>3150</v>
      </c>
      <c r="F527" s="9">
        <v>0.01</v>
      </c>
      <c r="G527" s="2">
        <f>VLOOKUP($P527,Pricebook!$A:$D,4,0)</f>
        <v>150</v>
      </c>
      <c r="H527" s="6">
        <f t="shared" si="16"/>
        <v>3118.5</v>
      </c>
      <c r="I527" t="s">
        <v>855</v>
      </c>
      <c r="J527" t="s">
        <v>400</v>
      </c>
      <c r="K527" t="s">
        <v>856</v>
      </c>
      <c r="L527" s="11">
        <v>36116</v>
      </c>
      <c r="M527" t="s">
        <v>424</v>
      </c>
      <c r="N527" t="s">
        <v>34</v>
      </c>
      <c r="O527" s="4">
        <v>40622</v>
      </c>
      <c r="P527" t="s">
        <v>14211</v>
      </c>
      <c r="Q527" t="s">
        <v>14187</v>
      </c>
    </row>
    <row r="528" spans="1:17" x14ac:dyDescent="0.35">
      <c r="A528">
        <v>527</v>
      </c>
      <c r="B528">
        <v>3588</v>
      </c>
      <c r="C528" s="4">
        <v>40620</v>
      </c>
      <c r="D528">
        <v>14</v>
      </c>
      <c r="E528" s="2">
        <f t="shared" si="17"/>
        <v>1750</v>
      </c>
      <c r="F528" s="9">
        <v>0.08</v>
      </c>
      <c r="G528" s="2">
        <f>VLOOKUP($P528,Pricebook!$A:$D,4,0)</f>
        <v>125</v>
      </c>
      <c r="H528" s="6">
        <f t="shared" si="16"/>
        <v>1610</v>
      </c>
      <c r="I528" t="s">
        <v>855</v>
      </c>
      <c r="J528" t="s">
        <v>400</v>
      </c>
      <c r="K528" t="s">
        <v>856</v>
      </c>
      <c r="L528" s="11">
        <v>36116</v>
      </c>
      <c r="M528" t="s">
        <v>424</v>
      </c>
      <c r="N528" t="s">
        <v>34</v>
      </c>
      <c r="O528" s="4">
        <v>40622</v>
      </c>
      <c r="P528" t="s">
        <v>14208</v>
      </c>
      <c r="Q528" t="s">
        <v>14200</v>
      </c>
    </row>
    <row r="529" spans="1:17" x14ac:dyDescent="0.35">
      <c r="A529">
        <v>528</v>
      </c>
      <c r="B529">
        <v>3588</v>
      </c>
      <c r="C529" s="4">
        <v>40620</v>
      </c>
      <c r="D529">
        <v>18</v>
      </c>
      <c r="E529" s="2">
        <f t="shared" si="17"/>
        <v>2700</v>
      </c>
      <c r="F529" s="9">
        <v>0.1</v>
      </c>
      <c r="G529" s="2">
        <f>VLOOKUP($P529,Pricebook!$A:$D,4,0)</f>
        <v>150</v>
      </c>
      <c r="H529" s="6">
        <f t="shared" si="16"/>
        <v>2430</v>
      </c>
      <c r="I529" t="s">
        <v>855</v>
      </c>
      <c r="J529" t="s">
        <v>400</v>
      </c>
      <c r="K529" t="s">
        <v>856</v>
      </c>
      <c r="L529" s="11">
        <v>36116</v>
      </c>
      <c r="M529" t="s">
        <v>424</v>
      </c>
      <c r="N529" t="s">
        <v>34</v>
      </c>
      <c r="O529" s="4">
        <v>40620</v>
      </c>
      <c r="P529" t="s">
        <v>14216</v>
      </c>
      <c r="Q529" t="s">
        <v>14191</v>
      </c>
    </row>
    <row r="530" spans="1:17" x14ac:dyDescent="0.35">
      <c r="A530">
        <v>529</v>
      </c>
      <c r="B530">
        <v>3589</v>
      </c>
      <c r="C530" s="4">
        <v>39958</v>
      </c>
      <c r="D530">
        <v>23</v>
      </c>
      <c r="E530" s="2">
        <f t="shared" si="17"/>
        <v>4600</v>
      </c>
      <c r="F530" s="9">
        <v>0.01</v>
      </c>
      <c r="G530" s="2">
        <f>VLOOKUP($P530,Pricebook!$A:$D,4,0)</f>
        <v>200</v>
      </c>
      <c r="H530" s="6">
        <f t="shared" si="16"/>
        <v>4554</v>
      </c>
      <c r="I530" t="s">
        <v>874</v>
      </c>
      <c r="J530" t="s">
        <v>310</v>
      </c>
      <c r="K530" t="s">
        <v>875</v>
      </c>
      <c r="L530" s="11" t="s">
        <v>876</v>
      </c>
      <c r="M530" t="s">
        <v>91</v>
      </c>
      <c r="N530" t="s">
        <v>61</v>
      </c>
      <c r="O530" s="4">
        <v>39960</v>
      </c>
      <c r="P530" t="s">
        <v>14214</v>
      </c>
      <c r="Q530" t="s">
        <v>14190</v>
      </c>
    </row>
    <row r="531" spans="1:17" x14ac:dyDescent="0.35">
      <c r="A531">
        <v>530</v>
      </c>
      <c r="B531">
        <v>3591</v>
      </c>
      <c r="C531" s="4">
        <v>40519</v>
      </c>
      <c r="D531">
        <v>3</v>
      </c>
      <c r="E531" s="2">
        <f t="shared" si="17"/>
        <v>510</v>
      </c>
      <c r="F531" s="9">
        <v>0.01</v>
      </c>
      <c r="G531" s="2">
        <f>VLOOKUP($P531,Pricebook!$A:$D,4,0)</f>
        <v>170</v>
      </c>
      <c r="H531" s="6">
        <f t="shared" si="16"/>
        <v>504.9</v>
      </c>
      <c r="I531" t="s">
        <v>877</v>
      </c>
      <c r="J531" t="s">
        <v>79</v>
      </c>
      <c r="K531" t="s">
        <v>878</v>
      </c>
      <c r="L531" s="11">
        <v>44117</v>
      </c>
      <c r="M531" t="s">
        <v>210</v>
      </c>
      <c r="N531" t="s">
        <v>61</v>
      </c>
      <c r="O531" s="4">
        <v>40521</v>
      </c>
      <c r="P531" t="s">
        <v>14219</v>
      </c>
      <c r="Q531" t="s">
        <v>14187</v>
      </c>
    </row>
    <row r="532" spans="1:17" x14ac:dyDescent="0.35">
      <c r="A532">
        <v>531</v>
      </c>
      <c r="B532">
        <v>3591</v>
      </c>
      <c r="C532" s="4">
        <v>40519</v>
      </c>
      <c r="D532">
        <v>12</v>
      </c>
      <c r="E532" s="2">
        <f t="shared" si="17"/>
        <v>1500</v>
      </c>
      <c r="F532" s="9">
        <v>0.08</v>
      </c>
      <c r="G532" s="2">
        <f>VLOOKUP($P532,Pricebook!$A:$D,4,0)</f>
        <v>125</v>
      </c>
      <c r="H532" s="6">
        <f t="shared" si="16"/>
        <v>1380</v>
      </c>
      <c r="I532" t="s">
        <v>877</v>
      </c>
      <c r="J532" t="s">
        <v>79</v>
      </c>
      <c r="K532" t="s">
        <v>878</v>
      </c>
      <c r="L532" s="11">
        <v>44117</v>
      </c>
      <c r="M532" t="s">
        <v>210</v>
      </c>
      <c r="N532" t="s">
        <v>61</v>
      </c>
      <c r="O532" s="4">
        <v>40520</v>
      </c>
      <c r="P532" t="s">
        <v>14221</v>
      </c>
      <c r="Q532" t="s">
        <v>14203</v>
      </c>
    </row>
    <row r="533" spans="1:17" x14ac:dyDescent="0.35">
      <c r="A533">
        <v>532</v>
      </c>
      <c r="B533">
        <v>3621</v>
      </c>
      <c r="C533" s="4">
        <v>40303</v>
      </c>
      <c r="D533">
        <v>14</v>
      </c>
      <c r="E533" s="2">
        <f t="shared" si="17"/>
        <v>1540</v>
      </c>
      <c r="F533" s="9">
        <v>0.06</v>
      </c>
      <c r="G533" s="2">
        <f>VLOOKUP($P533,Pricebook!$A:$D,4,0)</f>
        <v>110</v>
      </c>
      <c r="H533" s="6">
        <f t="shared" si="16"/>
        <v>1447.6</v>
      </c>
      <c r="I533" t="s">
        <v>667</v>
      </c>
      <c r="J533" t="s">
        <v>142</v>
      </c>
      <c r="K533" t="s">
        <v>668</v>
      </c>
      <c r="L533" s="11">
        <v>92646</v>
      </c>
      <c r="M533" t="s">
        <v>114</v>
      </c>
      <c r="N533" t="s">
        <v>23</v>
      </c>
      <c r="O533" s="4">
        <v>40304</v>
      </c>
      <c r="P533" t="s">
        <v>14220</v>
      </c>
      <c r="Q533" t="s">
        <v>14201</v>
      </c>
    </row>
    <row r="534" spans="1:17" x14ac:dyDescent="0.35">
      <c r="A534">
        <v>533</v>
      </c>
      <c r="B534">
        <v>3622</v>
      </c>
      <c r="C534" s="4">
        <v>40873</v>
      </c>
      <c r="D534">
        <v>16</v>
      </c>
      <c r="E534" s="2">
        <f t="shared" si="17"/>
        <v>2560</v>
      </c>
      <c r="F534" s="9">
        <v>0.01</v>
      </c>
      <c r="G534" s="2">
        <f>VLOOKUP($P534,Pricebook!$A:$D,4,0)</f>
        <v>160</v>
      </c>
      <c r="H534" s="6">
        <f t="shared" si="16"/>
        <v>2534.4</v>
      </c>
      <c r="I534" t="s">
        <v>879</v>
      </c>
      <c r="J534" t="s">
        <v>68</v>
      </c>
      <c r="K534" t="s">
        <v>880</v>
      </c>
      <c r="L534" s="11">
        <v>34287</v>
      </c>
      <c r="M534" t="s">
        <v>101</v>
      </c>
      <c r="N534" t="s">
        <v>34</v>
      </c>
      <c r="O534" s="4">
        <v>40878</v>
      </c>
      <c r="P534" t="s">
        <v>14218</v>
      </c>
      <c r="Q534" t="s">
        <v>14185</v>
      </c>
    </row>
    <row r="535" spans="1:17" x14ac:dyDescent="0.35">
      <c r="A535">
        <v>534</v>
      </c>
      <c r="B535">
        <v>3648</v>
      </c>
      <c r="C535" s="4">
        <v>40345</v>
      </c>
      <c r="D535">
        <v>46</v>
      </c>
      <c r="E535" s="2">
        <f t="shared" si="17"/>
        <v>9200</v>
      </c>
      <c r="F535" s="9">
        <v>0.1</v>
      </c>
      <c r="G535" s="2">
        <f>VLOOKUP($P535,Pricebook!$A:$D,4,0)</f>
        <v>200</v>
      </c>
      <c r="H535" s="6">
        <f t="shared" si="16"/>
        <v>8280</v>
      </c>
      <c r="I535" t="s">
        <v>728</v>
      </c>
      <c r="J535" t="s">
        <v>68</v>
      </c>
      <c r="K535" t="s">
        <v>881</v>
      </c>
      <c r="L535" s="11" t="s">
        <v>882</v>
      </c>
      <c r="M535" t="s">
        <v>789</v>
      </c>
      <c r="N535" t="s">
        <v>16</v>
      </c>
      <c r="O535" s="4">
        <v>40347</v>
      </c>
      <c r="P535" t="s">
        <v>14214</v>
      </c>
      <c r="Q535" t="s">
        <v>14190</v>
      </c>
    </row>
    <row r="536" spans="1:17" x14ac:dyDescent="0.35">
      <c r="A536">
        <v>535</v>
      </c>
      <c r="B536">
        <v>3648</v>
      </c>
      <c r="C536" s="4">
        <v>40345</v>
      </c>
      <c r="D536">
        <v>34</v>
      </c>
      <c r="E536" s="2">
        <f t="shared" si="17"/>
        <v>5100</v>
      </c>
      <c r="F536" s="9">
        <v>0.05</v>
      </c>
      <c r="G536" s="2">
        <f>VLOOKUP($P536,Pricebook!$A:$D,4,0)</f>
        <v>150</v>
      </c>
      <c r="H536" s="6">
        <f t="shared" si="16"/>
        <v>4845</v>
      </c>
      <c r="I536" t="s">
        <v>728</v>
      </c>
      <c r="J536" t="s">
        <v>68</v>
      </c>
      <c r="K536" t="s">
        <v>881</v>
      </c>
      <c r="L536" s="11" t="s">
        <v>882</v>
      </c>
      <c r="M536" t="s">
        <v>789</v>
      </c>
      <c r="N536" t="s">
        <v>16</v>
      </c>
      <c r="O536" s="4">
        <v>40352</v>
      </c>
      <c r="P536" t="s">
        <v>14210</v>
      </c>
      <c r="Q536" t="s">
        <v>14190</v>
      </c>
    </row>
    <row r="537" spans="1:17" x14ac:dyDescent="0.35">
      <c r="A537">
        <v>536</v>
      </c>
      <c r="B537">
        <v>3649</v>
      </c>
      <c r="C537" s="4">
        <v>39999</v>
      </c>
      <c r="D537">
        <v>8</v>
      </c>
      <c r="E537" s="2">
        <f t="shared" si="17"/>
        <v>1280</v>
      </c>
      <c r="F537" s="9">
        <v>0.01</v>
      </c>
      <c r="G537" s="2">
        <f>VLOOKUP($P537,Pricebook!$A:$D,4,0)</f>
        <v>160</v>
      </c>
      <c r="H537" s="6">
        <f t="shared" si="16"/>
        <v>1267.2</v>
      </c>
      <c r="I537" t="s">
        <v>111</v>
      </c>
      <c r="J537" t="s">
        <v>112</v>
      </c>
      <c r="K537" t="s">
        <v>883</v>
      </c>
      <c r="L537" s="11">
        <v>94024</v>
      </c>
      <c r="M537" t="s">
        <v>114</v>
      </c>
      <c r="N537" t="s">
        <v>23</v>
      </c>
      <c r="O537" s="4">
        <v>40004</v>
      </c>
      <c r="P537" t="s">
        <v>14218</v>
      </c>
      <c r="Q537" t="s">
        <v>14191</v>
      </c>
    </row>
    <row r="538" spans="1:17" x14ac:dyDescent="0.35">
      <c r="A538">
        <v>537</v>
      </c>
      <c r="B538">
        <v>3649</v>
      </c>
      <c r="C538" s="4">
        <v>39999</v>
      </c>
      <c r="D538">
        <v>26</v>
      </c>
      <c r="E538" s="2">
        <f t="shared" si="17"/>
        <v>5200</v>
      </c>
      <c r="F538" s="9">
        <v>0.06</v>
      </c>
      <c r="G538" s="2">
        <f>VLOOKUP($P538,Pricebook!$A:$D,4,0)</f>
        <v>200</v>
      </c>
      <c r="H538" s="6">
        <f t="shared" si="16"/>
        <v>4888</v>
      </c>
      <c r="I538" t="s">
        <v>111</v>
      </c>
      <c r="J538" t="s">
        <v>112</v>
      </c>
      <c r="K538" t="s">
        <v>883</v>
      </c>
      <c r="L538" s="11">
        <v>94024</v>
      </c>
      <c r="M538" t="s">
        <v>114</v>
      </c>
      <c r="N538" t="s">
        <v>23</v>
      </c>
      <c r="O538" s="4">
        <v>40008</v>
      </c>
      <c r="P538" t="s">
        <v>14214</v>
      </c>
      <c r="Q538" t="s">
        <v>14188</v>
      </c>
    </row>
    <row r="539" spans="1:17" x14ac:dyDescent="0.35">
      <c r="A539">
        <v>538</v>
      </c>
      <c r="B539">
        <v>3650</v>
      </c>
      <c r="C539" s="4">
        <v>41056</v>
      </c>
      <c r="D539">
        <v>36</v>
      </c>
      <c r="E539" s="2">
        <f t="shared" si="17"/>
        <v>5760</v>
      </c>
      <c r="F539" s="9">
        <v>0.04</v>
      </c>
      <c r="G539" s="2">
        <f>VLOOKUP($P539,Pricebook!$A:$D,4,0)</f>
        <v>160</v>
      </c>
      <c r="H539" s="6">
        <f t="shared" si="16"/>
        <v>5529.5999999999995</v>
      </c>
      <c r="I539" t="s">
        <v>884</v>
      </c>
      <c r="J539" t="s">
        <v>621</v>
      </c>
      <c r="K539" t="s">
        <v>885</v>
      </c>
      <c r="L539" s="11">
        <v>27502</v>
      </c>
      <c r="M539" t="s">
        <v>33</v>
      </c>
      <c r="N539" t="s">
        <v>34</v>
      </c>
      <c r="O539" s="4">
        <v>41058</v>
      </c>
      <c r="P539" t="s">
        <v>14218</v>
      </c>
      <c r="Q539" t="s">
        <v>14193</v>
      </c>
    </row>
    <row r="540" spans="1:17" x14ac:dyDescent="0.35">
      <c r="A540">
        <v>539</v>
      </c>
      <c r="B540">
        <v>3650</v>
      </c>
      <c r="C540" s="4">
        <v>41056</v>
      </c>
      <c r="D540">
        <v>24</v>
      </c>
      <c r="E540" s="2">
        <f t="shared" si="17"/>
        <v>3000</v>
      </c>
      <c r="F540" s="9">
        <v>0.03</v>
      </c>
      <c r="G540" s="2">
        <f>VLOOKUP($P540,Pricebook!$A:$D,4,0)</f>
        <v>125</v>
      </c>
      <c r="H540" s="6">
        <f t="shared" si="16"/>
        <v>2910</v>
      </c>
      <c r="I540" t="s">
        <v>884</v>
      </c>
      <c r="J540" t="s">
        <v>621</v>
      </c>
      <c r="K540" t="s">
        <v>885</v>
      </c>
      <c r="L540" s="11">
        <v>27502</v>
      </c>
      <c r="M540" t="s">
        <v>33</v>
      </c>
      <c r="N540" t="s">
        <v>34</v>
      </c>
      <c r="O540" s="4">
        <v>41058</v>
      </c>
      <c r="P540" t="s">
        <v>14221</v>
      </c>
      <c r="Q540" t="s">
        <v>14195</v>
      </c>
    </row>
    <row r="541" spans="1:17" x14ac:dyDescent="0.35">
      <c r="A541">
        <v>540</v>
      </c>
      <c r="B541">
        <v>3653</v>
      </c>
      <c r="C541" s="4">
        <v>39898</v>
      </c>
      <c r="D541">
        <v>41</v>
      </c>
      <c r="E541" s="2">
        <f t="shared" si="17"/>
        <v>4920</v>
      </c>
      <c r="F541" s="9">
        <v>0.08</v>
      </c>
      <c r="G541" s="2">
        <f>VLOOKUP($P541,Pricebook!$A:$D,4,0)</f>
        <v>120</v>
      </c>
      <c r="H541" s="6">
        <f t="shared" si="16"/>
        <v>4526.4000000000005</v>
      </c>
      <c r="I541" t="s">
        <v>886</v>
      </c>
      <c r="J541" t="s">
        <v>136</v>
      </c>
      <c r="K541" t="s">
        <v>887</v>
      </c>
      <c r="L541" s="11">
        <v>23518</v>
      </c>
      <c r="M541" t="s">
        <v>368</v>
      </c>
      <c r="N541" t="s">
        <v>34</v>
      </c>
      <c r="O541" s="4">
        <v>39900</v>
      </c>
      <c r="P541" t="s">
        <v>14212</v>
      </c>
      <c r="Q541" t="s">
        <v>14190</v>
      </c>
    </row>
    <row r="542" spans="1:17" x14ac:dyDescent="0.35">
      <c r="A542">
        <v>541</v>
      </c>
      <c r="B542">
        <v>3654</v>
      </c>
      <c r="C542" s="4">
        <v>41062</v>
      </c>
      <c r="D542">
        <v>41</v>
      </c>
      <c r="E542" s="2">
        <f t="shared" si="17"/>
        <v>5125</v>
      </c>
      <c r="F542" s="9">
        <v>0</v>
      </c>
      <c r="G542" s="2">
        <f>VLOOKUP($P542,Pricebook!$A:$D,4,0)</f>
        <v>125</v>
      </c>
      <c r="H542" s="6">
        <f t="shared" si="16"/>
        <v>5125</v>
      </c>
      <c r="I542" t="s">
        <v>429</v>
      </c>
      <c r="J542" t="s">
        <v>430</v>
      </c>
      <c r="K542" t="s">
        <v>888</v>
      </c>
      <c r="L542" s="11">
        <v>92008</v>
      </c>
      <c r="M542" t="s">
        <v>114</v>
      </c>
      <c r="N542" t="s">
        <v>23</v>
      </c>
      <c r="O542" s="4">
        <v>41067</v>
      </c>
      <c r="P542" t="s">
        <v>14208</v>
      </c>
      <c r="Q542" t="s">
        <v>14196</v>
      </c>
    </row>
    <row r="543" spans="1:17" x14ac:dyDescent="0.35">
      <c r="A543">
        <v>542</v>
      </c>
      <c r="B543">
        <v>3654</v>
      </c>
      <c r="C543" s="4">
        <v>41062</v>
      </c>
      <c r="D543">
        <v>39</v>
      </c>
      <c r="E543" s="2">
        <f t="shared" si="17"/>
        <v>5850</v>
      </c>
      <c r="F543" s="9">
        <v>0.03</v>
      </c>
      <c r="G543" s="2">
        <f>VLOOKUP($P543,Pricebook!$A:$D,4,0)</f>
        <v>150</v>
      </c>
      <c r="H543" s="6">
        <f t="shared" si="16"/>
        <v>5674.5</v>
      </c>
      <c r="I543" t="s">
        <v>429</v>
      </c>
      <c r="J543" t="s">
        <v>430</v>
      </c>
      <c r="K543" t="s">
        <v>889</v>
      </c>
      <c r="L543" s="11" t="s">
        <v>890</v>
      </c>
      <c r="M543" t="s">
        <v>317</v>
      </c>
      <c r="N543" t="s">
        <v>61</v>
      </c>
      <c r="O543" s="4">
        <v>41067</v>
      </c>
      <c r="P543" t="s">
        <v>14216</v>
      </c>
      <c r="Q543" t="s">
        <v>14190</v>
      </c>
    </row>
    <row r="544" spans="1:17" x14ac:dyDescent="0.35">
      <c r="A544">
        <v>543</v>
      </c>
      <c r="B544">
        <v>3654</v>
      </c>
      <c r="C544" s="4">
        <v>41062</v>
      </c>
      <c r="D544">
        <v>47</v>
      </c>
      <c r="E544" s="2">
        <f t="shared" si="17"/>
        <v>7990</v>
      </c>
      <c r="F544" s="9">
        <v>0.1</v>
      </c>
      <c r="G544" s="2">
        <f>VLOOKUP($P544,Pricebook!$A:$D,4,0)</f>
        <v>170</v>
      </c>
      <c r="H544" s="6">
        <f t="shared" si="16"/>
        <v>7191</v>
      </c>
      <c r="I544" t="s">
        <v>429</v>
      </c>
      <c r="J544" t="s">
        <v>430</v>
      </c>
      <c r="K544" t="s">
        <v>370</v>
      </c>
      <c r="L544" s="11" t="s">
        <v>891</v>
      </c>
      <c r="M544" t="s">
        <v>317</v>
      </c>
      <c r="N544" t="s">
        <v>61</v>
      </c>
      <c r="O544" s="4">
        <v>41062</v>
      </c>
      <c r="P544" t="s">
        <v>14219</v>
      </c>
      <c r="Q544" t="s">
        <v>14184</v>
      </c>
    </row>
    <row r="545" spans="1:17" x14ac:dyDescent="0.35">
      <c r="A545">
        <v>544</v>
      </c>
      <c r="B545">
        <v>3655</v>
      </c>
      <c r="C545" s="4">
        <v>41187</v>
      </c>
      <c r="D545">
        <v>3</v>
      </c>
      <c r="E545" s="2">
        <f t="shared" si="17"/>
        <v>480</v>
      </c>
      <c r="F545" s="9">
        <v>0.02</v>
      </c>
      <c r="G545" s="2">
        <f>VLOOKUP($P545,Pricebook!$A:$D,4,0)</f>
        <v>160</v>
      </c>
      <c r="H545" s="6">
        <f t="shared" si="16"/>
        <v>470.4</v>
      </c>
      <c r="I545" t="s">
        <v>221</v>
      </c>
      <c r="J545" t="s">
        <v>20</v>
      </c>
      <c r="K545" t="s">
        <v>222</v>
      </c>
      <c r="L545" s="11">
        <v>98270</v>
      </c>
      <c r="M545" t="s">
        <v>22</v>
      </c>
      <c r="N545" t="s">
        <v>23</v>
      </c>
      <c r="O545" s="4">
        <v>41187</v>
      </c>
      <c r="P545" t="s">
        <v>14218</v>
      </c>
      <c r="Q545" t="s">
        <v>14202</v>
      </c>
    </row>
    <row r="546" spans="1:17" x14ac:dyDescent="0.35">
      <c r="A546">
        <v>545</v>
      </c>
      <c r="B546">
        <v>3655</v>
      </c>
      <c r="C546" s="4">
        <v>41187</v>
      </c>
      <c r="D546">
        <v>24</v>
      </c>
      <c r="E546" s="2">
        <f t="shared" si="17"/>
        <v>3600</v>
      </c>
      <c r="F546" s="9">
        <v>0</v>
      </c>
      <c r="G546" s="2">
        <f>VLOOKUP($P546,Pricebook!$A:$D,4,0)</f>
        <v>150</v>
      </c>
      <c r="H546" s="6">
        <f t="shared" si="16"/>
        <v>3600</v>
      </c>
      <c r="I546" t="s">
        <v>221</v>
      </c>
      <c r="J546" t="s">
        <v>20</v>
      </c>
      <c r="K546" t="s">
        <v>222</v>
      </c>
      <c r="L546" s="11">
        <v>98270</v>
      </c>
      <c r="M546" t="s">
        <v>22</v>
      </c>
      <c r="N546" t="s">
        <v>23</v>
      </c>
      <c r="O546" s="4">
        <v>41188</v>
      </c>
      <c r="P546" t="s">
        <v>14210</v>
      </c>
      <c r="Q546" t="s">
        <v>14190</v>
      </c>
    </row>
    <row r="547" spans="1:17" x14ac:dyDescent="0.35">
      <c r="A547">
        <v>546</v>
      </c>
      <c r="B547">
        <v>3680</v>
      </c>
      <c r="C547" s="4">
        <v>41252</v>
      </c>
      <c r="D547">
        <v>27</v>
      </c>
      <c r="E547" s="2">
        <f t="shared" si="17"/>
        <v>2970</v>
      </c>
      <c r="F547" s="9">
        <v>0.09</v>
      </c>
      <c r="G547" s="2">
        <f>VLOOKUP($P547,Pricebook!$A:$D,4,0)</f>
        <v>110</v>
      </c>
      <c r="H547" s="6">
        <f t="shared" si="16"/>
        <v>2702.7000000000003</v>
      </c>
      <c r="I547" t="s">
        <v>892</v>
      </c>
      <c r="J547" t="s">
        <v>151</v>
      </c>
      <c r="K547" t="s">
        <v>893</v>
      </c>
      <c r="L547" s="11" t="s">
        <v>894</v>
      </c>
      <c r="M547" t="s">
        <v>317</v>
      </c>
      <c r="N547" t="s">
        <v>61</v>
      </c>
      <c r="O547" s="4">
        <v>41254</v>
      </c>
      <c r="P547" t="s">
        <v>14215</v>
      </c>
      <c r="Q547" t="s">
        <v>14189</v>
      </c>
    </row>
    <row r="548" spans="1:17" x14ac:dyDescent="0.35">
      <c r="A548">
        <v>547</v>
      </c>
      <c r="B548">
        <v>3680</v>
      </c>
      <c r="C548" s="4">
        <v>41252</v>
      </c>
      <c r="D548">
        <v>24</v>
      </c>
      <c r="E548" s="2">
        <f t="shared" si="17"/>
        <v>3840</v>
      </c>
      <c r="F548" s="9">
        <v>0.1</v>
      </c>
      <c r="G548" s="2">
        <f>VLOOKUP($P548,Pricebook!$A:$D,4,0)</f>
        <v>160</v>
      </c>
      <c r="H548" s="6">
        <f t="shared" si="16"/>
        <v>3456</v>
      </c>
      <c r="I548" t="s">
        <v>892</v>
      </c>
      <c r="J548" t="s">
        <v>151</v>
      </c>
      <c r="K548" t="s">
        <v>895</v>
      </c>
      <c r="L548" s="11" t="s">
        <v>896</v>
      </c>
      <c r="M548" t="s">
        <v>87</v>
      </c>
      <c r="N548" t="s">
        <v>61</v>
      </c>
      <c r="O548" s="4">
        <v>41254</v>
      </c>
      <c r="P548" t="s">
        <v>14218</v>
      </c>
      <c r="Q548" t="s">
        <v>14189</v>
      </c>
    </row>
    <row r="549" spans="1:17" x14ac:dyDescent="0.35">
      <c r="A549">
        <v>548</v>
      </c>
      <c r="B549">
        <v>3685</v>
      </c>
      <c r="C549" s="4">
        <v>40924</v>
      </c>
      <c r="D549">
        <v>29</v>
      </c>
      <c r="E549" s="2">
        <f t="shared" si="17"/>
        <v>3480</v>
      </c>
      <c r="F549" s="9">
        <v>0</v>
      </c>
      <c r="G549" s="2">
        <f>VLOOKUP($P549,Pricebook!$A:$D,4,0)</f>
        <v>120</v>
      </c>
      <c r="H549" s="6">
        <f t="shared" si="16"/>
        <v>3480</v>
      </c>
      <c r="I549" t="s">
        <v>373</v>
      </c>
      <c r="J549" t="s">
        <v>374</v>
      </c>
      <c r="K549" t="s">
        <v>375</v>
      </c>
      <c r="L549" s="11">
        <v>49505</v>
      </c>
      <c r="M549" t="s">
        <v>172</v>
      </c>
      <c r="N549" t="s">
        <v>16</v>
      </c>
      <c r="O549" s="4">
        <v>40925</v>
      </c>
      <c r="P549" t="s">
        <v>14212</v>
      </c>
      <c r="Q549" t="s">
        <v>14190</v>
      </c>
    </row>
    <row r="550" spans="1:17" x14ac:dyDescent="0.35">
      <c r="A550">
        <v>549</v>
      </c>
      <c r="B550">
        <v>3687</v>
      </c>
      <c r="C550" s="4">
        <v>40211</v>
      </c>
      <c r="D550">
        <v>25</v>
      </c>
      <c r="E550" s="2">
        <f t="shared" si="17"/>
        <v>3500</v>
      </c>
      <c r="F550" s="9">
        <v>7.0000000000000007E-2</v>
      </c>
      <c r="G550" s="2">
        <f>VLOOKUP($P550,Pricebook!$A:$D,4,0)</f>
        <v>140</v>
      </c>
      <c r="H550" s="6">
        <f t="shared" si="16"/>
        <v>3255</v>
      </c>
      <c r="I550" t="s">
        <v>897</v>
      </c>
      <c r="J550" t="s">
        <v>235</v>
      </c>
      <c r="K550" t="s">
        <v>898</v>
      </c>
      <c r="L550" s="11">
        <v>48310</v>
      </c>
      <c r="M550" t="s">
        <v>172</v>
      </c>
      <c r="N550" t="s">
        <v>16</v>
      </c>
      <c r="O550" s="4">
        <v>40211</v>
      </c>
      <c r="P550" t="s">
        <v>14213</v>
      </c>
      <c r="Q550" t="s">
        <v>14198</v>
      </c>
    </row>
    <row r="551" spans="1:17" x14ac:dyDescent="0.35">
      <c r="A551">
        <v>550</v>
      </c>
      <c r="B551">
        <v>3745</v>
      </c>
      <c r="C551" s="4">
        <v>40449</v>
      </c>
      <c r="D551">
        <v>38</v>
      </c>
      <c r="E551" s="2">
        <f t="shared" si="17"/>
        <v>4750</v>
      </c>
      <c r="F551" s="9">
        <v>0.04</v>
      </c>
      <c r="G551" s="2">
        <f>VLOOKUP($P551,Pricebook!$A:$D,4,0)</f>
        <v>125</v>
      </c>
      <c r="H551" s="6">
        <f t="shared" si="16"/>
        <v>4560</v>
      </c>
      <c r="I551" t="s">
        <v>899</v>
      </c>
      <c r="J551" t="s">
        <v>235</v>
      </c>
      <c r="K551" t="s">
        <v>900</v>
      </c>
      <c r="L551" s="11">
        <v>77573</v>
      </c>
      <c r="M551" t="s">
        <v>48</v>
      </c>
      <c r="N551" t="s">
        <v>16</v>
      </c>
      <c r="O551" s="4">
        <v>40451</v>
      </c>
      <c r="P551" t="s">
        <v>14208</v>
      </c>
      <c r="Q551" t="s">
        <v>14184</v>
      </c>
    </row>
    <row r="552" spans="1:17" x14ac:dyDescent="0.35">
      <c r="A552">
        <v>551</v>
      </c>
      <c r="B552">
        <v>3746</v>
      </c>
      <c r="C552" s="4">
        <v>40066</v>
      </c>
      <c r="D552">
        <v>14</v>
      </c>
      <c r="E552" s="2">
        <f t="shared" si="17"/>
        <v>2100</v>
      </c>
      <c r="F552" s="9">
        <v>0</v>
      </c>
      <c r="G552" s="2">
        <f>VLOOKUP($P552,Pricebook!$A:$D,4,0)</f>
        <v>150</v>
      </c>
      <c r="H552" s="6">
        <f t="shared" si="16"/>
        <v>2100</v>
      </c>
      <c r="I552" t="s">
        <v>901</v>
      </c>
      <c r="J552" t="s">
        <v>389</v>
      </c>
      <c r="K552" t="s">
        <v>902</v>
      </c>
      <c r="L552" s="11">
        <v>98373</v>
      </c>
      <c r="M552" t="s">
        <v>22</v>
      </c>
      <c r="N552" t="s">
        <v>23</v>
      </c>
      <c r="O552" s="4">
        <v>40066</v>
      </c>
      <c r="P552" t="s">
        <v>14210</v>
      </c>
      <c r="Q552" t="s">
        <v>14192</v>
      </c>
    </row>
    <row r="553" spans="1:17" x14ac:dyDescent="0.35">
      <c r="A553">
        <v>552</v>
      </c>
      <c r="B553">
        <v>3746</v>
      </c>
      <c r="C553" s="4">
        <v>40066</v>
      </c>
      <c r="D553">
        <v>38</v>
      </c>
      <c r="E553" s="2">
        <f t="shared" si="17"/>
        <v>4180</v>
      </c>
      <c r="F553" s="9">
        <v>0.02</v>
      </c>
      <c r="G553" s="2">
        <f>VLOOKUP($P553,Pricebook!$A:$D,4,0)</f>
        <v>110</v>
      </c>
      <c r="H553" s="6">
        <f t="shared" si="16"/>
        <v>4096.3999999999996</v>
      </c>
      <c r="I553" t="s">
        <v>901</v>
      </c>
      <c r="J553" t="s">
        <v>389</v>
      </c>
      <c r="K553" t="s">
        <v>903</v>
      </c>
      <c r="L553" s="11">
        <v>98052</v>
      </c>
      <c r="M553" t="s">
        <v>22</v>
      </c>
      <c r="N553" t="s">
        <v>23</v>
      </c>
      <c r="O553" s="4">
        <v>40067</v>
      </c>
      <c r="P553" t="s">
        <v>14215</v>
      </c>
      <c r="Q553" t="s">
        <v>14188</v>
      </c>
    </row>
    <row r="554" spans="1:17" x14ac:dyDescent="0.35">
      <c r="A554">
        <v>553</v>
      </c>
      <c r="B554">
        <v>3749</v>
      </c>
      <c r="C554" s="4">
        <v>40597</v>
      </c>
      <c r="D554">
        <v>27</v>
      </c>
      <c r="E554" s="2">
        <f t="shared" si="17"/>
        <v>4320</v>
      </c>
      <c r="F554" s="9">
        <v>0.01</v>
      </c>
      <c r="G554" s="2">
        <f>VLOOKUP($P554,Pricebook!$A:$D,4,0)</f>
        <v>160</v>
      </c>
      <c r="H554" s="6">
        <f t="shared" si="16"/>
        <v>4276.8</v>
      </c>
      <c r="I554" t="s">
        <v>904</v>
      </c>
      <c r="J554" t="s">
        <v>193</v>
      </c>
      <c r="K554" t="s">
        <v>905</v>
      </c>
      <c r="L554" s="11">
        <v>71603</v>
      </c>
      <c r="M554" t="s">
        <v>66</v>
      </c>
      <c r="N554" t="s">
        <v>34</v>
      </c>
      <c r="O554" s="4">
        <v>40599</v>
      </c>
      <c r="P554" t="s">
        <v>14218</v>
      </c>
      <c r="Q554" t="s">
        <v>14196</v>
      </c>
    </row>
    <row r="555" spans="1:17" x14ac:dyDescent="0.35">
      <c r="A555">
        <v>554</v>
      </c>
      <c r="B555">
        <v>3750</v>
      </c>
      <c r="C555" s="4">
        <v>40662</v>
      </c>
      <c r="D555">
        <v>12</v>
      </c>
      <c r="E555" s="2">
        <f t="shared" si="17"/>
        <v>1320</v>
      </c>
      <c r="F555" s="9">
        <v>0.04</v>
      </c>
      <c r="G555" s="2">
        <f>VLOOKUP($P555,Pricebook!$A:$D,4,0)</f>
        <v>110</v>
      </c>
      <c r="H555" s="6">
        <f t="shared" si="16"/>
        <v>1267.2</v>
      </c>
      <c r="I555" t="s">
        <v>427</v>
      </c>
      <c r="J555" t="s">
        <v>190</v>
      </c>
      <c r="K555" t="s">
        <v>428</v>
      </c>
      <c r="L555" s="11">
        <v>11787</v>
      </c>
      <c r="M555" t="s">
        <v>60</v>
      </c>
      <c r="N555" t="s">
        <v>61</v>
      </c>
      <c r="O555" s="4">
        <v>40664</v>
      </c>
      <c r="P555" t="s">
        <v>14215</v>
      </c>
      <c r="Q555" t="s">
        <v>14187</v>
      </c>
    </row>
    <row r="556" spans="1:17" x14ac:dyDescent="0.35">
      <c r="A556">
        <v>555</v>
      </c>
      <c r="B556">
        <v>3777</v>
      </c>
      <c r="C556" s="4">
        <v>39910</v>
      </c>
      <c r="D556">
        <v>14</v>
      </c>
      <c r="E556" s="2">
        <f t="shared" si="17"/>
        <v>1750</v>
      </c>
      <c r="F556" s="9">
        <v>0.06</v>
      </c>
      <c r="G556" s="2">
        <f>VLOOKUP($P556,Pricebook!$A:$D,4,0)</f>
        <v>125</v>
      </c>
      <c r="H556" s="6">
        <f t="shared" si="16"/>
        <v>1645</v>
      </c>
      <c r="I556" t="s">
        <v>705</v>
      </c>
      <c r="J556" t="s">
        <v>142</v>
      </c>
      <c r="K556" t="s">
        <v>438</v>
      </c>
      <c r="L556" s="11" t="s">
        <v>439</v>
      </c>
      <c r="M556" t="s">
        <v>440</v>
      </c>
      <c r="N556" t="s">
        <v>16</v>
      </c>
      <c r="O556" s="4">
        <v>39911</v>
      </c>
      <c r="P556" t="s">
        <v>14208</v>
      </c>
      <c r="Q556" t="s">
        <v>14193</v>
      </c>
    </row>
    <row r="557" spans="1:17" x14ac:dyDescent="0.35">
      <c r="A557">
        <v>556</v>
      </c>
      <c r="B557">
        <v>3778</v>
      </c>
      <c r="C557" s="4">
        <v>40323</v>
      </c>
      <c r="D557">
        <v>34</v>
      </c>
      <c r="E557" s="2">
        <f t="shared" si="17"/>
        <v>5100</v>
      </c>
      <c r="F557" s="9">
        <v>7.0000000000000007E-2</v>
      </c>
      <c r="G557" s="2">
        <f>VLOOKUP($P557,Pricebook!$A:$D,4,0)</f>
        <v>150</v>
      </c>
      <c r="H557" s="6">
        <f t="shared" si="16"/>
        <v>4743</v>
      </c>
      <c r="I557" t="s">
        <v>906</v>
      </c>
      <c r="J557" t="s">
        <v>552</v>
      </c>
      <c r="K557" t="s">
        <v>907</v>
      </c>
      <c r="L557" s="11">
        <v>14215</v>
      </c>
      <c r="M557" t="s">
        <v>60</v>
      </c>
      <c r="N557" t="s">
        <v>61</v>
      </c>
      <c r="O557" s="4">
        <v>40325</v>
      </c>
      <c r="P557" t="s">
        <v>14211</v>
      </c>
      <c r="Q557" t="s">
        <v>14184</v>
      </c>
    </row>
    <row r="558" spans="1:17" x14ac:dyDescent="0.35">
      <c r="A558">
        <v>557</v>
      </c>
      <c r="B558">
        <v>3778</v>
      </c>
      <c r="C558" s="4">
        <v>40323</v>
      </c>
      <c r="D558">
        <v>12</v>
      </c>
      <c r="E558" s="2">
        <f t="shared" si="17"/>
        <v>1800</v>
      </c>
      <c r="F558" s="9">
        <v>0.04</v>
      </c>
      <c r="G558" s="2">
        <f>VLOOKUP($P558,Pricebook!$A:$D,4,0)</f>
        <v>150</v>
      </c>
      <c r="H558" s="6">
        <f t="shared" si="16"/>
        <v>1728</v>
      </c>
      <c r="I558" t="s">
        <v>906</v>
      </c>
      <c r="J558" t="s">
        <v>552</v>
      </c>
      <c r="K558" t="s">
        <v>907</v>
      </c>
      <c r="L558" s="11">
        <v>14215</v>
      </c>
      <c r="M558" t="s">
        <v>60</v>
      </c>
      <c r="N558" t="s">
        <v>61</v>
      </c>
      <c r="O558" s="4">
        <v>40324</v>
      </c>
      <c r="P558" t="s">
        <v>14211</v>
      </c>
      <c r="Q558" t="s">
        <v>14194</v>
      </c>
    </row>
    <row r="559" spans="1:17" x14ac:dyDescent="0.35">
      <c r="A559">
        <v>558</v>
      </c>
      <c r="B559">
        <v>3778</v>
      </c>
      <c r="C559" s="4">
        <v>40323</v>
      </c>
      <c r="D559">
        <v>3</v>
      </c>
      <c r="E559" s="2">
        <f t="shared" si="17"/>
        <v>330</v>
      </c>
      <c r="F559" s="9">
        <v>0.05</v>
      </c>
      <c r="G559" s="2">
        <f>VLOOKUP($P559,Pricebook!$A:$D,4,0)</f>
        <v>110</v>
      </c>
      <c r="H559" s="6">
        <f t="shared" si="16"/>
        <v>313.5</v>
      </c>
      <c r="I559" t="s">
        <v>906</v>
      </c>
      <c r="J559" t="s">
        <v>552</v>
      </c>
      <c r="K559" t="s">
        <v>907</v>
      </c>
      <c r="L559" s="11">
        <v>14215</v>
      </c>
      <c r="M559" t="s">
        <v>60</v>
      </c>
      <c r="N559" t="s">
        <v>61</v>
      </c>
      <c r="O559" s="4">
        <v>40324</v>
      </c>
      <c r="P559" t="s">
        <v>14215</v>
      </c>
      <c r="Q559" t="s">
        <v>14198</v>
      </c>
    </row>
    <row r="560" spans="1:17" x14ac:dyDescent="0.35">
      <c r="A560">
        <v>559</v>
      </c>
      <c r="B560">
        <v>3778</v>
      </c>
      <c r="C560" s="4">
        <v>40323</v>
      </c>
      <c r="D560">
        <v>34</v>
      </c>
      <c r="E560" s="2">
        <f t="shared" si="17"/>
        <v>5100</v>
      </c>
      <c r="F560" s="9">
        <v>0.02</v>
      </c>
      <c r="G560" s="2">
        <f>VLOOKUP($P560,Pricebook!$A:$D,4,0)</f>
        <v>150</v>
      </c>
      <c r="H560" s="6">
        <f t="shared" si="16"/>
        <v>4998</v>
      </c>
      <c r="I560" t="s">
        <v>906</v>
      </c>
      <c r="J560" t="s">
        <v>552</v>
      </c>
      <c r="K560" t="s">
        <v>907</v>
      </c>
      <c r="L560" s="11">
        <v>14215</v>
      </c>
      <c r="M560" t="s">
        <v>60</v>
      </c>
      <c r="N560" t="s">
        <v>61</v>
      </c>
      <c r="O560" s="4">
        <v>40324</v>
      </c>
      <c r="P560" t="s">
        <v>14210</v>
      </c>
      <c r="Q560" t="s">
        <v>14193</v>
      </c>
    </row>
    <row r="561" spans="1:17" x14ac:dyDescent="0.35">
      <c r="A561">
        <v>560</v>
      </c>
      <c r="B561">
        <v>3783</v>
      </c>
      <c r="C561" s="4">
        <v>40517</v>
      </c>
      <c r="D561">
        <v>11</v>
      </c>
      <c r="E561" s="2">
        <f t="shared" si="17"/>
        <v>1650</v>
      </c>
      <c r="F561" s="9">
        <v>0.01</v>
      </c>
      <c r="G561" s="2">
        <f>VLOOKUP($P561,Pricebook!$A:$D,4,0)</f>
        <v>150</v>
      </c>
      <c r="H561" s="6">
        <f t="shared" si="16"/>
        <v>1633.5</v>
      </c>
      <c r="I561" t="s">
        <v>54</v>
      </c>
      <c r="J561" t="s">
        <v>55</v>
      </c>
      <c r="K561" t="s">
        <v>632</v>
      </c>
      <c r="L561" s="11">
        <v>28052</v>
      </c>
      <c r="M561" t="s">
        <v>33</v>
      </c>
      <c r="N561" t="s">
        <v>34</v>
      </c>
      <c r="O561" s="4">
        <v>40517</v>
      </c>
      <c r="P561" t="s">
        <v>14211</v>
      </c>
      <c r="Q561" t="s">
        <v>14190</v>
      </c>
    </row>
    <row r="562" spans="1:17" x14ac:dyDescent="0.35">
      <c r="A562">
        <v>561</v>
      </c>
      <c r="B562">
        <v>3783</v>
      </c>
      <c r="C562" s="4">
        <v>40517</v>
      </c>
      <c r="D562">
        <v>40</v>
      </c>
      <c r="E562" s="2">
        <f t="shared" si="17"/>
        <v>4400</v>
      </c>
      <c r="F562" s="9">
        <v>0.05</v>
      </c>
      <c r="G562" s="2">
        <f>VLOOKUP($P562,Pricebook!$A:$D,4,0)</f>
        <v>110</v>
      </c>
      <c r="H562" s="6">
        <f t="shared" si="16"/>
        <v>4180</v>
      </c>
      <c r="I562" t="s">
        <v>54</v>
      </c>
      <c r="J562" t="s">
        <v>55</v>
      </c>
      <c r="K562" t="s">
        <v>632</v>
      </c>
      <c r="L562" s="11">
        <v>28052</v>
      </c>
      <c r="M562" t="s">
        <v>33</v>
      </c>
      <c r="N562" t="s">
        <v>34</v>
      </c>
      <c r="O562" s="4">
        <v>40519</v>
      </c>
      <c r="P562" t="s">
        <v>14215</v>
      </c>
      <c r="Q562" t="s">
        <v>14198</v>
      </c>
    </row>
    <row r="563" spans="1:17" x14ac:dyDescent="0.35">
      <c r="A563">
        <v>562</v>
      </c>
      <c r="B563">
        <v>3808</v>
      </c>
      <c r="C563" s="4">
        <v>39926</v>
      </c>
      <c r="D563">
        <v>2</v>
      </c>
      <c r="E563" s="2">
        <f t="shared" si="17"/>
        <v>400</v>
      </c>
      <c r="F563" s="9">
        <v>0.08</v>
      </c>
      <c r="G563" s="2">
        <f>VLOOKUP($P563,Pricebook!$A:$D,4,0)</f>
        <v>200</v>
      </c>
      <c r="H563" s="6">
        <f t="shared" si="16"/>
        <v>368</v>
      </c>
      <c r="I563" t="s">
        <v>886</v>
      </c>
      <c r="J563" t="s">
        <v>136</v>
      </c>
      <c r="K563" t="s">
        <v>887</v>
      </c>
      <c r="L563" s="11">
        <v>23518</v>
      </c>
      <c r="M563" t="s">
        <v>368</v>
      </c>
      <c r="N563" t="s">
        <v>34</v>
      </c>
      <c r="O563" s="4">
        <v>39926</v>
      </c>
      <c r="P563" t="s">
        <v>14214</v>
      </c>
      <c r="Q563" t="s">
        <v>14187</v>
      </c>
    </row>
    <row r="564" spans="1:17" x14ac:dyDescent="0.35">
      <c r="A564">
        <v>563</v>
      </c>
      <c r="B564">
        <v>3810</v>
      </c>
      <c r="C564" s="4">
        <v>41168</v>
      </c>
      <c r="D564">
        <v>40</v>
      </c>
      <c r="E564" s="2">
        <f t="shared" si="17"/>
        <v>6800</v>
      </c>
      <c r="F564" s="9">
        <v>0.09</v>
      </c>
      <c r="G564" s="2">
        <f>VLOOKUP($P564,Pricebook!$A:$D,4,0)</f>
        <v>170</v>
      </c>
      <c r="H564" s="6">
        <f t="shared" si="16"/>
        <v>6188</v>
      </c>
      <c r="I564" t="s">
        <v>448</v>
      </c>
      <c r="J564" t="s">
        <v>449</v>
      </c>
      <c r="K564" t="s">
        <v>450</v>
      </c>
      <c r="L564" s="11">
        <v>34769</v>
      </c>
      <c r="M564" t="s">
        <v>101</v>
      </c>
      <c r="N564" t="s">
        <v>34</v>
      </c>
      <c r="O564" s="4">
        <v>41170</v>
      </c>
      <c r="P564" t="s">
        <v>14219</v>
      </c>
      <c r="Q564" t="s">
        <v>14192</v>
      </c>
    </row>
    <row r="565" spans="1:17" x14ac:dyDescent="0.35">
      <c r="A565">
        <v>564</v>
      </c>
      <c r="B565">
        <v>3810</v>
      </c>
      <c r="C565" s="4">
        <v>41168</v>
      </c>
      <c r="D565">
        <v>25</v>
      </c>
      <c r="E565" s="2">
        <f t="shared" si="17"/>
        <v>5000</v>
      </c>
      <c r="F565" s="9">
        <v>0.04</v>
      </c>
      <c r="G565" s="2">
        <f>VLOOKUP($P565,Pricebook!$A:$D,4,0)</f>
        <v>200</v>
      </c>
      <c r="H565" s="6">
        <f t="shared" si="16"/>
        <v>4800</v>
      </c>
      <c r="I565" t="s">
        <v>448</v>
      </c>
      <c r="J565" t="s">
        <v>449</v>
      </c>
      <c r="K565" t="s">
        <v>450</v>
      </c>
      <c r="L565" s="11">
        <v>34769</v>
      </c>
      <c r="M565" t="s">
        <v>101</v>
      </c>
      <c r="N565" t="s">
        <v>34</v>
      </c>
      <c r="O565" s="4">
        <v>41170</v>
      </c>
      <c r="P565" t="s">
        <v>14214</v>
      </c>
      <c r="Q565" t="s">
        <v>14198</v>
      </c>
    </row>
    <row r="566" spans="1:17" x14ac:dyDescent="0.35">
      <c r="A566">
        <v>565</v>
      </c>
      <c r="B566">
        <v>3814</v>
      </c>
      <c r="C566" s="4">
        <v>40595</v>
      </c>
      <c r="D566">
        <v>43</v>
      </c>
      <c r="E566" s="2">
        <f t="shared" si="17"/>
        <v>8600</v>
      </c>
      <c r="F566" s="9">
        <v>0.04</v>
      </c>
      <c r="G566" s="2">
        <f>VLOOKUP($P566,Pricebook!$A:$D,4,0)</f>
        <v>200</v>
      </c>
      <c r="H566" s="6">
        <f t="shared" si="16"/>
        <v>8256</v>
      </c>
      <c r="I566" t="s">
        <v>908</v>
      </c>
      <c r="J566" t="s">
        <v>406</v>
      </c>
      <c r="K566" t="s">
        <v>909</v>
      </c>
      <c r="L566" s="11">
        <v>92025</v>
      </c>
      <c r="M566" t="s">
        <v>114</v>
      </c>
      <c r="N566" t="s">
        <v>23</v>
      </c>
      <c r="O566" s="4">
        <v>40601</v>
      </c>
      <c r="P566" t="s">
        <v>14206</v>
      </c>
      <c r="Q566" t="s">
        <v>14195</v>
      </c>
    </row>
    <row r="567" spans="1:17" x14ac:dyDescent="0.35">
      <c r="A567">
        <v>566</v>
      </c>
      <c r="B567">
        <v>3841</v>
      </c>
      <c r="C567" s="4">
        <v>40090</v>
      </c>
      <c r="D567">
        <v>19</v>
      </c>
      <c r="E567" s="2">
        <f t="shared" si="17"/>
        <v>3230</v>
      </c>
      <c r="F567" s="9">
        <v>0.02</v>
      </c>
      <c r="G567" s="2">
        <f>VLOOKUP($P567,Pricebook!$A:$D,4,0)</f>
        <v>170</v>
      </c>
      <c r="H567" s="6">
        <f t="shared" si="16"/>
        <v>3165.4</v>
      </c>
      <c r="I567" t="s">
        <v>910</v>
      </c>
      <c r="J567" t="s">
        <v>844</v>
      </c>
      <c r="K567" t="s">
        <v>911</v>
      </c>
      <c r="L567" s="11">
        <v>10528</v>
      </c>
      <c r="M567" t="s">
        <v>60</v>
      </c>
      <c r="N567" t="s">
        <v>61</v>
      </c>
      <c r="O567" s="4">
        <v>40092</v>
      </c>
      <c r="P567" t="s">
        <v>14219</v>
      </c>
      <c r="Q567" t="s">
        <v>14195</v>
      </c>
    </row>
    <row r="568" spans="1:17" x14ac:dyDescent="0.35">
      <c r="A568">
        <v>567</v>
      </c>
      <c r="B568">
        <v>3841</v>
      </c>
      <c r="C568" s="4">
        <v>40090</v>
      </c>
      <c r="D568">
        <v>20</v>
      </c>
      <c r="E568" s="2">
        <f t="shared" si="17"/>
        <v>3200</v>
      </c>
      <c r="F568" s="9">
        <v>0.02</v>
      </c>
      <c r="G568" s="2">
        <f>VLOOKUP($P568,Pricebook!$A:$D,4,0)</f>
        <v>160</v>
      </c>
      <c r="H568" s="6">
        <f t="shared" si="16"/>
        <v>3136</v>
      </c>
      <c r="I568" t="s">
        <v>910</v>
      </c>
      <c r="J568" t="s">
        <v>844</v>
      </c>
      <c r="K568" t="s">
        <v>911</v>
      </c>
      <c r="L568" s="11">
        <v>10528</v>
      </c>
      <c r="M568" t="s">
        <v>60</v>
      </c>
      <c r="N568" t="s">
        <v>61</v>
      </c>
      <c r="O568" s="4">
        <v>40092</v>
      </c>
      <c r="P568" t="s">
        <v>14218</v>
      </c>
      <c r="Q568" t="s">
        <v>14202</v>
      </c>
    </row>
    <row r="569" spans="1:17" x14ac:dyDescent="0.35">
      <c r="A569">
        <v>568</v>
      </c>
      <c r="B569">
        <v>3841</v>
      </c>
      <c r="C569" s="4">
        <v>40090</v>
      </c>
      <c r="D569">
        <v>43</v>
      </c>
      <c r="E569" s="2">
        <f t="shared" si="17"/>
        <v>6450</v>
      </c>
      <c r="F569" s="9">
        <v>0.05</v>
      </c>
      <c r="G569" s="2">
        <f>VLOOKUP($P569,Pricebook!$A:$D,4,0)</f>
        <v>150</v>
      </c>
      <c r="H569" s="6">
        <f t="shared" si="16"/>
        <v>6127.5</v>
      </c>
      <c r="I569" t="s">
        <v>910</v>
      </c>
      <c r="J569" t="s">
        <v>844</v>
      </c>
      <c r="K569" t="s">
        <v>911</v>
      </c>
      <c r="L569" s="11">
        <v>10528</v>
      </c>
      <c r="M569" t="s">
        <v>60</v>
      </c>
      <c r="N569" t="s">
        <v>61</v>
      </c>
      <c r="O569" s="4">
        <v>40092</v>
      </c>
      <c r="P569" t="s">
        <v>14210</v>
      </c>
      <c r="Q569" t="s">
        <v>14184</v>
      </c>
    </row>
    <row r="570" spans="1:17" x14ac:dyDescent="0.35">
      <c r="A570">
        <v>569</v>
      </c>
      <c r="B570">
        <v>3845</v>
      </c>
      <c r="C570" s="4">
        <v>41024</v>
      </c>
      <c r="D570">
        <v>9</v>
      </c>
      <c r="E570" s="2">
        <f t="shared" si="17"/>
        <v>1530</v>
      </c>
      <c r="F570" s="9">
        <v>0.09</v>
      </c>
      <c r="G570" s="2">
        <f>VLOOKUP($P570,Pricebook!$A:$D,4,0)</f>
        <v>170</v>
      </c>
      <c r="H570" s="6">
        <f t="shared" si="16"/>
        <v>1392.3</v>
      </c>
      <c r="I570" t="s">
        <v>912</v>
      </c>
      <c r="J570" t="s">
        <v>118</v>
      </c>
      <c r="K570" t="s">
        <v>913</v>
      </c>
      <c r="L570" s="11">
        <v>98031</v>
      </c>
      <c r="M570" t="s">
        <v>22</v>
      </c>
      <c r="N570" t="s">
        <v>23</v>
      </c>
      <c r="O570" s="4">
        <v>41024</v>
      </c>
      <c r="P570" t="s">
        <v>14219</v>
      </c>
      <c r="Q570" t="s">
        <v>14184</v>
      </c>
    </row>
    <row r="571" spans="1:17" x14ac:dyDescent="0.35">
      <c r="A571">
        <v>570</v>
      </c>
      <c r="B571">
        <v>3845</v>
      </c>
      <c r="C571" s="4">
        <v>41024</v>
      </c>
      <c r="D571">
        <v>22</v>
      </c>
      <c r="E571" s="2">
        <f t="shared" si="17"/>
        <v>2750</v>
      </c>
      <c r="F571" s="9">
        <v>0.02</v>
      </c>
      <c r="G571" s="2">
        <f>VLOOKUP($P571,Pricebook!$A:$D,4,0)</f>
        <v>125</v>
      </c>
      <c r="H571" s="6">
        <f t="shared" si="16"/>
        <v>2695</v>
      </c>
      <c r="I571" t="s">
        <v>912</v>
      </c>
      <c r="J571" t="s">
        <v>118</v>
      </c>
      <c r="K571" t="s">
        <v>913</v>
      </c>
      <c r="L571" s="11">
        <v>98031</v>
      </c>
      <c r="M571" t="s">
        <v>22</v>
      </c>
      <c r="N571" t="s">
        <v>23</v>
      </c>
      <c r="O571" s="4">
        <v>41026</v>
      </c>
      <c r="P571" t="s">
        <v>14208</v>
      </c>
      <c r="Q571" t="s">
        <v>14186</v>
      </c>
    </row>
    <row r="572" spans="1:17" x14ac:dyDescent="0.35">
      <c r="A572">
        <v>571</v>
      </c>
      <c r="B572">
        <v>3845</v>
      </c>
      <c r="C572" s="4">
        <v>41024</v>
      </c>
      <c r="D572">
        <v>15</v>
      </c>
      <c r="E572" s="2">
        <f t="shared" si="17"/>
        <v>1875</v>
      </c>
      <c r="F572" s="9">
        <v>0.09</v>
      </c>
      <c r="G572" s="2">
        <f>VLOOKUP($P572,Pricebook!$A:$D,4,0)</f>
        <v>125</v>
      </c>
      <c r="H572" s="6">
        <f t="shared" si="16"/>
        <v>1706.25</v>
      </c>
      <c r="I572" t="s">
        <v>912</v>
      </c>
      <c r="J572" t="s">
        <v>118</v>
      </c>
      <c r="K572" t="s">
        <v>913</v>
      </c>
      <c r="L572" s="11">
        <v>98031</v>
      </c>
      <c r="M572" t="s">
        <v>22</v>
      </c>
      <c r="N572" t="s">
        <v>23</v>
      </c>
      <c r="O572" s="4">
        <v>41025</v>
      </c>
      <c r="P572" t="s">
        <v>14208</v>
      </c>
      <c r="Q572" t="s">
        <v>14202</v>
      </c>
    </row>
    <row r="573" spans="1:17" x14ac:dyDescent="0.35">
      <c r="A573">
        <v>572</v>
      </c>
      <c r="B573">
        <v>3877</v>
      </c>
      <c r="C573" s="4">
        <v>40318</v>
      </c>
      <c r="D573">
        <v>14</v>
      </c>
      <c r="E573" s="2">
        <f t="shared" si="17"/>
        <v>1540</v>
      </c>
      <c r="F573" s="9">
        <v>0.02</v>
      </c>
      <c r="G573" s="2">
        <f>VLOOKUP($P573,Pricebook!$A:$D,4,0)</f>
        <v>110</v>
      </c>
      <c r="H573" s="6">
        <f t="shared" si="16"/>
        <v>1509.2</v>
      </c>
      <c r="I573" t="s">
        <v>606</v>
      </c>
      <c r="J573" t="s">
        <v>50</v>
      </c>
      <c r="K573" t="s">
        <v>914</v>
      </c>
      <c r="L573" s="11" t="s">
        <v>915</v>
      </c>
      <c r="M573" t="s">
        <v>87</v>
      </c>
      <c r="N573" t="s">
        <v>61</v>
      </c>
      <c r="O573" s="4">
        <v>40318</v>
      </c>
      <c r="P573" t="s">
        <v>14215</v>
      </c>
      <c r="Q573" t="s">
        <v>14191</v>
      </c>
    </row>
    <row r="574" spans="1:17" x14ac:dyDescent="0.35">
      <c r="A574">
        <v>573</v>
      </c>
      <c r="B574">
        <v>3905</v>
      </c>
      <c r="C574" s="4">
        <v>40532</v>
      </c>
      <c r="D574">
        <v>42</v>
      </c>
      <c r="E574" s="2">
        <f t="shared" si="17"/>
        <v>5250</v>
      </c>
      <c r="F574" s="9">
        <v>0.03</v>
      </c>
      <c r="G574" s="2">
        <f>VLOOKUP($P574,Pricebook!$A:$D,4,0)</f>
        <v>125</v>
      </c>
      <c r="H574" s="6">
        <f t="shared" si="16"/>
        <v>5092.5</v>
      </c>
      <c r="I574" t="s">
        <v>916</v>
      </c>
      <c r="J574" t="s">
        <v>594</v>
      </c>
      <c r="K574" t="s">
        <v>866</v>
      </c>
      <c r="L574" s="11" t="s">
        <v>867</v>
      </c>
      <c r="M574" t="s">
        <v>91</v>
      </c>
      <c r="N574" t="s">
        <v>61</v>
      </c>
      <c r="O574" s="4">
        <v>40533</v>
      </c>
      <c r="P574" t="s">
        <v>14221</v>
      </c>
      <c r="Q574" t="s">
        <v>14191</v>
      </c>
    </row>
    <row r="575" spans="1:17" x14ac:dyDescent="0.35">
      <c r="A575">
        <v>574</v>
      </c>
      <c r="B575">
        <v>3907</v>
      </c>
      <c r="C575" s="4">
        <v>41139</v>
      </c>
      <c r="D575">
        <v>36</v>
      </c>
      <c r="E575" s="2">
        <f t="shared" si="17"/>
        <v>6120</v>
      </c>
      <c r="F575" s="9">
        <v>0.02</v>
      </c>
      <c r="G575" s="2">
        <f>VLOOKUP($P575,Pricebook!$A:$D,4,0)</f>
        <v>170</v>
      </c>
      <c r="H575" s="6">
        <f t="shared" si="16"/>
        <v>5997.5999999999995</v>
      </c>
      <c r="I575" t="s">
        <v>723</v>
      </c>
      <c r="J575" t="s">
        <v>363</v>
      </c>
      <c r="K575" t="s">
        <v>724</v>
      </c>
      <c r="L575" s="11">
        <v>48195</v>
      </c>
      <c r="M575" t="s">
        <v>172</v>
      </c>
      <c r="N575" t="s">
        <v>16</v>
      </c>
      <c r="O575" s="4">
        <v>41139</v>
      </c>
      <c r="P575" t="s">
        <v>14219</v>
      </c>
      <c r="Q575" t="s">
        <v>14192</v>
      </c>
    </row>
    <row r="576" spans="1:17" x14ac:dyDescent="0.35">
      <c r="A576">
        <v>575</v>
      </c>
      <c r="B576">
        <v>3907</v>
      </c>
      <c r="C576" s="4">
        <v>41139</v>
      </c>
      <c r="D576">
        <v>34</v>
      </c>
      <c r="E576" s="2">
        <f t="shared" si="17"/>
        <v>5440</v>
      </c>
      <c r="F576" s="9">
        <v>7.0000000000000007E-2</v>
      </c>
      <c r="G576" s="2">
        <f>VLOOKUP($P576,Pricebook!$A:$D,4,0)</f>
        <v>160</v>
      </c>
      <c r="H576" s="6">
        <f t="shared" si="16"/>
        <v>5059.2</v>
      </c>
      <c r="I576" t="s">
        <v>723</v>
      </c>
      <c r="J576" t="s">
        <v>363</v>
      </c>
      <c r="K576" t="s">
        <v>917</v>
      </c>
      <c r="L576" s="11">
        <v>80229</v>
      </c>
      <c r="M576" t="s">
        <v>237</v>
      </c>
      <c r="N576" t="s">
        <v>23</v>
      </c>
      <c r="O576" s="4">
        <v>41141</v>
      </c>
      <c r="P576" t="s">
        <v>14218</v>
      </c>
      <c r="Q576" t="s">
        <v>14187</v>
      </c>
    </row>
    <row r="577" spans="1:17" x14ac:dyDescent="0.35">
      <c r="A577">
        <v>576</v>
      </c>
      <c r="B577">
        <v>3907</v>
      </c>
      <c r="C577" s="4">
        <v>41139</v>
      </c>
      <c r="D577">
        <v>36</v>
      </c>
      <c r="E577" s="2">
        <f t="shared" si="17"/>
        <v>5400</v>
      </c>
      <c r="F577" s="9">
        <v>0.03</v>
      </c>
      <c r="G577" s="2">
        <f>VLOOKUP($P577,Pricebook!$A:$D,4,0)</f>
        <v>150</v>
      </c>
      <c r="H577" s="6">
        <f t="shared" si="16"/>
        <v>5238</v>
      </c>
      <c r="I577" t="s">
        <v>723</v>
      </c>
      <c r="J577" t="s">
        <v>363</v>
      </c>
      <c r="K577" t="s">
        <v>917</v>
      </c>
      <c r="L577" s="11">
        <v>80229</v>
      </c>
      <c r="M577" t="s">
        <v>237</v>
      </c>
      <c r="N577" t="s">
        <v>23</v>
      </c>
      <c r="O577" s="4">
        <v>41140</v>
      </c>
      <c r="P577" t="s">
        <v>14211</v>
      </c>
      <c r="Q577" t="s">
        <v>14190</v>
      </c>
    </row>
    <row r="578" spans="1:17" x14ac:dyDescent="0.35">
      <c r="A578">
        <v>577</v>
      </c>
      <c r="B578">
        <v>3908</v>
      </c>
      <c r="C578" s="4">
        <v>40245</v>
      </c>
      <c r="D578">
        <v>8</v>
      </c>
      <c r="E578" s="2">
        <f t="shared" si="17"/>
        <v>1200</v>
      </c>
      <c r="F578" s="9">
        <v>0</v>
      </c>
      <c r="G578" s="2">
        <f>VLOOKUP($P578,Pricebook!$A:$D,4,0)</f>
        <v>150</v>
      </c>
      <c r="H578" s="6">
        <f t="shared" ref="H578:H641" si="18">E578*(1-F578)</f>
        <v>1200</v>
      </c>
      <c r="I578" t="s">
        <v>918</v>
      </c>
      <c r="J578" t="s">
        <v>482</v>
      </c>
      <c r="K578" t="s">
        <v>919</v>
      </c>
      <c r="L578" s="11">
        <v>60441</v>
      </c>
      <c r="M578" t="s">
        <v>15</v>
      </c>
      <c r="N578" t="s">
        <v>16</v>
      </c>
      <c r="O578" s="4">
        <v>40245</v>
      </c>
      <c r="P578" t="s">
        <v>14210</v>
      </c>
      <c r="Q578" t="s">
        <v>14192</v>
      </c>
    </row>
    <row r="579" spans="1:17" x14ac:dyDescent="0.35">
      <c r="A579">
        <v>578</v>
      </c>
      <c r="B579">
        <v>3911</v>
      </c>
      <c r="C579" s="4">
        <v>40618</v>
      </c>
      <c r="D579">
        <v>24</v>
      </c>
      <c r="E579" s="2">
        <f t="shared" ref="E579:E642" si="19">G579*D579</f>
        <v>4800</v>
      </c>
      <c r="F579" s="9">
        <v>0.1</v>
      </c>
      <c r="G579" s="2">
        <f>VLOOKUP($P579,Pricebook!$A:$D,4,0)</f>
        <v>200</v>
      </c>
      <c r="H579" s="6">
        <f t="shared" si="18"/>
        <v>4320</v>
      </c>
      <c r="I579" t="s">
        <v>688</v>
      </c>
      <c r="J579" t="s">
        <v>230</v>
      </c>
      <c r="K579" t="s">
        <v>689</v>
      </c>
      <c r="L579" s="11">
        <v>93405</v>
      </c>
      <c r="M579" t="s">
        <v>114</v>
      </c>
      <c r="N579" t="s">
        <v>23</v>
      </c>
      <c r="O579" s="4">
        <v>40618</v>
      </c>
      <c r="P579" t="s">
        <v>14206</v>
      </c>
      <c r="Q579" t="s">
        <v>14189</v>
      </c>
    </row>
    <row r="580" spans="1:17" x14ac:dyDescent="0.35">
      <c r="A580">
        <v>579</v>
      </c>
      <c r="B580">
        <v>3942</v>
      </c>
      <c r="C580" s="4">
        <v>40356</v>
      </c>
      <c r="D580">
        <v>11</v>
      </c>
      <c r="E580" s="2">
        <f t="shared" si="19"/>
        <v>1320</v>
      </c>
      <c r="F580" s="9">
        <v>0.08</v>
      </c>
      <c r="G580" s="2">
        <f>VLOOKUP($P580,Pricebook!$A:$D,4,0)</f>
        <v>120</v>
      </c>
      <c r="H580" s="6">
        <f t="shared" si="18"/>
        <v>1214.4000000000001</v>
      </c>
      <c r="I580" t="s">
        <v>920</v>
      </c>
      <c r="J580" t="s">
        <v>310</v>
      </c>
      <c r="K580" t="s">
        <v>921</v>
      </c>
      <c r="L580" s="11" t="s">
        <v>922</v>
      </c>
      <c r="M580" t="s">
        <v>317</v>
      </c>
      <c r="N580" t="s">
        <v>61</v>
      </c>
      <c r="O580" s="4">
        <v>40357</v>
      </c>
      <c r="P580" t="s">
        <v>14212</v>
      </c>
      <c r="Q580" t="s">
        <v>14191</v>
      </c>
    </row>
    <row r="581" spans="1:17" x14ac:dyDescent="0.35">
      <c r="A581">
        <v>580</v>
      </c>
      <c r="B581">
        <v>3942</v>
      </c>
      <c r="C581" s="4">
        <v>40356</v>
      </c>
      <c r="D581">
        <v>22</v>
      </c>
      <c r="E581" s="2">
        <f t="shared" si="19"/>
        <v>3300</v>
      </c>
      <c r="F581" s="9">
        <v>0.03</v>
      </c>
      <c r="G581" s="2">
        <f>VLOOKUP($P581,Pricebook!$A:$D,4,0)</f>
        <v>150</v>
      </c>
      <c r="H581" s="6">
        <f t="shared" si="18"/>
        <v>3201</v>
      </c>
      <c r="I581" t="s">
        <v>920</v>
      </c>
      <c r="J581" t="s">
        <v>310</v>
      </c>
      <c r="K581" t="s">
        <v>923</v>
      </c>
      <c r="L581" s="11" t="s">
        <v>924</v>
      </c>
      <c r="M581" t="s">
        <v>421</v>
      </c>
      <c r="N581" t="s">
        <v>61</v>
      </c>
      <c r="O581" s="4">
        <v>40357</v>
      </c>
      <c r="P581" t="s">
        <v>14210</v>
      </c>
      <c r="Q581" t="s">
        <v>14201</v>
      </c>
    </row>
    <row r="582" spans="1:17" x14ac:dyDescent="0.35">
      <c r="A582">
        <v>581</v>
      </c>
      <c r="B582">
        <v>3970</v>
      </c>
      <c r="C582" s="4">
        <v>40994</v>
      </c>
      <c r="D582">
        <v>39</v>
      </c>
      <c r="E582" s="2">
        <f t="shared" si="19"/>
        <v>5850</v>
      </c>
      <c r="F582" s="9">
        <v>7.0000000000000007E-2</v>
      </c>
      <c r="G582" s="2">
        <f>VLOOKUP($P582,Pricebook!$A:$D,4,0)</f>
        <v>150</v>
      </c>
      <c r="H582" s="6">
        <f t="shared" si="18"/>
        <v>5440.5</v>
      </c>
      <c r="I582" t="s">
        <v>925</v>
      </c>
      <c r="J582" t="s">
        <v>27</v>
      </c>
      <c r="K582" t="s">
        <v>926</v>
      </c>
      <c r="L582" s="11" t="s">
        <v>927</v>
      </c>
      <c r="M582" t="s">
        <v>368</v>
      </c>
      <c r="N582" t="s">
        <v>34</v>
      </c>
      <c r="O582" s="4">
        <v>40996</v>
      </c>
      <c r="P582" t="s">
        <v>14211</v>
      </c>
      <c r="Q582" t="s">
        <v>14195</v>
      </c>
    </row>
    <row r="583" spans="1:17" x14ac:dyDescent="0.35">
      <c r="A583">
        <v>582</v>
      </c>
      <c r="B583">
        <v>3970</v>
      </c>
      <c r="C583" s="4">
        <v>40994</v>
      </c>
      <c r="D583">
        <v>13</v>
      </c>
      <c r="E583" s="2">
        <f t="shared" si="19"/>
        <v>2600</v>
      </c>
      <c r="F583" s="9">
        <v>0.05</v>
      </c>
      <c r="G583" s="2">
        <f>VLOOKUP($P583,Pricebook!$A:$D,4,0)</f>
        <v>200</v>
      </c>
      <c r="H583" s="6">
        <f t="shared" si="18"/>
        <v>2470</v>
      </c>
      <c r="I583" t="s">
        <v>925</v>
      </c>
      <c r="J583" t="s">
        <v>27</v>
      </c>
      <c r="K583" t="s">
        <v>926</v>
      </c>
      <c r="L583" s="11" t="s">
        <v>927</v>
      </c>
      <c r="M583" t="s">
        <v>368</v>
      </c>
      <c r="N583" t="s">
        <v>34</v>
      </c>
      <c r="O583" s="4">
        <v>40995</v>
      </c>
      <c r="P583" t="s">
        <v>14206</v>
      </c>
      <c r="Q583" t="s">
        <v>14197</v>
      </c>
    </row>
    <row r="584" spans="1:17" x14ac:dyDescent="0.35">
      <c r="A584">
        <v>583</v>
      </c>
      <c r="B584">
        <v>3973</v>
      </c>
      <c r="C584" s="4">
        <v>40991</v>
      </c>
      <c r="D584">
        <v>21</v>
      </c>
      <c r="E584" s="2">
        <f t="shared" si="19"/>
        <v>2625</v>
      </c>
      <c r="F584" s="9">
        <v>0.06</v>
      </c>
      <c r="G584" s="2">
        <f>VLOOKUP($P584,Pricebook!$A:$D,4,0)</f>
        <v>125</v>
      </c>
      <c r="H584" s="6">
        <f t="shared" si="18"/>
        <v>2467.5</v>
      </c>
      <c r="I584" t="s">
        <v>928</v>
      </c>
      <c r="J584" t="s">
        <v>449</v>
      </c>
      <c r="K584" t="s">
        <v>929</v>
      </c>
      <c r="L584" s="11">
        <v>68502</v>
      </c>
      <c r="M584" t="s">
        <v>440</v>
      </c>
      <c r="N584" t="s">
        <v>16</v>
      </c>
      <c r="O584" s="4">
        <v>40993</v>
      </c>
      <c r="P584" t="s">
        <v>14208</v>
      </c>
      <c r="Q584" t="s">
        <v>14200</v>
      </c>
    </row>
    <row r="585" spans="1:17" x14ac:dyDescent="0.35">
      <c r="A585">
        <v>584</v>
      </c>
      <c r="B585">
        <v>4004</v>
      </c>
      <c r="C585" s="4">
        <v>40304</v>
      </c>
      <c r="D585">
        <v>14</v>
      </c>
      <c r="E585" s="2">
        <f t="shared" si="19"/>
        <v>1680</v>
      </c>
      <c r="F585" s="9">
        <v>0.1</v>
      </c>
      <c r="G585" s="2">
        <f>VLOOKUP($P585,Pricebook!$A:$D,4,0)</f>
        <v>120</v>
      </c>
      <c r="H585" s="6">
        <f t="shared" si="18"/>
        <v>1512</v>
      </c>
      <c r="I585" t="s">
        <v>259</v>
      </c>
      <c r="J585" t="s">
        <v>260</v>
      </c>
      <c r="K585" t="s">
        <v>930</v>
      </c>
      <c r="L585" s="11">
        <v>14609</v>
      </c>
      <c r="M585" t="s">
        <v>60</v>
      </c>
      <c r="N585" t="s">
        <v>61</v>
      </c>
      <c r="O585" s="4">
        <v>40307</v>
      </c>
      <c r="P585" t="s">
        <v>14212</v>
      </c>
      <c r="Q585" t="s">
        <v>14185</v>
      </c>
    </row>
    <row r="586" spans="1:17" x14ac:dyDescent="0.35">
      <c r="A586">
        <v>585</v>
      </c>
      <c r="B586">
        <v>4004</v>
      </c>
      <c r="C586" s="4">
        <v>40304</v>
      </c>
      <c r="D586">
        <v>44</v>
      </c>
      <c r="E586" s="2">
        <f t="shared" si="19"/>
        <v>5280</v>
      </c>
      <c r="F586" s="9">
        <v>0.05</v>
      </c>
      <c r="G586" s="2">
        <f>VLOOKUP($P586,Pricebook!$A:$D,4,0)</f>
        <v>120</v>
      </c>
      <c r="H586" s="6">
        <f t="shared" si="18"/>
        <v>5016</v>
      </c>
      <c r="I586" t="s">
        <v>259</v>
      </c>
      <c r="J586" t="s">
        <v>260</v>
      </c>
      <c r="K586" t="s">
        <v>930</v>
      </c>
      <c r="L586" s="11">
        <v>14609</v>
      </c>
      <c r="M586" t="s">
        <v>60</v>
      </c>
      <c r="N586" t="s">
        <v>61</v>
      </c>
      <c r="O586" s="4">
        <v>40305</v>
      </c>
      <c r="P586" t="s">
        <v>14212</v>
      </c>
      <c r="Q586" t="s">
        <v>14201</v>
      </c>
    </row>
    <row r="587" spans="1:17" x14ac:dyDescent="0.35">
      <c r="A587">
        <v>586</v>
      </c>
      <c r="B587">
        <v>4006</v>
      </c>
      <c r="C587" s="4">
        <v>40546</v>
      </c>
      <c r="D587">
        <v>38</v>
      </c>
      <c r="E587" s="2">
        <f t="shared" si="19"/>
        <v>4180</v>
      </c>
      <c r="F587" s="9">
        <v>0.06</v>
      </c>
      <c r="G587" s="2">
        <f>VLOOKUP($P587,Pricebook!$A:$D,4,0)</f>
        <v>110</v>
      </c>
      <c r="H587" s="6">
        <f t="shared" si="18"/>
        <v>3929.2</v>
      </c>
      <c r="I587" t="s">
        <v>382</v>
      </c>
      <c r="J587" t="s">
        <v>327</v>
      </c>
      <c r="K587" t="s">
        <v>383</v>
      </c>
      <c r="L587" s="11">
        <v>45385</v>
      </c>
      <c r="M587" t="s">
        <v>210</v>
      </c>
      <c r="N587" t="s">
        <v>61</v>
      </c>
      <c r="O587" s="4">
        <v>40547</v>
      </c>
      <c r="P587" t="s">
        <v>14215</v>
      </c>
      <c r="Q587" t="s">
        <v>14185</v>
      </c>
    </row>
    <row r="588" spans="1:17" x14ac:dyDescent="0.35">
      <c r="A588">
        <v>587</v>
      </c>
      <c r="B588">
        <v>4007</v>
      </c>
      <c r="C588" s="4">
        <v>40346</v>
      </c>
      <c r="D588">
        <v>18</v>
      </c>
      <c r="E588" s="2">
        <f t="shared" si="19"/>
        <v>3060</v>
      </c>
      <c r="F588" s="9">
        <v>0.01</v>
      </c>
      <c r="G588" s="2">
        <f>VLOOKUP($P588,Pricebook!$A:$D,4,0)</f>
        <v>170</v>
      </c>
      <c r="H588" s="6">
        <f t="shared" si="18"/>
        <v>3029.4</v>
      </c>
      <c r="I588" t="s">
        <v>931</v>
      </c>
      <c r="J588" t="s">
        <v>207</v>
      </c>
      <c r="K588" t="s">
        <v>932</v>
      </c>
      <c r="L588" s="11">
        <v>47150</v>
      </c>
      <c r="M588" t="s">
        <v>278</v>
      </c>
      <c r="N588" t="s">
        <v>16</v>
      </c>
      <c r="O588" s="4">
        <v>40347</v>
      </c>
      <c r="P588" t="s">
        <v>14219</v>
      </c>
      <c r="Q588" t="s">
        <v>14187</v>
      </c>
    </row>
    <row r="589" spans="1:17" x14ac:dyDescent="0.35">
      <c r="A589">
        <v>588</v>
      </c>
      <c r="B589">
        <v>4007</v>
      </c>
      <c r="C589" s="4">
        <v>40346</v>
      </c>
      <c r="D589">
        <v>1</v>
      </c>
      <c r="E589" s="2">
        <f t="shared" si="19"/>
        <v>200</v>
      </c>
      <c r="F589" s="9">
        <v>0.05</v>
      </c>
      <c r="G589" s="2">
        <f>VLOOKUP($P589,Pricebook!$A:$D,4,0)</f>
        <v>200</v>
      </c>
      <c r="H589" s="6">
        <f t="shared" si="18"/>
        <v>190</v>
      </c>
      <c r="I589" t="s">
        <v>931</v>
      </c>
      <c r="J589" t="s">
        <v>207</v>
      </c>
      <c r="K589" t="s">
        <v>932</v>
      </c>
      <c r="L589" s="11">
        <v>47150</v>
      </c>
      <c r="M589" t="s">
        <v>278</v>
      </c>
      <c r="N589" t="s">
        <v>16</v>
      </c>
      <c r="O589" s="4">
        <v>40347</v>
      </c>
      <c r="P589" t="s">
        <v>14206</v>
      </c>
      <c r="Q589" t="s">
        <v>14191</v>
      </c>
    </row>
    <row r="590" spans="1:17" x14ac:dyDescent="0.35">
      <c r="A590">
        <v>589</v>
      </c>
      <c r="B590">
        <v>4033</v>
      </c>
      <c r="C590" s="4">
        <v>40330</v>
      </c>
      <c r="D590">
        <v>21</v>
      </c>
      <c r="E590" s="2">
        <f t="shared" si="19"/>
        <v>4200</v>
      </c>
      <c r="F590" s="9">
        <v>0.03</v>
      </c>
      <c r="G590" s="2">
        <f>VLOOKUP($P590,Pricebook!$A:$D,4,0)</f>
        <v>200</v>
      </c>
      <c r="H590" s="6">
        <f t="shared" si="18"/>
        <v>4074</v>
      </c>
      <c r="I590" t="s">
        <v>751</v>
      </c>
      <c r="J590" t="s">
        <v>103</v>
      </c>
      <c r="K590" t="s">
        <v>933</v>
      </c>
      <c r="L590" s="11" t="s">
        <v>934</v>
      </c>
      <c r="M590" t="s">
        <v>87</v>
      </c>
      <c r="N590" t="s">
        <v>61</v>
      </c>
      <c r="O590" s="4">
        <v>40332</v>
      </c>
      <c r="P590" t="s">
        <v>14206</v>
      </c>
      <c r="Q590" t="s">
        <v>14193</v>
      </c>
    </row>
    <row r="591" spans="1:17" x14ac:dyDescent="0.35">
      <c r="A591">
        <v>590</v>
      </c>
      <c r="B591">
        <v>4033</v>
      </c>
      <c r="C591" s="4">
        <v>40330</v>
      </c>
      <c r="D591">
        <v>38</v>
      </c>
      <c r="E591" s="2">
        <f t="shared" si="19"/>
        <v>4750</v>
      </c>
      <c r="F591" s="9">
        <v>0</v>
      </c>
      <c r="G591" s="2">
        <f>VLOOKUP($P591,Pricebook!$A:$D,4,0)</f>
        <v>125</v>
      </c>
      <c r="H591" s="6">
        <f t="shared" si="18"/>
        <v>4750</v>
      </c>
      <c r="I591" t="s">
        <v>751</v>
      </c>
      <c r="J591" t="s">
        <v>103</v>
      </c>
      <c r="K591" t="s">
        <v>815</v>
      </c>
      <c r="L591" s="11" t="s">
        <v>816</v>
      </c>
      <c r="M591" t="s">
        <v>91</v>
      </c>
      <c r="N591" t="s">
        <v>61</v>
      </c>
      <c r="O591" s="4">
        <v>40337</v>
      </c>
      <c r="P591" t="s">
        <v>14217</v>
      </c>
      <c r="Q591" t="s">
        <v>14187</v>
      </c>
    </row>
    <row r="592" spans="1:17" x14ac:dyDescent="0.35">
      <c r="A592">
        <v>591</v>
      </c>
      <c r="B592">
        <v>4034</v>
      </c>
      <c r="C592" s="4">
        <v>40495</v>
      </c>
      <c r="D592">
        <v>44</v>
      </c>
      <c r="E592" s="2">
        <f t="shared" si="19"/>
        <v>5500</v>
      </c>
      <c r="F592" s="9">
        <v>7.0000000000000007E-2</v>
      </c>
      <c r="G592" s="2">
        <f>VLOOKUP($P592,Pricebook!$A:$D,4,0)</f>
        <v>125</v>
      </c>
      <c r="H592" s="6">
        <f t="shared" si="18"/>
        <v>5115</v>
      </c>
      <c r="I592" t="s">
        <v>935</v>
      </c>
      <c r="J592" t="s">
        <v>306</v>
      </c>
      <c r="K592" t="s">
        <v>936</v>
      </c>
      <c r="L592" s="11">
        <v>63116</v>
      </c>
      <c r="M592" t="s">
        <v>358</v>
      </c>
      <c r="N592" t="s">
        <v>16</v>
      </c>
      <c r="O592" s="4">
        <v>40496</v>
      </c>
      <c r="P592" t="s">
        <v>14208</v>
      </c>
      <c r="Q592" t="s">
        <v>14199</v>
      </c>
    </row>
    <row r="593" spans="1:17" x14ac:dyDescent="0.35">
      <c r="A593">
        <v>592</v>
      </c>
      <c r="B593">
        <v>4034</v>
      </c>
      <c r="C593" s="4">
        <v>40495</v>
      </c>
      <c r="D593">
        <v>37</v>
      </c>
      <c r="E593" s="2">
        <f t="shared" si="19"/>
        <v>4625</v>
      </c>
      <c r="F593" s="9">
        <v>0</v>
      </c>
      <c r="G593" s="2">
        <f>VLOOKUP($P593,Pricebook!$A:$D,4,0)</f>
        <v>125</v>
      </c>
      <c r="H593" s="6">
        <f t="shared" si="18"/>
        <v>4625</v>
      </c>
      <c r="I593" t="s">
        <v>935</v>
      </c>
      <c r="J593" t="s">
        <v>306</v>
      </c>
      <c r="K593" t="s">
        <v>936</v>
      </c>
      <c r="L593" s="11">
        <v>63116</v>
      </c>
      <c r="M593" t="s">
        <v>358</v>
      </c>
      <c r="N593" t="s">
        <v>16</v>
      </c>
      <c r="O593" s="4">
        <v>40496</v>
      </c>
      <c r="P593" t="s">
        <v>14209</v>
      </c>
      <c r="Q593" t="s">
        <v>14195</v>
      </c>
    </row>
    <row r="594" spans="1:17" x14ac:dyDescent="0.35">
      <c r="A594">
        <v>593</v>
      </c>
      <c r="B594">
        <v>4037</v>
      </c>
      <c r="C594" s="4">
        <v>40260</v>
      </c>
      <c r="D594">
        <v>27</v>
      </c>
      <c r="E594" s="2">
        <f t="shared" si="19"/>
        <v>2970</v>
      </c>
      <c r="F594" s="9">
        <v>0</v>
      </c>
      <c r="G594" s="2">
        <f>VLOOKUP($P594,Pricebook!$A:$D,4,0)</f>
        <v>110</v>
      </c>
      <c r="H594" s="6">
        <f t="shared" si="18"/>
        <v>2970</v>
      </c>
      <c r="I594" t="s">
        <v>937</v>
      </c>
      <c r="J594" t="s">
        <v>58</v>
      </c>
      <c r="K594" t="s">
        <v>938</v>
      </c>
      <c r="L594" s="11">
        <v>64064</v>
      </c>
      <c r="M594" t="s">
        <v>358</v>
      </c>
      <c r="N594" t="s">
        <v>16</v>
      </c>
      <c r="O594" s="4">
        <v>40261</v>
      </c>
      <c r="P594" t="s">
        <v>14215</v>
      </c>
      <c r="Q594" t="s">
        <v>14191</v>
      </c>
    </row>
    <row r="595" spans="1:17" x14ac:dyDescent="0.35">
      <c r="A595">
        <v>594</v>
      </c>
      <c r="B595">
        <v>4067</v>
      </c>
      <c r="C595" s="4">
        <v>41188</v>
      </c>
      <c r="D595">
        <v>16</v>
      </c>
      <c r="E595" s="2">
        <f t="shared" si="19"/>
        <v>2560</v>
      </c>
      <c r="F595" s="9">
        <v>0.04</v>
      </c>
      <c r="G595" s="2">
        <f>VLOOKUP($P595,Pricebook!$A:$D,4,0)</f>
        <v>160</v>
      </c>
      <c r="H595" s="6">
        <f t="shared" si="18"/>
        <v>2457.6</v>
      </c>
      <c r="I595" t="s">
        <v>500</v>
      </c>
      <c r="J595" t="s">
        <v>360</v>
      </c>
      <c r="K595" t="s">
        <v>501</v>
      </c>
      <c r="L595" s="11">
        <v>48375</v>
      </c>
      <c r="M595" t="s">
        <v>172</v>
      </c>
      <c r="N595" t="s">
        <v>16</v>
      </c>
      <c r="O595" s="4">
        <v>41190</v>
      </c>
      <c r="P595" t="s">
        <v>14218</v>
      </c>
      <c r="Q595" t="s">
        <v>14191</v>
      </c>
    </row>
    <row r="596" spans="1:17" x14ac:dyDescent="0.35">
      <c r="A596">
        <v>595</v>
      </c>
      <c r="B596">
        <v>4069</v>
      </c>
      <c r="C596" s="4">
        <v>41041</v>
      </c>
      <c r="D596">
        <v>8</v>
      </c>
      <c r="E596" s="2">
        <f t="shared" si="19"/>
        <v>880</v>
      </c>
      <c r="F596" s="9">
        <v>0.08</v>
      </c>
      <c r="G596" s="2">
        <f>VLOOKUP($P596,Pricebook!$A:$D,4,0)</f>
        <v>110</v>
      </c>
      <c r="H596" s="6">
        <f t="shared" si="18"/>
        <v>809.6</v>
      </c>
      <c r="I596" t="s">
        <v>405</v>
      </c>
      <c r="J596" t="s">
        <v>406</v>
      </c>
      <c r="K596" t="s">
        <v>407</v>
      </c>
      <c r="L596" s="11" t="s">
        <v>408</v>
      </c>
      <c r="M596" t="s">
        <v>43</v>
      </c>
      <c r="N596" t="s">
        <v>23</v>
      </c>
      <c r="O596" s="4">
        <v>41043</v>
      </c>
      <c r="P596" t="s">
        <v>14215</v>
      </c>
      <c r="Q596" t="s">
        <v>14185</v>
      </c>
    </row>
    <row r="597" spans="1:17" x14ac:dyDescent="0.35">
      <c r="A597">
        <v>596</v>
      </c>
      <c r="B597">
        <v>4069</v>
      </c>
      <c r="C597" s="4">
        <v>41041</v>
      </c>
      <c r="D597">
        <v>47</v>
      </c>
      <c r="E597" s="2">
        <f t="shared" si="19"/>
        <v>5640</v>
      </c>
      <c r="F597" s="9">
        <v>0.1</v>
      </c>
      <c r="G597" s="2">
        <f>VLOOKUP($P597,Pricebook!$A:$D,4,0)</f>
        <v>120</v>
      </c>
      <c r="H597" s="6">
        <f t="shared" si="18"/>
        <v>5076</v>
      </c>
      <c r="I597" t="s">
        <v>405</v>
      </c>
      <c r="J597" t="s">
        <v>406</v>
      </c>
      <c r="K597" t="s">
        <v>407</v>
      </c>
      <c r="L597" s="11" t="s">
        <v>408</v>
      </c>
      <c r="M597" t="s">
        <v>43</v>
      </c>
      <c r="N597" t="s">
        <v>23</v>
      </c>
      <c r="O597" s="4">
        <v>41041</v>
      </c>
      <c r="P597" t="s">
        <v>14212</v>
      </c>
      <c r="Q597" t="s">
        <v>14188</v>
      </c>
    </row>
    <row r="598" spans="1:17" x14ac:dyDescent="0.35">
      <c r="A598">
        <v>597</v>
      </c>
      <c r="B598">
        <v>4069</v>
      </c>
      <c r="C598" s="4">
        <v>41041</v>
      </c>
      <c r="D598">
        <v>30</v>
      </c>
      <c r="E598" s="2">
        <f t="shared" si="19"/>
        <v>4200</v>
      </c>
      <c r="F598" s="9">
        <v>0.05</v>
      </c>
      <c r="G598" s="2">
        <f>VLOOKUP($P598,Pricebook!$A:$D,4,0)</f>
        <v>140</v>
      </c>
      <c r="H598" s="6">
        <f t="shared" si="18"/>
        <v>3990</v>
      </c>
      <c r="I598" t="s">
        <v>405</v>
      </c>
      <c r="J598" t="s">
        <v>406</v>
      </c>
      <c r="K598" t="s">
        <v>407</v>
      </c>
      <c r="L598" s="11" t="s">
        <v>408</v>
      </c>
      <c r="M598" t="s">
        <v>43</v>
      </c>
      <c r="N598" t="s">
        <v>23</v>
      </c>
      <c r="O598" s="4">
        <v>41044</v>
      </c>
      <c r="P598" t="s">
        <v>14213</v>
      </c>
      <c r="Q598" t="s">
        <v>14200</v>
      </c>
    </row>
    <row r="599" spans="1:17" x14ac:dyDescent="0.35">
      <c r="A599">
        <v>598</v>
      </c>
      <c r="B599">
        <v>4070</v>
      </c>
      <c r="C599" s="4">
        <v>40705</v>
      </c>
      <c r="D599">
        <v>22</v>
      </c>
      <c r="E599" s="2">
        <f t="shared" si="19"/>
        <v>3300</v>
      </c>
      <c r="F599" s="9">
        <v>0.06</v>
      </c>
      <c r="G599" s="2">
        <f>VLOOKUP($P599,Pricebook!$A:$D,4,0)</f>
        <v>150</v>
      </c>
      <c r="H599" s="6">
        <f t="shared" si="18"/>
        <v>3102</v>
      </c>
      <c r="I599" t="s">
        <v>257</v>
      </c>
      <c r="J599" t="s">
        <v>108</v>
      </c>
      <c r="K599" t="s">
        <v>258</v>
      </c>
      <c r="L599" s="11">
        <v>72701</v>
      </c>
      <c r="M599" t="s">
        <v>66</v>
      </c>
      <c r="N599" t="s">
        <v>34</v>
      </c>
      <c r="O599" s="4">
        <v>40705</v>
      </c>
      <c r="P599" t="s">
        <v>14211</v>
      </c>
      <c r="Q599" t="s">
        <v>14195</v>
      </c>
    </row>
    <row r="600" spans="1:17" x14ac:dyDescent="0.35">
      <c r="A600">
        <v>599</v>
      </c>
      <c r="B600">
        <v>4096</v>
      </c>
      <c r="C600" s="4">
        <v>41092</v>
      </c>
      <c r="D600">
        <v>21</v>
      </c>
      <c r="E600" s="2">
        <f t="shared" si="19"/>
        <v>4200</v>
      </c>
      <c r="F600" s="9">
        <v>0.04</v>
      </c>
      <c r="G600" s="2">
        <f>VLOOKUP($P600,Pricebook!$A:$D,4,0)</f>
        <v>200</v>
      </c>
      <c r="H600" s="6">
        <f t="shared" si="18"/>
        <v>4032</v>
      </c>
      <c r="I600" t="s">
        <v>273</v>
      </c>
      <c r="J600" t="s">
        <v>274</v>
      </c>
      <c r="K600" t="s">
        <v>143</v>
      </c>
      <c r="L600" s="11">
        <v>13021</v>
      </c>
      <c r="M600" t="s">
        <v>60</v>
      </c>
      <c r="N600" t="s">
        <v>61</v>
      </c>
      <c r="O600" s="4">
        <v>41093</v>
      </c>
      <c r="P600" t="s">
        <v>14214</v>
      </c>
      <c r="Q600" t="s">
        <v>14189</v>
      </c>
    </row>
    <row r="601" spans="1:17" x14ac:dyDescent="0.35">
      <c r="A601">
        <v>600</v>
      </c>
      <c r="B601">
        <v>4099</v>
      </c>
      <c r="C601" s="4">
        <v>41141</v>
      </c>
      <c r="D601">
        <v>42</v>
      </c>
      <c r="E601" s="2">
        <f t="shared" si="19"/>
        <v>8400</v>
      </c>
      <c r="F601" s="9">
        <v>0.08</v>
      </c>
      <c r="G601" s="2">
        <f>VLOOKUP($P601,Pricebook!$A:$D,4,0)</f>
        <v>200</v>
      </c>
      <c r="H601" s="6">
        <f t="shared" si="18"/>
        <v>7728</v>
      </c>
      <c r="I601" t="s">
        <v>412</v>
      </c>
      <c r="J601" t="s">
        <v>327</v>
      </c>
      <c r="K601" t="s">
        <v>413</v>
      </c>
      <c r="L601" s="11">
        <v>85374</v>
      </c>
      <c r="M601" t="s">
        <v>70</v>
      </c>
      <c r="N601" t="s">
        <v>23</v>
      </c>
      <c r="O601" s="4">
        <v>41142</v>
      </c>
      <c r="P601" t="s">
        <v>14206</v>
      </c>
      <c r="Q601" t="s">
        <v>14197</v>
      </c>
    </row>
    <row r="602" spans="1:17" x14ac:dyDescent="0.35">
      <c r="A602">
        <v>601</v>
      </c>
      <c r="B602">
        <v>4099</v>
      </c>
      <c r="C602" s="4">
        <v>41141</v>
      </c>
      <c r="D602">
        <v>12</v>
      </c>
      <c r="E602" s="2">
        <f t="shared" si="19"/>
        <v>1320</v>
      </c>
      <c r="F602" s="9">
        <v>0.04</v>
      </c>
      <c r="G602" s="2">
        <f>VLOOKUP($P602,Pricebook!$A:$D,4,0)</f>
        <v>110</v>
      </c>
      <c r="H602" s="6">
        <f t="shared" si="18"/>
        <v>1267.2</v>
      </c>
      <c r="I602" t="s">
        <v>412</v>
      </c>
      <c r="J602" t="s">
        <v>327</v>
      </c>
      <c r="K602" t="s">
        <v>939</v>
      </c>
      <c r="L602" s="11">
        <v>85281</v>
      </c>
      <c r="M602" t="s">
        <v>70</v>
      </c>
      <c r="N602" t="s">
        <v>23</v>
      </c>
      <c r="O602" s="4">
        <v>41144</v>
      </c>
      <c r="P602" t="s">
        <v>14220</v>
      </c>
      <c r="Q602" t="s">
        <v>14199</v>
      </c>
    </row>
    <row r="603" spans="1:17" x14ac:dyDescent="0.35">
      <c r="A603">
        <v>602</v>
      </c>
      <c r="B603">
        <v>4099</v>
      </c>
      <c r="C603" s="4">
        <v>41141</v>
      </c>
      <c r="D603">
        <v>4</v>
      </c>
      <c r="E603" s="2">
        <f t="shared" si="19"/>
        <v>500</v>
      </c>
      <c r="F603" s="9">
        <v>0</v>
      </c>
      <c r="G603" s="2">
        <f>VLOOKUP($P603,Pricebook!$A:$D,4,0)</f>
        <v>125</v>
      </c>
      <c r="H603" s="6">
        <f t="shared" si="18"/>
        <v>500</v>
      </c>
      <c r="I603" t="s">
        <v>412</v>
      </c>
      <c r="J603" t="s">
        <v>327</v>
      </c>
      <c r="K603" t="s">
        <v>939</v>
      </c>
      <c r="L603" s="11">
        <v>85281</v>
      </c>
      <c r="M603" t="s">
        <v>70</v>
      </c>
      <c r="N603" t="s">
        <v>23</v>
      </c>
      <c r="O603" s="4">
        <v>41142</v>
      </c>
      <c r="P603" t="s">
        <v>14208</v>
      </c>
      <c r="Q603" t="s">
        <v>14199</v>
      </c>
    </row>
    <row r="604" spans="1:17" x14ac:dyDescent="0.35">
      <c r="A604">
        <v>603</v>
      </c>
      <c r="B604">
        <v>4099</v>
      </c>
      <c r="C604" s="4">
        <v>41141</v>
      </c>
      <c r="D604">
        <v>39</v>
      </c>
      <c r="E604" s="2">
        <f t="shared" si="19"/>
        <v>5850</v>
      </c>
      <c r="F604" s="9">
        <v>0.05</v>
      </c>
      <c r="G604" s="2">
        <f>VLOOKUP($P604,Pricebook!$A:$D,4,0)</f>
        <v>150</v>
      </c>
      <c r="H604" s="6">
        <f t="shared" si="18"/>
        <v>5557.5</v>
      </c>
      <c r="I604" t="s">
        <v>412</v>
      </c>
      <c r="J604" t="s">
        <v>327</v>
      </c>
      <c r="K604" t="s">
        <v>939</v>
      </c>
      <c r="L604" s="11">
        <v>85281</v>
      </c>
      <c r="M604" t="s">
        <v>70</v>
      </c>
      <c r="N604" t="s">
        <v>23</v>
      </c>
      <c r="O604" s="4">
        <v>41143</v>
      </c>
      <c r="P604" t="s">
        <v>14210</v>
      </c>
      <c r="Q604" t="s">
        <v>14195</v>
      </c>
    </row>
    <row r="605" spans="1:17" x14ac:dyDescent="0.35">
      <c r="A605">
        <v>604</v>
      </c>
      <c r="B605">
        <v>4103</v>
      </c>
      <c r="C605" s="4">
        <v>41092</v>
      </c>
      <c r="D605">
        <v>3</v>
      </c>
      <c r="E605" s="2">
        <f t="shared" si="19"/>
        <v>360</v>
      </c>
      <c r="F605" s="9">
        <v>7.0000000000000007E-2</v>
      </c>
      <c r="G605" s="2">
        <f>VLOOKUP($P605,Pricebook!$A:$D,4,0)</f>
        <v>120</v>
      </c>
      <c r="H605" s="6">
        <f t="shared" si="18"/>
        <v>334.79999999999995</v>
      </c>
      <c r="I605" t="s">
        <v>874</v>
      </c>
      <c r="J605" t="s">
        <v>310</v>
      </c>
      <c r="K605" t="s">
        <v>940</v>
      </c>
      <c r="L605" s="11" t="s">
        <v>941</v>
      </c>
      <c r="M605" t="s">
        <v>87</v>
      </c>
      <c r="N605" t="s">
        <v>61</v>
      </c>
      <c r="O605" s="4">
        <v>41096</v>
      </c>
      <c r="P605" t="s">
        <v>14212</v>
      </c>
      <c r="Q605" t="s">
        <v>14195</v>
      </c>
    </row>
    <row r="606" spans="1:17" x14ac:dyDescent="0.35">
      <c r="A606">
        <v>605</v>
      </c>
      <c r="B606">
        <v>4128</v>
      </c>
      <c r="C606" s="4">
        <v>40822</v>
      </c>
      <c r="D606">
        <v>38</v>
      </c>
      <c r="E606" s="2">
        <f t="shared" si="19"/>
        <v>4180</v>
      </c>
      <c r="F606" s="9">
        <v>0.04</v>
      </c>
      <c r="G606" s="2">
        <f>VLOOKUP($P606,Pricebook!$A:$D,4,0)</f>
        <v>110</v>
      </c>
      <c r="H606" s="6">
        <f t="shared" si="18"/>
        <v>4012.7999999999997</v>
      </c>
      <c r="I606" t="s">
        <v>942</v>
      </c>
      <c r="J606" t="s">
        <v>482</v>
      </c>
      <c r="K606" t="s">
        <v>943</v>
      </c>
      <c r="L606" s="11">
        <v>75088</v>
      </c>
      <c r="M606" t="s">
        <v>48</v>
      </c>
      <c r="N606" t="s">
        <v>16</v>
      </c>
      <c r="O606" s="4">
        <v>40824</v>
      </c>
      <c r="P606" t="s">
        <v>14215</v>
      </c>
      <c r="Q606" t="s">
        <v>14201</v>
      </c>
    </row>
    <row r="607" spans="1:17" x14ac:dyDescent="0.35">
      <c r="A607">
        <v>606</v>
      </c>
      <c r="B607">
        <v>4132</v>
      </c>
      <c r="C607" s="4">
        <v>40691</v>
      </c>
      <c r="D607">
        <v>5</v>
      </c>
      <c r="E607" s="2">
        <f t="shared" si="19"/>
        <v>1000</v>
      </c>
      <c r="F607" s="9">
        <v>0.01</v>
      </c>
      <c r="G607" s="2">
        <f>VLOOKUP($P607,Pricebook!$A:$D,4,0)</f>
        <v>200</v>
      </c>
      <c r="H607" s="6">
        <f t="shared" si="18"/>
        <v>990</v>
      </c>
      <c r="I607" t="s">
        <v>944</v>
      </c>
      <c r="J607" t="s">
        <v>406</v>
      </c>
      <c r="K607" t="s">
        <v>945</v>
      </c>
      <c r="L607" s="11">
        <v>60101</v>
      </c>
      <c r="M607" t="s">
        <v>15</v>
      </c>
      <c r="N607" t="s">
        <v>16</v>
      </c>
      <c r="O607" s="4">
        <v>40693</v>
      </c>
      <c r="P607" t="s">
        <v>14214</v>
      </c>
      <c r="Q607" t="s">
        <v>14193</v>
      </c>
    </row>
    <row r="608" spans="1:17" x14ac:dyDescent="0.35">
      <c r="A608">
        <v>607</v>
      </c>
      <c r="B608">
        <v>4134</v>
      </c>
      <c r="C608" s="4">
        <v>40554</v>
      </c>
      <c r="D608">
        <v>48</v>
      </c>
      <c r="E608" s="2">
        <f t="shared" si="19"/>
        <v>6000</v>
      </c>
      <c r="F608" s="9">
        <v>0.01</v>
      </c>
      <c r="G608" s="2">
        <f>VLOOKUP($P608,Pricebook!$A:$D,4,0)</f>
        <v>125</v>
      </c>
      <c r="H608" s="6">
        <f t="shared" si="18"/>
        <v>5940</v>
      </c>
      <c r="I608" t="s">
        <v>946</v>
      </c>
      <c r="J608" t="s">
        <v>306</v>
      </c>
      <c r="K608" t="s">
        <v>947</v>
      </c>
      <c r="L608" s="11">
        <v>90660</v>
      </c>
      <c r="M608" t="s">
        <v>114</v>
      </c>
      <c r="N608" t="s">
        <v>23</v>
      </c>
      <c r="O608" s="4">
        <v>40556</v>
      </c>
      <c r="P608" t="s">
        <v>14217</v>
      </c>
      <c r="Q608" t="s">
        <v>14191</v>
      </c>
    </row>
    <row r="609" spans="1:17" x14ac:dyDescent="0.35">
      <c r="A609">
        <v>608</v>
      </c>
      <c r="B609">
        <v>4134</v>
      </c>
      <c r="C609" s="4">
        <v>40554</v>
      </c>
      <c r="D609">
        <v>23</v>
      </c>
      <c r="E609" s="2">
        <f t="shared" si="19"/>
        <v>3450</v>
      </c>
      <c r="F609" s="9">
        <v>0.02</v>
      </c>
      <c r="G609" s="2">
        <f>VLOOKUP($P609,Pricebook!$A:$D,4,0)</f>
        <v>150</v>
      </c>
      <c r="H609" s="6">
        <f t="shared" si="18"/>
        <v>3381</v>
      </c>
      <c r="I609" t="s">
        <v>946</v>
      </c>
      <c r="J609" t="s">
        <v>306</v>
      </c>
      <c r="K609" t="s">
        <v>947</v>
      </c>
      <c r="L609" s="11">
        <v>90660</v>
      </c>
      <c r="M609" t="s">
        <v>114</v>
      </c>
      <c r="N609" t="s">
        <v>23</v>
      </c>
      <c r="O609" s="4">
        <v>40554</v>
      </c>
      <c r="P609" t="s">
        <v>14211</v>
      </c>
      <c r="Q609" t="s">
        <v>14186</v>
      </c>
    </row>
    <row r="610" spans="1:17" x14ac:dyDescent="0.35">
      <c r="A610">
        <v>609</v>
      </c>
      <c r="B610">
        <v>4162</v>
      </c>
      <c r="C610" s="4">
        <v>40948</v>
      </c>
      <c r="D610">
        <v>2</v>
      </c>
      <c r="E610" s="2">
        <f t="shared" si="19"/>
        <v>400</v>
      </c>
      <c r="F610" s="9">
        <v>0.1</v>
      </c>
      <c r="G610" s="2">
        <f>VLOOKUP($P610,Pricebook!$A:$D,4,0)</f>
        <v>200</v>
      </c>
      <c r="H610" s="6">
        <f t="shared" si="18"/>
        <v>360</v>
      </c>
      <c r="I610" t="s">
        <v>948</v>
      </c>
      <c r="J610" t="s">
        <v>597</v>
      </c>
      <c r="K610" t="s">
        <v>949</v>
      </c>
      <c r="L610" s="11" t="s">
        <v>950</v>
      </c>
      <c r="M610" t="s">
        <v>317</v>
      </c>
      <c r="N610" t="s">
        <v>61</v>
      </c>
      <c r="O610" s="4">
        <v>40952</v>
      </c>
      <c r="P610" t="s">
        <v>14206</v>
      </c>
      <c r="Q610" t="s">
        <v>14189</v>
      </c>
    </row>
    <row r="611" spans="1:17" x14ac:dyDescent="0.35">
      <c r="A611">
        <v>610</v>
      </c>
      <c r="B611">
        <v>4166</v>
      </c>
      <c r="C611" s="4">
        <v>40236</v>
      </c>
      <c r="D611">
        <v>19</v>
      </c>
      <c r="E611" s="2">
        <f t="shared" si="19"/>
        <v>3040</v>
      </c>
      <c r="F611" s="9">
        <v>0.08</v>
      </c>
      <c r="G611" s="2">
        <f>VLOOKUP($P611,Pricebook!$A:$D,4,0)</f>
        <v>160</v>
      </c>
      <c r="H611" s="6">
        <f t="shared" si="18"/>
        <v>2796.8</v>
      </c>
      <c r="I611" t="s">
        <v>710</v>
      </c>
      <c r="J611" t="s">
        <v>235</v>
      </c>
      <c r="K611" t="s">
        <v>42</v>
      </c>
      <c r="L611" s="11">
        <v>31707</v>
      </c>
      <c r="M611" t="s">
        <v>134</v>
      </c>
      <c r="N611" t="s">
        <v>34</v>
      </c>
      <c r="O611" s="4">
        <v>40236</v>
      </c>
      <c r="P611" t="s">
        <v>14218</v>
      </c>
      <c r="Q611" t="s">
        <v>14191</v>
      </c>
    </row>
    <row r="612" spans="1:17" x14ac:dyDescent="0.35">
      <c r="A612">
        <v>611</v>
      </c>
      <c r="B612">
        <v>4193</v>
      </c>
      <c r="C612" s="4">
        <v>39821</v>
      </c>
      <c r="D612">
        <v>16</v>
      </c>
      <c r="E612" s="2">
        <f t="shared" si="19"/>
        <v>3200</v>
      </c>
      <c r="F612" s="9">
        <v>7.0000000000000007E-2</v>
      </c>
      <c r="G612" s="2">
        <f>VLOOKUP($P612,Pricebook!$A:$D,4,0)</f>
        <v>200</v>
      </c>
      <c r="H612" s="6">
        <f t="shared" si="18"/>
        <v>2976</v>
      </c>
      <c r="I612" t="s">
        <v>817</v>
      </c>
      <c r="J612" t="s">
        <v>241</v>
      </c>
      <c r="K612" t="s">
        <v>951</v>
      </c>
      <c r="L612" s="11">
        <v>44125</v>
      </c>
      <c r="M612" t="s">
        <v>210</v>
      </c>
      <c r="N612" t="s">
        <v>61</v>
      </c>
      <c r="O612" s="4">
        <v>39821</v>
      </c>
      <c r="P612" t="s">
        <v>14214</v>
      </c>
      <c r="Q612" t="s">
        <v>14197</v>
      </c>
    </row>
    <row r="613" spans="1:17" x14ac:dyDescent="0.35">
      <c r="A613">
        <v>612</v>
      </c>
      <c r="B613">
        <v>4193</v>
      </c>
      <c r="C613" s="4">
        <v>39821</v>
      </c>
      <c r="D613">
        <v>3</v>
      </c>
      <c r="E613" s="2">
        <f t="shared" si="19"/>
        <v>375</v>
      </c>
      <c r="F613" s="9">
        <v>0.03</v>
      </c>
      <c r="G613" s="2">
        <f>VLOOKUP($P613,Pricebook!$A:$D,4,0)</f>
        <v>125</v>
      </c>
      <c r="H613" s="6">
        <f t="shared" si="18"/>
        <v>363.75</v>
      </c>
      <c r="I613" t="s">
        <v>817</v>
      </c>
      <c r="J613" t="s">
        <v>241</v>
      </c>
      <c r="K613" t="s">
        <v>951</v>
      </c>
      <c r="L613" s="11">
        <v>44125</v>
      </c>
      <c r="M613" t="s">
        <v>210</v>
      </c>
      <c r="N613" t="s">
        <v>61</v>
      </c>
      <c r="O613" s="4">
        <v>39821</v>
      </c>
      <c r="P613" t="s">
        <v>14208</v>
      </c>
      <c r="Q613" t="s">
        <v>14187</v>
      </c>
    </row>
    <row r="614" spans="1:17" x14ac:dyDescent="0.35">
      <c r="A614">
        <v>613</v>
      </c>
      <c r="B614">
        <v>4195</v>
      </c>
      <c r="C614" s="4">
        <v>40326</v>
      </c>
      <c r="D614">
        <v>30</v>
      </c>
      <c r="E614" s="2">
        <f t="shared" si="19"/>
        <v>4500</v>
      </c>
      <c r="F614" s="9">
        <v>7.0000000000000007E-2</v>
      </c>
      <c r="G614" s="2">
        <f>VLOOKUP($P614,Pricebook!$A:$D,4,0)</f>
        <v>150</v>
      </c>
      <c r="H614" s="6">
        <f t="shared" si="18"/>
        <v>4185</v>
      </c>
      <c r="I614" t="s">
        <v>702</v>
      </c>
      <c r="J614" t="s">
        <v>235</v>
      </c>
      <c r="K614" t="s">
        <v>704</v>
      </c>
      <c r="L614" s="11">
        <v>80122</v>
      </c>
      <c r="M614" t="s">
        <v>237</v>
      </c>
      <c r="N614" t="s">
        <v>23</v>
      </c>
      <c r="O614" s="4">
        <v>40328</v>
      </c>
      <c r="P614" t="s">
        <v>14211</v>
      </c>
      <c r="Q614" t="s">
        <v>14191</v>
      </c>
    </row>
    <row r="615" spans="1:17" x14ac:dyDescent="0.35">
      <c r="A615">
        <v>614</v>
      </c>
      <c r="B615">
        <v>4199</v>
      </c>
      <c r="C615" s="4">
        <v>40951</v>
      </c>
      <c r="D615">
        <v>43</v>
      </c>
      <c r="E615" s="2">
        <f t="shared" si="19"/>
        <v>5375</v>
      </c>
      <c r="F615" s="9">
        <v>0.01</v>
      </c>
      <c r="G615" s="2">
        <f>VLOOKUP($P615,Pricebook!$A:$D,4,0)</f>
        <v>125</v>
      </c>
      <c r="H615" s="6">
        <f t="shared" si="18"/>
        <v>5321.25</v>
      </c>
      <c r="I615" t="s">
        <v>952</v>
      </c>
      <c r="J615" t="s">
        <v>621</v>
      </c>
      <c r="K615" t="s">
        <v>953</v>
      </c>
      <c r="L615" s="11">
        <v>84057</v>
      </c>
      <c r="M615" t="s">
        <v>201</v>
      </c>
      <c r="N615" t="s">
        <v>23</v>
      </c>
      <c r="O615" s="4">
        <v>40952</v>
      </c>
      <c r="P615" t="s">
        <v>14208</v>
      </c>
      <c r="Q615" t="s">
        <v>14197</v>
      </c>
    </row>
    <row r="616" spans="1:17" x14ac:dyDescent="0.35">
      <c r="A616">
        <v>615</v>
      </c>
      <c r="B616">
        <v>4230</v>
      </c>
      <c r="C616" s="4">
        <v>40971</v>
      </c>
      <c r="D616">
        <v>18</v>
      </c>
      <c r="E616" s="2">
        <f t="shared" si="19"/>
        <v>2250</v>
      </c>
      <c r="F616" s="9">
        <v>0.05</v>
      </c>
      <c r="G616" s="2">
        <f>VLOOKUP($P616,Pricebook!$A:$D,4,0)</f>
        <v>125</v>
      </c>
      <c r="H616" s="6">
        <f t="shared" si="18"/>
        <v>2137.5</v>
      </c>
      <c r="I616" t="s">
        <v>954</v>
      </c>
      <c r="J616" t="s">
        <v>230</v>
      </c>
      <c r="K616" t="s">
        <v>955</v>
      </c>
      <c r="L616" s="11">
        <v>92277</v>
      </c>
      <c r="M616" t="s">
        <v>114</v>
      </c>
      <c r="N616" t="s">
        <v>23</v>
      </c>
      <c r="O616" s="4">
        <v>40972</v>
      </c>
      <c r="P616" t="s">
        <v>14208</v>
      </c>
      <c r="Q616" t="s">
        <v>14187</v>
      </c>
    </row>
    <row r="617" spans="1:17" x14ac:dyDescent="0.35">
      <c r="A617">
        <v>616</v>
      </c>
      <c r="B617">
        <v>4230</v>
      </c>
      <c r="C617" s="4">
        <v>40971</v>
      </c>
      <c r="D617">
        <v>46</v>
      </c>
      <c r="E617" s="2">
        <f t="shared" si="19"/>
        <v>6900</v>
      </c>
      <c r="F617" s="9">
        <v>7.0000000000000007E-2</v>
      </c>
      <c r="G617" s="2">
        <f>VLOOKUP($P617,Pricebook!$A:$D,4,0)</f>
        <v>150</v>
      </c>
      <c r="H617" s="6">
        <f t="shared" si="18"/>
        <v>6417</v>
      </c>
      <c r="I617" t="s">
        <v>954</v>
      </c>
      <c r="J617" t="s">
        <v>230</v>
      </c>
      <c r="K617" t="s">
        <v>955</v>
      </c>
      <c r="L617" s="11">
        <v>92277</v>
      </c>
      <c r="M617" t="s">
        <v>114</v>
      </c>
      <c r="N617" t="s">
        <v>23</v>
      </c>
      <c r="O617" s="4">
        <v>40973</v>
      </c>
      <c r="P617" t="s">
        <v>14210</v>
      </c>
      <c r="Q617" t="s">
        <v>14191</v>
      </c>
    </row>
    <row r="618" spans="1:17" x14ac:dyDescent="0.35">
      <c r="A618">
        <v>617</v>
      </c>
      <c r="B618">
        <v>4257</v>
      </c>
      <c r="C618" s="4">
        <v>40626</v>
      </c>
      <c r="D618">
        <v>45</v>
      </c>
      <c r="E618" s="2">
        <f t="shared" si="19"/>
        <v>4950</v>
      </c>
      <c r="F618" s="9">
        <v>0.01</v>
      </c>
      <c r="G618" s="2">
        <f>VLOOKUP($P618,Pricebook!$A:$D,4,0)</f>
        <v>110</v>
      </c>
      <c r="H618" s="6">
        <f t="shared" si="18"/>
        <v>4900.5</v>
      </c>
      <c r="I618" t="s">
        <v>956</v>
      </c>
      <c r="J618" t="s">
        <v>452</v>
      </c>
      <c r="K618" t="s">
        <v>957</v>
      </c>
      <c r="L618" s="11">
        <v>48021</v>
      </c>
      <c r="M618" t="s">
        <v>172</v>
      </c>
      <c r="N618" t="s">
        <v>16</v>
      </c>
      <c r="O618" s="4">
        <v>40628</v>
      </c>
      <c r="P618" t="s">
        <v>14220</v>
      </c>
      <c r="Q618" t="s">
        <v>14201</v>
      </c>
    </row>
    <row r="619" spans="1:17" x14ac:dyDescent="0.35">
      <c r="A619">
        <v>618</v>
      </c>
      <c r="B619">
        <v>4261</v>
      </c>
      <c r="C619" s="4">
        <v>41184</v>
      </c>
      <c r="D619">
        <v>22</v>
      </c>
      <c r="E619" s="2">
        <f t="shared" si="19"/>
        <v>3740</v>
      </c>
      <c r="F619" s="9">
        <v>0.04</v>
      </c>
      <c r="G619" s="2">
        <f>VLOOKUP($P619,Pricebook!$A:$D,4,0)</f>
        <v>170</v>
      </c>
      <c r="H619" s="6">
        <f t="shared" si="18"/>
        <v>3590.4</v>
      </c>
      <c r="I619" t="s">
        <v>441</v>
      </c>
      <c r="J619" t="s">
        <v>241</v>
      </c>
      <c r="K619" t="s">
        <v>443</v>
      </c>
      <c r="L619" s="11">
        <v>48034</v>
      </c>
      <c r="M619" t="s">
        <v>172</v>
      </c>
      <c r="N619" t="s">
        <v>16</v>
      </c>
      <c r="O619" s="4">
        <v>41185</v>
      </c>
      <c r="P619" t="s">
        <v>14219</v>
      </c>
      <c r="Q619" t="s">
        <v>14195</v>
      </c>
    </row>
    <row r="620" spans="1:17" x14ac:dyDescent="0.35">
      <c r="A620">
        <v>619</v>
      </c>
      <c r="B620">
        <v>4261</v>
      </c>
      <c r="C620" s="4">
        <v>41184</v>
      </c>
      <c r="D620">
        <v>33</v>
      </c>
      <c r="E620" s="2">
        <f t="shared" si="19"/>
        <v>3630</v>
      </c>
      <c r="F620" s="9">
        <v>0.08</v>
      </c>
      <c r="G620" s="2">
        <f>VLOOKUP($P620,Pricebook!$A:$D,4,0)</f>
        <v>110</v>
      </c>
      <c r="H620" s="6">
        <f t="shared" si="18"/>
        <v>3339.6000000000004</v>
      </c>
      <c r="I620" t="s">
        <v>441</v>
      </c>
      <c r="J620" t="s">
        <v>241</v>
      </c>
      <c r="K620" t="s">
        <v>443</v>
      </c>
      <c r="L620" s="11">
        <v>48034</v>
      </c>
      <c r="M620" t="s">
        <v>172</v>
      </c>
      <c r="N620" t="s">
        <v>16</v>
      </c>
      <c r="O620" s="4">
        <v>41186</v>
      </c>
      <c r="P620" t="s">
        <v>14215</v>
      </c>
      <c r="Q620" t="s">
        <v>14190</v>
      </c>
    </row>
    <row r="621" spans="1:17" x14ac:dyDescent="0.35">
      <c r="A621">
        <v>620</v>
      </c>
      <c r="B621">
        <v>4261</v>
      </c>
      <c r="C621" s="4">
        <v>41184</v>
      </c>
      <c r="D621">
        <v>32</v>
      </c>
      <c r="E621" s="2">
        <f t="shared" si="19"/>
        <v>5440</v>
      </c>
      <c r="F621" s="9">
        <v>0.04</v>
      </c>
      <c r="G621" s="2">
        <f>VLOOKUP($P621,Pricebook!$A:$D,4,0)</f>
        <v>170</v>
      </c>
      <c r="H621" s="6">
        <f t="shared" si="18"/>
        <v>5222.3999999999996</v>
      </c>
      <c r="I621" t="s">
        <v>441</v>
      </c>
      <c r="J621" t="s">
        <v>241</v>
      </c>
      <c r="K621" t="s">
        <v>724</v>
      </c>
      <c r="L621" s="11">
        <v>48195</v>
      </c>
      <c r="M621" t="s">
        <v>172</v>
      </c>
      <c r="N621" t="s">
        <v>16</v>
      </c>
      <c r="O621" s="4">
        <v>41186</v>
      </c>
      <c r="P621" t="s">
        <v>14219</v>
      </c>
      <c r="Q621" t="s">
        <v>14185</v>
      </c>
    </row>
    <row r="622" spans="1:17" x14ac:dyDescent="0.35">
      <c r="A622">
        <v>621</v>
      </c>
      <c r="B622">
        <v>4261</v>
      </c>
      <c r="C622" s="4">
        <v>41184</v>
      </c>
      <c r="D622">
        <v>48</v>
      </c>
      <c r="E622" s="2">
        <f t="shared" si="19"/>
        <v>5280</v>
      </c>
      <c r="F622" s="9">
        <v>0.04</v>
      </c>
      <c r="G622" s="2">
        <f>VLOOKUP($P622,Pricebook!$A:$D,4,0)</f>
        <v>110</v>
      </c>
      <c r="H622" s="6">
        <f t="shared" si="18"/>
        <v>5068.8</v>
      </c>
      <c r="I622" t="s">
        <v>441</v>
      </c>
      <c r="J622" t="s">
        <v>241</v>
      </c>
      <c r="K622" t="s">
        <v>724</v>
      </c>
      <c r="L622" s="11">
        <v>48195</v>
      </c>
      <c r="M622" t="s">
        <v>172</v>
      </c>
      <c r="N622" t="s">
        <v>16</v>
      </c>
      <c r="O622" s="4">
        <v>41186</v>
      </c>
      <c r="P622" t="s">
        <v>14215</v>
      </c>
      <c r="Q622" t="s">
        <v>14198</v>
      </c>
    </row>
    <row r="623" spans="1:17" x14ac:dyDescent="0.35">
      <c r="A623">
        <v>622</v>
      </c>
      <c r="B623">
        <v>4294</v>
      </c>
      <c r="C623" s="4">
        <v>41135</v>
      </c>
      <c r="D623">
        <v>8</v>
      </c>
      <c r="E623" s="2">
        <f t="shared" si="19"/>
        <v>1000</v>
      </c>
      <c r="F623" s="9">
        <v>0.02</v>
      </c>
      <c r="G623" s="2">
        <f>VLOOKUP($P623,Pricebook!$A:$D,4,0)</f>
        <v>125</v>
      </c>
      <c r="H623" s="6">
        <f t="shared" si="18"/>
        <v>980</v>
      </c>
      <c r="I623" t="s">
        <v>373</v>
      </c>
      <c r="J623" t="s">
        <v>374</v>
      </c>
      <c r="K623" t="s">
        <v>375</v>
      </c>
      <c r="L623" s="11">
        <v>49505</v>
      </c>
      <c r="M623" t="s">
        <v>172</v>
      </c>
      <c r="N623" t="s">
        <v>16</v>
      </c>
      <c r="O623" s="4">
        <v>41137</v>
      </c>
      <c r="P623" t="s">
        <v>14208</v>
      </c>
      <c r="Q623" t="s">
        <v>14197</v>
      </c>
    </row>
    <row r="624" spans="1:17" x14ac:dyDescent="0.35">
      <c r="A624">
        <v>623</v>
      </c>
      <c r="B624">
        <v>4321</v>
      </c>
      <c r="C624" s="4">
        <v>40011</v>
      </c>
      <c r="D624">
        <v>47</v>
      </c>
      <c r="E624" s="2">
        <f t="shared" si="19"/>
        <v>9400</v>
      </c>
      <c r="F624" s="9">
        <v>0.02</v>
      </c>
      <c r="G624" s="2">
        <f>VLOOKUP($P624,Pricebook!$A:$D,4,0)</f>
        <v>200</v>
      </c>
      <c r="H624" s="6">
        <f t="shared" si="18"/>
        <v>9212</v>
      </c>
      <c r="I624" t="s">
        <v>72</v>
      </c>
      <c r="J624" t="s">
        <v>73</v>
      </c>
      <c r="K624" t="s">
        <v>74</v>
      </c>
      <c r="L624" s="11">
        <v>73160</v>
      </c>
      <c r="M624" t="s">
        <v>75</v>
      </c>
      <c r="N624" t="s">
        <v>16</v>
      </c>
      <c r="O624" s="4">
        <v>40013</v>
      </c>
      <c r="P624" t="s">
        <v>14214</v>
      </c>
      <c r="Q624" t="s">
        <v>14201</v>
      </c>
    </row>
    <row r="625" spans="1:17" x14ac:dyDescent="0.35">
      <c r="A625">
        <v>624</v>
      </c>
      <c r="B625">
        <v>4324</v>
      </c>
      <c r="C625" s="4">
        <v>40740</v>
      </c>
      <c r="D625">
        <v>28</v>
      </c>
      <c r="E625" s="2">
        <f t="shared" si="19"/>
        <v>3360</v>
      </c>
      <c r="F625" s="9">
        <v>0.04</v>
      </c>
      <c r="G625" s="2">
        <f>VLOOKUP($P625,Pricebook!$A:$D,4,0)</f>
        <v>120</v>
      </c>
      <c r="H625" s="6">
        <f t="shared" si="18"/>
        <v>3225.6</v>
      </c>
      <c r="I625" t="s">
        <v>958</v>
      </c>
      <c r="J625" t="s">
        <v>576</v>
      </c>
      <c r="K625" t="s">
        <v>959</v>
      </c>
      <c r="L625" s="11">
        <v>93117</v>
      </c>
      <c r="M625" t="s">
        <v>114</v>
      </c>
      <c r="N625" t="s">
        <v>23</v>
      </c>
      <c r="O625" s="4">
        <v>40742</v>
      </c>
      <c r="P625" t="s">
        <v>14212</v>
      </c>
      <c r="Q625" t="s">
        <v>14185</v>
      </c>
    </row>
    <row r="626" spans="1:17" x14ac:dyDescent="0.35">
      <c r="A626">
        <v>625</v>
      </c>
      <c r="B626">
        <v>4354</v>
      </c>
      <c r="C626" s="4">
        <v>40085</v>
      </c>
      <c r="D626">
        <v>6</v>
      </c>
      <c r="E626" s="2">
        <f t="shared" si="19"/>
        <v>750</v>
      </c>
      <c r="F626" s="9">
        <v>0.02</v>
      </c>
      <c r="G626" s="2">
        <f>VLOOKUP($P626,Pricebook!$A:$D,4,0)</f>
        <v>125</v>
      </c>
      <c r="H626" s="6">
        <f t="shared" si="18"/>
        <v>735</v>
      </c>
      <c r="I626" t="s">
        <v>135</v>
      </c>
      <c r="J626" t="s">
        <v>136</v>
      </c>
      <c r="K626" t="s">
        <v>960</v>
      </c>
      <c r="L626" s="11">
        <v>75007</v>
      </c>
      <c r="M626" t="s">
        <v>48</v>
      </c>
      <c r="N626" t="s">
        <v>16</v>
      </c>
      <c r="O626" s="4">
        <v>40086</v>
      </c>
      <c r="P626" t="s">
        <v>14208</v>
      </c>
      <c r="Q626" t="s">
        <v>14198</v>
      </c>
    </row>
    <row r="627" spans="1:17" x14ac:dyDescent="0.35">
      <c r="A627">
        <v>626</v>
      </c>
      <c r="B627">
        <v>4359</v>
      </c>
      <c r="C627" s="4">
        <v>40239</v>
      </c>
      <c r="D627">
        <v>21</v>
      </c>
      <c r="E627" s="2">
        <f t="shared" si="19"/>
        <v>4200</v>
      </c>
      <c r="F627" s="9">
        <v>0.09</v>
      </c>
      <c r="G627" s="2">
        <f>VLOOKUP($P627,Pricebook!$A:$D,4,0)</f>
        <v>200</v>
      </c>
      <c r="H627" s="6">
        <f t="shared" si="18"/>
        <v>3822</v>
      </c>
      <c r="I627" t="s">
        <v>961</v>
      </c>
      <c r="J627" t="s">
        <v>621</v>
      </c>
      <c r="K627" t="s">
        <v>962</v>
      </c>
      <c r="L627" s="11">
        <v>29611</v>
      </c>
      <c r="M627" t="s">
        <v>163</v>
      </c>
      <c r="N627" t="s">
        <v>34</v>
      </c>
      <c r="O627" s="4">
        <v>40241</v>
      </c>
      <c r="P627" t="s">
        <v>14206</v>
      </c>
      <c r="Q627" t="s">
        <v>14190</v>
      </c>
    </row>
    <row r="628" spans="1:17" x14ac:dyDescent="0.35">
      <c r="A628">
        <v>627</v>
      </c>
      <c r="B628">
        <v>4387</v>
      </c>
      <c r="C628" s="4">
        <v>40838</v>
      </c>
      <c r="D628">
        <v>4</v>
      </c>
      <c r="E628" s="2">
        <f t="shared" si="19"/>
        <v>500</v>
      </c>
      <c r="F628" s="9">
        <v>7.0000000000000007E-2</v>
      </c>
      <c r="G628" s="2">
        <f>VLOOKUP($P628,Pricebook!$A:$D,4,0)</f>
        <v>125</v>
      </c>
      <c r="H628" s="6">
        <f t="shared" si="18"/>
        <v>464.99999999999994</v>
      </c>
      <c r="I628" t="s">
        <v>817</v>
      </c>
      <c r="J628" t="s">
        <v>241</v>
      </c>
      <c r="K628" t="s">
        <v>951</v>
      </c>
      <c r="L628" s="11">
        <v>44125</v>
      </c>
      <c r="M628" t="s">
        <v>210</v>
      </c>
      <c r="N628" t="s">
        <v>61</v>
      </c>
      <c r="O628" s="4">
        <v>40839</v>
      </c>
      <c r="P628" t="s">
        <v>14209</v>
      </c>
      <c r="Q628" t="s">
        <v>14201</v>
      </c>
    </row>
    <row r="629" spans="1:17" x14ac:dyDescent="0.35">
      <c r="A629">
        <v>628</v>
      </c>
      <c r="B629">
        <v>4389</v>
      </c>
      <c r="C629" s="4">
        <v>39937</v>
      </c>
      <c r="D629">
        <v>35</v>
      </c>
      <c r="E629" s="2">
        <f t="shared" si="19"/>
        <v>5600</v>
      </c>
      <c r="F629" s="9">
        <v>7.0000000000000007E-2</v>
      </c>
      <c r="G629" s="2">
        <f>VLOOKUP($P629,Pricebook!$A:$D,4,0)</f>
        <v>160</v>
      </c>
      <c r="H629" s="6">
        <f t="shared" si="18"/>
        <v>5208</v>
      </c>
      <c r="I629" t="s">
        <v>963</v>
      </c>
      <c r="J629" t="s">
        <v>520</v>
      </c>
      <c r="K629" t="s">
        <v>964</v>
      </c>
      <c r="L629" s="11" t="s">
        <v>965</v>
      </c>
      <c r="M629" t="s">
        <v>197</v>
      </c>
      <c r="N629" t="s">
        <v>23</v>
      </c>
      <c r="O629" s="4">
        <v>39939</v>
      </c>
      <c r="P629" t="s">
        <v>14218</v>
      </c>
      <c r="Q629" t="s">
        <v>14191</v>
      </c>
    </row>
    <row r="630" spans="1:17" x14ac:dyDescent="0.35">
      <c r="A630">
        <v>629</v>
      </c>
      <c r="B630">
        <v>4389</v>
      </c>
      <c r="C630" s="4">
        <v>39937</v>
      </c>
      <c r="D630">
        <v>49</v>
      </c>
      <c r="E630" s="2">
        <f t="shared" si="19"/>
        <v>6125</v>
      </c>
      <c r="F630" s="9">
        <v>0.03</v>
      </c>
      <c r="G630" s="2">
        <f>VLOOKUP($P630,Pricebook!$A:$D,4,0)</f>
        <v>125</v>
      </c>
      <c r="H630" s="6">
        <f t="shared" si="18"/>
        <v>5941.25</v>
      </c>
      <c r="I630" t="s">
        <v>963</v>
      </c>
      <c r="J630" t="s">
        <v>520</v>
      </c>
      <c r="K630" t="s">
        <v>964</v>
      </c>
      <c r="L630" s="11" t="s">
        <v>965</v>
      </c>
      <c r="M630" t="s">
        <v>197</v>
      </c>
      <c r="N630" t="s">
        <v>23</v>
      </c>
      <c r="O630" s="4">
        <v>39938</v>
      </c>
      <c r="P630" t="s">
        <v>14221</v>
      </c>
      <c r="Q630" t="s">
        <v>14191</v>
      </c>
    </row>
    <row r="631" spans="1:17" x14ac:dyDescent="0.35">
      <c r="A631">
        <v>630</v>
      </c>
      <c r="B631">
        <v>4389</v>
      </c>
      <c r="C631" s="4">
        <v>39937</v>
      </c>
      <c r="D631">
        <v>42</v>
      </c>
      <c r="E631" s="2">
        <f t="shared" si="19"/>
        <v>6300</v>
      </c>
      <c r="F631" s="9">
        <v>0.04</v>
      </c>
      <c r="G631" s="2">
        <f>VLOOKUP($P631,Pricebook!$A:$D,4,0)</f>
        <v>150</v>
      </c>
      <c r="H631" s="6">
        <f t="shared" si="18"/>
        <v>6048</v>
      </c>
      <c r="I631" t="s">
        <v>963</v>
      </c>
      <c r="J631" t="s">
        <v>520</v>
      </c>
      <c r="K631" t="s">
        <v>964</v>
      </c>
      <c r="L631" s="11" t="s">
        <v>965</v>
      </c>
      <c r="M631" t="s">
        <v>197</v>
      </c>
      <c r="N631" t="s">
        <v>23</v>
      </c>
      <c r="O631" s="4">
        <v>39937</v>
      </c>
      <c r="P631" t="s">
        <v>14210</v>
      </c>
      <c r="Q631" t="s">
        <v>14195</v>
      </c>
    </row>
    <row r="632" spans="1:17" x14ac:dyDescent="0.35">
      <c r="A632">
        <v>631</v>
      </c>
      <c r="B632">
        <v>4391</v>
      </c>
      <c r="C632" s="4">
        <v>40956</v>
      </c>
      <c r="D632">
        <v>20</v>
      </c>
      <c r="E632" s="2">
        <f t="shared" si="19"/>
        <v>3000</v>
      </c>
      <c r="F632" s="9">
        <v>0.06</v>
      </c>
      <c r="G632" s="2">
        <f>VLOOKUP($P632,Pricebook!$A:$D,4,0)</f>
        <v>150</v>
      </c>
      <c r="H632" s="6">
        <f t="shared" si="18"/>
        <v>2820</v>
      </c>
      <c r="I632" t="s">
        <v>333</v>
      </c>
      <c r="J632" t="s">
        <v>108</v>
      </c>
      <c r="K632" t="s">
        <v>334</v>
      </c>
      <c r="L632" s="11">
        <v>80013</v>
      </c>
      <c r="M632" t="s">
        <v>237</v>
      </c>
      <c r="N632" t="s">
        <v>23</v>
      </c>
      <c r="O632" s="4">
        <v>40958</v>
      </c>
      <c r="P632" t="s">
        <v>14210</v>
      </c>
      <c r="Q632" t="s">
        <v>14189</v>
      </c>
    </row>
    <row r="633" spans="1:17" x14ac:dyDescent="0.35">
      <c r="A633">
        <v>632</v>
      </c>
      <c r="B633">
        <v>4416</v>
      </c>
      <c r="C633" s="4">
        <v>41089</v>
      </c>
      <c r="D633">
        <v>46</v>
      </c>
      <c r="E633" s="2">
        <f t="shared" si="19"/>
        <v>7360</v>
      </c>
      <c r="F633" s="9">
        <v>0.1</v>
      </c>
      <c r="G633" s="2">
        <f>VLOOKUP($P633,Pricebook!$A:$D,4,0)</f>
        <v>160</v>
      </c>
      <c r="H633" s="6">
        <f t="shared" si="18"/>
        <v>6624</v>
      </c>
      <c r="I633" t="s">
        <v>966</v>
      </c>
      <c r="J633" t="s">
        <v>637</v>
      </c>
      <c r="K633" t="s">
        <v>967</v>
      </c>
      <c r="L633" s="11">
        <v>46806</v>
      </c>
      <c r="M633" t="s">
        <v>278</v>
      </c>
      <c r="N633" t="s">
        <v>16</v>
      </c>
      <c r="O633" s="4">
        <v>41093</v>
      </c>
      <c r="P633" t="s">
        <v>14218</v>
      </c>
      <c r="Q633" t="s">
        <v>14188</v>
      </c>
    </row>
    <row r="634" spans="1:17" x14ac:dyDescent="0.35">
      <c r="A634">
        <v>633</v>
      </c>
      <c r="B634">
        <v>4422</v>
      </c>
      <c r="C634" s="4">
        <v>40684</v>
      </c>
      <c r="D634">
        <v>12</v>
      </c>
      <c r="E634" s="2">
        <f t="shared" si="19"/>
        <v>1500</v>
      </c>
      <c r="F634" s="9">
        <v>0.02</v>
      </c>
      <c r="G634" s="2">
        <f>VLOOKUP($P634,Pricebook!$A:$D,4,0)</f>
        <v>125</v>
      </c>
      <c r="H634" s="6">
        <f t="shared" si="18"/>
        <v>1470</v>
      </c>
      <c r="I634" t="s">
        <v>968</v>
      </c>
      <c r="J634" t="s">
        <v>212</v>
      </c>
      <c r="K634" t="s">
        <v>969</v>
      </c>
      <c r="L634" s="11">
        <v>80027</v>
      </c>
      <c r="M634" t="s">
        <v>237</v>
      </c>
      <c r="N634" t="s">
        <v>23</v>
      </c>
      <c r="O634" s="4">
        <v>40684</v>
      </c>
      <c r="P634" t="s">
        <v>14208</v>
      </c>
      <c r="Q634" t="s">
        <v>14197</v>
      </c>
    </row>
    <row r="635" spans="1:17" x14ac:dyDescent="0.35">
      <c r="A635">
        <v>634</v>
      </c>
      <c r="B635">
        <v>4422</v>
      </c>
      <c r="C635" s="4">
        <v>40684</v>
      </c>
      <c r="D635">
        <v>17</v>
      </c>
      <c r="E635" s="2">
        <f t="shared" si="19"/>
        <v>2040</v>
      </c>
      <c r="F635" s="9">
        <v>0.02</v>
      </c>
      <c r="G635" s="2">
        <f>VLOOKUP($P635,Pricebook!$A:$D,4,0)</f>
        <v>120</v>
      </c>
      <c r="H635" s="6">
        <f t="shared" si="18"/>
        <v>1999.2</v>
      </c>
      <c r="I635" t="s">
        <v>968</v>
      </c>
      <c r="J635" t="s">
        <v>212</v>
      </c>
      <c r="K635" t="s">
        <v>969</v>
      </c>
      <c r="L635" s="11">
        <v>80027</v>
      </c>
      <c r="M635" t="s">
        <v>237</v>
      </c>
      <c r="N635" t="s">
        <v>23</v>
      </c>
      <c r="O635" s="4">
        <v>40684</v>
      </c>
      <c r="P635" t="s">
        <v>14212</v>
      </c>
      <c r="Q635" t="s">
        <v>14197</v>
      </c>
    </row>
    <row r="636" spans="1:17" x14ac:dyDescent="0.35">
      <c r="A636">
        <v>635</v>
      </c>
      <c r="B636">
        <v>4451</v>
      </c>
      <c r="C636" s="4">
        <v>40086</v>
      </c>
      <c r="D636">
        <v>47</v>
      </c>
      <c r="E636" s="2">
        <f t="shared" si="19"/>
        <v>5640</v>
      </c>
      <c r="F636" s="9">
        <v>0.04</v>
      </c>
      <c r="G636" s="2">
        <f>VLOOKUP($P636,Pricebook!$A:$D,4,0)</f>
        <v>120</v>
      </c>
      <c r="H636" s="6">
        <f t="shared" si="18"/>
        <v>5414.4</v>
      </c>
      <c r="I636" t="s">
        <v>448</v>
      </c>
      <c r="J636" t="s">
        <v>449</v>
      </c>
      <c r="K636" t="s">
        <v>970</v>
      </c>
      <c r="L636" s="11">
        <v>33710</v>
      </c>
      <c r="M636" t="s">
        <v>101</v>
      </c>
      <c r="N636" t="s">
        <v>34</v>
      </c>
      <c r="O636" s="4">
        <v>40086</v>
      </c>
      <c r="P636" t="s">
        <v>14212</v>
      </c>
      <c r="Q636" t="s">
        <v>14197</v>
      </c>
    </row>
    <row r="637" spans="1:17" x14ac:dyDescent="0.35">
      <c r="A637">
        <v>636</v>
      </c>
      <c r="B637">
        <v>4454</v>
      </c>
      <c r="C637" s="4">
        <v>39845</v>
      </c>
      <c r="D637">
        <v>17</v>
      </c>
      <c r="E637" s="2">
        <f t="shared" si="19"/>
        <v>3400</v>
      </c>
      <c r="F637" s="9">
        <v>0.01</v>
      </c>
      <c r="G637" s="2">
        <f>VLOOKUP($P637,Pricebook!$A:$D,4,0)</f>
        <v>200</v>
      </c>
      <c r="H637" s="6">
        <f t="shared" si="18"/>
        <v>3366</v>
      </c>
      <c r="I637" t="s">
        <v>966</v>
      </c>
      <c r="J637" t="s">
        <v>637</v>
      </c>
      <c r="K637" t="s">
        <v>967</v>
      </c>
      <c r="L637" s="11">
        <v>46806</v>
      </c>
      <c r="M637" t="s">
        <v>278</v>
      </c>
      <c r="N637" t="s">
        <v>16</v>
      </c>
      <c r="O637" s="4">
        <v>39850</v>
      </c>
      <c r="P637" t="s">
        <v>14214</v>
      </c>
      <c r="Q637" t="s">
        <v>14194</v>
      </c>
    </row>
    <row r="638" spans="1:17" x14ac:dyDescent="0.35">
      <c r="A638">
        <v>637</v>
      </c>
      <c r="B638">
        <v>4455</v>
      </c>
      <c r="C638" s="4">
        <v>40461</v>
      </c>
      <c r="D638">
        <v>39</v>
      </c>
      <c r="E638" s="2">
        <f t="shared" si="19"/>
        <v>4875</v>
      </c>
      <c r="F638" s="9">
        <v>7.0000000000000007E-2</v>
      </c>
      <c r="G638" s="2">
        <f>VLOOKUP($P638,Pricebook!$A:$D,4,0)</f>
        <v>125</v>
      </c>
      <c r="H638" s="6">
        <f t="shared" si="18"/>
        <v>4533.75</v>
      </c>
      <c r="I638" t="s">
        <v>971</v>
      </c>
      <c r="J638" t="s">
        <v>297</v>
      </c>
      <c r="K638" t="s">
        <v>286</v>
      </c>
      <c r="L638" s="11" t="s">
        <v>972</v>
      </c>
      <c r="M638" t="s">
        <v>87</v>
      </c>
      <c r="N638" t="s">
        <v>61</v>
      </c>
      <c r="O638" s="4">
        <v>40463</v>
      </c>
      <c r="P638" t="s">
        <v>14208</v>
      </c>
      <c r="Q638" t="s">
        <v>14192</v>
      </c>
    </row>
    <row r="639" spans="1:17" x14ac:dyDescent="0.35">
      <c r="A639">
        <v>638</v>
      </c>
      <c r="B639">
        <v>4487</v>
      </c>
      <c r="C639" s="4">
        <v>40231</v>
      </c>
      <c r="D639">
        <v>50</v>
      </c>
      <c r="E639" s="2">
        <f t="shared" si="19"/>
        <v>8000</v>
      </c>
      <c r="F639" s="9">
        <v>0.05</v>
      </c>
      <c r="G639" s="2">
        <f>VLOOKUP($P639,Pricebook!$A:$D,4,0)</f>
        <v>160</v>
      </c>
      <c r="H639" s="6">
        <f t="shared" si="18"/>
        <v>7600</v>
      </c>
      <c r="I639" t="s">
        <v>973</v>
      </c>
      <c r="J639" t="s">
        <v>27</v>
      </c>
      <c r="K639" t="s">
        <v>974</v>
      </c>
      <c r="L639" s="11">
        <v>55407</v>
      </c>
      <c r="M639" t="s">
        <v>130</v>
      </c>
      <c r="N639" t="s">
        <v>16</v>
      </c>
      <c r="O639" s="4">
        <v>40232</v>
      </c>
      <c r="P639" t="s">
        <v>14218</v>
      </c>
      <c r="Q639" t="s">
        <v>14190</v>
      </c>
    </row>
    <row r="640" spans="1:17" x14ac:dyDescent="0.35">
      <c r="A640">
        <v>639</v>
      </c>
      <c r="B640">
        <v>4512</v>
      </c>
      <c r="C640" s="4">
        <v>40840</v>
      </c>
      <c r="D640">
        <v>43</v>
      </c>
      <c r="E640" s="2">
        <f t="shared" si="19"/>
        <v>5375</v>
      </c>
      <c r="F640" s="9">
        <v>0.06</v>
      </c>
      <c r="G640" s="2">
        <f>VLOOKUP($P640,Pricebook!$A:$D,4,0)</f>
        <v>125</v>
      </c>
      <c r="H640" s="6">
        <f t="shared" si="18"/>
        <v>5052.5</v>
      </c>
      <c r="I640" t="s">
        <v>817</v>
      </c>
      <c r="J640" t="s">
        <v>241</v>
      </c>
      <c r="K640" t="s">
        <v>951</v>
      </c>
      <c r="L640" s="11">
        <v>44125</v>
      </c>
      <c r="M640" t="s">
        <v>210</v>
      </c>
      <c r="N640" t="s">
        <v>61</v>
      </c>
      <c r="O640" s="4">
        <v>40845</v>
      </c>
      <c r="P640" t="s">
        <v>14209</v>
      </c>
      <c r="Q640" t="s">
        <v>14203</v>
      </c>
    </row>
    <row r="641" spans="1:17" x14ac:dyDescent="0.35">
      <c r="A641">
        <v>640</v>
      </c>
      <c r="B641">
        <v>4514</v>
      </c>
      <c r="C641" s="4">
        <v>39932</v>
      </c>
      <c r="D641">
        <v>28</v>
      </c>
      <c r="E641" s="2">
        <f t="shared" si="19"/>
        <v>4200</v>
      </c>
      <c r="F641" s="9">
        <v>0.08</v>
      </c>
      <c r="G641" s="2">
        <f>VLOOKUP($P641,Pricebook!$A:$D,4,0)</f>
        <v>150</v>
      </c>
      <c r="H641" s="6">
        <f t="shared" si="18"/>
        <v>3864</v>
      </c>
      <c r="I641" t="s">
        <v>753</v>
      </c>
      <c r="J641" t="s">
        <v>27</v>
      </c>
      <c r="K641" t="s">
        <v>754</v>
      </c>
      <c r="L641" s="11">
        <v>99163</v>
      </c>
      <c r="M641" t="s">
        <v>22</v>
      </c>
      <c r="N641" t="s">
        <v>23</v>
      </c>
      <c r="O641" s="4">
        <v>39933</v>
      </c>
      <c r="P641" t="s">
        <v>14210</v>
      </c>
      <c r="Q641" t="s">
        <v>14192</v>
      </c>
    </row>
    <row r="642" spans="1:17" x14ac:dyDescent="0.35">
      <c r="A642">
        <v>641</v>
      </c>
      <c r="B642">
        <v>4515</v>
      </c>
      <c r="C642" s="4">
        <v>40984</v>
      </c>
      <c r="D642">
        <v>7</v>
      </c>
      <c r="E642" s="2">
        <f t="shared" si="19"/>
        <v>1050</v>
      </c>
      <c r="F642" s="9">
        <v>0.02</v>
      </c>
      <c r="G642" s="2">
        <f>VLOOKUP($P642,Pricebook!$A:$D,4,0)</f>
        <v>150</v>
      </c>
      <c r="H642" s="6">
        <f t="shared" ref="H642:H705" si="20">E642*(1-F642)</f>
        <v>1029</v>
      </c>
      <c r="I642" t="s">
        <v>640</v>
      </c>
      <c r="J642" t="s">
        <v>549</v>
      </c>
      <c r="K642" t="s">
        <v>641</v>
      </c>
      <c r="L642" s="11">
        <v>21113</v>
      </c>
      <c r="M642" t="s">
        <v>187</v>
      </c>
      <c r="N642" t="s">
        <v>61</v>
      </c>
      <c r="O642" s="4">
        <v>40985</v>
      </c>
      <c r="P642" t="s">
        <v>14216</v>
      </c>
      <c r="Q642" t="s">
        <v>14187</v>
      </c>
    </row>
    <row r="643" spans="1:17" x14ac:dyDescent="0.35">
      <c r="A643">
        <v>642</v>
      </c>
      <c r="B643">
        <v>4516</v>
      </c>
      <c r="C643" s="4">
        <v>39900</v>
      </c>
      <c r="D643">
        <v>42</v>
      </c>
      <c r="E643" s="2">
        <f t="shared" ref="E643:E706" si="21">G643*D643</f>
        <v>4620</v>
      </c>
      <c r="F643" s="9">
        <v>0.05</v>
      </c>
      <c r="G643" s="2">
        <f>VLOOKUP($P643,Pricebook!$A:$D,4,0)</f>
        <v>110</v>
      </c>
      <c r="H643" s="6">
        <f t="shared" si="20"/>
        <v>4389</v>
      </c>
      <c r="I643" t="s">
        <v>975</v>
      </c>
      <c r="J643" t="s">
        <v>207</v>
      </c>
      <c r="K643" t="s">
        <v>976</v>
      </c>
      <c r="L643" s="11" t="s">
        <v>977</v>
      </c>
      <c r="M643" t="s">
        <v>101</v>
      </c>
      <c r="N643" t="s">
        <v>34</v>
      </c>
      <c r="O643" s="4">
        <v>39901</v>
      </c>
      <c r="P643" t="s">
        <v>14215</v>
      </c>
      <c r="Q643" t="s">
        <v>14199</v>
      </c>
    </row>
    <row r="644" spans="1:17" x14ac:dyDescent="0.35">
      <c r="A644">
        <v>643</v>
      </c>
      <c r="B644">
        <v>4545</v>
      </c>
      <c r="C644" s="4">
        <v>40194</v>
      </c>
      <c r="D644">
        <v>33</v>
      </c>
      <c r="E644" s="2">
        <f t="shared" si="21"/>
        <v>3630</v>
      </c>
      <c r="F644" s="9">
        <v>0.08</v>
      </c>
      <c r="G644" s="2">
        <f>VLOOKUP($P644,Pricebook!$A:$D,4,0)</f>
        <v>110</v>
      </c>
      <c r="H644" s="6">
        <f t="shared" si="20"/>
        <v>3339.6000000000004</v>
      </c>
      <c r="I644" t="s">
        <v>72</v>
      </c>
      <c r="J644" t="s">
        <v>73</v>
      </c>
      <c r="K644" t="s">
        <v>978</v>
      </c>
      <c r="L644" s="11">
        <v>74403</v>
      </c>
      <c r="M644" t="s">
        <v>75</v>
      </c>
      <c r="N644" t="s">
        <v>16</v>
      </c>
      <c r="O644" s="4">
        <v>40196</v>
      </c>
      <c r="P644" t="s">
        <v>14215</v>
      </c>
      <c r="Q644" t="s">
        <v>14195</v>
      </c>
    </row>
    <row r="645" spans="1:17" x14ac:dyDescent="0.35">
      <c r="A645">
        <v>644</v>
      </c>
      <c r="B645">
        <v>4545</v>
      </c>
      <c r="C645" s="4">
        <v>40194</v>
      </c>
      <c r="D645">
        <v>4</v>
      </c>
      <c r="E645" s="2">
        <f t="shared" si="21"/>
        <v>440</v>
      </c>
      <c r="F645" s="9">
        <v>0.06</v>
      </c>
      <c r="G645" s="2">
        <f>VLOOKUP($P645,Pricebook!$A:$D,4,0)</f>
        <v>110</v>
      </c>
      <c r="H645" s="6">
        <f t="shared" si="20"/>
        <v>413.59999999999997</v>
      </c>
      <c r="I645" t="s">
        <v>72</v>
      </c>
      <c r="J645" t="s">
        <v>73</v>
      </c>
      <c r="K645" t="s">
        <v>978</v>
      </c>
      <c r="L645" s="11">
        <v>74403</v>
      </c>
      <c r="M645" t="s">
        <v>75</v>
      </c>
      <c r="N645" t="s">
        <v>16</v>
      </c>
      <c r="O645" s="4">
        <v>40195</v>
      </c>
      <c r="P645" t="s">
        <v>14215</v>
      </c>
      <c r="Q645" t="s">
        <v>14193</v>
      </c>
    </row>
    <row r="646" spans="1:17" x14ac:dyDescent="0.35">
      <c r="A646">
        <v>645</v>
      </c>
      <c r="B646">
        <v>4550</v>
      </c>
      <c r="C646" s="4">
        <v>40175</v>
      </c>
      <c r="D646">
        <v>32</v>
      </c>
      <c r="E646" s="2">
        <f t="shared" si="21"/>
        <v>4800</v>
      </c>
      <c r="F646" s="9">
        <v>7.0000000000000007E-2</v>
      </c>
      <c r="G646" s="2">
        <f>VLOOKUP($P646,Pricebook!$A:$D,4,0)</f>
        <v>150</v>
      </c>
      <c r="H646" s="6">
        <f t="shared" si="20"/>
        <v>4464</v>
      </c>
      <c r="I646" t="s">
        <v>824</v>
      </c>
      <c r="J646" t="s">
        <v>434</v>
      </c>
      <c r="K646" t="s">
        <v>825</v>
      </c>
      <c r="L646" s="11">
        <v>78596</v>
      </c>
      <c r="M646" t="s">
        <v>48</v>
      </c>
      <c r="N646" t="s">
        <v>16</v>
      </c>
      <c r="O646" s="4">
        <v>40177</v>
      </c>
      <c r="P646" t="s">
        <v>14216</v>
      </c>
      <c r="Q646" t="s">
        <v>14199</v>
      </c>
    </row>
    <row r="647" spans="1:17" x14ac:dyDescent="0.35">
      <c r="A647">
        <v>646</v>
      </c>
      <c r="B647">
        <v>4578</v>
      </c>
      <c r="C647" s="4">
        <v>41164</v>
      </c>
      <c r="D647">
        <v>45</v>
      </c>
      <c r="E647" s="2">
        <f t="shared" si="21"/>
        <v>4950</v>
      </c>
      <c r="F647" s="9">
        <v>0.09</v>
      </c>
      <c r="G647" s="2">
        <f>VLOOKUP($P647,Pricebook!$A:$D,4,0)</f>
        <v>110</v>
      </c>
      <c r="H647" s="6">
        <f t="shared" si="20"/>
        <v>4504.5</v>
      </c>
      <c r="I647" t="s">
        <v>852</v>
      </c>
      <c r="J647" t="s">
        <v>594</v>
      </c>
      <c r="K647" t="s">
        <v>853</v>
      </c>
      <c r="L647" s="11" t="s">
        <v>854</v>
      </c>
      <c r="M647" t="s">
        <v>101</v>
      </c>
      <c r="N647" t="s">
        <v>34</v>
      </c>
      <c r="O647" s="4">
        <v>41169</v>
      </c>
      <c r="P647" t="s">
        <v>14215</v>
      </c>
      <c r="Q647" t="s">
        <v>14185</v>
      </c>
    </row>
    <row r="648" spans="1:17" x14ac:dyDescent="0.35">
      <c r="A648">
        <v>647</v>
      </c>
      <c r="B648">
        <v>4578</v>
      </c>
      <c r="C648" s="4">
        <v>41164</v>
      </c>
      <c r="D648">
        <v>48</v>
      </c>
      <c r="E648" s="2">
        <f t="shared" si="21"/>
        <v>8160</v>
      </c>
      <c r="F648" s="9">
        <v>0.01</v>
      </c>
      <c r="G648" s="2">
        <f>VLOOKUP($P648,Pricebook!$A:$D,4,0)</f>
        <v>170</v>
      </c>
      <c r="H648" s="6">
        <f t="shared" si="20"/>
        <v>8078.4</v>
      </c>
      <c r="I648" t="s">
        <v>852</v>
      </c>
      <c r="J648" t="s">
        <v>594</v>
      </c>
      <c r="K648" t="s">
        <v>847</v>
      </c>
      <c r="L648" s="11">
        <v>32601</v>
      </c>
      <c r="M648" t="s">
        <v>101</v>
      </c>
      <c r="N648" t="s">
        <v>34</v>
      </c>
      <c r="O648" s="4">
        <v>41171</v>
      </c>
      <c r="P648" t="s">
        <v>14219</v>
      </c>
      <c r="Q648" t="s">
        <v>14188</v>
      </c>
    </row>
    <row r="649" spans="1:17" x14ac:dyDescent="0.35">
      <c r="A649">
        <v>648</v>
      </c>
      <c r="B649">
        <v>4578</v>
      </c>
      <c r="C649" s="4">
        <v>41164</v>
      </c>
      <c r="D649">
        <v>15</v>
      </c>
      <c r="E649" s="2">
        <f t="shared" si="21"/>
        <v>1875</v>
      </c>
      <c r="F649" s="9">
        <v>7.0000000000000007E-2</v>
      </c>
      <c r="G649" s="2">
        <f>VLOOKUP($P649,Pricebook!$A:$D,4,0)</f>
        <v>125</v>
      </c>
      <c r="H649" s="6">
        <f t="shared" si="20"/>
        <v>1743.7499999999998</v>
      </c>
      <c r="I649" t="s">
        <v>852</v>
      </c>
      <c r="J649" t="s">
        <v>594</v>
      </c>
      <c r="K649" t="s">
        <v>847</v>
      </c>
      <c r="L649" s="11">
        <v>32601</v>
      </c>
      <c r="M649" t="s">
        <v>101</v>
      </c>
      <c r="N649" t="s">
        <v>34</v>
      </c>
      <c r="O649" s="4">
        <v>41171</v>
      </c>
      <c r="P649" t="s">
        <v>14208</v>
      </c>
      <c r="Q649" t="s">
        <v>14188</v>
      </c>
    </row>
    <row r="650" spans="1:17" x14ac:dyDescent="0.35">
      <c r="A650">
        <v>649</v>
      </c>
      <c r="B650">
        <v>4579</v>
      </c>
      <c r="C650" s="4">
        <v>40877</v>
      </c>
      <c r="D650">
        <v>40</v>
      </c>
      <c r="E650" s="2">
        <f t="shared" si="21"/>
        <v>6400</v>
      </c>
      <c r="F650" s="9">
        <v>0.05</v>
      </c>
      <c r="G650" s="2">
        <f>VLOOKUP($P650,Pricebook!$A:$D,4,0)</f>
        <v>160</v>
      </c>
      <c r="H650" s="6">
        <f t="shared" si="20"/>
        <v>6080</v>
      </c>
      <c r="I650" t="s">
        <v>979</v>
      </c>
      <c r="J650" t="s">
        <v>58</v>
      </c>
      <c r="K650" t="s">
        <v>980</v>
      </c>
      <c r="L650" s="11">
        <v>55126</v>
      </c>
      <c r="M650" t="s">
        <v>130</v>
      </c>
      <c r="N650" t="s">
        <v>16</v>
      </c>
      <c r="O650" s="4">
        <v>40878</v>
      </c>
      <c r="P650" t="s">
        <v>14218</v>
      </c>
      <c r="Q650" t="s">
        <v>14200</v>
      </c>
    </row>
    <row r="651" spans="1:17" x14ac:dyDescent="0.35">
      <c r="A651">
        <v>650</v>
      </c>
      <c r="B651">
        <v>4580</v>
      </c>
      <c r="C651" s="4">
        <v>40496</v>
      </c>
      <c r="D651">
        <v>28</v>
      </c>
      <c r="E651" s="2">
        <f t="shared" si="21"/>
        <v>3500</v>
      </c>
      <c r="F651" s="9">
        <v>0.09</v>
      </c>
      <c r="G651" s="2">
        <f>VLOOKUP($P651,Pricebook!$A:$D,4,0)</f>
        <v>125</v>
      </c>
      <c r="H651" s="6">
        <f t="shared" si="20"/>
        <v>3185</v>
      </c>
      <c r="I651" t="s">
        <v>981</v>
      </c>
      <c r="J651" t="s">
        <v>713</v>
      </c>
      <c r="K651" t="s">
        <v>378</v>
      </c>
      <c r="L651" s="11" t="s">
        <v>379</v>
      </c>
      <c r="M651" t="s">
        <v>149</v>
      </c>
      <c r="N651" t="s">
        <v>61</v>
      </c>
      <c r="O651" s="4">
        <v>40497</v>
      </c>
      <c r="P651" t="s">
        <v>14209</v>
      </c>
      <c r="Q651" t="s">
        <v>14187</v>
      </c>
    </row>
    <row r="652" spans="1:17" x14ac:dyDescent="0.35">
      <c r="A652">
        <v>651</v>
      </c>
      <c r="B652">
        <v>4581</v>
      </c>
      <c r="C652" s="4">
        <v>41155</v>
      </c>
      <c r="D652">
        <v>25</v>
      </c>
      <c r="E652" s="2">
        <f t="shared" si="21"/>
        <v>2750</v>
      </c>
      <c r="F652" s="9">
        <v>0.02</v>
      </c>
      <c r="G652" s="2">
        <f>VLOOKUP($P652,Pricebook!$A:$D,4,0)</f>
        <v>110</v>
      </c>
      <c r="H652" s="6">
        <f t="shared" si="20"/>
        <v>2695</v>
      </c>
      <c r="I652" t="s">
        <v>416</v>
      </c>
      <c r="J652" t="s">
        <v>112</v>
      </c>
      <c r="K652" t="s">
        <v>955</v>
      </c>
      <c r="L652" s="11">
        <v>92277</v>
      </c>
      <c r="M652" t="s">
        <v>114</v>
      </c>
      <c r="N652" t="s">
        <v>23</v>
      </c>
      <c r="O652" s="4">
        <v>41157</v>
      </c>
      <c r="P652" t="s">
        <v>14220</v>
      </c>
      <c r="Q652" t="s">
        <v>14191</v>
      </c>
    </row>
    <row r="653" spans="1:17" x14ac:dyDescent="0.35">
      <c r="A653">
        <v>652</v>
      </c>
      <c r="B653">
        <v>4583</v>
      </c>
      <c r="C653" s="4">
        <v>40080</v>
      </c>
      <c r="D653">
        <v>44</v>
      </c>
      <c r="E653" s="2">
        <f t="shared" si="21"/>
        <v>5500</v>
      </c>
      <c r="F653" s="9">
        <v>7.0000000000000007E-2</v>
      </c>
      <c r="G653" s="2">
        <f>VLOOKUP($P653,Pricebook!$A:$D,4,0)</f>
        <v>125</v>
      </c>
      <c r="H653" s="6">
        <f t="shared" si="20"/>
        <v>5115</v>
      </c>
      <c r="I653" t="s">
        <v>769</v>
      </c>
      <c r="J653" t="s">
        <v>269</v>
      </c>
      <c r="K653" t="s">
        <v>770</v>
      </c>
      <c r="L653" s="11">
        <v>28560</v>
      </c>
      <c r="M653" t="s">
        <v>33</v>
      </c>
      <c r="N653" t="s">
        <v>34</v>
      </c>
      <c r="O653" s="4">
        <v>40082</v>
      </c>
      <c r="P653" t="s">
        <v>14221</v>
      </c>
      <c r="Q653" t="s">
        <v>14184</v>
      </c>
    </row>
    <row r="654" spans="1:17" x14ac:dyDescent="0.35">
      <c r="A654">
        <v>653</v>
      </c>
      <c r="B654">
        <v>4610</v>
      </c>
      <c r="C654" s="4">
        <v>40346</v>
      </c>
      <c r="D654">
        <v>8</v>
      </c>
      <c r="E654" s="2">
        <f t="shared" si="21"/>
        <v>1200</v>
      </c>
      <c r="F654" s="9">
        <v>0.09</v>
      </c>
      <c r="G654" s="2">
        <f>VLOOKUP($P654,Pricebook!$A:$D,4,0)</f>
        <v>150</v>
      </c>
      <c r="H654" s="6">
        <f t="shared" si="20"/>
        <v>1092</v>
      </c>
      <c r="I654" t="s">
        <v>982</v>
      </c>
      <c r="J654" t="s">
        <v>84</v>
      </c>
      <c r="K654" t="s">
        <v>983</v>
      </c>
      <c r="L654" s="11">
        <v>18705</v>
      </c>
      <c r="M654" t="s">
        <v>232</v>
      </c>
      <c r="N654" t="s">
        <v>61</v>
      </c>
      <c r="O654" s="4">
        <v>40348</v>
      </c>
      <c r="P654" t="s">
        <v>14211</v>
      </c>
      <c r="Q654" t="s">
        <v>14203</v>
      </c>
    </row>
    <row r="655" spans="1:17" x14ac:dyDescent="0.35">
      <c r="A655">
        <v>654</v>
      </c>
      <c r="B655">
        <v>4610</v>
      </c>
      <c r="C655" s="4">
        <v>40346</v>
      </c>
      <c r="D655">
        <v>29</v>
      </c>
      <c r="E655" s="2">
        <f t="shared" si="21"/>
        <v>3190</v>
      </c>
      <c r="F655" s="9">
        <v>0.08</v>
      </c>
      <c r="G655" s="2">
        <f>VLOOKUP($P655,Pricebook!$A:$D,4,0)</f>
        <v>110</v>
      </c>
      <c r="H655" s="6">
        <f t="shared" si="20"/>
        <v>2934.8</v>
      </c>
      <c r="I655" t="s">
        <v>982</v>
      </c>
      <c r="J655" t="s">
        <v>84</v>
      </c>
      <c r="K655" t="s">
        <v>983</v>
      </c>
      <c r="L655" s="11">
        <v>18705</v>
      </c>
      <c r="M655" t="s">
        <v>232</v>
      </c>
      <c r="N655" t="s">
        <v>61</v>
      </c>
      <c r="O655" s="4">
        <v>40350</v>
      </c>
      <c r="P655" t="s">
        <v>14220</v>
      </c>
      <c r="Q655" t="s">
        <v>14203</v>
      </c>
    </row>
    <row r="656" spans="1:17" x14ac:dyDescent="0.35">
      <c r="A656">
        <v>655</v>
      </c>
      <c r="B656">
        <v>4611</v>
      </c>
      <c r="C656" s="4">
        <v>40187</v>
      </c>
      <c r="D656">
        <v>32</v>
      </c>
      <c r="E656" s="2">
        <f t="shared" si="21"/>
        <v>4800</v>
      </c>
      <c r="F656" s="9">
        <v>0.03</v>
      </c>
      <c r="G656" s="2">
        <f>VLOOKUP($P656,Pricebook!$A:$D,4,0)</f>
        <v>150</v>
      </c>
      <c r="H656" s="6">
        <f t="shared" si="20"/>
        <v>4656</v>
      </c>
      <c r="I656" t="s">
        <v>879</v>
      </c>
      <c r="J656" t="s">
        <v>68</v>
      </c>
      <c r="K656" t="s">
        <v>880</v>
      </c>
      <c r="L656" s="11">
        <v>34287</v>
      </c>
      <c r="M656" t="s">
        <v>101</v>
      </c>
      <c r="N656" t="s">
        <v>34</v>
      </c>
      <c r="O656" s="4">
        <v>40187</v>
      </c>
      <c r="P656" t="s">
        <v>14216</v>
      </c>
      <c r="Q656" t="s">
        <v>14185</v>
      </c>
    </row>
    <row r="657" spans="1:17" x14ac:dyDescent="0.35">
      <c r="A657">
        <v>656</v>
      </c>
      <c r="B657">
        <v>4612</v>
      </c>
      <c r="C657" s="4">
        <v>40440</v>
      </c>
      <c r="D657">
        <v>9</v>
      </c>
      <c r="E657" s="2">
        <f t="shared" si="21"/>
        <v>1530</v>
      </c>
      <c r="F657" s="9">
        <v>0.06</v>
      </c>
      <c r="G657" s="2">
        <f>VLOOKUP($P657,Pricebook!$A:$D,4,0)</f>
        <v>170</v>
      </c>
      <c r="H657" s="6">
        <f t="shared" si="20"/>
        <v>1438.1999999999998</v>
      </c>
      <c r="I657" t="s">
        <v>463</v>
      </c>
      <c r="J657" t="s">
        <v>235</v>
      </c>
      <c r="K657" t="s">
        <v>464</v>
      </c>
      <c r="L657" s="11">
        <v>60123</v>
      </c>
      <c r="M657" t="s">
        <v>15</v>
      </c>
      <c r="N657" t="s">
        <v>16</v>
      </c>
      <c r="O657" s="4">
        <v>40442</v>
      </c>
      <c r="P657" t="s">
        <v>14219</v>
      </c>
      <c r="Q657" t="s">
        <v>14192</v>
      </c>
    </row>
    <row r="658" spans="1:17" x14ac:dyDescent="0.35">
      <c r="A658">
        <v>657</v>
      </c>
      <c r="B658">
        <v>4642</v>
      </c>
      <c r="C658" s="4">
        <v>40600</v>
      </c>
      <c r="D658">
        <v>9</v>
      </c>
      <c r="E658" s="2">
        <f t="shared" si="21"/>
        <v>1350</v>
      </c>
      <c r="F658" s="9">
        <v>0.08</v>
      </c>
      <c r="G658" s="2">
        <f>VLOOKUP($P658,Pricebook!$A:$D,4,0)</f>
        <v>150</v>
      </c>
      <c r="H658" s="6">
        <f t="shared" si="20"/>
        <v>1242</v>
      </c>
      <c r="I658" t="s">
        <v>500</v>
      </c>
      <c r="J658" t="s">
        <v>360</v>
      </c>
      <c r="K658" t="s">
        <v>984</v>
      </c>
      <c r="L658" s="11">
        <v>48237</v>
      </c>
      <c r="M658" t="s">
        <v>172</v>
      </c>
      <c r="N658" t="s">
        <v>16</v>
      </c>
      <c r="O658" s="4">
        <v>40601</v>
      </c>
      <c r="P658" t="s">
        <v>14211</v>
      </c>
      <c r="Q658" t="s">
        <v>14195</v>
      </c>
    </row>
    <row r="659" spans="1:17" x14ac:dyDescent="0.35">
      <c r="A659">
        <v>658</v>
      </c>
      <c r="B659">
        <v>4642</v>
      </c>
      <c r="C659" s="4">
        <v>40600</v>
      </c>
      <c r="D659">
        <v>21</v>
      </c>
      <c r="E659" s="2">
        <f t="shared" si="21"/>
        <v>4200</v>
      </c>
      <c r="F659" s="9">
        <v>0</v>
      </c>
      <c r="G659" s="2">
        <f>VLOOKUP($P659,Pricebook!$A:$D,4,0)</f>
        <v>200</v>
      </c>
      <c r="H659" s="6">
        <f t="shared" si="20"/>
        <v>4200</v>
      </c>
      <c r="I659" t="s">
        <v>500</v>
      </c>
      <c r="J659" t="s">
        <v>360</v>
      </c>
      <c r="K659" t="s">
        <v>984</v>
      </c>
      <c r="L659" s="11">
        <v>48237</v>
      </c>
      <c r="M659" t="s">
        <v>172</v>
      </c>
      <c r="N659" t="s">
        <v>16</v>
      </c>
      <c r="O659" s="4">
        <v>40600</v>
      </c>
      <c r="P659" t="s">
        <v>14206</v>
      </c>
      <c r="Q659" t="s">
        <v>14194</v>
      </c>
    </row>
    <row r="660" spans="1:17" x14ac:dyDescent="0.35">
      <c r="A660">
        <v>659</v>
      </c>
      <c r="B660">
        <v>4645</v>
      </c>
      <c r="C660" s="4">
        <v>40075</v>
      </c>
      <c r="D660">
        <v>30</v>
      </c>
      <c r="E660" s="2">
        <f t="shared" si="21"/>
        <v>4500</v>
      </c>
      <c r="F660" s="9">
        <v>0.08</v>
      </c>
      <c r="G660" s="2">
        <f>VLOOKUP($P660,Pricebook!$A:$D,4,0)</f>
        <v>150</v>
      </c>
      <c r="H660" s="6">
        <f t="shared" si="20"/>
        <v>4140</v>
      </c>
      <c r="I660" t="s">
        <v>985</v>
      </c>
      <c r="J660" t="s">
        <v>73</v>
      </c>
      <c r="K660" t="s">
        <v>986</v>
      </c>
      <c r="L660" s="11">
        <v>97062</v>
      </c>
      <c r="M660" t="s">
        <v>43</v>
      </c>
      <c r="N660" t="s">
        <v>23</v>
      </c>
      <c r="O660" s="4">
        <v>40075</v>
      </c>
      <c r="P660" t="s">
        <v>14211</v>
      </c>
      <c r="Q660" t="s">
        <v>14190</v>
      </c>
    </row>
    <row r="661" spans="1:17" x14ac:dyDescent="0.35">
      <c r="A661">
        <v>660</v>
      </c>
      <c r="B661">
        <v>4645</v>
      </c>
      <c r="C661" s="4">
        <v>40075</v>
      </c>
      <c r="D661">
        <v>7</v>
      </c>
      <c r="E661" s="2">
        <f t="shared" si="21"/>
        <v>1190</v>
      </c>
      <c r="F661" s="9">
        <v>0.05</v>
      </c>
      <c r="G661" s="2">
        <f>VLOOKUP($P661,Pricebook!$A:$D,4,0)</f>
        <v>170</v>
      </c>
      <c r="H661" s="6">
        <f t="shared" si="20"/>
        <v>1130.5</v>
      </c>
      <c r="I661" t="s">
        <v>985</v>
      </c>
      <c r="J661" t="s">
        <v>73</v>
      </c>
      <c r="K661" t="s">
        <v>109</v>
      </c>
      <c r="L661" s="11">
        <v>97068</v>
      </c>
      <c r="M661" t="s">
        <v>43</v>
      </c>
      <c r="N661" t="s">
        <v>23</v>
      </c>
      <c r="O661" s="4">
        <v>40077</v>
      </c>
      <c r="P661" t="s">
        <v>14219</v>
      </c>
      <c r="Q661" t="s">
        <v>14196</v>
      </c>
    </row>
    <row r="662" spans="1:17" x14ac:dyDescent="0.35">
      <c r="A662">
        <v>661</v>
      </c>
      <c r="B662">
        <v>4645</v>
      </c>
      <c r="C662" s="4">
        <v>40075</v>
      </c>
      <c r="D662">
        <v>11</v>
      </c>
      <c r="E662" s="2">
        <f t="shared" si="21"/>
        <v>1650</v>
      </c>
      <c r="F662" s="9">
        <v>0</v>
      </c>
      <c r="G662" s="2">
        <f>VLOOKUP($P662,Pricebook!$A:$D,4,0)</f>
        <v>150</v>
      </c>
      <c r="H662" s="6">
        <f t="shared" si="20"/>
        <v>1650</v>
      </c>
      <c r="I662" t="s">
        <v>985</v>
      </c>
      <c r="J662" t="s">
        <v>73</v>
      </c>
      <c r="K662" t="s">
        <v>109</v>
      </c>
      <c r="L662" s="11">
        <v>97068</v>
      </c>
      <c r="M662" t="s">
        <v>43</v>
      </c>
      <c r="N662" t="s">
        <v>23</v>
      </c>
      <c r="O662" s="4">
        <v>40077</v>
      </c>
      <c r="P662" t="s">
        <v>14222</v>
      </c>
      <c r="Q662" t="s">
        <v>14188</v>
      </c>
    </row>
    <row r="663" spans="1:17" x14ac:dyDescent="0.35">
      <c r="A663">
        <v>662</v>
      </c>
      <c r="B663">
        <v>4647</v>
      </c>
      <c r="C663" s="4">
        <v>39946</v>
      </c>
      <c r="D663">
        <v>33</v>
      </c>
      <c r="E663" s="2">
        <f t="shared" si="21"/>
        <v>4950</v>
      </c>
      <c r="F663" s="9">
        <v>0.01</v>
      </c>
      <c r="G663" s="2">
        <f>VLOOKUP($P663,Pricebook!$A:$D,4,0)</f>
        <v>150</v>
      </c>
      <c r="H663" s="6">
        <f t="shared" si="20"/>
        <v>4900.5</v>
      </c>
      <c r="I663" t="s">
        <v>981</v>
      </c>
      <c r="J663" t="s">
        <v>713</v>
      </c>
      <c r="K663" t="s">
        <v>143</v>
      </c>
      <c r="L663" s="11" t="s">
        <v>144</v>
      </c>
      <c r="M663" t="s">
        <v>91</v>
      </c>
      <c r="N663" t="s">
        <v>61</v>
      </c>
      <c r="O663" s="4">
        <v>39947</v>
      </c>
      <c r="P663" t="s">
        <v>14210</v>
      </c>
      <c r="Q663" t="s">
        <v>14186</v>
      </c>
    </row>
    <row r="664" spans="1:17" x14ac:dyDescent="0.35">
      <c r="A664">
        <v>663</v>
      </c>
      <c r="B664">
        <v>4647</v>
      </c>
      <c r="C664" s="4">
        <v>39946</v>
      </c>
      <c r="D664">
        <v>34</v>
      </c>
      <c r="E664" s="2">
        <f t="shared" si="21"/>
        <v>4760</v>
      </c>
      <c r="F664" s="9">
        <v>0.06</v>
      </c>
      <c r="G664" s="2">
        <f>VLOOKUP($P664,Pricebook!$A:$D,4,0)</f>
        <v>140</v>
      </c>
      <c r="H664" s="6">
        <f t="shared" si="20"/>
        <v>4474.3999999999996</v>
      </c>
      <c r="I664" t="s">
        <v>981</v>
      </c>
      <c r="J664" t="s">
        <v>713</v>
      </c>
      <c r="K664" t="s">
        <v>378</v>
      </c>
      <c r="L664" s="11" t="s">
        <v>379</v>
      </c>
      <c r="M664" t="s">
        <v>149</v>
      </c>
      <c r="N664" t="s">
        <v>61</v>
      </c>
      <c r="O664" s="4">
        <v>39947</v>
      </c>
      <c r="P664" t="s">
        <v>14207</v>
      </c>
      <c r="Q664" t="s">
        <v>14195</v>
      </c>
    </row>
    <row r="665" spans="1:17" x14ac:dyDescent="0.35">
      <c r="A665">
        <v>664</v>
      </c>
      <c r="B665">
        <v>4647</v>
      </c>
      <c r="C665" s="4">
        <v>39946</v>
      </c>
      <c r="D665">
        <v>7</v>
      </c>
      <c r="E665" s="2">
        <f t="shared" si="21"/>
        <v>770</v>
      </c>
      <c r="F665" s="9">
        <v>0.03</v>
      </c>
      <c r="G665" s="2">
        <f>VLOOKUP($P665,Pricebook!$A:$D,4,0)</f>
        <v>110</v>
      </c>
      <c r="H665" s="6">
        <f t="shared" si="20"/>
        <v>746.9</v>
      </c>
      <c r="I665" t="s">
        <v>981</v>
      </c>
      <c r="J665" t="s">
        <v>713</v>
      </c>
      <c r="K665" t="s">
        <v>987</v>
      </c>
      <c r="L665" s="11" t="s">
        <v>988</v>
      </c>
      <c r="M665" t="s">
        <v>421</v>
      </c>
      <c r="N665" t="s">
        <v>61</v>
      </c>
      <c r="O665" s="4">
        <v>39947</v>
      </c>
      <c r="P665" t="s">
        <v>14220</v>
      </c>
      <c r="Q665" t="s">
        <v>14193</v>
      </c>
    </row>
    <row r="666" spans="1:17" x14ac:dyDescent="0.35">
      <c r="A666">
        <v>665</v>
      </c>
      <c r="B666">
        <v>4647</v>
      </c>
      <c r="C666" s="4">
        <v>39946</v>
      </c>
      <c r="D666">
        <v>6</v>
      </c>
      <c r="E666" s="2">
        <f t="shared" si="21"/>
        <v>660</v>
      </c>
      <c r="F666" s="9">
        <v>0.01</v>
      </c>
      <c r="G666" s="2">
        <f>VLOOKUP($P666,Pricebook!$A:$D,4,0)</f>
        <v>110</v>
      </c>
      <c r="H666" s="6">
        <f t="shared" si="20"/>
        <v>653.4</v>
      </c>
      <c r="I666" t="s">
        <v>981</v>
      </c>
      <c r="J666" t="s">
        <v>713</v>
      </c>
      <c r="K666" t="s">
        <v>989</v>
      </c>
      <c r="L666" s="11" t="s">
        <v>990</v>
      </c>
      <c r="M666" t="s">
        <v>421</v>
      </c>
      <c r="N666" t="s">
        <v>61</v>
      </c>
      <c r="O666" s="4">
        <v>39948</v>
      </c>
      <c r="P666" t="s">
        <v>14220</v>
      </c>
      <c r="Q666" t="s">
        <v>14200</v>
      </c>
    </row>
    <row r="667" spans="1:17" x14ac:dyDescent="0.35">
      <c r="A667">
        <v>666</v>
      </c>
      <c r="B667">
        <v>4672</v>
      </c>
      <c r="C667" s="4">
        <v>40853</v>
      </c>
      <c r="D667">
        <v>20</v>
      </c>
      <c r="E667" s="2">
        <f t="shared" si="21"/>
        <v>2500</v>
      </c>
      <c r="F667" s="9">
        <v>0.08</v>
      </c>
      <c r="G667" s="2">
        <f>VLOOKUP($P667,Pricebook!$A:$D,4,0)</f>
        <v>125</v>
      </c>
      <c r="H667" s="6">
        <f t="shared" si="20"/>
        <v>2300</v>
      </c>
      <c r="I667" t="s">
        <v>901</v>
      </c>
      <c r="J667" t="s">
        <v>389</v>
      </c>
      <c r="K667" t="s">
        <v>902</v>
      </c>
      <c r="L667" s="11">
        <v>98373</v>
      </c>
      <c r="M667" t="s">
        <v>22</v>
      </c>
      <c r="N667" t="s">
        <v>23</v>
      </c>
      <c r="O667" s="4">
        <v>40854</v>
      </c>
      <c r="P667" t="s">
        <v>14208</v>
      </c>
      <c r="Q667" t="s">
        <v>14196</v>
      </c>
    </row>
    <row r="668" spans="1:17" x14ac:dyDescent="0.35">
      <c r="A668">
        <v>667</v>
      </c>
      <c r="B668">
        <v>4674</v>
      </c>
      <c r="C668" s="4">
        <v>39921</v>
      </c>
      <c r="D668">
        <v>23</v>
      </c>
      <c r="E668" s="2">
        <f t="shared" si="21"/>
        <v>2875</v>
      </c>
      <c r="F668" s="9">
        <v>0.02</v>
      </c>
      <c r="G668" s="2">
        <f>VLOOKUP($P668,Pricebook!$A:$D,4,0)</f>
        <v>125</v>
      </c>
      <c r="H668" s="6">
        <f t="shared" si="20"/>
        <v>2817.5</v>
      </c>
      <c r="I668" t="s">
        <v>991</v>
      </c>
      <c r="J668" t="s">
        <v>27</v>
      </c>
      <c r="K668" t="s">
        <v>992</v>
      </c>
      <c r="L668" s="11">
        <v>37130</v>
      </c>
      <c r="M668" t="s">
        <v>81</v>
      </c>
      <c r="N668" t="s">
        <v>34</v>
      </c>
      <c r="O668" s="4">
        <v>39922</v>
      </c>
      <c r="P668" t="s">
        <v>14221</v>
      </c>
      <c r="Q668" t="s">
        <v>14197</v>
      </c>
    </row>
    <row r="669" spans="1:17" x14ac:dyDescent="0.35">
      <c r="A669">
        <v>668</v>
      </c>
      <c r="B669">
        <v>4675</v>
      </c>
      <c r="C669" s="4">
        <v>40506</v>
      </c>
      <c r="D669">
        <v>4</v>
      </c>
      <c r="E669" s="2">
        <f t="shared" si="21"/>
        <v>480</v>
      </c>
      <c r="F669" s="9">
        <v>0</v>
      </c>
      <c r="G669" s="2">
        <f>VLOOKUP($P669,Pricebook!$A:$D,4,0)</f>
        <v>120</v>
      </c>
      <c r="H669" s="6">
        <f t="shared" si="20"/>
        <v>480</v>
      </c>
      <c r="I669" t="s">
        <v>530</v>
      </c>
      <c r="J669" t="s">
        <v>430</v>
      </c>
      <c r="K669" t="s">
        <v>531</v>
      </c>
      <c r="L669" s="11">
        <v>28403</v>
      </c>
      <c r="M669" t="s">
        <v>33</v>
      </c>
      <c r="N669" t="s">
        <v>34</v>
      </c>
      <c r="O669" s="4">
        <v>40508</v>
      </c>
      <c r="P669" t="s">
        <v>14212</v>
      </c>
      <c r="Q669" t="s">
        <v>14200</v>
      </c>
    </row>
    <row r="670" spans="1:17" x14ac:dyDescent="0.35">
      <c r="A670">
        <v>669</v>
      </c>
      <c r="B670">
        <v>4676</v>
      </c>
      <c r="C670" s="4">
        <v>40786</v>
      </c>
      <c r="D670">
        <v>11</v>
      </c>
      <c r="E670" s="2">
        <f t="shared" si="21"/>
        <v>1650</v>
      </c>
      <c r="F670" s="9">
        <v>0.04</v>
      </c>
      <c r="G670" s="2">
        <f>VLOOKUP($P670,Pricebook!$A:$D,4,0)</f>
        <v>150</v>
      </c>
      <c r="H670" s="6">
        <f t="shared" si="20"/>
        <v>1584</v>
      </c>
      <c r="I670" t="s">
        <v>546</v>
      </c>
      <c r="J670" t="s">
        <v>142</v>
      </c>
      <c r="K670" t="s">
        <v>547</v>
      </c>
      <c r="L670" s="11">
        <v>60452</v>
      </c>
      <c r="M670" t="s">
        <v>15</v>
      </c>
      <c r="N670" t="s">
        <v>16</v>
      </c>
      <c r="O670" s="4">
        <v>40787</v>
      </c>
      <c r="P670" t="s">
        <v>14210</v>
      </c>
      <c r="Q670" t="s">
        <v>14190</v>
      </c>
    </row>
    <row r="671" spans="1:17" x14ac:dyDescent="0.35">
      <c r="A671">
        <v>670</v>
      </c>
      <c r="B671">
        <v>4676</v>
      </c>
      <c r="C671" s="4">
        <v>40786</v>
      </c>
      <c r="D671">
        <v>50</v>
      </c>
      <c r="E671" s="2">
        <f t="shared" si="21"/>
        <v>10000</v>
      </c>
      <c r="F671" s="9">
        <v>0.03</v>
      </c>
      <c r="G671" s="2">
        <f>VLOOKUP($P671,Pricebook!$A:$D,4,0)</f>
        <v>200</v>
      </c>
      <c r="H671" s="6">
        <f t="shared" si="20"/>
        <v>9700</v>
      </c>
      <c r="I671" t="s">
        <v>546</v>
      </c>
      <c r="J671" t="s">
        <v>142</v>
      </c>
      <c r="K671" t="s">
        <v>993</v>
      </c>
      <c r="L671" s="11">
        <v>60453</v>
      </c>
      <c r="M671" t="s">
        <v>15</v>
      </c>
      <c r="N671" t="s">
        <v>16</v>
      </c>
      <c r="O671" s="4">
        <v>40788</v>
      </c>
      <c r="P671" t="s">
        <v>14214</v>
      </c>
      <c r="Q671" t="s">
        <v>14184</v>
      </c>
    </row>
    <row r="672" spans="1:17" x14ac:dyDescent="0.35">
      <c r="A672">
        <v>671</v>
      </c>
      <c r="B672">
        <v>4676</v>
      </c>
      <c r="C672" s="4">
        <v>40786</v>
      </c>
      <c r="D672">
        <v>3</v>
      </c>
      <c r="E672" s="2">
        <f t="shared" si="21"/>
        <v>330</v>
      </c>
      <c r="F672" s="9">
        <v>7.0000000000000007E-2</v>
      </c>
      <c r="G672" s="2">
        <f>VLOOKUP($P672,Pricebook!$A:$D,4,0)</f>
        <v>110</v>
      </c>
      <c r="H672" s="6">
        <f t="shared" si="20"/>
        <v>306.89999999999998</v>
      </c>
      <c r="I672" t="s">
        <v>546</v>
      </c>
      <c r="J672" t="s">
        <v>142</v>
      </c>
      <c r="K672" t="s">
        <v>993</v>
      </c>
      <c r="L672" s="11">
        <v>60453</v>
      </c>
      <c r="M672" t="s">
        <v>15</v>
      </c>
      <c r="N672" t="s">
        <v>16</v>
      </c>
      <c r="O672" s="4">
        <v>40788</v>
      </c>
      <c r="P672" t="s">
        <v>14215</v>
      </c>
      <c r="Q672" t="s">
        <v>14193</v>
      </c>
    </row>
    <row r="673" spans="1:17" x14ac:dyDescent="0.35">
      <c r="A673">
        <v>672</v>
      </c>
      <c r="B673">
        <v>4676</v>
      </c>
      <c r="C673" s="4">
        <v>40786</v>
      </c>
      <c r="D673">
        <v>30</v>
      </c>
      <c r="E673" s="2">
        <f t="shared" si="21"/>
        <v>4500</v>
      </c>
      <c r="F673" s="9">
        <v>0.01</v>
      </c>
      <c r="G673" s="2">
        <f>VLOOKUP($P673,Pricebook!$A:$D,4,0)</f>
        <v>150</v>
      </c>
      <c r="H673" s="6">
        <f t="shared" si="20"/>
        <v>4455</v>
      </c>
      <c r="I673" t="s">
        <v>546</v>
      </c>
      <c r="J673" t="s">
        <v>142</v>
      </c>
      <c r="K673" t="s">
        <v>993</v>
      </c>
      <c r="L673" s="11">
        <v>60453</v>
      </c>
      <c r="M673" t="s">
        <v>15</v>
      </c>
      <c r="N673" t="s">
        <v>16</v>
      </c>
      <c r="O673" s="4">
        <v>40787</v>
      </c>
      <c r="P673" t="s">
        <v>14210</v>
      </c>
      <c r="Q673" t="s">
        <v>14193</v>
      </c>
    </row>
    <row r="674" spans="1:17" x14ac:dyDescent="0.35">
      <c r="A674">
        <v>673</v>
      </c>
      <c r="B674">
        <v>4705</v>
      </c>
      <c r="C674" s="4">
        <v>40989</v>
      </c>
      <c r="D674">
        <v>16</v>
      </c>
      <c r="E674" s="2">
        <f t="shared" si="21"/>
        <v>3200</v>
      </c>
      <c r="F674" s="9">
        <v>0.09</v>
      </c>
      <c r="G674" s="2">
        <f>VLOOKUP($P674,Pricebook!$A:$D,4,0)</f>
        <v>200</v>
      </c>
      <c r="H674" s="6">
        <f t="shared" si="20"/>
        <v>2912</v>
      </c>
      <c r="I674" t="s">
        <v>994</v>
      </c>
      <c r="J674" t="s">
        <v>64</v>
      </c>
      <c r="K674" t="s">
        <v>995</v>
      </c>
      <c r="L674" s="11" t="s">
        <v>996</v>
      </c>
      <c r="M674" t="s">
        <v>22</v>
      </c>
      <c r="N674" t="s">
        <v>23</v>
      </c>
      <c r="O674" s="4">
        <v>40991</v>
      </c>
      <c r="P674" t="s">
        <v>14206</v>
      </c>
      <c r="Q674" t="s">
        <v>14198</v>
      </c>
    </row>
    <row r="675" spans="1:17" x14ac:dyDescent="0.35">
      <c r="A675">
        <v>674</v>
      </c>
      <c r="B675">
        <v>4706</v>
      </c>
      <c r="C675" s="4">
        <v>41271</v>
      </c>
      <c r="D675">
        <v>30</v>
      </c>
      <c r="E675" s="2">
        <f t="shared" si="21"/>
        <v>4800</v>
      </c>
      <c r="F675" s="9">
        <v>0.02</v>
      </c>
      <c r="G675" s="2">
        <f>VLOOKUP($P675,Pricebook!$A:$D,4,0)</f>
        <v>160</v>
      </c>
      <c r="H675" s="6">
        <f t="shared" si="20"/>
        <v>4704</v>
      </c>
      <c r="I675" t="s">
        <v>797</v>
      </c>
      <c r="J675" t="s">
        <v>125</v>
      </c>
      <c r="K675" t="s">
        <v>798</v>
      </c>
      <c r="L675" s="11">
        <v>90069</v>
      </c>
      <c r="M675" t="s">
        <v>114</v>
      </c>
      <c r="N675" t="s">
        <v>23</v>
      </c>
      <c r="O675" s="4">
        <v>41273</v>
      </c>
      <c r="P675" t="s">
        <v>14218</v>
      </c>
      <c r="Q675" t="s">
        <v>14202</v>
      </c>
    </row>
    <row r="676" spans="1:17" x14ac:dyDescent="0.35">
      <c r="A676">
        <v>675</v>
      </c>
      <c r="B676">
        <v>4708</v>
      </c>
      <c r="C676" s="4">
        <v>40086</v>
      </c>
      <c r="D676">
        <v>29</v>
      </c>
      <c r="E676" s="2">
        <f t="shared" si="21"/>
        <v>3190</v>
      </c>
      <c r="F676" s="9">
        <v>0.08</v>
      </c>
      <c r="G676" s="2">
        <f>VLOOKUP($P676,Pricebook!$A:$D,4,0)</f>
        <v>110</v>
      </c>
      <c r="H676" s="6">
        <f t="shared" si="20"/>
        <v>2934.8</v>
      </c>
      <c r="I676" t="s">
        <v>184</v>
      </c>
      <c r="J676" t="s">
        <v>185</v>
      </c>
      <c r="K676" t="s">
        <v>188</v>
      </c>
      <c r="L676" s="11">
        <v>21114</v>
      </c>
      <c r="M676" t="s">
        <v>187</v>
      </c>
      <c r="N676" t="s">
        <v>61</v>
      </c>
      <c r="O676" s="4">
        <v>40088</v>
      </c>
      <c r="P676" t="s">
        <v>14215</v>
      </c>
      <c r="Q676" t="s">
        <v>14202</v>
      </c>
    </row>
    <row r="677" spans="1:17" x14ac:dyDescent="0.35">
      <c r="A677">
        <v>676</v>
      </c>
      <c r="B677">
        <v>4737</v>
      </c>
      <c r="C677" s="4">
        <v>40247</v>
      </c>
      <c r="D677">
        <v>49</v>
      </c>
      <c r="E677" s="2">
        <f t="shared" si="21"/>
        <v>5390</v>
      </c>
      <c r="F677" s="9">
        <v>0</v>
      </c>
      <c r="G677" s="2">
        <f>VLOOKUP($P677,Pricebook!$A:$D,4,0)</f>
        <v>110</v>
      </c>
      <c r="H677" s="6">
        <f t="shared" si="20"/>
        <v>5390</v>
      </c>
      <c r="I677" t="s">
        <v>78</v>
      </c>
      <c r="J677" t="s">
        <v>79</v>
      </c>
      <c r="K677" t="s">
        <v>80</v>
      </c>
      <c r="L677" s="11">
        <v>37311</v>
      </c>
      <c r="M677" t="s">
        <v>81</v>
      </c>
      <c r="N677" t="s">
        <v>34</v>
      </c>
      <c r="O677" s="4">
        <v>40248</v>
      </c>
      <c r="P677" t="s">
        <v>14215</v>
      </c>
      <c r="Q677" t="s">
        <v>14186</v>
      </c>
    </row>
    <row r="678" spans="1:17" x14ac:dyDescent="0.35">
      <c r="A678">
        <v>677</v>
      </c>
      <c r="B678">
        <v>4738</v>
      </c>
      <c r="C678" s="4">
        <v>41006</v>
      </c>
      <c r="D678">
        <v>2</v>
      </c>
      <c r="E678" s="2">
        <f t="shared" si="21"/>
        <v>280</v>
      </c>
      <c r="F678" s="9">
        <v>0.02</v>
      </c>
      <c r="G678" s="2">
        <f>VLOOKUP($P678,Pricebook!$A:$D,4,0)</f>
        <v>140</v>
      </c>
      <c r="H678" s="6">
        <f t="shared" si="20"/>
        <v>274.39999999999998</v>
      </c>
      <c r="I678" t="s">
        <v>343</v>
      </c>
      <c r="J678" t="s">
        <v>344</v>
      </c>
      <c r="K678" t="s">
        <v>345</v>
      </c>
      <c r="L678" s="11">
        <v>95070</v>
      </c>
      <c r="M678" t="s">
        <v>114</v>
      </c>
      <c r="N678" t="s">
        <v>23</v>
      </c>
      <c r="O678" s="4">
        <v>41007</v>
      </c>
      <c r="P678" t="s">
        <v>14213</v>
      </c>
      <c r="Q678" t="s">
        <v>14194</v>
      </c>
    </row>
    <row r="679" spans="1:17" x14ac:dyDescent="0.35">
      <c r="A679">
        <v>678</v>
      </c>
      <c r="B679">
        <v>4739</v>
      </c>
      <c r="C679" s="4">
        <v>40229</v>
      </c>
      <c r="D679">
        <v>16</v>
      </c>
      <c r="E679" s="2">
        <f t="shared" si="21"/>
        <v>1920</v>
      </c>
      <c r="F679" s="9">
        <v>0.04</v>
      </c>
      <c r="G679" s="2">
        <f>VLOOKUP($P679,Pricebook!$A:$D,4,0)</f>
        <v>120</v>
      </c>
      <c r="H679" s="6">
        <f t="shared" si="20"/>
        <v>1843.1999999999998</v>
      </c>
      <c r="I679" t="s">
        <v>886</v>
      </c>
      <c r="J679" t="s">
        <v>136</v>
      </c>
      <c r="K679" t="s">
        <v>887</v>
      </c>
      <c r="L679" s="11">
        <v>23518</v>
      </c>
      <c r="M679" t="s">
        <v>368</v>
      </c>
      <c r="N679" t="s">
        <v>34</v>
      </c>
      <c r="O679" s="4">
        <v>40233</v>
      </c>
      <c r="P679" t="s">
        <v>14212</v>
      </c>
      <c r="Q679" t="s">
        <v>14191</v>
      </c>
    </row>
    <row r="680" spans="1:17" x14ac:dyDescent="0.35">
      <c r="A680">
        <v>679</v>
      </c>
      <c r="B680">
        <v>4741</v>
      </c>
      <c r="C680" s="4">
        <v>41096</v>
      </c>
      <c r="D680">
        <v>40</v>
      </c>
      <c r="E680" s="2">
        <f t="shared" si="21"/>
        <v>5000</v>
      </c>
      <c r="F680" s="9">
        <v>0.09</v>
      </c>
      <c r="G680" s="2">
        <f>VLOOKUP($P680,Pricebook!$A:$D,4,0)</f>
        <v>125</v>
      </c>
      <c r="H680" s="6">
        <f t="shared" si="20"/>
        <v>4550</v>
      </c>
      <c r="I680" t="s">
        <v>359</v>
      </c>
      <c r="J680" t="s">
        <v>360</v>
      </c>
      <c r="K680" t="s">
        <v>969</v>
      </c>
      <c r="L680" s="11">
        <v>80027</v>
      </c>
      <c r="M680" t="s">
        <v>237</v>
      </c>
      <c r="N680" t="s">
        <v>23</v>
      </c>
      <c r="O680" s="4">
        <v>41097</v>
      </c>
      <c r="P680" t="s">
        <v>14208</v>
      </c>
      <c r="Q680" t="s">
        <v>14190</v>
      </c>
    </row>
    <row r="681" spans="1:17" x14ac:dyDescent="0.35">
      <c r="A681">
        <v>680</v>
      </c>
      <c r="B681">
        <v>4743</v>
      </c>
      <c r="C681" s="4">
        <v>40267</v>
      </c>
      <c r="D681">
        <v>29</v>
      </c>
      <c r="E681" s="2">
        <f t="shared" si="21"/>
        <v>4640</v>
      </c>
      <c r="F681" s="9">
        <v>0.09</v>
      </c>
      <c r="G681" s="2">
        <f>VLOOKUP($P681,Pricebook!$A:$D,4,0)</f>
        <v>160</v>
      </c>
      <c r="H681" s="6">
        <f t="shared" si="20"/>
        <v>4222.4000000000005</v>
      </c>
      <c r="I681" t="s">
        <v>824</v>
      </c>
      <c r="J681" t="s">
        <v>434</v>
      </c>
      <c r="K681" t="s">
        <v>825</v>
      </c>
      <c r="L681" s="11">
        <v>78596</v>
      </c>
      <c r="M681" t="s">
        <v>48</v>
      </c>
      <c r="N681" t="s">
        <v>16</v>
      </c>
      <c r="O681" s="4">
        <v>40271</v>
      </c>
      <c r="P681" t="s">
        <v>14218</v>
      </c>
      <c r="Q681" t="s">
        <v>14196</v>
      </c>
    </row>
    <row r="682" spans="1:17" x14ac:dyDescent="0.35">
      <c r="A682">
        <v>681</v>
      </c>
      <c r="B682">
        <v>4743</v>
      </c>
      <c r="C682" s="4">
        <v>40267</v>
      </c>
      <c r="D682">
        <v>32</v>
      </c>
      <c r="E682" s="2">
        <f t="shared" si="21"/>
        <v>6400</v>
      </c>
      <c r="F682" s="9">
        <v>0.01</v>
      </c>
      <c r="G682" s="2">
        <f>VLOOKUP($P682,Pricebook!$A:$D,4,0)</f>
        <v>200</v>
      </c>
      <c r="H682" s="6">
        <f t="shared" si="20"/>
        <v>6336</v>
      </c>
      <c r="I682" t="s">
        <v>824</v>
      </c>
      <c r="J682" t="s">
        <v>434</v>
      </c>
      <c r="K682" t="s">
        <v>825</v>
      </c>
      <c r="L682" s="11">
        <v>78596</v>
      </c>
      <c r="M682" t="s">
        <v>48</v>
      </c>
      <c r="N682" t="s">
        <v>16</v>
      </c>
      <c r="O682" s="4">
        <v>40274</v>
      </c>
      <c r="P682" t="s">
        <v>14206</v>
      </c>
      <c r="Q682" t="s">
        <v>14189</v>
      </c>
    </row>
    <row r="683" spans="1:17" x14ac:dyDescent="0.35">
      <c r="A683">
        <v>682</v>
      </c>
      <c r="B683">
        <v>4769</v>
      </c>
      <c r="C683" s="4">
        <v>40646</v>
      </c>
      <c r="D683">
        <v>41</v>
      </c>
      <c r="E683" s="2">
        <f t="shared" si="21"/>
        <v>8200</v>
      </c>
      <c r="F683" s="9">
        <v>0.01</v>
      </c>
      <c r="G683" s="2">
        <f>VLOOKUP($P683,Pricebook!$A:$D,4,0)</f>
        <v>200</v>
      </c>
      <c r="H683" s="6">
        <f t="shared" si="20"/>
        <v>8118</v>
      </c>
      <c r="I683" t="s">
        <v>997</v>
      </c>
      <c r="J683" t="s">
        <v>998</v>
      </c>
      <c r="K683" t="s">
        <v>999</v>
      </c>
      <c r="L683" s="11">
        <v>11580</v>
      </c>
      <c r="M683" t="s">
        <v>60</v>
      </c>
      <c r="N683" t="s">
        <v>61</v>
      </c>
      <c r="O683" s="4">
        <v>40647</v>
      </c>
      <c r="P683" t="s">
        <v>14214</v>
      </c>
      <c r="Q683" t="s">
        <v>14193</v>
      </c>
    </row>
    <row r="684" spans="1:17" x14ac:dyDescent="0.35">
      <c r="A684">
        <v>683</v>
      </c>
      <c r="B684">
        <v>4771</v>
      </c>
      <c r="C684" s="4">
        <v>41256</v>
      </c>
      <c r="D684">
        <v>4</v>
      </c>
      <c r="E684" s="2">
        <f t="shared" si="21"/>
        <v>500</v>
      </c>
      <c r="F684" s="9">
        <v>0.04</v>
      </c>
      <c r="G684" s="2">
        <f>VLOOKUP($P684,Pricebook!$A:$D,4,0)</f>
        <v>125</v>
      </c>
      <c r="H684" s="6">
        <f t="shared" si="20"/>
        <v>480</v>
      </c>
      <c r="I684" t="s">
        <v>774</v>
      </c>
      <c r="J684" t="s">
        <v>775</v>
      </c>
      <c r="K684" t="s">
        <v>1001</v>
      </c>
      <c r="L684" s="11">
        <v>90405</v>
      </c>
      <c r="M684" t="s">
        <v>114</v>
      </c>
      <c r="N684" t="s">
        <v>23</v>
      </c>
      <c r="O684" s="4">
        <v>41258</v>
      </c>
      <c r="P684" t="s">
        <v>14209</v>
      </c>
      <c r="Q684" t="s">
        <v>14196</v>
      </c>
    </row>
    <row r="685" spans="1:17" x14ac:dyDescent="0.35">
      <c r="A685">
        <v>684</v>
      </c>
      <c r="B685">
        <v>4772</v>
      </c>
      <c r="C685" s="4">
        <v>40069</v>
      </c>
      <c r="D685">
        <v>28</v>
      </c>
      <c r="E685" s="2">
        <f t="shared" si="21"/>
        <v>4200</v>
      </c>
      <c r="F685" s="9">
        <v>0.04</v>
      </c>
      <c r="G685" s="2">
        <f>VLOOKUP($P685,Pricebook!$A:$D,4,0)</f>
        <v>150</v>
      </c>
      <c r="H685" s="6">
        <f t="shared" si="20"/>
        <v>4032</v>
      </c>
      <c r="I685" t="s">
        <v>812</v>
      </c>
      <c r="J685" t="s">
        <v>99</v>
      </c>
      <c r="K685" t="s">
        <v>1002</v>
      </c>
      <c r="L685" s="11">
        <v>28144</v>
      </c>
      <c r="M685" t="s">
        <v>33</v>
      </c>
      <c r="N685" t="s">
        <v>34</v>
      </c>
      <c r="O685" s="4">
        <v>40070</v>
      </c>
      <c r="P685" t="s">
        <v>14210</v>
      </c>
      <c r="Q685" t="s">
        <v>14192</v>
      </c>
    </row>
    <row r="686" spans="1:17" x14ac:dyDescent="0.35">
      <c r="A686">
        <v>685</v>
      </c>
      <c r="B686">
        <v>4773</v>
      </c>
      <c r="C686" s="4">
        <v>40899</v>
      </c>
      <c r="D686">
        <v>48</v>
      </c>
      <c r="E686" s="2">
        <f t="shared" si="21"/>
        <v>6000</v>
      </c>
      <c r="F686" s="9">
        <v>7.0000000000000007E-2</v>
      </c>
      <c r="G686" s="2">
        <f>VLOOKUP($P686,Pricebook!$A:$D,4,0)</f>
        <v>125</v>
      </c>
      <c r="H686" s="6">
        <f t="shared" si="20"/>
        <v>5580</v>
      </c>
      <c r="I686" t="s">
        <v>141</v>
      </c>
      <c r="J686" t="s">
        <v>142</v>
      </c>
      <c r="K686" t="s">
        <v>147</v>
      </c>
      <c r="L686" s="11" t="s">
        <v>1003</v>
      </c>
      <c r="M686" t="s">
        <v>210</v>
      </c>
      <c r="N686" t="s">
        <v>61</v>
      </c>
      <c r="O686" s="4">
        <v>40901</v>
      </c>
      <c r="P686" t="s">
        <v>14209</v>
      </c>
      <c r="Q686" t="s">
        <v>14191</v>
      </c>
    </row>
    <row r="687" spans="1:17" x14ac:dyDescent="0.35">
      <c r="A687">
        <v>686</v>
      </c>
      <c r="B687">
        <v>4773</v>
      </c>
      <c r="C687" s="4">
        <v>40899</v>
      </c>
      <c r="D687">
        <v>26</v>
      </c>
      <c r="E687" s="2">
        <f t="shared" si="21"/>
        <v>2860</v>
      </c>
      <c r="F687" s="9">
        <v>0.06</v>
      </c>
      <c r="G687" s="2">
        <f>VLOOKUP($P687,Pricebook!$A:$D,4,0)</f>
        <v>110</v>
      </c>
      <c r="H687" s="6">
        <f t="shared" si="20"/>
        <v>2688.3999999999996</v>
      </c>
      <c r="I687" t="s">
        <v>141</v>
      </c>
      <c r="J687" t="s">
        <v>142</v>
      </c>
      <c r="K687" t="s">
        <v>1004</v>
      </c>
      <c r="L687" s="11" t="s">
        <v>1005</v>
      </c>
      <c r="M687" t="s">
        <v>91</v>
      </c>
      <c r="N687" t="s">
        <v>61</v>
      </c>
      <c r="O687" s="4">
        <v>40900</v>
      </c>
      <c r="P687" t="s">
        <v>14220</v>
      </c>
      <c r="Q687" t="s">
        <v>14200</v>
      </c>
    </row>
    <row r="688" spans="1:17" x14ac:dyDescent="0.35">
      <c r="A688">
        <v>687</v>
      </c>
      <c r="B688">
        <v>4774</v>
      </c>
      <c r="C688" s="4">
        <v>40287</v>
      </c>
      <c r="D688">
        <v>4</v>
      </c>
      <c r="E688" s="2">
        <f t="shared" si="21"/>
        <v>600</v>
      </c>
      <c r="F688" s="9">
        <v>0.08</v>
      </c>
      <c r="G688" s="2">
        <f>VLOOKUP($P688,Pricebook!$A:$D,4,0)</f>
        <v>150</v>
      </c>
      <c r="H688" s="6">
        <f t="shared" si="20"/>
        <v>552</v>
      </c>
      <c r="I688" t="s">
        <v>1006</v>
      </c>
      <c r="J688" t="s">
        <v>707</v>
      </c>
      <c r="K688" t="s">
        <v>1007</v>
      </c>
      <c r="L688" s="11">
        <v>72756</v>
      </c>
      <c r="M688" t="s">
        <v>66</v>
      </c>
      <c r="N688" t="s">
        <v>34</v>
      </c>
      <c r="O688" s="4">
        <v>40288</v>
      </c>
      <c r="P688" t="s">
        <v>14211</v>
      </c>
      <c r="Q688" t="s">
        <v>14188</v>
      </c>
    </row>
    <row r="689" spans="1:17" x14ac:dyDescent="0.35">
      <c r="A689">
        <v>688</v>
      </c>
      <c r="B689">
        <v>4800</v>
      </c>
      <c r="C689" s="4">
        <v>40913</v>
      </c>
      <c r="D689">
        <v>4</v>
      </c>
      <c r="E689" s="2">
        <f t="shared" si="21"/>
        <v>640</v>
      </c>
      <c r="F689" s="9">
        <v>0.05</v>
      </c>
      <c r="G689" s="2">
        <f>VLOOKUP($P689,Pricebook!$A:$D,4,0)</f>
        <v>160</v>
      </c>
      <c r="H689" s="6">
        <f t="shared" si="20"/>
        <v>608</v>
      </c>
      <c r="I689" t="s">
        <v>1008</v>
      </c>
      <c r="J689" t="s">
        <v>36</v>
      </c>
      <c r="K689" t="s">
        <v>1009</v>
      </c>
      <c r="L689" s="11">
        <v>11757</v>
      </c>
      <c r="M689" t="s">
        <v>60</v>
      </c>
      <c r="N689" t="s">
        <v>61</v>
      </c>
      <c r="O689" s="4">
        <v>40920</v>
      </c>
      <c r="P689" t="s">
        <v>14218</v>
      </c>
      <c r="Q689" t="s">
        <v>14193</v>
      </c>
    </row>
    <row r="690" spans="1:17" x14ac:dyDescent="0.35">
      <c r="A690">
        <v>689</v>
      </c>
      <c r="B690">
        <v>4800</v>
      </c>
      <c r="C690" s="4">
        <v>40913</v>
      </c>
      <c r="D690">
        <v>17</v>
      </c>
      <c r="E690" s="2">
        <f t="shared" si="21"/>
        <v>3400</v>
      </c>
      <c r="F690" s="9">
        <v>0.01</v>
      </c>
      <c r="G690" s="2">
        <f>VLOOKUP($P690,Pricebook!$A:$D,4,0)</f>
        <v>200</v>
      </c>
      <c r="H690" s="6">
        <f t="shared" si="20"/>
        <v>3366</v>
      </c>
      <c r="I690" t="s">
        <v>1008</v>
      </c>
      <c r="J690" t="s">
        <v>36</v>
      </c>
      <c r="K690" t="s">
        <v>1009</v>
      </c>
      <c r="L690" s="11">
        <v>11757</v>
      </c>
      <c r="M690" t="s">
        <v>60</v>
      </c>
      <c r="N690" t="s">
        <v>61</v>
      </c>
      <c r="O690" s="4">
        <v>40920</v>
      </c>
      <c r="P690" t="s">
        <v>14214</v>
      </c>
      <c r="Q690" t="s">
        <v>14191</v>
      </c>
    </row>
    <row r="691" spans="1:17" x14ac:dyDescent="0.35">
      <c r="A691">
        <v>690</v>
      </c>
      <c r="B691">
        <v>4800</v>
      </c>
      <c r="C691" s="4">
        <v>40913</v>
      </c>
      <c r="D691">
        <v>7</v>
      </c>
      <c r="E691" s="2">
        <f t="shared" si="21"/>
        <v>840</v>
      </c>
      <c r="F691" s="9">
        <v>7.0000000000000007E-2</v>
      </c>
      <c r="G691" s="2">
        <f>VLOOKUP($P691,Pricebook!$A:$D,4,0)</f>
        <v>120</v>
      </c>
      <c r="H691" s="6">
        <f t="shared" si="20"/>
        <v>781.19999999999993</v>
      </c>
      <c r="I691" t="s">
        <v>1008</v>
      </c>
      <c r="J691" t="s">
        <v>36</v>
      </c>
      <c r="K691" t="s">
        <v>1009</v>
      </c>
      <c r="L691" s="11">
        <v>11757</v>
      </c>
      <c r="M691" t="s">
        <v>60</v>
      </c>
      <c r="N691" t="s">
        <v>61</v>
      </c>
      <c r="O691" s="4">
        <v>40918</v>
      </c>
      <c r="P691" t="s">
        <v>14212</v>
      </c>
      <c r="Q691" t="s">
        <v>14199</v>
      </c>
    </row>
    <row r="692" spans="1:17" x14ac:dyDescent="0.35">
      <c r="A692">
        <v>691</v>
      </c>
      <c r="B692">
        <v>4804</v>
      </c>
      <c r="C692" s="4">
        <v>40935</v>
      </c>
      <c r="D692">
        <v>13</v>
      </c>
      <c r="E692" s="2">
        <f t="shared" si="21"/>
        <v>1950</v>
      </c>
      <c r="F692" s="9">
        <v>0</v>
      </c>
      <c r="G692" s="2">
        <f>VLOOKUP($P692,Pricebook!$A:$D,4,0)</f>
        <v>150</v>
      </c>
      <c r="H692" s="6">
        <f t="shared" si="20"/>
        <v>1950</v>
      </c>
      <c r="I692" t="s">
        <v>579</v>
      </c>
      <c r="J692" t="s">
        <v>552</v>
      </c>
      <c r="K692" t="s">
        <v>581</v>
      </c>
      <c r="L692" s="11">
        <v>95969</v>
      </c>
      <c r="M692" t="s">
        <v>114</v>
      </c>
      <c r="N692" t="s">
        <v>23</v>
      </c>
      <c r="O692" s="4">
        <v>40936</v>
      </c>
      <c r="P692" t="s">
        <v>14211</v>
      </c>
      <c r="Q692" t="s">
        <v>14202</v>
      </c>
    </row>
    <row r="693" spans="1:17" x14ac:dyDescent="0.35">
      <c r="A693">
        <v>692</v>
      </c>
      <c r="B693">
        <v>4805</v>
      </c>
      <c r="C693" s="4">
        <v>41023</v>
      </c>
      <c r="D693">
        <v>7</v>
      </c>
      <c r="E693" s="2">
        <f t="shared" si="21"/>
        <v>770</v>
      </c>
      <c r="F693" s="9">
        <v>0.02</v>
      </c>
      <c r="G693" s="2">
        <f>VLOOKUP($P693,Pricebook!$A:$D,4,0)</f>
        <v>110</v>
      </c>
      <c r="H693" s="6">
        <f t="shared" si="20"/>
        <v>754.6</v>
      </c>
      <c r="I693" t="s">
        <v>221</v>
      </c>
      <c r="J693" t="s">
        <v>20</v>
      </c>
      <c r="K693" t="s">
        <v>208</v>
      </c>
      <c r="L693" s="11">
        <v>98273</v>
      </c>
      <c r="M693" t="s">
        <v>22</v>
      </c>
      <c r="N693" t="s">
        <v>23</v>
      </c>
      <c r="O693" s="4">
        <v>41026</v>
      </c>
      <c r="P693" t="s">
        <v>14215</v>
      </c>
      <c r="Q693" t="s">
        <v>14197</v>
      </c>
    </row>
    <row r="694" spans="1:17" x14ac:dyDescent="0.35">
      <c r="A694">
        <v>693</v>
      </c>
      <c r="B694">
        <v>4835</v>
      </c>
      <c r="C694" s="4">
        <v>40110</v>
      </c>
      <c r="D694">
        <v>3</v>
      </c>
      <c r="E694" s="2">
        <f t="shared" si="21"/>
        <v>420</v>
      </c>
      <c r="F694" s="9">
        <v>0.04</v>
      </c>
      <c r="G694" s="2">
        <f>VLOOKUP($P694,Pricebook!$A:$D,4,0)</f>
        <v>140</v>
      </c>
      <c r="H694" s="6">
        <f t="shared" si="20"/>
        <v>403.2</v>
      </c>
      <c r="I694" t="s">
        <v>333</v>
      </c>
      <c r="J694" t="s">
        <v>108</v>
      </c>
      <c r="K694" t="s">
        <v>334</v>
      </c>
      <c r="L694" s="11">
        <v>80013</v>
      </c>
      <c r="M694" t="s">
        <v>237</v>
      </c>
      <c r="N694" t="s">
        <v>23</v>
      </c>
      <c r="O694" s="4">
        <v>40110</v>
      </c>
      <c r="P694" t="s">
        <v>14207</v>
      </c>
      <c r="Q694" t="s">
        <v>14195</v>
      </c>
    </row>
    <row r="695" spans="1:17" x14ac:dyDescent="0.35">
      <c r="A695">
        <v>694</v>
      </c>
      <c r="B695">
        <v>4839</v>
      </c>
      <c r="C695" s="4">
        <v>39942</v>
      </c>
      <c r="D695">
        <v>24</v>
      </c>
      <c r="E695" s="2">
        <f t="shared" si="21"/>
        <v>2640</v>
      </c>
      <c r="F695" s="9">
        <v>0.05</v>
      </c>
      <c r="G695" s="2">
        <f>VLOOKUP($P695,Pricebook!$A:$D,4,0)</f>
        <v>110</v>
      </c>
      <c r="H695" s="6">
        <f t="shared" si="20"/>
        <v>2508</v>
      </c>
      <c r="I695" t="s">
        <v>675</v>
      </c>
      <c r="J695" t="s">
        <v>482</v>
      </c>
      <c r="K695" t="s">
        <v>676</v>
      </c>
      <c r="L695" s="11">
        <v>44070</v>
      </c>
      <c r="M695" t="s">
        <v>210</v>
      </c>
      <c r="N695" t="s">
        <v>61</v>
      </c>
      <c r="O695" s="4">
        <v>39942</v>
      </c>
      <c r="P695" t="s">
        <v>14215</v>
      </c>
      <c r="Q695" t="s">
        <v>14198</v>
      </c>
    </row>
    <row r="696" spans="1:17" x14ac:dyDescent="0.35">
      <c r="A696">
        <v>695</v>
      </c>
      <c r="B696">
        <v>4864</v>
      </c>
      <c r="C696" s="4">
        <v>41223</v>
      </c>
      <c r="D696">
        <v>16</v>
      </c>
      <c r="E696" s="2">
        <f t="shared" si="21"/>
        <v>2560</v>
      </c>
      <c r="F696" s="9">
        <v>0.04</v>
      </c>
      <c r="G696" s="2">
        <f>VLOOKUP($P696,Pricebook!$A:$D,4,0)</f>
        <v>160</v>
      </c>
      <c r="H696" s="6">
        <f t="shared" si="20"/>
        <v>2457.6</v>
      </c>
      <c r="I696" t="s">
        <v>1010</v>
      </c>
      <c r="J696" t="s">
        <v>290</v>
      </c>
      <c r="K696" t="s">
        <v>1011</v>
      </c>
      <c r="L696" s="11">
        <v>49201</v>
      </c>
      <c r="M696" t="s">
        <v>172</v>
      </c>
      <c r="N696" t="s">
        <v>16</v>
      </c>
      <c r="O696" s="4">
        <v>41227</v>
      </c>
      <c r="P696" t="s">
        <v>14218</v>
      </c>
      <c r="Q696" t="s">
        <v>14186</v>
      </c>
    </row>
    <row r="697" spans="1:17" x14ac:dyDescent="0.35">
      <c r="A697">
        <v>696</v>
      </c>
      <c r="B697">
        <v>4870</v>
      </c>
      <c r="C697" s="4">
        <v>40030</v>
      </c>
      <c r="D697">
        <v>44</v>
      </c>
      <c r="E697" s="2">
        <f t="shared" si="21"/>
        <v>5500</v>
      </c>
      <c r="F697" s="9">
        <v>0.08</v>
      </c>
      <c r="G697" s="2">
        <f>VLOOKUP($P697,Pricebook!$A:$D,4,0)</f>
        <v>125</v>
      </c>
      <c r="H697" s="6">
        <f t="shared" si="20"/>
        <v>5060</v>
      </c>
      <c r="I697" t="s">
        <v>362</v>
      </c>
      <c r="J697" t="s">
        <v>363</v>
      </c>
      <c r="K697" t="s">
        <v>364</v>
      </c>
      <c r="L697" s="11">
        <v>95928</v>
      </c>
      <c r="M697" t="s">
        <v>114</v>
      </c>
      <c r="N697" t="s">
        <v>23</v>
      </c>
      <c r="O697" s="4">
        <v>40031</v>
      </c>
      <c r="P697" t="s">
        <v>14209</v>
      </c>
      <c r="Q697" t="s">
        <v>14189</v>
      </c>
    </row>
    <row r="698" spans="1:17" x14ac:dyDescent="0.35">
      <c r="A698">
        <v>697</v>
      </c>
      <c r="B698">
        <v>4871</v>
      </c>
      <c r="C698" s="4">
        <v>40705</v>
      </c>
      <c r="D698">
        <v>8</v>
      </c>
      <c r="E698" s="2">
        <f t="shared" si="21"/>
        <v>1000</v>
      </c>
      <c r="F698" s="9">
        <v>0.02</v>
      </c>
      <c r="G698" s="2">
        <f>VLOOKUP($P698,Pricebook!$A:$D,4,0)</f>
        <v>125</v>
      </c>
      <c r="H698" s="6">
        <f t="shared" si="20"/>
        <v>980</v>
      </c>
      <c r="I698" t="s">
        <v>1012</v>
      </c>
      <c r="J698" t="s">
        <v>99</v>
      </c>
      <c r="K698" t="s">
        <v>618</v>
      </c>
      <c r="L698" s="11">
        <v>71301</v>
      </c>
      <c r="M698" t="s">
        <v>436</v>
      </c>
      <c r="N698" t="s">
        <v>34</v>
      </c>
      <c r="O698" s="4">
        <v>40707</v>
      </c>
      <c r="P698" t="s">
        <v>14221</v>
      </c>
      <c r="Q698" t="s">
        <v>14203</v>
      </c>
    </row>
    <row r="699" spans="1:17" x14ac:dyDescent="0.35">
      <c r="A699">
        <v>698</v>
      </c>
      <c r="B699">
        <v>4871</v>
      </c>
      <c r="C699" s="4">
        <v>40705</v>
      </c>
      <c r="D699">
        <v>26</v>
      </c>
      <c r="E699" s="2">
        <f t="shared" si="21"/>
        <v>3640</v>
      </c>
      <c r="F699" s="9">
        <v>0.06</v>
      </c>
      <c r="G699" s="2">
        <f>VLOOKUP($P699,Pricebook!$A:$D,4,0)</f>
        <v>140</v>
      </c>
      <c r="H699" s="6">
        <f t="shared" si="20"/>
        <v>3421.6</v>
      </c>
      <c r="I699" t="s">
        <v>1012</v>
      </c>
      <c r="J699" t="s">
        <v>99</v>
      </c>
      <c r="K699" t="s">
        <v>618</v>
      </c>
      <c r="L699" s="11">
        <v>71301</v>
      </c>
      <c r="M699" t="s">
        <v>436</v>
      </c>
      <c r="N699" t="s">
        <v>34</v>
      </c>
      <c r="O699" s="4">
        <v>40708</v>
      </c>
      <c r="P699" t="s">
        <v>14207</v>
      </c>
      <c r="Q699" t="s">
        <v>14185</v>
      </c>
    </row>
    <row r="700" spans="1:17" x14ac:dyDescent="0.35">
      <c r="A700">
        <v>699</v>
      </c>
      <c r="B700">
        <v>4896</v>
      </c>
      <c r="C700" s="4">
        <v>41142</v>
      </c>
      <c r="D700">
        <v>25</v>
      </c>
      <c r="E700" s="2">
        <f t="shared" si="21"/>
        <v>3750</v>
      </c>
      <c r="F700" s="9">
        <v>7.0000000000000007E-2</v>
      </c>
      <c r="G700" s="2">
        <f>VLOOKUP($P700,Pricebook!$A:$D,4,0)</f>
        <v>150</v>
      </c>
      <c r="H700" s="6">
        <f t="shared" si="20"/>
        <v>3487.4999999999995</v>
      </c>
      <c r="I700" t="s">
        <v>1013</v>
      </c>
      <c r="J700" t="s">
        <v>1014</v>
      </c>
      <c r="K700" t="s">
        <v>1015</v>
      </c>
      <c r="L700" s="11" t="s">
        <v>1016</v>
      </c>
      <c r="M700" t="s">
        <v>317</v>
      </c>
      <c r="N700" t="s">
        <v>61</v>
      </c>
      <c r="O700" s="4">
        <v>41142</v>
      </c>
      <c r="P700" t="s">
        <v>14211</v>
      </c>
      <c r="Q700" t="s">
        <v>14194</v>
      </c>
    </row>
    <row r="701" spans="1:17" x14ac:dyDescent="0.35">
      <c r="A701">
        <v>700</v>
      </c>
      <c r="B701">
        <v>4896</v>
      </c>
      <c r="C701" s="4">
        <v>41142</v>
      </c>
      <c r="D701">
        <v>10</v>
      </c>
      <c r="E701" s="2">
        <f t="shared" si="21"/>
        <v>1500</v>
      </c>
      <c r="F701" s="9">
        <v>0.06</v>
      </c>
      <c r="G701" s="2">
        <f>VLOOKUP($P701,Pricebook!$A:$D,4,0)</f>
        <v>150</v>
      </c>
      <c r="H701" s="6">
        <f t="shared" si="20"/>
        <v>1410</v>
      </c>
      <c r="I701" t="s">
        <v>1013</v>
      </c>
      <c r="J701" t="s">
        <v>1014</v>
      </c>
      <c r="K701" t="s">
        <v>1017</v>
      </c>
      <c r="L701" s="11" t="s">
        <v>1018</v>
      </c>
      <c r="M701" t="s">
        <v>317</v>
      </c>
      <c r="N701" t="s">
        <v>61</v>
      </c>
      <c r="O701" s="4">
        <v>41144</v>
      </c>
      <c r="P701" t="s">
        <v>14210</v>
      </c>
      <c r="Q701" t="s">
        <v>14189</v>
      </c>
    </row>
    <row r="702" spans="1:17" x14ac:dyDescent="0.35">
      <c r="A702">
        <v>701</v>
      </c>
      <c r="B702">
        <v>4896</v>
      </c>
      <c r="C702" s="4">
        <v>41142</v>
      </c>
      <c r="D702">
        <v>21</v>
      </c>
      <c r="E702" s="2">
        <f t="shared" si="21"/>
        <v>3360</v>
      </c>
      <c r="F702" s="9">
        <v>0.05</v>
      </c>
      <c r="G702" s="2">
        <f>VLOOKUP($P702,Pricebook!$A:$D,4,0)</f>
        <v>160</v>
      </c>
      <c r="H702" s="6">
        <f t="shared" si="20"/>
        <v>3192</v>
      </c>
      <c r="I702" t="s">
        <v>1013</v>
      </c>
      <c r="J702" t="s">
        <v>1014</v>
      </c>
      <c r="K702" t="s">
        <v>1019</v>
      </c>
      <c r="L702" s="11" t="s">
        <v>1020</v>
      </c>
      <c r="M702" t="s">
        <v>87</v>
      </c>
      <c r="N702" t="s">
        <v>61</v>
      </c>
      <c r="O702" s="4">
        <v>41144</v>
      </c>
      <c r="P702" t="s">
        <v>14218</v>
      </c>
      <c r="Q702" t="s">
        <v>14196</v>
      </c>
    </row>
    <row r="703" spans="1:17" x14ac:dyDescent="0.35">
      <c r="A703">
        <v>702</v>
      </c>
      <c r="B703">
        <v>4931</v>
      </c>
      <c r="C703" s="4">
        <v>40133</v>
      </c>
      <c r="D703">
        <v>22</v>
      </c>
      <c r="E703" s="2">
        <f t="shared" si="21"/>
        <v>2420</v>
      </c>
      <c r="F703" s="9">
        <v>0.1</v>
      </c>
      <c r="G703" s="2">
        <f>VLOOKUP($P703,Pricebook!$A:$D,4,0)</f>
        <v>110</v>
      </c>
      <c r="H703" s="6">
        <f t="shared" si="20"/>
        <v>2178</v>
      </c>
      <c r="I703" t="s">
        <v>1021</v>
      </c>
      <c r="J703" t="s">
        <v>46</v>
      </c>
      <c r="K703" t="s">
        <v>1022</v>
      </c>
      <c r="L703" s="11">
        <v>95207</v>
      </c>
      <c r="M703" t="s">
        <v>114</v>
      </c>
      <c r="N703" t="s">
        <v>23</v>
      </c>
      <c r="O703" s="4">
        <v>40133</v>
      </c>
      <c r="P703" t="s">
        <v>14215</v>
      </c>
      <c r="Q703" t="s">
        <v>14184</v>
      </c>
    </row>
    <row r="704" spans="1:17" x14ac:dyDescent="0.35">
      <c r="A704">
        <v>703</v>
      </c>
      <c r="B704">
        <v>4931</v>
      </c>
      <c r="C704" s="4">
        <v>40133</v>
      </c>
      <c r="D704">
        <v>45</v>
      </c>
      <c r="E704" s="2">
        <f t="shared" si="21"/>
        <v>6750</v>
      </c>
      <c r="F704" s="9">
        <v>0.03</v>
      </c>
      <c r="G704" s="2">
        <f>VLOOKUP($P704,Pricebook!$A:$D,4,0)</f>
        <v>150</v>
      </c>
      <c r="H704" s="6">
        <f t="shared" si="20"/>
        <v>6547.5</v>
      </c>
      <c r="I704" t="s">
        <v>1021</v>
      </c>
      <c r="J704" t="s">
        <v>46</v>
      </c>
      <c r="K704" t="s">
        <v>1022</v>
      </c>
      <c r="L704" s="11">
        <v>95207</v>
      </c>
      <c r="M704" t="s">
        <v>114</v>
      </c>
      <c r="N704" t="s">
        <v>23</v>
      </c>
      <c r="O704" s="4">
        <v>40135</v>
      </c>
      <c r="P704" t="s">
        <v>14210</v>
      </c>
      <c r="Q704" t="s">
        <v>14192</v>
      </c>
    </row>
    <row r="705" spans="1:17" x14ac:dyDescent="0.35">
      <c r="A705">
        <v>704</v>
      </c>
      <c r="B705">
        <v>4932</v>
      </c>
      <c r="C705" s="4">
        <v>40399</v>
      </c>
      <c r="D705">
        <v>11</v>
      </c>
      <c r="E705" s="2">
        <f t="shared" si="21"/>
        <v>1210</v>
      </c>
      <c r="F705" s="9">
        <v>7.0000000000000007E-2</v>
      </c>
      <c r="G705" s="2">
        <f>VLOOKUP($P705,Pricebook!$A:$D,4,0)</f>
        <v>110</v>
      </c>
      <c r="H705" s="6">
        <f t="shared" si="20"/>
        <v>1125.3</v>
      </c>
      <c r="I705" t="s">
        <v>928</v>
      </c>
      <c r="J705" t="s">
        <v>449</v>
      </c>
      <c r="K705" t="s">
        <v>1023</v>
      </c>
      <c r="L705" s="11">
        <v>68104</v>
      </c>
      <c r="M705" t="s">
        <v>440</v>
      </c>
      <c r="N705" t="s">
        <v>16</v>
      </c>
      <c r="O705" s="4">
        <v>40401</v>
      </c>
      <c r="P705" t="s">
        <v>14215</v>
      </c>
      <c r="Q705" t="s">
        <v>14200</v>
      </c>
    </row>
    <row r="706" spans="1:17" x14ac:dyDescent="0.35">
      <c r="A706">
        <v>705</v>
      </c>
      <c r="B706">
        <v>4935</v>
      </c>
      <c r="C706" s="4">
        <v>40322</v>
      </c>
      <c r="D706">
        <v>30</v>
      </c>
      <c r="E706" s="2">
        <f t="shared" si="21"/>
        <v>4200</v>
      </c>
      <c r="F706" s="9">
        <v>0.1</v>
      </c>
      <c r="G706" s="2">
        <f>VLOOKUP($P706,Pricebook!$A:$D,4,0)</f>
        <v>140</v>
      </c>
      <c r="H706" s="6">
        <f t="shared" ref="H706:H769" si="22">E706*(1-F706)</f>
        <v>3780</v>
      </c>
      <c r="I706" t="s">
        <v>1024</v>
      </c>
      <c r="J706" t="s">
        <v>212</v>
      </c>
      <c r="K706" t="s">
        <v>1025</v>
      </c>
      <c r="L706" s="11">
        <v>45431</v>
      </c>
      <c r="M706" t="s">
        <v>210</v>
      </c>
      <c r="N706" t="s">
        <v>61</v>
      </c>
      <c r="O706" s="4">
        <v>40325</v>
      </c>
      <c r="P706" t="s">
        <v>14207</v>
      </c>
      <c r="Q706" t="s">
        <v>14202</v>
      </c>
    </row>
    <row r="707" spans="1:17" x14ac:dyDescent="0.35">
      <c r="A707">
        <v>706</v>
      </c>
      <c r="B707">
        <v>4960</v>
      </c>
      <c r="C707" s="4">
        <v>40599</v>
      </c>
      <c r="D707">
        <v>4</v>
      </c>
      <c r="E707" s="2">
        <f t="shared" ref="E707:E770" si="23">G707*D707</f>
        <v>440</v>
      </c>
      <c r="F707" s="9">
        <v>0.04</v>
      </c>
      <c r="G707" s="2">
        <f>VLOOKUP($P707,Pricebook!$A:$D,4,0)</f>
        <v>110</v>
      </c>
      <c r="H707" s="6">
        <f t="shared" si="22"/>
        <v>422.4</v>
      </c>
      <c r="I707" t="s">
        <v>1026</v>
      </c>
      <c r="J707" t="s">
        <v>180</v>
      </c>
      <c r="K707" t="s">
        <v>85</v>
      </c>
      <c r="L707" s="11" t="s">
        <v>86</v>
      </c>
      <c r="M707" t="s">
        <v>87</v>
      </c>
      <c r="N707" t="s">
        <v>61</v>
      </c>
      <c r="O707" s="4">
        <v>40601</v>
      </c>
      <c r="P707" t="s">
        <v>14215</v>
      </c>
      <c r="Q707" t="s">
        <v>14193</v>
      </c>
    </row>
    <row r="708" spans="1:17" x14ac:dyDescent="0.35">
      <c r="A708">
        <v>707</v>
      </c>
      <c r="B708">
        <v>4960</v>
      </c>
      <c r="C708" s="4">
        <v>40599</v>
      </c>
      <c r="D708">
        <v>30</v>
      </c>
      <c r="E708" s="2">
        <f t="shared" si="23"/>
        <v>3750</v>
      </c>
      <c r="F708" s="9">
        <v>0.09</v>
      </c>
      <c r="G708" s="2">
        <f>VLOOKUP($P708,Pricebook!$A:$D,4,0)</f>
        <v>125</v>
      </c>
      <c r="H708" s="6">
        <f t="shared" si="22"/>
        <v>3412.5</v>
      </c>
      <c r="I708" t="s">
        <v>1026</v>
      </c>
      <c r="J708" t="s">
        <v>180</v>
      </c>
      <c r="K708" t="s">
        <v>1027</v>
      </c>
      <c r="L708" s="11" t="s">
        <v>1028</v>
      </c>
      <c r="M708" t="s">
        <v>421</v>
      </c>
      <c r="N708" t="s">
        <v>61</v>
      </c>
      <c r="O708" s="4">
        <v>40603</v>
      </c>
      <c r="P708" t="s">
        <v>14221</v>
      </c>
      <c r="Q708" t="s">
        <v>14195</v>
      </c>
    </row>
    <row r="709" spans="1:17" x14ac:dyDescent="0.35">
      <c r="A709">
        <v>708</v>
      </c>
      <c r="B709">
        <v>4965</v>
      </c>
      <c r="C709" s="4">
        <v>40471</v>
      </c>
      <c r="D709">
        <v>14</v>
      </c>
      <c r="E709" s="2">
        <f t="shared" si="23"/>
        <v>2380</v>
      </c>
      <c r="F709" s="9">
        <v>7.0000000000000007E-2</v>
      </c>
      <c r="G709" s="2">
        <f>VLOOKUP($P709,Pricebook!$A:$D,4,0)</f>
        <v>170</v>
      </c>
      <c r="H709" s="6">
        <f t="shared" si="22"/>
        <v>2213.3999999999996</v>
      </c>
      <c r="I709" t="s">
        <v>155</v>
      </c>
      <c r="J709" t="s">
        <v>108</v>
      </c>
      <c r="K709" t="s">
        <v>1029</v>
      </c>
      <c r="L709" s="11" t="s">
        <v>1030</v>
      </c>
      <c r="M709" t="s">
        <v>317</v>
      </c>
      <c r="N709" t="s">
        <v>61</v>
      </c>
      <c r="O709" s="4">
        <v>40471</v>
      </c>
      <c r="P709" t="s">
        <v>14219</v>
      </c>
      <c r="Q709" t="s">
        <v>14194</v>
      </c>
    </row>
    <row r="710" spans="1:17" x14ac:dyDescent="0.35">
      <c r="A710">
        <v>709</v>
      </c>
      <c r="B710">
        <v>4965</v>
      </c>
      <c r="C710" s="4">
        <v>40471</v>
      </c>
      <c r="D710">
        <v>46</v>
      </c>
      <c r="E710" s="2">
        <f t="shared" si="23"/>
        <v>5060</v>
      </c>
      <c r="F710" s="9">
        <v>0</v>
      </c>
      <c r="G710" s="2">
        <f>VLOOKUP($P710,Pricebook!$A:$D,4,0)</f>
        <v>110</v>
      </c>
      <c r="H710" s="6">
        <f t="shared" si="22"/>
        <v>5060</v>
      </c>
      <c r="I710" t="s">
        <v>155</v>
      </c>
      <c r="J710" t="s">
        <v>108</v>
      </c>
      <c r="K710" t="s">
        <v>1031</v>
      </c>
      <c r="L710" s="11" t="s">
        <v>1032</v>
      </c>
      <c r="M710" t="s">
        <v>492</v>
      </c>
      <c r="N710" t="s">
        <v>61</v>
      </c>
      <c r="O710" s="4">
        <v>40476</v>
      </c>
      <c r="P710" t="s">
        <v>14215</v>
      </c>
      <c r="Q710" t="s">
        <v>14195</v>
      </c>
    </row>
    <row r="711" spans="1:17" x14ac:dyDescent="0.35">
      <c r="A711">
        <v>710</v>
      </c>
      <c r="B711">
        <v>4996</v>
      </c>
      <c r="C711" s="4">
        <v>41165</v>
      </c>
      <c r="D711">
        <v>30</v>
      </c>
      <c r="E711" s="2">
        <f t="shared" si="23"/>
        <v>6000</v>
      </c>
      <c r="F711" s="9">
        <v>0</v>
      </c>
      <c r="G711" s="2">
        <f>VLOOKUP($P711,Pricebook!$A:$D,4,0)</f>
        <v>200</v>
      </c>
      <c r="H711" s="6">
        <f t="shared" si="22"/>
        <v>6000</v>
      </c>
      <c r="I711" t="s">
        <v>1033</v>
      </c>
      <c r="J711" t="s">
        <v>1014</v>
      </c>
      <c r="K711" t="s">
        <v>1034</v>
      </c>
      <c r="L711" s="11">
        <v>48154</v>
      </c>
      <c r="M711" t="s">
        <v>172</v>
      </c>
      <c r="N711" t="s">
        <v>16</v>
      </c>
      <c r="O711" s="4">
        <v>41166</v>
      </c>
      <c r="P711" t="s">
        <v>14206</v>
      </c>
      <c r="Q711" t="s">
        <v>14200</v>
      </c>
    </row>
    <row r="712" spans="1:17" x14ac:dyDescent="0.35">
      <c r="A712">
        <v>711</v>
      </c>
      <c r="B712">
        <v>5028</v>
      </c>
      <c r="C712" s="4">
        <v>41015</v>
      </c>
      <c r="D712">
        <v>10</v>
      </c>
      <c r="E712" s="2">
        <f t="shared" si="23"/>
        <v>1250</v>
      </c>
      <c r="F712" s="9">
        <v>0.06</v>
      </c>
      <c r="G712" s="2">
        <f>VLOOKUP($P712,Pricebook!$A:$D,4,0)</f>
        <v>125</v>
      </c>
      <c r="H712" s="6">
        <f t="shared" si="22"/>
        <v>1175</v>
      </c>
      <c r="I712" t="s">
        <v>702</v>
      </c>
      <c r="J712" t="s">
        <v>235</v>
      </c>
      <c r="K712" t="s">
        <v>704</v>
      </c>
      <c r="L712" s="11">
        <v>80122</v>
      </c>
      <c r="M712" t="s">
        <v>237</v>
      </c>
      <c r="N712" t="s">
        <v>23</v>
      </c>
      <c r="O712" s="4">
        <v>41017</v>
      </c>
      <c r="P712" t="s">
        <v>14208</v>
      </c>
      <c r="Q712" t="s">
        <v>14196</v>
      </c>
    </row>
    <row r="713" spans="1:17" x14ac:dyDescent="0.35">
      <c r="A713">
        <v>712</v>
      </c>
      <c r="B713">
        <v>5059</v>
      </c>
      <c r="C713" s="4">
        <v>40491</v>
      </c>
      <c r="D713">
        <v>5</v>
      </c>
      <c r="E713" s="2">
        <f t="shared" si="23"/>
        <v>800</v>
      </c>
      <c r="F713" s="9">
        <v>0.1</v>
      </c>
      <c r="G713" s="2">
        <f>VLOOKUP($P713,Pricebook!$A:$D,4,0)</f>
        <v>160</v>
      </c>
      <c r="H713" s="6">
        <f t="shared" si="22"/>
        <v>720</v>
      </c>
      <c r="I713" t="s">
        <v>1035</v>
      </c>
      <c r="J713" t="s">
        <v>36</v>
      </c>
      <c r="K713" t="s">
        <v>1036</v>
      </c>
      <c r="L713" s="11">
        <v>30721</v>
      </c>
      <c r="M713" t="s">
        <v>134</v>
      </c>
      <c r="N713" t="s">
        <v>34</v>
      </c>
      <c r="O713" s="4">
        <v>40493</v>
      </c>
      <c r="P713" t="s">
        <v>14218</v>
      </c>
      <c r="Q713" t="s">
        <v>14195</v>
      </c>
    </row>
    <row r="714" spans="1:17" x14ac:dyDescent="0.35">
      <c r="A714">
        <v>713</v>
      </c>
      <c r="B714">
        <v>5061</v>
      </c>
      <c r="C714" s="4">
        <v>40403</v>
      </c>
      <c r="D714">
        <v>4</v>
      </c>
      <c r="E714" s="2">
        <f t="shared" si="23"/>
        <v>480</v>
      </c>
      <c r="F714" s="9">
        <v>0</v>
      </c>
      <c r="G714" s="2">
        <f>VLOOKUP($P714,Pricebook!$A:$D,4,0)</f>
        <v>120</v>
      </c>
      <c r="H714" s="6">
        <f t="shared" si="22"/>
        <v>480</v>
      </c>
      <c r="I714" t="s">
        <v>1037</v>
      </c>
      <c r="J714" t="s">
        <v>142</v>
      </c>
      <c r="K714" t="s">
        <v>974</v>
      </c>
      <c r="L714" s="11">
        <v>55407</v>
      </c>
      <c r="M714" t="s">
        <v>130</v>
      </c>
      <c r="N714" t="s">
        <v>16</v>
      </c>
      <c r="O714" s="4">
        <v>40405</v>
      </c>
      <c r="P714" t="s">
        <v>14212</v>
      </c>
      <c r="Q714" t="s">
        <v>14202</v>
      </c>
    </row>
    <row r="715" spans="1:17" x14ac:dyDescent="0.35">
      <c r="A715">
        <v>714</v>
      </c>
      <c r="B715">
        <v>5092</v>
      </c>
      <c r="C715" s="4">
        <v>40845</v>
      </c>
      <c r="D715">
        <v>3</v>
      </c>
      <c r="E715" s="2">
        <f t="shared" si="23"/>
        <v>375</v>
      </c>
      <c r="F715" s="9">
        <v>0.1</v>
      </c>
      <c r="G715" s="2">
        <f>VLOOKUP($P715,Pricebook!$A:$D,4,0)</f>
        <v>125</v>
      </c>
      <c r="H715" s="6">
        <f t="shared" si="22"/>
        <v>337.5</v>
      </c>
      <c r="I715" t="s">
        <v>1038</v>
      </c>
      <c r="J715" t="s">
        <v>73</v>
      </c>
      <c r="K715" t="s">
        <v>1039</v>
      </c>
      <c r="L715" s="11" t="s">
        <v>1040</v>
      </c>
      <c r="M715" t="s">
        <v>130</v>
      </c>
      <c r="N715" t="s">
        <v>16</v>
      </c>
      <c r="O715" s="4">
        <v>40845</v>
      </c>
      <c r="P715" t="s">
        <v>14217</v>
      </c>
      <c r="Q715" t="s">
        <v>14197</v>
      </c>
    </row>
    <row r="716" spans="1:17" x14ac:dyDescent="0.35">
      <c r="A716">
        <v>715</v>
      </c>
      <c r="B716">
        <v>5092</v>
      </c>
      <c r="C716" s="4">
        <v>40845</v>
      </c>
      <c r="D716">
        <v>25</v>
      </c>
      <c r="E716" s="2">
        <f t="shared" si="23"/>
        <v>2750</v>
      </c>
      <c r="F716" s="9">
        <v>0.06</v>
      </c>
      <c r="G716" s="2">
        <f>VLOOKUP($P716,Pricebook!$A:$D,4,0)</f>
        <v>110</v>
      </c>
      <c r="H716" s="6">
        <f t="shared" si="22"/>
        <v>2585</v>
      </c>
      <c r="I716" t="s">
        <v>1038</v>
      </c>
      <c r="J716" t="s">
        <v>73</v>
      </c>
      <c r="K716" t="s">
        <v>1039</v>
      </c>
      <c r="L716" s="11" t="s">
        <v>1040</v>
      </c>
      <c r="M716" t="s">
        <v>130</v>
      </c>
      <c r="N716" t="s">
        <v>16</v>
      </c>
      <c r="O716" s="4">
        <v>40850</v>
      </c>
      <c r="P716" t="s">
        <v>14215</v>
      </c>
      <c r="Q716" t="s">
        <v>14187</v>
      </c>
    </row>
    <row r="717" spans="1:17" x14ac:dyDescent="0.35">
      <c r="A717">
        <v>716</v>
      </c>
      <c r="B717">
        <v>5094</v>
      </c>
      <c r="C717" s="4">
        <v>40265</v>
      </c>
      <c r="D717">
        <v>2</v>
      </c>
      <c r="E717" s="2">
        <f t="shared" si="23"/>
        <v>240</v>
      </c>
      <c r="F717" s="9">
        <v>0.06</v>
      </c>
      <c r="G717" s="2">
        <f>VLOOKUP($P717,Pricebook!$A:$D,4,0)</f>
        <v>120</v>
      </c>
      <c r="H717" s="6">
        <f t="shared" si="22"/>
        <v>225.6</v>
      </c>
      <c r="I717" t="s">
        <v>1041</v>
      </c>
      <c r="J717" t="s">
        <v>118</v>
      </c>
      <c r="K717" t="s">
        <v>270</v>
      </c>
      <c r="L717" s="11">
        <v>91104</v>
      </c>
      <c r="M717" t="s">
        <v>114</v>
      </c>
      <c r="N717" t="s">
        <v>23</v>
      </c>
      <c r="O717" s="4">
        <v>40267</v>
      </c>
      <c r="P717" t="s">
        <v>14212</v>
      </c>
      <c r="Q717" t="s">
        <v>14198</v>
      </c>
    </row>
    <row r="718" spans="1:17" x14ac:dyDescent="0.35">
      <c r="A718">
        <v>717</v>
      </c>
      <c r="B718">
        <v>5095</v>
      </c>
      <c r="C718" s="4">
        <v>41020</v>
      </c>
      <c r="D718">
        <v>7</v>
      </c>
      <c r="E718" s="2">
        <f t="shared" si="23"/>
        <v>1050</v>
      </c>
      <c r="F718" s="9">
        <v>0.01</v>
      </c>
      <c r="G718" s="2">
        <f>VLOOKUP($P718,Pricebook!$A:$D,4,0)</f>
        <v>150</v>
      </c>
      <c r="H718" s="6">
        <f t="shared" si="22"/>
        <v>1039.5</v>
      </c>
      <c r="I718" t="s">
        <v>1042</v>
      </c>
      <c r="J718" t="s">
        <v>41</v>
      </c>
      <c r="K718" t="s">
        <v>661</v>
      </c>
      <c r="L718" s="11">
        <v>81301</v>
      </c>
      <c r="M718" t="s">
        <v>237</v>
      </c>
      <c r="N718" t="s">
        <v>23</v>
      </c>
      <c r="O718" s="4">
        <v>41021</v>
      </c>
      <c r="P718" t="s">
        <v>14210</v>
      </c>
      <c r="Q718" t="s">
        <v>14186</v>
      </c>
    </row>
    <row r="719" spans="1:17" x14ac:dyDescent="0.35">
      <c r="A719">
        <v>718</v>
      </c>
      <c r="B719">
        <v>5121</v>
      </c>
      <c r="C719" s="4">
        <v>41039</v>
      </c>
      <c r="D719">
        <v>45</v>
      </c>
      <c r="E719" s="2">
        <f t="shared" si="23"/>
        <v>6750</v>
      </c>
      <c r="F719" s="9">
        <v>7.0000000000000007E-2</v>
      </c>
      <c r="G719" s="2">
        <f>VLOOKUP($P719,Pricebook!$A:$D,4,0)</f>
        <v>150</v>
      </c>
      <c r="H719" s="6">
        <f t="shared" si="22"/>
        <v>6277.5</v>
      </c>
      <c r="I719" t="s">
        <v>1010</v>
      </c>
      <c r="J719" t="s">
        <v>290</v>
      </c>
      <c r="K719" t="s">
        <v>1011</v>
      </c>
      <c r="L719" s="11">
        <v>49201</v>
      </c>
      <c r="M719" t="s">
        <v>172</v>
      </c>
      <c r="N719" t="s">
        <v>16</v>
      </c>
      <c r="O719" s="4">
        <v>41040</v>
      </c>
      <c r="P719" t="s">
        <v>14210</v>
      </c>
      <c r="Q719" t="s">
        <v>14189</v>
      </c>
    </row>
    <row r="720" spans="1:17" x14ac:dyDescent="0.35">
      <c r="A720">
        <v>719</v>
      </c>
      <c r="B720">
        <v>5153</v>
      </c>
      <c r="C720" s="4">
        <v>40780</v>
      </c>
      <c r="D720">
        <v>37</v>
      </c>
      <c r="E720" s="2">
        <f t="shared" si="23"/>
        <v>4625</v>
      </c>
      <c r="F720" s="9">
        <v>0.04</v>
      </c>
      <c r="G720" s="2">
        <f>VLOOKUP($P720,Pricebook!$A:$D,4,0)</f>
        <v>125</v>
      </c>
      <c r="H720" s="6">
        <f t="shared" si="22"/>
        <v>4440</v>
      </c>
      <c r="I720" t="s">
        <v>309</v>
      </c>
      <c r="J720" t="s">
        <v>310</v>
      </c>
      <c r="K720" t="s">
        <v>311</v>
      </c>
      <c r="L720" s="11">
        <v>46410</v>
      </c>
      <c r="M720" t="s">
        <v>278</v>
      </c>
      <c r="N720" t="s">
        <v>16</v>
      </c>
      <c r="O720" s="4">
        <v>40782</v>
      </c>
      <c r="P720" t="s">
        <v>14221</v>
      </c>
      <c r="Q720" t="s">
        <v>14195</v>
      </c>
    </row>
    <row r="721" spans="1:17" x14ac:dyDescent="0.35">
      <c r="A721">
        <v>720</v>
      </c>
      <c r="B721">
        <v>5155</v>
      </c>
      <c r="C721" s="4">
        <v>39975</v>
      </c>
      <c r="D721">
        <v>14</v>
      </c>
      <c r="E721" s="2">
        <f t="shared" si="23"/>
        <v>2100</v>
      </c>
      <c r="F721" s="9">
        <v>0.01</v>
      </c>
      <c r="G721" s="2">
        <f>VLOOKUP($P721,Pricebook!$A:$D,4,0)</f>
        <v>150</v>
      </c>
      <c r="H721" s="6">
        <f t="shared" si="22"/>
        <v>2079</v>
      </c>
      <c r="I721" t="s">
        <v>1043</v>
      </c>
      <c r="J721" t="s">
        <v>121</v>
      </c>
      <c r="K721" t="s">
        <v>1044</v>
      </c>
      <c r="L721" s="11">
        <v>21040</v>
      </c>
      <c r="M721" t="s">
        <v>187</v>
      </c>
      <c r="N721" t="s">
        <v>61</v>
      </c>
      <c r="O721" s="4">
        <v>39976</v>
      </c>
      <c r="P721" t="s">
        <v>14211</v>
      </c>
      <c r="Q721" t="s">
        <v>14198</v>
      </c>
    </row>
    <row r="722" spans="1:17" x14ac:dyDescent="0.35">
      <c r="A722">
        <v>721</v>
      </c>
      <c r="B722">
        <v>5188</v>
      </c>
      <c r="C722" s="4">
        <v>40603</v>
      </c>
      <c r="D722">
        <v>24</v>
      </c>
      <c r="E722" s="2">
        <f t="shared" si="23"/>
        <v>2640</v>
      </c>
      <c r="F722" s="9">
        <v>0.05</v>
      </c>
      <c r="G722" s="2">
        <f>VLOOKUP($P722,Pricebook!$A:$D,4,0)</f>
        <v>110</v>
      </c>
      <c r="H722" s="6">
        <f t="shared" si="22"/>
        <v>2508</v>
      </c>
      <c r="I722" t="s">
        <v>797</v>
      </c>
      <c r="J722" t="s">
        <v>125</v>
      </c>
      <c r="K722" t="s">
        <v>798</v>
      </c>
      <c r="L722" s="11">
        <v>90069</v>
      </c>
      <c r="M722" t="s">
        <v>114</v>
      </c>
      <c r="N722" t="s">
        <v>23</v>
      </c>
      <c r="O722" s="4">
        <v>40606</v>
      </c>
      <c r="P722" t="s">
        <v>14215</v>
      </c>
      <c r="Q722" t="s">
        <v>14186</v>
      </c>
    </row>
    <row r="723" spans="1:17" x14ac:dyDescent="0.35">
      <c r="A723">
        <v>722</v>
      </c>
      <c r="B723">
        <v>5189</v>
      </c>
      <c r="C723" s="4">
        <v>40507</v>
      </c>
      <c r="D723">
        <v>12</v>
      </c>
      <c r="E723" s="2">
        <f t="shared" si="23"/>
        <v>1800</v>
      </c>
      <c r="F723" s="9">
        <v>0.05</v>
      </c>
      <c r="G723" s="2">
        <f>VLOOKUP($P723,Pricebook!$A:$D,4,0)</f>
        <v>150</v>
      </c>
      <c r="H723" s="6">
        <f t="shared" si="22"/>
        <v>1710</v>
      </c>
      <c r="I723" t="s">
        <v>892</v>
      </c>
      <c r="J723" t="s">
        <v>151</v>
      </c>
      <c r="K723" t="s">
        <v>1045</v>
      </c>
      <c r="L723" s="11">
        <v>91941</v>
      </c>
      <c r="M723" t="s">
        <v>114</v>
      </c>
      <c r="N723" t="s">
        <v>23</v>
      </c>
      <c r="O723" s="4">
        <v>40514</v>
      </c>
      <c r="P723" t="s">
        <v>14211</v>
      </c>
      <c r="Q723" t="s">
        <v>14187</v>
      </c>
    </row>
    <row r="724" spans="1:17" x14ac:dyDescent="0.35">
      <c r="A724">
        <v>723</v>
      </c>
      <c r="B724">
        <v>5189</v>
      </c>
      <c r="C724" s="4">
        <v>40507</v>
      </c>
      <c r="D724">
        <v>14</v>
      </c>
      <c r="E724" s="2">
        <f t="shared" si="23"/>
        <v>2800</v>
      </c>
      <c r="F724" s="9">
        <v>0.03</v>
      </c>
      <c r="G724" s="2">
        <f>VLOOKUP($P724,Pricebook!$A:$D,4,0)</f>
        <v>200</v>
      </c>
      <c r="H724" s="6">
        <f t="shared" si="22"/>
        <v>2716</v>
      </c>
      <c r="I724" t="s">
        <v>892</v>
      </c>
      <c r="J724" t="s">
        <v>151</v>
      </c>
      <c r="K724" t="s">
        <v>703</v>
      </c>
      <c r="L724" s="11" t="s">
        <v>1046</v>
      </c>
      <c r="M724" t="s">
        <v>87</v>
      </c>
      <c r="N724" t="s">
        <v>61</v>
      </c>
      <c r="O724" s="4">
        <v>40509</v>
      </c>
      <c r="P724" t="s">
        <v>14206</v>
      </c>
      <c r="Q724" t="s">
        <v>14196</v>
      </c>
    </row>
    <row r="725" spans="1:17" x14ac:dyDescent="0.35">
      <c r="A725">
        <v>724</v>
      </c>
      <c r="B725">
        <v>5189</v>
      </c>
      <c r="C725" s="4">
        <v>40507</v>
      </c>
      <c r="D725">
        <v>8</v>
      </c>
      <c r="E725" s="2">
        <f t="shared" si="23"/>
        <v>960</v>
      </c>
      <c r="F725" s="9">
        <v>0.06</v>
      </c>
      <c r="G725" s="2">
        <f>VLOOKUP($P725,Pricebook!$A:$D,4,0)</f>
        <v>120</v>
      </c>
      <c r="H725" s="6">
        <f t="shared" si="22"/>
        <v>902.4</v>
      </c>
      <c r="I725" t="s">
        <v>892</v>
      </c>
      <c r="J725" t="s">
        <v>151</v>
      </c>
      <c r="K725" t="s">
        <v>89</v>
      </c>
      <c r="L725" s="11" t="s">
        <v>90</v>
      </c>
      <c r="M725" t="s">
        <v>91</v>
      </c>
      <c r="N725" t="s">
        <v>61</v>
      </c>
      <c r="O725" s="4">
        <v>40509</v>
      </c>
      <c r="P725" t="s">
        <v>14212</v>
      </c>
      <c r="Q725" t="s">
        <v>14187</v>
      </c>
    </row>
    <row r="726" spans="1:17" x14ac:dyDescent="0.35">
      <c r="A726">
        <v>725</v>
      </c>
      <c r="B726">
        <v>5217</v>
      </c>
      <c r="C726" s="4">
        <v>40828</v>
      </c>
      <c r="D726">
        <v>8</v>
      </c>
      <c r="E726" s="2">
        <f t="shared" si="23"/>
        <v>1360</v>
      </c>
      <c r="F726" s="9">
        <v>0.03</v>
      </c>
      <c r="G726" s="2">
        <f>VLOOKUP($P726,Pricebook!$A:$D,4,0)</f>
        <v>170</v>
      </c>
      <c r="H726" s="6">
        <f t="shared" si="22"/>
        <v>1319.2</v>
      </c>
      <c r="I726" t="s">
        <v>736</v>
      </c>
      <c r="J726" t="s">
        <v>400</v>
      </c>
      <c r="K726" t="s">
        <v>1047</v>
      </c>
      <c r="L726" s="11">
        <v>28540</v>
      </c>
      <c r="M726" t="s">
        <v>33</v>
      </c>
      <c r="N726" t="s">
        <v>34</v>
      </c>
      <c r="O726" s="4">
        <v>40828</v>
      </c>
      <c r="P726" t="s">
        <v>14219</v>
      </c>
      <c r="Q726" t="s">
        <v>14194</v>
      </c>
    </row>
    <row r="727" spans="1:17" x14ac:dyDescent="0.35">
      <c r="A727">
        <v>726</v>
      </c>
      <c r="B727">
        <v>5217</v>
      </c>
      <c r="C727" s="4">
        <v>40828</v>
      </c>
      <c r="D727">
        <v>11</v>
      </c>
      <c r="E727" s="2">
        <f t="shared" si="23"/>
        <v>2200</v>
      </c>
      <c r="F727" s="9">
        <v>0.09</v>
      </c>
      <c r="G727" s="2">
        <f>VLOOKUP($P727,Pricebook!$A:$D,4,0)</f>
        <v>200</v>
      </c>
      <c r="H727" s="6">
        <f t="shared" si="22"/>
        <v>2002</v>
      </c>
      <c r="I727" t="s">
        <v>736</v>
      </c>
      <c r="J727" t="s">
        <v>400</v>
      </c>
      <c r="K727" t="s">
        <v>1047</v>
      </c>
      <c r="L727" s="11">
        <v>28540</v>
      </c>
      <c r="M727" t="s">
        <v>33</v>
      </c>
      <c r="N727" t="s">
        <v>34</v>
      </c>
      <c r="O727" s="4">
        <v>40830</v>
      </c>
      <c r="P727" t="s">
        <v>14214</v>
      </c>
      <c r="Q727" t="s">
        <v>14184</v>
      </c>
    </row>
    <row r="728" spans="1:17" x14ac:dyDescent="0.35">
      <c r="A728">
        <v>727</v>
      </c>
      <c r="B728">
        <v>5221</v>
      </c>
      <c r="C728" s="4">
        <v>40702</v>
      </c>
      <c r="D728">
        <v>48</v>
      </c>
      <c r="E728" s="2">
        <f t="shared" si="23"/>
        <v>7200</v>
      </c>
      <c r="F728" s="9">
        <v>7.0000000000000007E-2</v>
      </c>
      <c r="G728" s="2">
        <f>VLOOKUP($P728,Pricebook!$A:$D,4,0)</f>
        <v>150</v>
      </c>
      <c r="H728" s="6">
        <f t="shared" si="22"/>
        <v>6696</v>
      </c>
      <c r="I728" t="s">
        <v>1048</v>
      </c>
      <c r="J728" t="s">
        <v>508</v>
      </c>
      <c r="K728" t="s">
        <v>1049</v>
      </c>
      <c r="L728" s="11">
        <v>37042</v>
      </c>
      <c r="M728" t="s">
        <v>81</v>
      </c>
      <c r="N728" t="s">
        <v>34</v>
      </c>
      <c r="O728" s="4">
        <v>40704</v>
      </c>
      <c r="P728" t="s">
        <v>14211</v>
      </c>
      <c r="Q728" t="s">
        <v>14195</v>
      </c>
    </row>
    <row r="729" spans="1:17" x14ac:dyDescent="0.35">
      <c r="A729">
        <v>728</v>
      </c>
      <c r="B729">
        <v>5222</v>
      </c>
      <c r="C729" s="4">
        <v>39959</v>
      </c>
      <c r="D729">
        <v>40</v>
      </c>
      <c r="E729" s="2">
        <f t="shared" si="23"/>
        <v>5000</v>
      </c>
      <c r="F729" s="9">
        <v>0.01</v>
      </c>
      <c r="G729" s="2">
        <f>VLOOKUP($P729,Pricebook!$A:$D,4,0)</f>
        <v>125</v>
      </c>
      <c r="H729" s="6">
        <f t="shared" si="22"/>
        <v>4950</v>
      </c>
      <c r="I729" t="s">
        <v>1050</v>
      </c>
      <c r="J729" t="s">
        <v>199</v>
      </c>
      <c r="K729" t="s">
        <v>1051</v>
      </c>
      <c r="L729" s="11">
        <v>98632</v>
      </c>
      <c r="M729" t="s">
        <v>22</v>
      </c>
      <c r="N729" t="s">
        <v>23</v>
      </c>
      <c r="O729" s="4">
        <v>39960</v>
      </c>
      <c r="P729" t="s">
        <v>14209</v>
      </c>
      <c r="Q729" t="s">
        <v>14191</v>
      </c>
    </row>
    <row r="730" spans="1:17" x14ac:dyDescent="0.35">
      <c r="A730">
        <v>729</v>
      </c>
      <c r="B730">
        <v>5251</v>
      </c>
      <c r="C730" s="4">
        <v>40644</v>
      </c>
      <c r="D730">
        <v>38</v>
      </c>
      <c r="E730" s="2">
        <f t="shared" si="23"/>
        <v>5700</v>
      </c>
      <c r="F730" s="9">
        <v>0.05</v>
      </c>
      <c r="G730" s="2">
        <f>VLOOKUP($P730,Pricebook!$A:$D,4,0)</f>
        <v>150</v>
      </c>
      <c r="H730" s="6">
        <f t="shared" si="22"/>
        <v>5415</v>
      </c>
      <c r="I730" t="s">
        <v>45</v>
      </c>
      <c r="J730" t="s">
        <v>46</v>
      </c>
      <c r="K730" t="s">
        <v>47</v>
      </c>
      <c r="L730" s="11">
        <v>78660</v>
      </c>
      <c r="M730" t="s">
        <v>48</v>
      </c>
      <c r="N730" t="s">
        <v>16</v>
      </c>
      <c r="O730" s="4">
        <v>40646</v>
      </c>
      <c r="P730" t="s">
        <v>14210</v>
      </c>
      <c r="Q730" t="s">
        <v>14196</v>
      </c>
    </row>
    <row r="731" spans="1:17" x14ac:dyDescent="0.35">
      <c r="A731">
        <v>730</v>
      </c>
      <c r="B731">
        <v>5254</v>
      </c>
      <c r="C731" s="4">
        <v>41115</v>
      </c>
      <c r="D731">
        <v>31</v>
      </c>
      <c r="E731" s="2">
        <f t="shared" si="23"/>
        <v>4650</v>
      </c>
      <c r="F731" s="9">
        <v>0.08</v>
      </c>
      <c r="G731" s="2">
        <f>VLOOKUP($P731,Pricebook!$A:$D,4,0)</f>
        <v>150</v>
      </c>
      <c r="H731" s="6">
        <f t="shared" si="22"/>
        <v>4278</v>
      </c>
      <c r="I731" t="s">
        <v>1052</v>
      </c>
      <c r="J731" t="s">
        <v>487</v>
      </c>
      <c r="K731" t="s">
        <v>1053</v>
      </c>
      <c r="L731" s="11">
        <v>31313</v>
      </c>
      <c r="M731" t="s">
        <v>134</v>
      </c>
      <c r="N731" t="s">
        <v>34</v>
      </c>
      <c r="O731" s="4">
        <v>41117</v>
      </c>
      <c r="P731" t="s">
        <v>14210</v>
      </c>
      <c r="Q731" t="s">
        <v>14191</v>
      </c>
    </row>
    <row r="732" spans="1:17" x14ac:dyDescent="0.35">
      <c r="A732">
        <v>731</v>
      </c>
      <c r="B732">
        <v>5281</v>
      </c>
      <c r="C732" s="4">
        <v>40848</v>
      </c>
      <c r="D732">
        <v>36</v>
      </c>
      <c r="E732" s="2">
        <f t="shared" si="23"/>
        <v>4500</v>
      </c>
      <c r="F732" s="9">
        <v>0</v>
      </c>
      <c r="G732" s="2">
        <f>VLOOKUP($P732,Pricebook!$A:$D,4,0)</f>
        <v>125</v>
      </c>
      <c r="H732" s="6">
        <f t="shared" si="22"/>
        <v>4500</v>
      </c>
      <c r="I732" t="s">
        <v>1054</v>
      </c>
      <c r="J732" t="s">
        <v>20</v>
      </c>
      <c r="K732" t="s">
        <v>687</v>
      </c>
      <c r="L732" s="11">
        <v>32137</v>
      </c>
      <c r="M732" t="s">
        <v>101</v>
      </c>
      <c r="N732" t="s">
        <v>34</v>
      </c>
      <c r="O732" s="4">
        <v>40849</v>
      </c>
      <c r="P732" t="s">
        <v>14221</v>
      </c>
      <c r="Q732" t="s">
        <v>14189</v>
      </c>
    </row>
    <row r="733" spans="1:17" x14ac:dyDescent="0.35">
      <c r="A733">
        <v>732</v>
      </c>
      <c r="B733">
        <v>5281</v>
      </c>
      <c r="C733" s="4">
        <v>40848</v>
      </c>
      <c r="D733">
        <v>14</v>
      </c>
      <c r="E733" s="2">
        <f t="shared" si="23"/>
        <v>1750</v>
      </c>
      <c r="F733" s="9">
        <v>0.1</v>
      </c>
      <c r="G733" s="2">
        <f>VLOOKUP($P733,Pricebook!$A:$D,4,0)</f>
        <v>125</v>
      </c>
      <c r="H733" s="6">
        <f t="shared" si="22"/>
        <v>1575</v>
      </c>
      <c r="I733" t="s">
        <v>1054</v>
      </c>
      <c r="J733" t="s">
        <v>20</v>
      </c>
      <c r="K733" t="s">
        <v>687</v>
      </c>
      <c r="L733" s="11">
        <v>32137</v>
      </c>
      <c r="M733" t="s">
        <v>101</v>
      </c>
      <c r="N733" t="s">
        <v>34</v>
      </c>
      <c r="O733" s="4">
        <v>40849</v>
      </c>
      <c r="P733" t="s">
        <v>14208</v>
      </c>
      <c r="Q733" t="s">
        <v>14200</v>
      </c>
    </row>
    <row r="734" spans="1:17" x14ac:dyDescent="0.35">
      <c r="A734">
        <v>733</v>
      </c>
      <c r="B734">
        <v>5283</v>
      </c>
      <c r="C734" s="4">
        <v>39967</v>
      </c>
      <c r="D734">
        <v>23</v>
      </c>
      <c r="E734" s="2">
        <f t="shared" si="23"/>
        <v>3450</v>
      </c>
      <c r="F734" s="9">
        <v>0.03</v>
      </c>
      <c r="G734" s="2">
        <f>VLOOKUP($P734,Pricebook!$A:$D,4,0)</f>
        <v>150</v>
      </c>
      <c r="H734" s="6">
        <f t="shared" si="22"/>
        <v>3346.5</v>
      </c>
      <c r="I734" t="s">
        <v>824</v>
      </c>
      <c r="J734" t="s">
        <v>434</v>
      </c>
      <c r="K734" t="s">
        <v>825</v>
      </c>
      <c r="L734" s="11">
        <v>78596</v>
      </c>
      <c r="M734" t="s">
        <v>48</v>
      </c>
      <c r="N734" t="s">
        <v>16</v>
      </c>
      <c r="O734" s="4">
        <v>39969</v>
      </c>
      <c r="P734" t="s">
        <v>14210</v>
      </c>
      <c r="Q734" t="s">
        <v>14190</v>
      </c>
    </row>
    <row r="735" spans="1:17" x14ac:dyDescent="0.35">
      <c r="A735">
        <v>734</v>
      </c>
      <c r="B735">
        <v>5284</v>
      </c>
      <c r="C735" s="4">
        <v>40732</v>
      </c>
      <c r="D735">
        <v>7</v>
      </c>
      <c r="E735" s="2">
        <f t="shared" si="23"/>
        <v>1120</v>
      </c>
      <c r="F735" s="9">
        <v>0.1</v>
      </c>
      <c r="G735" s="2">
        <f>VLOOKUP($P735,Pricebook!$A:$D,4,0)</f>
        <v>160</v>
      </c>
      <c r="H735" s="6">
        <f t="shared" si="22"/>
        <v>1008</v>
      </c>
      <c r="I735" t="s">
        <v>546</v>
      </c>
      <c r="J735" t="s">
        <v>142</v>
      </c>
      <c r="K735" t="s">
        <v>993</v>
      </c>
      <c r="L735" s="11">
        <v>60453</v>
      </c>
      <c r="M735" t="s">
        <v>15</v>
      </c>
      <c r="N735" t="s">
        <v>16</v>
      </c>
      <c r="O735" s="4">
        <v>40734</v>
      </c>
      <c r="P735" t="s">
        <v>14218</v>
      </c>
      <c r="Q735" t="s">
        <v>14191</v>
      </c>
    </row>
    <row r="736" spans="1:17" x14ac:dyDescent="0.35">
      <c r="A736">
        <v>735</v>
      </c>
      <c r="B736">
        <v>5316</v>
      </c>
      <c r="C736" s="4">
        <v>39843</v>
      </c>
      <c r="D736">
        <v>42</v>
      </c>
      <c r="E736" s="2">
        <f t="shared" si="23"/>
        <v>6300</v>
      </c>
      <c r="F736" s="9">
        <v>0.1</v>
      </c>
      <c r="G736" s="2">
        <f>VLOOKUP($P736,Pricebook!$A:$D,4,0)</f>
        <v>150</v>
      </c>
      <c r="H736" s="6">
        <f t="shared" si="22"/>
        <v>5670</v>
      </c>
      <c r="I736" t="s">
        <v>238</v>
      </c>
      <c r="J736" t="s">
        <v>151</v>
      </c>
      <c r="K736" t="s">
        <v>239</v>
      </c>
      <c r="L736" s="11">
        <v>61201</v>
      </c>
      <c r="M736" t="s">
        <v>15</v>
      </c>
      <c r="N736" t="s">
        <v>16</v>
      </c>
      <c r="O736" s="4">
        <v>39845</v>
      </c>
      <c r="P736" t="s">
        <v>14211</v>
      </c>
      <c r="Q736" t="s">
        <v>14193</v>
      </c>
    </row>
    <row r="737" spans="1:17" x14ac:dyDescent="0.35">
      <c r="A737">
        <v>736</v>
      </c>
      <c r="B737">
        <v>5317</v>
      </c>
      <c r="C737" s="4">
        <v>40064</v>
      </c>
      <c r="D737">
        <v>38</v>
      </c>
      <c r="E737" s="2">
        <f t="shared" si="23"/>
        <v>6080</v>
      </c>
      <c r="F737" s="9">
        <v>0.09</v>
      </c>
      <c r="G737" s="2">
        <f>VLOOKUP($P737,Pricebook!$A:$D,4,0)</f>
        <v>160</v>
      </c>
      <c r="H737" s="6">
        <f t="shared" si="22"/>
        <v>5532.8</v>
      </c>
      <c r="I737" t="s">
        <v>723</v>
      </c>
      <c r="J737" t="s">
        <v>363</v>
      </c>
      <c r="K737" t="s">
        <v>917</v>
      </c>
      <c r="L737" s="11">
        <v>80229</v>
      </c>
      <c r="M737" t="s">
        <v>237</v>
      </c>
      <c r="N737" t="s">
        <v>23</v>
      </c>
      <c r="O737" s="4">
        <v>40071</v>
      </c>
      <c r="P737" t="s">
        <v>14218</v>
      </c>
      <c r="Q737" t="s">
        <v>14200</v>
      </c>
    </row>
    <row r="738" spans="1:17" x14ac:dyDescent="0.35">
      <c r="A738">
        <v>737</v>
      </c>
      <c r="B738">
        <v>5317</v>
      </c>
      <c r="C738" s="4">
        <v>40064</v>
      </c>
      <c r="D738">
        <v>10</v>
      </c>
      <c r="E738" s="2">
        <f t="shared" si="23"/>
        <v>1250</v>
      </c>
      <c r="F738" s="9">
        <v>7.0000000000000007E-2</v>
      </c>
      <c r="G738" s="2">
        <f>VLOOKUP($P738,Pricebook!$A:$D,4,0)</f>
        <v>125</v>
      </c>
      <c r="H738" s="6">
        <f t="shared" si="22"/>
        <v>1162.5</v>
      </c>
      <c r="I738" t="s">
        <v>723</v>
      </c>
      <c r="J738" t="s">
        <v>363</v>
      </c>
      <c r="K738" t="s">
        <v>917</v>
      </c>
      <c r="L738" s="11">
        <v>80229</v>
      </c>
      <c r="M738" t="s">
        <v>237</v>
      </c>
      <c r="N738" t="s">
        <v>23</v>
      </c>
      <c r="O738" s="4">
        <v>40071</v>
      </c>
      <c r="P738" t="s">
        <v>14217</v>
      </c>
      <c r="Q738" t="s">
        <v>14203</v>
      </c>
    </row>
    <row r="739" spans="1:17" x14ac:dyDescent="0.35">
      <c r="A739">
        <v>738</v>
      </c>
      <c r="B739">
        <v>5317</v>
      </c>
      <c r="C739" s="4">
        <v>40064</v>
      </c>
      <c r="D739">
        <v>25</v>
      </c>
      <c r="E739" s="2">
        <f t="shared" si="23"/>
        <v>3750</v>
      </c>
      <c r="F739" s="9">
        <v>0.06</v>
      </c>
      <c r="G739" s="2">
        <f>VLOOKUP($P739,Pricebook!$A:$D,4,0)</f>
        <v>150</v>
      </c>
      <c r="H739" s="6">
        <f t="shared" si="22"/>
        <v>3525</v>
      </c>
      <c r="I739" t="s">
        <v>723</v>
      </c>
      <c r="J739" t="s">
        <v>363</v>
      </c>
      <c r="K739" t="s">
        <v>917</v>
      </c>
      <c r="L739" s="11">
        <v>80229</v>
      </c>
      <c r="M739" t="s">
        <v>237</v>
      </c>
      <c r="N739" t="s">
        <v>23</v>
      </c>
      <c r="O739" s="4">
        <v>40071</v>
      </c>
      <c r="P739" t="s">
        <v>14210</v>
      </c>
      <c r="Q739" t="s">
        <v>14186</v>
      </c>
    </row>
    <row r="740" spans="1:17" x14ac:dyDescent="0.35">
      <c r="A740">
        <v>739</v>
      </c>
      <c r="B740">
        <v>5318</v>
      </c>
      <c r="C740" s="4">
        <v>40271</v>
      </c>
      <c r="D740">
        <v>8</v>
      </c>
      <c r="E740" s="2">
        <f t="shared" si="23"/>
        <v>1360</v>
      </c>
      <c r="F740" s="9">
        <v>0.08</v>
      </c>
      <c r="G740" s="2">
        <f>VLOOKUP($P740,Pricebook!$A:$D,4,0)</f>
        <v>170</v>
      </c>
      <c r="H740" s="6">
        <f t="shared" si="22"/>
        <v>1251.2</v>
      </c>
      <c r="I740" t="s">
        <v>225</v>
      </c>
      <c r="J740" t="s">
        <v>226</v>
      </c>
      <c r="K740" t="s">
        <v>227</v>
      </c>
      <c r="L740" s="11">
        <v>50501</v>
      </c>
      <c r="M740" t="s">
        <v>38</v>
      </c>
      <c r="N740" t="s">
        <v>16</v>
      </c>
      <c r="O740" s="4">
        <v>40273</v>
      </c>
      <c r="P740" t="s">
        <v>14219</v>
      </c>
      <c r="Q740" t="s">
        <v>14199</v>
      </c>
    </row>
    <row r="741" spans="1:17" x14ac:dyDescent="0.35">
      <c r="A741">
        <v>740</v>
      </c>
      <c r="B741">
        <v>5318</v>
      </c>
      <c r="C741" s="4">
        <v>40271</v>
      </c>
      <c r="D741">
        <v>29</v>
      </c>
      <c r="E741" s="2">
        <f t="shared" si="23"/>
        <v>4350</v>
      </c>
      <c r="F741" s="9">
        <v>0.03</v>
      </c>
      <c r="G741" s="2">
        <f>VLOOKUP($P741,Pricebook!$A:$D,4,0)</f>
        <v>150</v>
      </c>
      <c r="H741" s="6">
        <f t="shared" si="22"/>
        <v>4219.5</v>
      </c>
      <c r="I741" t="s">
        <v>225</v>
      </c>
      <c r="J741" t="s">
        <v>226</v>
      </c>
      <c r="K741" t="s">
        <v>227</v>
      </c>
      <c r="L741" s="11">
        <v>50501</v>
      </c>
      <c r="M741" t="s">
        <v>38</v>
      </c>
      <c r="N741" t="s">
        <v>16</v>
      </c>
      <c r="O741" s="4">
        <v>40272</v>
      </c>
      <c r="P741" t="s">
        <v>14210</v>
      </c>
      <c r="Q741" t="s">
        <v>14188</v>
      </c>
    </row>
    <row r="742" spans="1:17" x14ac:dyDescent="0.35">
      <c r="A742">
        <v>741</v>
      </c>
      <c r="B742">
        <v>5346</v>
      </c>
      <c r="C742" s="4">
        <v>40537</v>
      </c>
      <c r="D742">
        <v>34</v>
      </c>
      <c r="E742" s="2">
        <f t="shared" si="23"/>
        <v>4250</v>
      </c>
      <c r="F742" s="9">
        <v>7.0000000000000007E-2</v>
      </c>
      <c r="G742" s="2">
        <f>VLOOKUP($P742,Pricebook!$A:$D,4,0)</f>
        <v>125</v>
      </c>
      <c r="H742" s="6">
        <f t="shared" si="22"/>
        <v>3952.4999999999995</v>
      </c>
      <c r="I742" t="s">
        <v>1055</v>
      </c>
      <c r="J742" t="s">
        <v>13</v>
      </c>
      <c r="K742" t="s">
        <v>480</v>
      </c>
      <c r="L742" s="11">
        <v>48066</v>
      </c>
      <c r="M742" t="s">
        <v>172</v>
      </c>
      <c r="N742" t="s">
        <v>16</v>
      </c>
      <c r="O742" s="4">
        <v>40538</v>
      </c>
      <c r="P742" t="s">
        <v>14208</v>
      </c>
      <c r="Q742" t="s">
        <v>14194</v>
      </c>
    </row>
    <row r="743" spans="1:17" x14ac:dyDescent="0.35">
      <c r="A743">
        <v>742</v>
      </c>
      <c r="B743">
        <v>5346</v>
      </c>
      <c r="C743" s="4">
        <v>40537</v>
      </c>
      <c r="D743">
        <v>45</v>
      </c>
      <c r="E743" s="2">
        <f t="shared" si="23"/>
        <v>5625</v>
      </c>
      <c r="F743" s="9">
        <v>0.1</v>
      </c>
      <c r="G743" s="2">
        <f>VLOOKUP($P743,Pricebook!$A:$D,4,0)</f>
        <v>125</v>
      </c>
      <c r="H743" s="6">
        <f t="shared" si="22"/>
        <v>5062.5</v>
      </c>
      <c r="I743" t="s">
        <v>1055</v>
      </c>
      <c r="J743" t="s">
        <v>13</v>
      </c>
      <c r="K743" t="s">
        <v>480</v>
      </c>
      <c r="L743" s="11">
        <v>48066</v>
      </c>
      <c r="M743" t="s">
        <v>172</v>
      </c>
      <c r="N743" t="s">
        <v>16</v>
      </c>
      <c r="O743" s="4">
        <v>40539</v>
      </c>
      <c r="P743" t="s">
        <v>14209</v>
      </c>
      <c r="Q743" t="s">
        <v>14190</v>
      </c>
    </row>
    <row r="744" spans="1:17" x14ac:dyDescent="0.35">
      <c r="A744">
        <v>743</v>
      </c>
      <c r="B744">
        <v>5346</v>
      </c>
      <c r="C744" s="4">
        <v>40537</v>
      </c>
      <c r="D744">
        <v>17</v>
      </c>
      <c r="E744" s="2">
        <f t="shared" si="23"/>
        <v>2125</v>
      </c>
      <c r="F744" s="9">
        <v>0.08</v>
      </c>
      <c r="G744" s="2">
        <f>VLOOKUP($P744,Pricebook!$A:$D,4,0)</f>
        <v>125</v>
      </c>
      <c r="H744" s="6">
        <f t="shared" si="22"/>
        <v>1955</v>
      </c>
      <c r="I744" t="s">
        <v>1055</v>
      </c>
      <c r="J744" t="s">
        <v>13</v>
      </c>
      <c r="K744" t="s">
        <v>1056</v>
      </c>
      <c r="L744" s="11">
        <v>48073</v>
      </c>
      <c r="M744" t="s">
        <v>172</v>
      </c>
      <c r="N744" t="s">
        <v>16</v>
      </c>
      <c r="O744" s="4">
        <v>40539</v>
      </c>
      <c r="P744" t="s">
        <v>14217</v>
      </c>
      <c r="Q744" t="s">
        <v>14199</v>
      </c>
    </row>
    <row r="745" spans="1:17" x14ac:dyDescent="0.35">
      <c r="A745">
        <v>744</v>
      </c>
      <c r="B745">
        <v>5347</v>
      </c>
      <c r="C745" s="4">
        <v>40595</v>
      </c>
      <c r="D745">
        <v>7</v>
      </c>
      <c r="E745" s="2">
        <f t="shared" si="23"/>
        <v>1050</v>
      </c>
      <c r="F745" s="9">
        <v>0.04</v>
      </c>
      <c r="G745" s="2">
        <f>VLOOKUP($P745,Pricebook!$A:$D,4,0)</f>
        <v>150</v>
      </c>
      <c r="H745" s="6">
        <f t="shared" si="22"/>
        <v>1008</v>
      </c>
      <c r="I745" t="s">
        <v>1057</v>
      </c>
      <c r="J745" t="s">
        <v>374</v>
      </c>
      <c r="K745" t="s">
        <v>1058</v>
      </c>
      <c r="L745" s="11">
        <v>84015</v>
      </c>
      <c r="M745" t="s">
        <v>201</v>
      </c>
      <c r="N745" t="s">
        <v>23</v>
      </c>
      <c r="O745" s="4">
        <v>40597</v>
      </c>
      <c r="P745" t="s">
        <v>14210</v>
      </c>
      <c r="Q745" t="s">
        <v>14198</v>
      </c>
    </row>
    <row r="746" spans="1:17" x14ac:dyDescent="0.35">
      <c r="A746">
        <v>745</v>
      </c>
      <c r="B746">
        <v>5347</v>
      </c>
      <c r="C746" s="4">
        <v>40595</v>
      </c>
      <c r="D746">
        <v>39</v>
      </c>
      <c r="E746" s="2">
        <f t="shared" si="23"/>
        <v>5850</v>
      </c>
      <c r="F746" s="9">
        <v>0.05</v>
      </c>
      <c r="G746" s="2">
        <f>VLOOKUP($P746,Pricebook!$A:$D,4,0)</f>
        <v>150</v>
      </c>
      <c r="H746" s="6">
        <f t="shared" si="22"/>
        <v>5557.5</v>
      </c>
      <c r="I746" t="s">
        <v>1057</v>
      </c>
      <c r="J746" t="s">
        <v>374</v>
      </c>
      <c r="K746" t="s">
        <v>1058</v>
      </c>
      <c r="L746" s="11">
        <v>84015</v>
      </c>
      <c r="M746" t="s">
        <v>201</v>
      </c>
      <c r="N746" t="s">
        <v>23</v>
      </c>
      <c r="O746" s="4">
        <v>40598</v>
      </c>
      <c r="P746" t="s">
        <v>14210</v>
      </c>
      <c r="Q746" t="s">
        <v>14184</v>
      </c>
    </row>
    <row r="747" spans="1:17" x14ac:dyDescent="0.35">
      <c r="A747">
        <v>746</v>
      </c>
      <c r="B747">
        <v>5347</v>
      </c>
      <c r="C747" s="4">
        <v>40595</v>
      </c>
      <c r="D747">
        <v>1</v>
      </c>
      <c r="E747" s="2">
        <f t="shared" si="23"/>
        <v>150</v>
      </c>
      <c r="F747" s="9">
        <v>0.01</v>
      </c>
      <c r="G747" s="2">
        <f>VLOOKUP($P747,Pricebook!$A:$D,4,0)</f>
        <v>150</v>
      </c>
      <c r="H747" s="6">
        <f t="shared" si="22"/>
        <v>148.5</v>
      </c>
      <c r="I747" t="s">
        <v>1057</v>
      </c>
      <c r="J747" t="s">
        <v>374</v>
      </c>
      <c r="K747" t="s">
        <v>1058</v>
      </c>
      <c r="L747" s="11">
        <v>84015</v>
      </c>
      <c r="M747" t="s">
        <v>201</v>
      </c>
      <c r="N747" t="s">
        <v>23</v>
      </c>
      <c r="O747" s="4">
        <v>40596</v>
      </c>
      <c r="P747" t="s">
        <v>14210</v>
      </c>
      <c r="Q747" t="s">
        <v>14186</v>
      </c>
    </row>
    <row r="748" spans="1:17" x14ac:dyDescent="0.35">
      <c r="A748">
        <v>747</v>
      </c>
      <c r="B748">
        <v>5350</v>
      </c>
      <c r="C748" s="4">
        <v>40460</v>
      </c>
      <c r="D748">
        <v>39</v>
      </c>
      <c r="E748" s="2">
        <f t="shared" si="23"/>
        <v>6630</v>
      </c>
      <c r="F748" s="9">
        <v>0.03</v>
      </c>
      <c r="G748" s="2">
        <f>VLOOKUP($P748,Pricebook!$A:$D,4,0)</f>
        <v>170</v>
      </c>
      <c r="H748" s="6">
        <f t="shared" si="22"/>
        <v>6431.0999999999995</v>
      </c>
      <c r="I748" t="s">
        <v>1059</v>
      </c>
      <c r="J748" t="s">
        <v>571</v>
      </c>
      <c r="K748" t="s">
        <v>1060</v>
      </c>
      <c r="L748" s="11">
        <v>89701</v>
      </c>
      <c r="M748" t="s">
        <v>1061</v>
      </c>
      <c r="N748" t="s">
        <v>23</v>
      </c>
      <c r="O748" s="4">
        <v>40462</v>
      </c>
      <c r="P748" t="s">
        <v>14219</v>
      </c>
      <c r="Q748" t="s">
        <v>14200</v>
      </c>
    </row>
    <row r="749" spans="1:17" x14ac:dyDescent="0.35">
      <c r="A749">
        <v>748</v>
      </c>
      <c r="B749">
        <v>5350</v>
      </c>
      <c r="C749" s="4">
        <v>40460</v>
      </c>
      <c r="D749">
        <v>50</v>
      </c>
      <c r="E749" s="2">
        <f t="shared" si="23"/>
        <v>10000</v>
      </c>
      <c r="F749" s="9">
        <v>0.08</v>
      </c>
      <c r="G749" s="2">
        <f>VLOOKUP($P749,Pricebook!$A:$D,4,0)</f>
        <v>200</v>
      </c>
      <c r="H749" s="6">
        <f t="shared" si="22"/>
        <v>9200</v>
      </c>
      <c r="I749" t="s">
        <v>1059</v>
      </c>
      <c r="J749" t="s">
        <v>571</v>
      </c>
      <c r="K749" t="s">
        <v>1062</v>
      </c>
      <c r="L749" s="11" t="s">
        <v>1063</v>
      </c>
      <c r="M749" t="s">
        <v>699</v>
      </c>
      <c r="N749" t="s">
        <v>34</v>
      </c>
      <c r="O749" s="4">
        <v>40467</v>
      </c>
      <c r="P749" t="s">
        <v>14206</v>
      </c>
      <c r="Q749" t="s">
        <v>14196</v>
      </c>
    </row>
    <row r="750" spans="1:17" x14ac:dyDescent="0.35">
      <c r="A750">
        <v>749</v>
      </c>
      <c r="B750">
        <v>5378</v>
      </c>
      <c r="C750" s="4">
        <v>41206</v>
      </c>
      <c r="D750">
        <v>6</v>
      </c>
      <c r="E750" s="2">
        <f t="shared" si="23"/>
        <v>750</v>
      </c>
      <c r="F750" s="9">
        <v>0.01</v>
      </c>
      <c r="G750" s="2">
        <f>VLOOKUP($P750,Pricebook!$A:$D,4,0)</f>
        <v>125</v>
      </c>
      <c r="H750" s="6">
        <f t="shared" si="22"/>
        <v>742.5</v>
      </c>
      <c r="I750" t="s">
        <v>1064</v>
      </c>
      <c r="J750" t="s">
        <v>84</v>
      </c>
      <c r="K750" t="s">
        <v>558</v>
      </c>
      <c r="L750" s="11" t="s">
        <v>559</v>
      </c>
      <c r="M750" t="s">
        <v>368</v>
      </c>
      <c r="N750" t="s">
        <v>34</v>
      </c>
      <c r="O750" s="4">
        <v>41208</v>
      </c>
      <c r="P750" t="s">
        <v>14208</v>
      </c>
      <c r="Q750" t="s">
        <v>14201</v>
      </c>
    </row>
    <row r="751" spans="1:17" x14ac:dyDescent="0.35">
      <c r="A751">
        <v>750</v>
      </c>
      <c r="B751">
        <v>5381</v>
      </c>
      <c r="C751" s="4">
        <v>40206</v>
      </c>
      <c r="D751">
        <v>47</v>
      </c>
      <c r="E751" s="2">
        <f t="shared" si="23"/>
        <v>5875</v>
      </c>
      <c r="F751" s="9">
        <v>7.0000000000000007E-2</v>
      </c>
      <c r="G751" s="2">
        <f>VLOOKUP($P751,Pricebook!$A:$D,4,0)</f>
        <v>125</v>
      </c>
      <c r="H751" s="6">
        <f t="shared" si="22"/>
        <v>5463.75</v>
      </c>
      <c r="I751" t="s">
        <v>347</v>
      </c>
      <c r="J751" t="s">
        <v>348</v>
      </c>
      <c r="K751" t="s">
        <v>349</v>
      </c>
      <c r="L751" s="11">
        <v>75056</v>
      </c>
      <c r="M751" t="s">
        <v>48</v>
      </c>
      <c r="N751" t="s">
        <v>16</v>
      </c>
      <c r="O751" s="4">
        <v>40213</v>
      </c>
      <c r="P751" t="s">
        <v>14208</v>
      </c>
      <c r="Q751" t="s">
        <v>14192</v>
      </c>
    </row>
    <row r="752" spans="1:17" x14ac:dyDescent="0.35">
      <c r="A752">
        <v>751</v>
      </c>
      <c r="B752">
        <v>5381</v>
      </c>
      <c r="C752" s="4">
        <v>40206</v>
      </c>
      <c r="D752">
        <v>27</v>
      </c>
      <c r="E752" s="2">
        <f t="shared" si="23"/>
        <v>2970</v>
      </c>
      <c r="F752" s="9">
        <v>0.09</v>
      </c>
      <c r="G752" s="2">
        <f>VLOOKUP($P752,Pricebook!$A:$D,4,0)</f>
        <v>110</v>
      </c>
      <c r="H752" s="6">
        <f t="shared" si="22"/>
        <v>2702.7000000000003</v>
      </c>
      <c r="I752" t="s">
        <v>347</v>
      </c>
      <c r="J752" t="s">
        <v>348</v>
      </c>
      <c r="K752" t="s">
        <v>349</v>
      </c>
      <c r="L752" s="11">
        <v>75056</v>
      </c>
      <c r="M752" t="s">
        <v>48</v>
      </c>
      <c r="N752" t="s">
        <v>16</v>
      </c>
      <c r="O752" s="4">
        <v>40213</v>
      </c>
      <c r="P752" t="s">
        <v>14215</v>
      </c>
      <c r="Q752" t="s">
        <v>14186</v>
      </c>
    </row>
    <row r="753" spans="1:17" x14ac:dyDescent="0.35">
      <c r="A753">
        <v>752</v>
      </c>
      <c r="B753">
        <v>5382</v>
      </c>
      <c r="C753" s="4">
        <v>40920</v>
      </c>
      <c r="D753">
        <v>30</v>
      </c>
      <c r="E753" s="2">
        <f t="shared" si="23"/>
        <v>3750</v>
      </c>
      <c r="F753" s="9">
        <v>0.05</v>
      </c>
      <c r="G753" s="2">
        <f>VLOOKUP($P753,Pricebook!$A:$D,4,0)</f>
        <v>125</v>
      </c>
      <c r="H753" s="6">
        <f t="shared" si="22"/>
        <v>3562.5</v>
      </c>
      <c r="I753" t="s">
        <v>184</v>
      </c>
      <c r="J753" t="s">
        <v>185</v>
      </c>
      <c r="K753" t="s">
        <v>188</v>
      </c>
      <c r="L753" s="11">
        <v>21114</v>
      </c>
      <c r="M753" t="s">
        <v>187</v>
      </c>
      <c r="N753" t="s">
        <v>61</v>
      </c>
      <c r="O753" s="4">
        <v>40927</v>
      </c>
      <c r="P753" t="s">
        <v>14208</v>
      </c>
      <c r="Q753" t="s">
        <v>14188</v>
      </c>
    </row>
    <row r="754" spans="1:17" x14ac:dyDescent="0.35">
      <c r="A754">
        <v>753</v>
      </c>
      <c r="B754">
        <v>5408</v>
      </c>
      <c r="C754" s="4">
        <v>41110</v>
      </c>
      <c r="D754">
        <v>20</v>
      </c>
      <c r="E754" s="2">
        <f t="shared" si="23"/>
        <v>4000</v>
      </c>
      <c r="F754" s="9">
        <v>0.01</v>
      </c>
      <c r="G754" s="2">
        <f>VLOOKUP($P754,Pricebook!$A:$D,4,0)</f>
        <v>200</v>
      </c>
      <c r="H754" s="6">
        <f t="shared" si="22"/>
        <v>3960</v>
      </c>
      <c r="I754" t="s">
        <v>688</v>
      </c>
      <c r="J754" t="s">
        <v>230</v>
      </c>
      <c r="K754" t="s">
        <v>689</v>
      </c>
      <c r="L754" s="11">
        <v>93405</v>
      </c>
      <c r="M754" t="s">
        <v>114</v>
      </c>
      <c r="N754" t="s">
        <v>23</v>
      </c>
      <c r="O754" s="4">
        <v>41117</v>
      </c>
      <c r="P754" t="s">
        <v>14214</v>
      </c>
      <c r="Q754" t="s">
        <v>14192</v>
      </c>
    </row>
    <row r="755" spans="1:17" x14ac:dyDescent="0.35">
      <c r="A755">
        <v>754</v>
      </c>
      <c r="B755">
        <v>5408</v>
      </c>
      <c r="C755" s="4">
        <v>41110</v>
      </c>
      <c r="D755">
        <v>11</v>
      </c>
      <c r="E755" s="2">
        <f t="shared" si="23"/>
        <v>1375</v>
      </c>
      <c r="F755" s="9">
        <v>0.04</v>
      </c>
      <c r="G755" s="2">
        <f>VLOOKUP($P755,Pricebook!$A:$D,4,0)</f>
        <v>125</v>
      </c>
      <c r="H755" s="6">
        <f t="shared" si="22"/>
        <v>1320</v>
      </c>
      <c r="I755" t="s">
        <v>688</v>
      </c>
      <c r="J755" t="s">
        <v>230</v>
      </c>
      <c r="K755" t="s">
        <v>689</v>
      </c>
      <c r="L755" s="11">
        <v>93405</v>
      </c>
      <c r="M755" t="s">
        <v>114</v>
      </c>
      <c r="N755" t="s">
        <v>23</v>
      </c>
      <c r="O755" s="4">
        <v>41119</v>
      </c>
      <c r="P755" t="s">
        <v>14208</v>
      </c>
      <c r="Q755" t="s">
        <v>14200</v>
      </c>
    </row>
    <row r="756" spans="1:17" x14ac:dyDescent="0.35">
      <c r="A756">
        <v>755</v>
      </c>
      <c r="B756">
        <v>5409</v>
      </c>
      <c r="C756" s="4">
        <v>40916</v>
      </c>
      <c r="D756">
        <v>11</v>
      </c>
      <c r="E756" s="2">
        <f t="shared" si="23"/>
        <v>1210</v>
      </c>
      <c r="F756" s="9">
        <v>0.01</v>
      </c>
      <c r="G756" s="2">
        <f>VLOOKUP($P756,Pricebook!$A:$D,4,0)</f>
        <v>110</v>
      </c>
      <c r="H756" s="6">
        <f t="shared" si="22"/>
        <v>1197.9000000000001</v>
      </c>
      <c r="I756" t="s">
        <v>1065</v>
      </c>
      <c r="J756" t="s">
        <v>571</v>
      </c>
      <c r="K756" t="s">
        <v>1066</v>
      </c>
      <c r="L756" s="11">
        <v>60459</v>
      </c>
      <c r="M756" t="s">
        <v>15</v>
      </c>
      <c r="N756" t="s">
        <v>16</v>
      </c>
      <c r="O756" s="4">
        <v>40921</v>
      </c>
      <c r="P756" t="s">
        <v>14215</v>
      </c>
      <c r="Q756" t="s">
        <v>14201</v>
      </c>
    </row>
    <row r="757" spans="1:17" x14ac:dyDescent="0.35">
      <c r="A757">
        <v>756</v>
      </c>
      <c r="B757">
        <v>5414</v>
      </c>
      <c r="C757" s="4">
        <v>40261</v>
      </c>
      <c r="D757">
        <v>14</v>
      </c>
      <c r="E757" s="2">
        <f t="shared" si="23"/>
        <v>2800</v>
      </c>
      <c r="F757" s="9">
        <v>0.1</v>
      </c>
      <c r="G757" s="2">
        <f>VLOOKUP($P757,Pricebook!$A:$D,4,0)</f>
        <v>200</v>
      </c>
      <c r="H757" s="6">
        <f t="shared" si="22"/>
        <v>2520</v>
      </c>
      <c r="I757" t="s">
        <v>184</v>
      </c>
      <c r="J757" t="s">
        <v>185</v>
      </c>
      <c r="K757" t="s">
        <v>188</v>
      </c>
      <c r="L757" s="11">
        <v>21114</v>
      </c>
      <c r="M757" t="s">
        <v>187</v>
      </c>
      <c r="N757" t="s">
        <v>61</v>
      </c>
      <c r="O757" s="4">
        <v>40262</v>
      </c>
      <c r="P757" t="s">
        <v>14206</v>
      </c>
      <c r="Q757" t="s">
        <v>14203</v>
      </c>
    </row>
    <row r="758" spans="1:17" x14ac:dyDescent="0.35">
      <c r="A758">
        <v>757</v>
      </c>
      <c r="B758">
        <v>5441</v>
      </c>
      <c r="C758" s="4">
        <v>40014</v>
      </c>
      <c r="D758">
        <v>34</v>
      </c>
      <c r="E758" s="2">
        <f t="shared" si="23"/>
        <v>3740</v>
      </c>
      <c r="F758" s="9">
        <v>0.02</v>
      </c>
      <c r="G758" s="2">
        <f>VLOOKUP($P758,Pricebook!$A:$D,4,0)</f>
        <v>110</v>
      </c>
      <c r="H758" s="6">
        <f t="shared" si="22"/>
        <v>3665.2</v>
      </c>
      <c r="I758" t="s">
        <v>1067</v>
      </c>
      <c r="J758" t="s">
        <v>396</v>
      </c>
      <c r="K758" t="s">
        <v>1068</v>
      </c>
      <c r="L758" s="11">
        <v>98158</v>
      </c>
      <c r="M758" t="s">
        <v>22</v>
      </c>
      <c r="N758" t="s">
        <v>23</v>
      </c>
      <c r="O758" s="4">
        <v>40016</v>
      </c>
      <c r="P758" t="s">
        <v>14215</v>
      </c>
      <c r="Q758" t="s">
        <v>14193</v>
      </c>
    </row>
    <row r="759" spans="1:17" x14ac:dyDescent="0.35">
      <c r="A759">
        <v>758</v>
      </c>
      <c r="B759">
        <v>5441</v>
      </c>
      <c r="C759" s="4">
        <v>40014</v>
      </c>
      <c r="D759">
        <v>16</v>
      </c>
      <c r="E759" s="2">
        <f t="shared" si="23"/>
        <v>3200</v>
      </c>
      <c r="F759" s="9">
        <v>0.04</v>
      </c>
      <c r="G759" s="2">
        <f>VLOOKUP($P759,Pricebook!$A:$D,4,0)</f>
        <v>200</v>
      </c>
      <c r="H759" s="6">
        <f t="shared" si="22"/>
        <v>3072</v>
      </c>
      <c r="I759" t="s">
        <v>1067</v>
      </c>
      <c r="J759" t="s">
        <v>396</v>
      </c>
      <c r="K759" t="s">
        <v>1068</v>
      </c>
      <c r="L759" s="11">
        <v>98158</v>
      </c>
      <c r="M759" t="s">
        <v>22</v>
      </c>
      <c r="N759" t="s">
        <v>23</v>
      </c>
      <c r="O759" s="4">
        <v>40015</v>
      </c>
      <c r="P759" t="s">
        <v>14206</v>
      </c>
      <c r="Q759" t="s">
        <v>14185</v>
      </c>
    </row>
    <row r="760" spans="1:17" x14ac:dyDescent="0.35">
      <c r="A760">
        <v>759</v>
      </c>
      <c r="B760">
        <v>5444</v>
      </c>
      <c r="C760" s="4">
        <v>40619</v>
      </c>
      <c r="D760">
        <v>2</v>
      </c>
      <c r="E760" s="2">
        <f t="shared" si="23"/>
        <v>300</v>
      </c>
      <c r="F760" s="9">
        <v>0.08</v>
      </c>
      <c r="G760" s="2">
        <f>VLOOKUP($P760,Pricebook!$A:$D,4,0)</f>
        <v>150</v>
      </c>
      <c r="H760" s="6">
        <f t="shared" si="22"/>
        <v>276</v>
      </c>
      <c r="I760" t="s">
        <v>1069</v>
      </c>
      <c r="J760" t="s">
        <v>118</v>
      </c>
      <c r="K760" t="s">
        <v>1070</v>
      </c>
      <c r="L760" s="11">
        <v>75057</v>
      </c>
      <c r="M760" t="s">
        <v>48</v>
      </c>
      <c r="N760" t="s">
        <v>16</v>
      </c>
      <c r="O760" s="4">
        <v>40621</v>
      </c>
      <c r="P760" t="s">
        <v>14222</v>
      </c>
      <c r="Q760" t="s">
        <v>14195</v>
      </c>
    </row>
    <row r="761" spans="1:17" x14ac:dyDescent="0.35">
      <c r="A761">
        <v>760</v>
      </c>
      <c r="B761">
        <v>5445</v>
      </c>
      <c r="C761" s="4">
        <v>40384</v>
      </c>
      <c r="D761">
        <v>4</v>
      </c>
      <c r="E761" s="2">
        <f t="shared" si="23"/>
        <v>800</v>
      </c>
      <c r="F761" s="9">
        <v>0.06</v>
      </c>
      <c r="G761" s="2">
        <f>VLOOKUP($P761,Pricebook!$A:$D,4,0)</f>
        <v>200</v>
      </c>
      <c r="H761" s="6">
        <f t="shared" si="22"/>
        <v>752</v>
      </c>
      <c r="I761" t="s">
        <v>92</v>
      </c>
      <c r="J761" t="s">
        <v>93</v>
      </c>
      <c r="K761" t="s">
        <v>1071</v>
      </c>
      <c r="L761" s="11">
        <v>54703</v>
      </c>
      <c r="M761" t="s">
        <v>95</v>
      </c>
      <c r="N761" t="s">
        <v>16</v>
      </c>
      <c r="O761" s="4">
        <v>40389</v>
      </c>
      <c r="P761" t="s">
        <v>14214</v>
      </c>
      <c r="Q761" t="s">
        <v>14195</v>
      </c>
    </row>
    <row r="762" spans="1:17" x14ac:dyDescent="0.35">
      <c r="A762">
        <v>761</v>
      </c>
      <c r="B762">
        <v>5445</v>
      </c>
      <c r="C762" s="4">
        <v>40384</v>
      </c>
      <c r="D762">
        <v>9</v>
      </c>
      <c r="E762" s="2">
        <f t="shared" si="23"/>
        <v>1080</v>
      </c>
      <c r="F762" s="9">
        <v>0.01</v>
      </c>
      <c r="G762" s="2">
        <f>VLOOKUP($P762,Pricebook!$A:$D,4,0)</f>
        <v>120</v>
      </c>
      <c r="H762" s="6">
        <f t="shared" si="22"/>
        <v>1069.2</v>
      </c>
      <c r="I762" t="s">
        <v>92</v>
      </c>
      <c r="J762" t="s">
        <v>93</v>
      </c>
      <c r="K762" t="s">
        <v>1071</v>
      </c>
      <c r="L762" s="11">
        <v>54703</v>
      </c>
      <c r="M762" t="s">
        <v>95</v>
      </c>
      <c r="N762" t="s">
        <v>16</v>
      </c>
      <c r="O762" s="4">
        <v>40391</v>
      </c>
      <c r="P762" t="s">
        <v>14212</v>
      </c>
      <c r="Q762" t="s">
        <v>14202</v>
      </c>
    </row>
    <row r="763" spans="1:17" x14ac:dyDescent="0.35">
      <c r="A763">
        <v>762</v>
      </c>
      <c r="B763">
        <v>5446</v>
      </c>
      <c r="C763" s="4">
        <v>39984</v>
      </c>
      <c r="D763">
        <v>42</v>
      </c>
      <c r="E763" s="2">
        <f t="shared" si="23"/>
        <v>4620</v>
      </c>
      <c r="F763" s="9">
        <v>7.0000000000000007E-2</v>
      </c>
      <c r="G763" s="2">
        <f>VLOOKUP($P763,Pricebook!$A:$D,4,0)</f>
        <v>110</v>
      </c>
      <c r="H763" s="6">
        <f t="shared" si="22"/>
        <v>4296.5999999999995</v>
      </c>
      <c r="I763" t="s">
        <v>425</v>
      </c>
      <c r="J763" t="s">
        <v>344</v>
      </c>
      <c r="K763" t="s">
        <v>426</v>
      </c>
      <c r="L763" s="11">
        <v>46203</v>
      </c>
      <c r="M763" t="s">
        <v>278</v>
      </c>
      <c r="N763" t="s">
        <v>16</v>
      </c>
      <c r="O763" s="4">
        <v>39991</v>
      </c>
      <c r="P763" t="s">
        <v>14220</v>
      </c>
      <c r="Q763" t="s">
        <v>14199</v>
      </c>
    </row>
    <row r="764" spans="1:17" x14ac:dyDescent="0.35">
      <c r="A764">
        <v>763</v>
      </c>
      <c r="B764">
        <v>5472</v>
      </c>
      <c r="C764" s="4">
        <v>40278</v>
      </c>
      <c r="D764">
        <v>32</v>
      </c>
      <c r="E764" s="2">
        <f t="shared" si="23"/>
        <v>3520</v>
      </c>
      <c r="F764" s="9">
        <v>0</v>
      </c>
      <c r="G764" s="2">
        <f>VLOOKUP($P764,Pricebook!$A:$D,4,0)</f>
        <v>110</v>
      </c>
      <c r="H764" s="6">
        <f t="shared" si="22"/>
        <v>3520</v>
      </c>
      <c r="I764" t="s">
        <v>429</v>
      </c>
      <c r="J764" t="s">
        <v>430</v>
      </c>
      <c r="K764" t="s">
        <v>888</v>
      </c>
      <c r="L764" s="11">
        <v>92008</v>
      </c>
      <c r="M764" t="s">
        <v>114</v>
      </c>
      <c r="N764" t="s">
        <v>23</v>
      </c>
      <c r="O764" s="4">
        <v>40280</v>
      </c>
      <c r="P764" t="s">
        <v>14215</v>
      </c>
      <c r="Q764" t="s">
        <v>14199</v>
      </c>
    </row>
    <row r="765" spans="1:17" x14ac:dyDescent="0.35">
      <c r="A765">
        <v>764</v>
      </c>
      <c r="B765">
        <v>5472</v>
      </c>
      <c r="C765" s="4">
        <v>40278</v>
      </c>
      <c r="D765">
        <v>27</v>
      </c>
      <c r="E765" s="2">
        <f t="shared" si="23"/>
        <v>5400</v>
      </c>
      <c r="F765" s="9">
        <v>0.09</v>
      </c>
      <c r="G765" s="2">
        <f>VLOOKUP($P765,Pricebook!$A:$D,4,0)</f>
        <v>200</v>
      </c>
      <c r="H765" s="6">
        <f t="shared" si="22"/>
        <v>4914</v>
      </c>
      <c r="I765" t="s">
        <v>429</v>
      </c>
      <c r="J765" t="s">
        <v>430</v>
      </c>
      <c r="K765" t="s">
        <v>888</v>
      </c>
      <c r="L765" s="11">
        <v>92008</v>
      </c>
      <c r="M765" t="s">
        <v>114</v>
      </c>
      <c r="N765" t="s">
        <v>23</v>
      </c>
      <c r="O765" s="4">
        <v>40282</v>
      </c>
      <c r="P765" t="s">
        <v>14206</v>
      </c>
      <c r="Q765" t="s">
        <v>14189</v>
      </c>
    </row>
    <row r="766" spans="1:17" x14ac:dyDescent="0.35">
      <c r="A766">
        <v>765</v>
      </c>
      <c r="B766">
        <v>5472</v>
      </c>
      <c r="C766" s="4">
        <v>40278</v>
      </c>
      <c r="D766">
        <v>12</v>
      </c>
      <c r="E766" s="2">
        <f t="shared" si="23"/>
        <v>1800</v>
      </c>
      <c r="F766" s="9">
        <v>0.09</v>
      </c>
      <c r="G766" s="2">
        <f>VLOOKUP($P766,Pricebook!$A:$D,4,0)</f>
        <v>150</v>
      </c>
      <c r="H766" s="6">
        <f t="shared" si="22"/>
        <v>1638</v>
      </c>
      <c r="I766" t="s">
        <v>429</v>
      </c>
      <c r="J766" t="s">
        <v>430</v>
      </c>
      <c r="K766" t="s">
        <v>888</v>
      </c>
      <c r="L766" s="11">
        <v>92008</v>
      </c>
      <c r="M766" t="s">
        <v>114</v>
      </c>
      <c r="N766" t="s">
        <v>23</v>
      </c>
      <c r="O766" s="4">
        <v>40280</v>
      </c>
      <c r="P766" t="s">
        <v>14210</v>
      </c>
      <c r="Q766" t="s">
        <v>14194</v>
      </c>
    </row>
    <row r="767" spans="1:17" x14ac:dyDescent="0.35">
      <c r="A767">
        <v>766</v>
      </c>
      <c r="B767">
        <v>5473</v>
      </c>
      <c r="C767" s="4">
        <v>40992</v>
      </c>
      <c r="D767">
        <v>42</v>
      </c>
      <c r="E767" s="2">
        <f t="shared" si="23"/>
        <v>4620</v>
      </c>
      <c r="F767" s="9">
        <v>0.09</v>
      </c>
      <c r="G767" s="2">
        <f>VLOOKUP($P767,Pricebook!$A:$D,4,0)</f>
        <v>110</v>
      </c>
      <c r="H767" s="6">
        <f t="shared" si="22"/>
        <v>4204.2</v>
      </c>
      <c r="I767" t="s">
        <v>1072</v>
      </c>
      <c r="J767" t="s">
        <v>363</v>
      </c>
      <c r="K767" t="s">
        <v>745</v>
      </c>
      <c r="L767" s="11">
        <v>48858</v>
      </c>
      <c r="M767" t="s">
        <v>172</v>
      </c>
      <c r="N767" t="s">
        <v>16</v>
      </c>
      <c r="O767" s="4">
        <v>40994</v>
      </c>
      <c r="P767" t="s">
        <v>14220</v>
      </c>
      <c r="Q767" t="s">
        <v>14195</v>
      </c>
    </row>
    <row r="768" spans="1:17" x14ac:dyDescent="0.35">
      <c r="A768">
        <v>767</v>
      </c>
      <c r="B768">
        <v>5504</v>
      </c>
      <c r="C768" s="4">
        <v>40183</v>
      </c>
      <c r="D768">
        <v>6</v>
      </c>
      <c r="E768" s="2">
        <f t="shared" si="23"/>
        <v>660</v>
      </c>
      <c r="F768" s="9">
        <v>0.06</v>
      </c>
      <c r="G768" s="2">
        <f>VLOOKUP($P768,Pricebook!$A:$D,4,0)</f>
        <v>110</v>
      </c>
      <c r="H768" s="6">
        <f t="shared" si="22"/>
        <v>620.4</v>
      </c>
      <c r="I768" t="s">
        <v>1073</v>
      </c>
      <c r="J768" t="s">
        <v>487</v>
      </c>
      <c r="K768" t="s">
        <v>1074</v>
      </c>
      <c r="L768" s="11">
        <v>66062</v>
      </c>
      <c r="M768" t="s">
        <v>153</v>
      </c>
      <c r="N768" t="s">
        <v>16</v>
      </c>
      <c r="O768" s="4">
        <v>40185</v>
      </c>
      <c r="P768" t="s">
        <v>14215</v>
      </c>
      <c r="Q768" t="s">
        <v>14185</v>
      </c>
    </row>
    <row r="769" spans="1:17" x14ac:dyDescent="0.35">
      <c r="A769">
        <v>768</v>
      </c>
      <c r="B769">
        <v>5504</v>
      </c>
      <c r="C769" s="4">
        <v>40183</v>
      </c>
      <c r="D769">
        <v>15</v>
      </c>
      <c r="E769" s="2">
        <f t="shared" si="23"/>
        <v>2250</v>
      </c>
      <c r="F769" s="9">
        <v>0.04</v>
      </c>
      <c r="G769" s="2">
        <f>VLOOKUP($P769,Pricebook!$A:$D,4,0)</f>
        <v>150</v>
      </c>
      <c r="H769" s="6">
        <f t="shared" si="22"/>
        <v>2160</v>
      </c>
      <c r="I769" t="s">
        <v>1073</v>
      </c>
      <c r="J769" t="s">
        <v>487</v>
      </c>
      <c r="K769" t="s">
        <v>1074</v>
      </c>
      <c r="L769" s="11">
        <v>66062</v>
      </c>
      <c r="M769" t="s">
        <v>153</v>
      </c>
      <c r="N769" t="s">
        <v>16</v>
      </c>
      <c r="O769" s="4">
        <v>40185</v>
      </c>
      <c r="P769" t="s">
        <v>14210</v>
      </c>
      <c r="Q769" t="s">
        <v>14202</v>
      </c>
    </row>
    <row r="770" spans="1:17" x14ac:dyDescent="0.35">
      <c r="A770">
        <v>769</v>
      </c>
      <c r="B770">
        <v>5506</v>
      </c>
      <c r="C770" s="4">
        <v>40489</v>
      </c>
      <c r="D770">
        <v>22</v>
      </c>
      <c r="E770" s="2">
        <f t="shared" si="23"/>
        <v>2420</v>
      </c>
      <c r="F770" s="9">
        <v>0.05</v>
      </c>
      <c r="G770" s="2">
        <f>VLOOKUP($P770,Pricebook!$A:$D,4,0)</f>
        <v>110</v>
      </c>
      <c r="H770" s="6">
        <f t="shared" ref="H770:H833" si="24">E770*(1-F770)</f>
        <v>2299</v>
      </c>
      <c r="I770" t="s">
        <v>1075</v>
      </c>
      <c r="J770" t="s">
        <v>1076</v>
      </c>
      <c r="K770" t="s">
        <v>1077</v>
      </c>
      <c r="L770" s="11">
        <v>61008</v>
      </c>
      <c r="M770" t="s">
        <v>15</v>
      </c>
      <c r="N770" t="s">
        <v>16</v>
      </c>
      <c r="O770" s="4">
        <v>40490</v>
      </c>
      <c r="P770" t="s">
        <v>14215</v>
      </c>
      <c r="Q770" t="s">
        <v>14186</v>
      </c>
    </row>
    <row r="771" spans="1:17" x14ac:dyDescent="0.35">
      <c r="A771">
        <v>770</v>
      </c>
      <c r="B771">
        <v>5509</v>
      </c>
      <c r="C771" s="4">
        <v>39910</v>
      </c>
      <c r="D771">
        <v>11</v>
      </c>
      <c r="E771" s="2">
        <f t="shared" ref="E771:E834" si="25">G771*D771</f>
        <v>1210</v>
      </c>
      <c r="F771" s="9">
        <v>0.02</v>
      </c>
      <c r="G771" s="2">
        <f>VLOOKUP($P771,Pricebook!$A:$D,4,0)</f>
        <v>110</v>
      </c>
      <c r="H771" s="6">
        <f t="shared" si="24"/>
        <v>1185.8</v>
      </c>
      <c r="I771" t="s">
        <v>1078</v>
      </c>
      <c r="J771" t="s">
        <v>585</v>
      </c>
      <c r="K771" t="s">
        <v>1079</v>
      </c>
      <c r="L771" s="11">
        <v>86001</v>
      </c>
      <c r="M771" t="s">
        <v>70</v>
      </c>
      <c r="N771" t="s">
        <v>23</v>
      </c>
      <c r="O771" s="4">
        <v>39915</v>
      </c>
      <c r="P771" t="s">
        <v>14220</v>
      </c>
      <c r="Q771" t="s">
        <v>14201</v>
      </c>
    </row>
    <row r="772" spans="1:17" x14ac:dyDescent="0.35">
      <c r="A772">
        <v>771</v>
      </c>
      <c r="B772">
        <v>5509</v>
      </c>
      <c r="C772" s="4">
        <v>39910</v>
      </c>
      <c r="D772">
        <v>21</v>
      </c>
      <c r="E772" s="2">
        <f t="shared" si="25"/>
        <v>2625</v>
      </c>
      <c r="F772" s="9">
        <v>0.03</v>
      </c>
      <c r="G772" s="2">
        <f>VLOOKUP($P772,Pricebook!$A:$D,4,0)</f>
        <v>125</v>
      </c>
      <c r="H772" s="6">
        <f t="shared" si="24"/>
        <v>2546.25</v>
      </c>
      <c r="I772" t="s">
        <v>1078</v>
      </c>
      <c r="J772" t="s">
        <v>585</v>
      </c>
      <c r="K772" t="s">
        <v>1079</v>
      </c>
      <c r="L772" s="11">
        <v>86001</v>
      </c>
      <c r="M772" t="s">
        <v>70</v>
      </c>
      <c r="N772" t="s">
        <v>23</v>
      </c>
      <c r="O772" s="4">
        <v>39917</v>
      </c>
      <c r="P772" t="s">
        <v>14208</v>
      </c>
      <c r="Q772" t="s">
        <v>14190</v>
      </c>
    </row>
    <row r="773" spans="1:17" x14ac:dyDescent="0.35">
      <c r="A773">
        <v>772</v>
      </c>
      <c r="B773">
        <v>5510</v>
      </c>
      <c r="C773" s="4">
        <v>40185</v>
      </c>
      <c r="D773">
        <v>12</v>
      </c>
      <c r="E773" s="2">
        <f t="shared" si="25"/>
        <v>1320</v>
      </c>
      <c r="F773" s="9">
        <v>0.08</v>
      </c>
      <c r="G773" s="2">
        <f>VLOOKUP($P773,Pricebook!$A:$D,4,0)</f>
        <v>110</v>
      </c>
      <c r="H773" s="6">
        <f t="shared" si="24"/>
        <v>1214.4000000000001</v>
      </c>
      <c r="I773" t="s">
        <v>874</v>
      </c>
      <c r="J773" t="s">
        <v>310</v>
      </c>
      <c r="K773" t="s">
        <v>1080</v>
      </c>
      <c r="L773" s="11" t="s">
        <v>1081</v>
      </c>
      <c r="M773" t="s">
        <v>91</v>
      </c>
      <c r="N773" t="s">
        <v>61</v>
      </c>
      <c r="O773" s="4">
        <v>40188</v>
      </c>
      <c r="P773" t="s">
        <v>14215</v>
      </c>
      <c r="Q773" t="s">
        <v>14196</v>
      </c>
    </row>
    <row r="774" spans="1:17" x14ac:dyDescent="0.35">
      <c r="A774">
        <v>773</v>
      </c>
      <c r="B774">
        <v>5511</v>
      </c>
      <c r="C774" s="4">
        <v>40145</v>
      </c>
      <c r="D774">
        <v>46</v>
      </c>
      <c r="E774" s="2">
        <f t="shared" si="25"/>
        <v>5520</v>
      </c>
      <c r="F774" s="9">
        <v>0.02</v>
      </c>
      <c r="G774" s="2">
        <f>VLOOKUP($P774,Pricebook!$A:$D,4,0)</f>
        <v>120</v>
      </c>
      <c r="H774" s="6">
        <f t="shared" si="24"/>
        <v>5409.5999999999995</v>
      </c>
      <c r="I774" t="s">
        <v>541</v>
      </c>
      <c r="J774" t="s">
        <v>260</v>
      </c>
      <c r="K774" t="s">
        <v>542</v>
      </c>
      <c r="L774" s="11">
        <v>55423</v>
      </c>
      <c r="M774" t="s">
        <v>130</v>
      </c>
      <c r="N774" t="s">
        <v>16</v>
      </c>
      <c r="O774" s="4">
        <v>40146</v>
      </c>
      <c r="P774" t="s">
        <v>14212</v>
      </c>
      <c r="Q774" t="s">
        <v>14193</v>
      </c>
    </row>
    <row r="775" spans="1:17" x14ac:dyDescent="0.35">
      <c r="A775">
        <v>774</v>
      </c>
      <c r="B775">
        <v>5511</v>
      </c>
      <c r="C775" s="4">
        <v>40145</v>
      </c>
      <c r="D775">
        <v>32</v>
      </c>
      <c r="E775" s="2">
        <f t="shared" si="25"/>
        <v>4800</v>
      </c>
      <c r="F775" s="9">
        <v>0.02</v>
      </c>
      <c r="G775" s="2">
        <f>VLOOKUP($P775,Pricebook!$A:$D,4,0)</f>
        <v>150</v>
      </c>
      <c r="H775" s="6">
        <f t="shared" si="24"/>
        <v>4704</v>
      </c>
      <c r="I775" t="s">
        <v>541</v>
      </c>
      <c r="J775" t="s">
        <v>260</v>
      </c>
      <c r="K775" t="s">
        <v>542</v>
      </c>
      <c r="L775" s="11">
        <v>55423</v>
      </c>
      <c r="M775" t="s">
        <v>130</v>
      </c>
      <c r="N775" t="s">
        <v>16</v>
      </c>
      <c r="O775" s="4">
        <v>40146</v>
      </c>
      <c r="P775" t="s">
        <v>14210</v>
      </c>
      <c r="Q775" t="s">
        <v>14188</v>
      </c>
    </row>
    <row r="776" spans="1:17" x14ac:dyDescent="0.35">
      <c r="A776">
        <v>775</v>
      </c>
      <c r="B776">
        <v>5538</v>
      </c>
      <c r="C776" s="4">
        <v>40536</v>
      </c>
      <c r="D776">
        <v>43</v>
      </c>
      <c r="E776" s="2">
        <f t="shared" si="25"/>
        <v>6880</v>
      </c>
      <c r="F776" s="9">
        <v>0.05</v>
      </c>
      <c r="G776" s="2">
        <f>VLOOKUP($P776,Pricebook!$A:$D,4,0)</f>
        <v>160</v>
      </c>
      <c r="H776" s="6">
        <f t="shared" si="24"/>
        <v>6536</v>
      </c>
      <c r="I776" t="s">
        <v>848</v>
      </c>
      <c r="J776" t="s">
        <v>385</v>
      </c>
      <c r="K776" t="s">
        <v>849</v>
      </c>
      <c r="L776" s="11">
        <v>63385</v>
      </c>
      <c r="M776" t="s">
        <v>358</v>
      </c>
      <c r="N776" t="s">
        <v>16</v>
      </c>
      <c r="O776" s="4">
        <v>40538</v>
      </c>
      <c r="P776" t="s">
        <v>14218</v>
      </c>
      <c r="Q776" t="s">
        <v>14187</v>
      </c>
    </row>
    <row r="777" spans="1:17" x14ac:dyDescent="0.35">
      <c r="A777">
        <v>776</v>
      </c>
      <c r="B777">
        <v>5538</v>
      </c>
      <c r="C777" s="4">
        <v>40536</v>
      </c>
      <c r="D777">
        <v>13</v>
      </c>
      <c r="E777" s="2">
        <f t="shared" si="25"/>
        <v>1625</v>
      </c>
      <c r="F777" s="9">
        <v>0.03</v>
      </c>
      <c r="G777" s="2">
        <f>VLOOKUP($P777,Pricebook!$A:$D,4,0)</f>
        <v>125</v>
      </c>
      <c r="H777" s="6">
        <f t="shared" si="24"/>
        <v>1576.25</v>
      </c>
      <c r="I777" t="s">
        <v>848</v>
      </c>
      <c r="J777" t="s">
        <v>385</v>
      </c>
      <c r="K777" t="s">
        <v>849</v>
      </c>
      <c r="L777" s="11">
        <v>63385</v>
      </c>
      <c r="M777" t="s">
        <v>358</v>
      </c>
      <c r="N777" t="s">
        <v>16</v>
      </c>
      <c r="O777" s="4">
        <v>40537</v>
      </c>
      <c r="P777" t="s">
        <v>14209</v>
      </c>
      <c r="Q777" t="s">
        <v>14201</v>
      </c>
    </row>
    <row r="778" spans="1:17" x14ac:dyDescent="0.35">
      <c r="A778">
        <v>777</v>
      </c>
      <c r="B778">
        <v>5538</v>
      </c>
      <c r="C778" s="4">
        <v>40536</v>
      </c>
      <c r="D778">
        <v>4</v>
      </c>
      <c r="E778" s="2">
        <f t="shared" si="25"/>
        <v>600</v>
      </c>
      <c r="F778" s="9">
        <v>0.06</v>
      </c>
      <c r="G778" s="2">
        <f>VLOOKUP($P778,Pricebook!$A:$D,4,0)</f>
        <v>150</v>
      </c>
      <c r="H778" s="6">
        <f t="shared" si="24"/>
        <v>564</v>
      </c>
      <c r="I778" t="s">
        <v>848</v>
      </c>
      <c r="J778" t="s">
        <v>385</v>
      </c>
      <c r="K778" t="s">
        <v>849</v>
      </c>
      <c r="L778" s="11">
        <v>63385</v>
      </c>
      <c r="M778" t="s">
        <v>358</v>
      </c>
      <c r="N778" t="s">
        <v>16</v>
      </c>
      <c r="O778" s="4">
        <v>40539</v>
      </c>
      <c r="P778" t="s">
        <v>14210</v>
      </c>
      <c r="Q778" t="s">
        <v>14199</v>
      </c>
    </row>
    <row r="779" spans="1:17" x14ac:dyDescent="0.35">
      <c r="A779">
        <v>778</v>
      </c>
      <c r="B779">
        <v>5543</v>
      </c>
      <c r="C779" s="4">
        <v>40445</v>
      </c>
      <c r="D779">
        <v>15</v>
      </c>
      <c r="E779" s="2">
        <f t="shared" si="25"/>
        <v>2550</v>
      </c>
      <c r="F779" s="9">
        <v>0.04</v>
      </c>
      <c r="G779" s="2">
        <f>VLOOKUP($P779,Pricebook!$A:$D,4,0)</f>
        <v>170</v>
      </c>
      <c r="H779" s="6">
        <f t="shared" si="24"/>
        <v>2448</v>
      </c>
      <c r="I779" t="s">
        <v>1082</v>
      </c>
      <c r="J779" t="s">
        <v>314</v>
      </c>
      <c r="K779" t="s">
        <v>1083</v>
      </c>
      <c r="L779" s="11">
        <v>11746</v>
      </c>
      <c r="M779" t="s">
        <v>60</v>
      </c>
      <c r="N779" t="s">
        <v>61</v>
      </c>
      <c r="O779" s="4">
        <v>40447</v>
      </c>
      <c r="P779" t="s">
        <v>14219</v>
      </c>
      <c r="Q779" t="s">
        <v>14189</v>
      </c>
    </row>
    <row r="780" spans="1:17" x14ac:dyDescent="0.35">
      <c r="A780">
        <v>779</v>
      </c>
      <c r="B780">
        <v>5543</v>
      </c>
      <c r="C780" s="4">
        <v>40445</v>
      </c>
      <c r="D780">
        <v>6</v>
      </c>
      <c r="E780" s="2">
        <f t="shared" si="25"/>
        <v>660</v>
      </c>
      <c r="F780" s="9">
        <v>0.04</v>
      </c>
      <c r="G780" s="2">
        <f>VLOOKUP($P780,Pricebook!$A:$D,4,0)</f>
        <v>110</v>
      </c>
      <c r="H780" s="6">
        <f t="shared" si="24"/>
        <v>633.6</v>
      </c>
      <c r="I780" t="s">
        <v>1082</v>
      </c>
      <c r="J780" t="s">
        <v>314</v>
      </c>
      <c r="K780" t="s">
        <v>59</v>
      </c>
      <c r="L780" s="11">
        <v>11554</v>
      </c>
      <c r="M780" t="s">
        <v>60</v>
      </c>
      <c r="N780" t="s">
        <v>61</v>
      </c>
      <c r="O780" s="4">
        <v>40448</v>
      </c>
      <c r="P780" t="s">
        <v>14215</v>
      </c>
      <c r="Q780" t="s">
        <v>14200</v>
      </c>
    </row>
    <row r="781" spans="1:17" x14ac:dyDescent="0.35">
      <c r="A781">
        <v>780</v>
      </c>
      <c r="B781">
        <v>5543</v>
      </c>
      <c r="C781" s="4">
        <v>40445</v>
      </c>
      <c r="D781">
        <v>27</v>
      </c>
      <c r="E781" s="2">
        <f t="shared" si="25"/>
        <v>3780</v>
      </c>
      <c r="F781" s="9">
        <v>0.02</v>
      </c>
      <c r="G781" s="2">
        <f>VLOOKUP($P781,Pricebook!$A:$D,4,0)</f>
        <v>140</v>
      </c>
      <c r="H781" s="6">
        <f t="shared" si="24"/>
        <v>3704.4</v>
      </c>
      <c r="I781" t="s">
        <v>1082</v>
      </c>
      <c r="J781" t="s">
        <v>314</v>
      </c>
      <c r="K781" t="s">
        <v>59</v>
      </c>
      <c r="L781" s="11">
        <v>11554</v>
      </c>
      <c r="M781" t="s">
        <v>60</v>
      </c>
      <c r="N781" t="s">
        <v>61</v>
      </c>
      <c r="O781" s="4">
        <v>40447</v>
      </c>
      <c r="P781" t="s">
        <v>14207</v>
      </c>
      <c r="Q781" t="s">
        <v>14194</v>
      </c>
    </row>
    <row r="782" spans="1:17" x14ac:dyDescent="0.35">
      <c r="A782">
        <v>781</v>
      </c>
      <c r="B782">
        <v>5568</v>
      </c>
      <c r="C782" s="4">
        <v>40700</v>
      </c>
      <c r="D782">
        <v>8</v>
      </c>
      <c r="E782" s="2">
        <f t="shared" si="25"/>
        <v>1000</v>
      </c>
      <c r="F782" s="9">
        <v>7.0000000000000007E-2</v>
      </c>
      <c r="G782" s="2">
        <f>VLOOKUP($P782,Pricebook!$A:$D,4,0)</f>
        <v>125</v>
      </c>
      <c r="H782" s="6">
        <f t="shared" si="24"/>
        <v>929.99999999999989</v>
      </c>
      <c r="I782" t="s">
        <v>1084</v>
      </c>
      <c r="J782" t="s">
        <v>274</v>
      </c>
      <c r="K782" t="s">
        <v>1085</v>
      </c>
      <c r="L782" s="11">
        <v>37620</v>
      </c>
      <c r="M782" t="s">
        <v>81</v>
      </c>
      <c r="N782" t="s">
        <v>34</v>
      </c>
      <c r="O782" s="4">
        <v>40701</v>
      </c>
      <c r="P782" t="s">
        <v>14208</v>
      </c>
      <c r="Q782" t="s">
        <v>14200</v>
      </c>
    </row>
    <row r="783" spans="1:17" x14ac:dyDescent="0.35">
      <c r="A783">
        <v>782</v>
      </c>
      <c r="B783">
        <v>5569</v>
      </c>
      <c r="C783" s="4">
        <v>40297</v>
      </c>
      <c r="D783">
        <v>12</v>
      </c>
      <c r="E783" s="2">
        <f t="shared" si="25"/>
        <v>1500</v>
      </c>
      <c r="F783" s="9">
        <v>0.09</v>
      </c>
      <c r="G783" s="2">
        <f>VLOOKUP($P783,Pricebook!$A:$D,4,0)</f>
        <v>125</v>
      </c>
      <c r="H783" s="6">
        <f t="shared" si="24"/>
        <v>1365</v>
      </c>
      <c r="I783" t="s">
        <v>1086</v>
      </c>
      <c r="J783" t="s">
        <v>55</v>
      </c>
      <c r="K783" t="s">
        <v>1087</v>
      </c>
      <c r="L783" s="11">
        <v>61821</v>
      </c>
      <c r="M783" t="s">
        <v>15</v>
      </c>
      <c r="N783" t="s">
        <v>16</v>
      </c>
      <c r="O783" s="4">
        <v>40299</v>
      </c>
      <c r="P783" t="s">
        <v>14208</v>
      </c>
      <c r="Q783" t="s">
        <v>14198</v>
      </c>
    </row>
    <row r="784" spans="1:17" x14ac:dyDescent="0.35">
      <c r="A784">
        <v>783</v>
      </c>
      <c r="B784">
        <v>5572</v>
      </c>
      <c r="C784" s="4">
        <v>40010</v>
      </c>
      <c r="D784">
        <v>37</v>
      </c>
      <c r="E784" s="2">
        <f t="shared" si="25"/>
        <v>5550</v>
      </c>
      <c r="F784" s="9">
        <v>0.03</v>
      </c>
      <c r="G784" s="2">
        <f>VLOOKUP($P784,Pricebook!$A:$D,4,0)</f>
        <v>150</v>
      </c>
      <c r="H784" s="6">
        <f t="shared" si="24"/>
        <v>5383.5</v>
      </c>
      <c r="I784" t="s">
        <v>1088</v>
      </c>
      <c r="J784" t="s">
        <v>27</v>
      </c>
      <c r="K784" t="s">
        <v>213</v>
      </c>
      <c r="L784" s="11">
        <v>74006</v>
      </c>
      <c r="M784" t="s">
        <v>75</v>
      </c>
      <c r="N784" t="s">
        <v>16</v>
      </c>
      <c r="O784" s="4">
        <v>40012</v>
      </c>
      <c r="P784" t="s">
        <v>14211</v>
      </c>
      <c r="Q784" t="s">
        <v>14197</v>
      </c>
    </row>
    <row r="785" spans="1:17" x14ac:dyDescent="0.35">
      <c r="A785">
        <v>784</v>
      </c>
      <c r="B785">
        <v>5575</v>
      </c>
      <c r="C785" s="4">
        <v>40747</v>
      </c>
      <c r="D785">
        <v>41</v>
      </c>
      <c r="E785" s="2">
        <f t="shared" si="25"/>
        <v>4510</v>
      </c>
      <c r="F785" s="9">
        <v>0.06</v>
      </c>
      <c r="G785" s="2">
        <f>VLOOKUP($P785,Pricebook!$A:$D,4,0)</f>
        <v>110</v>
      </c>
      <c r="H785" s="6">
        <f t="shared" si="24"/>
        <v>4239.3999999999996</v>
      </c>
      <c r="I785" t="s">
        <v>1089</v>
      </c>
      <c r="J785" t="s">
        <v>112</v>
      </c>
      <c r="K785" t="s">
        <v>1090</v>
      </c>
      <c r="L785" s="11">
        <v>30135</v>
      </c>
      <c r="M785" t="s">
        <v>134</v>
      </c>
      <c r="N785" t="s">
        <v>34</v>
      </c>
      <c r="O785" s="4">
        <v>40747</v>
      </c>
      <c r="P785" t="s">
        <v>14215</v>
      </c>
      <c r="Q785" t="s">
        <v>14201</v>
      </c>
    </row>
    <row r="786" spans="1:17" x14ac:dyDescent="0.35">
      <c r="A786">
        <v>785</v>
      </c>
      <c r="B786">
        <v>5601</v>
      </c>
      <c r="C786" s="4">
        <v>40913</v>
      </c>
      <c r="D786">
        <v>10</v>
      </c>
      <c r="E786" s="2">
        <f t="shared" si="25"/>
        <v>1250</v>
      </c>
      <c r="F786" s="9">
        <v>0.1</v>
      </c>
      <c r="G786" s="2">
        <f>VLOOKUP($P786,Pricebook!$A:$D,4,0)</f>
        <v>125</v>
      </c>
      <c r="H786" s="6">
        <f t="shared" si="24"/>
        <v>1125</v>
      </c>
      <c r="I786" t="s">
        <v>1091</v>
      </c>
      <c r="J786" t="s">
        <v>998</v>
      </c>
      <c r="K786" t="s">
        <v>1092</v>
      </c>
      <c r="L786" s="11">
        <v>76106</v>
      </c>
      <c r="M786" t="s">
        <v>48</v>
      </c>
      <c r="N786" t="s">
        <v>16</v>
      </c>
      <c r="O786" s="4">
        <v>40914</v>
      </c>
      <c r="P786" t="s">
        <v>14208</v>
      </c>
      <c r="Q786" t="s">
        <v>14190</v>
      </c>
    </row>
    <row r="787" spans="1:17" x14ac:dyDescent="0.35">
      <c r="A787">
        <v>786</v>
      </c>
      <c r="B787">
        <v>5607</v>
      </c>
      <c r="C787" s="4">
        <v>40908</v>
      </c>
      <c r="D787">
        <v>8</v>
      </c>
      <c r="E787" s="2">
        <f t="shared" si="25"/>
        <v>1200</v>
      </c>
      <c r="F787" s="9">
        <v>0</v>
      </c>
      <c r="G787" s="2">
        <f>VLOOKUP($P787,Pricebook!$A:$D,4,0)</f>
        <v>150</v>
      </c>
      <c r="H787" s="6">
        <f t="shared" si="24"/>
        <v>1200</v>
      </c>
      <c r="I787" t="s">
        <v>1093</v>
      </c>
      <c r="J787" t="s">
        <v>190</v>
      </c>
      <c r="K787" t="s">
        <v>1094</v>
      </c>
      <c r="L787" s="11">
        <v>60137</v>
      </c>
      <c r="M787" t="s">
        <v>15</v>
      </c>
      <c r="N787" t="s">
        <v>16</v>
      </c>
      <c r="O787" s="4">
        <v>40911</v>
      </c>
      <c r="P787" t="s">
        <v>14210</v>
      </c>
      <c r="Q787" t="s">
        <v>14184</v>
      </c>
    </row>
    <row r="788" spans="1:17" x14ac:dyDescent="0.35">
      <c r="A788">
        <v>787</v>
      </c>
      <c r="B788">
        <v>5635</v>
      </c>
      <c r="C788" s="4">
        <v>41136</v>
      </c>
      <c r="D788">
        <v>17</v>
      </c>
      <c r="E788" s="2">
        <f t="shared" si="25"/>
        <v>2720</v>
      </c>
      <c r="F788" s="9">
        <v>0.02</v>
      </c>
      <c r="G788" s="2">
        <f>VLOOKUP($P788,Pricebook!$A:$D,4,0)</f>
        <v>160</v>
      </c>
      <c r="H788" s="6">
        <f t="shared" si="24"/>
        <v>2665.6</v>
      </c>
      <c r="I788" t="s">
        <v>1095</v>
      </c>
      <c r="J788" t="s">
        <v>520</v>
      </c>
      <c r="K788" t="s">
        <v>1096</v>
      </c>
      <c r="L788" s="11">
        <v>34787</v>
      </c>
      <c r="M788" t="s">
        <v>101</v>
      </c>
      <c r="N788" t="s">
        <v>34</v>
      </c>
      <c r="O788" s="4">
        <v>41138</v>
      </c>
      <c r="P788" t="s">
        <v>14218</v>
      </c>
      <c r="Q788" t="s">
        <v>14196</v>
      </c>
    </row>
    <row r="789" spans="1:17" x14ac:dyDescent="0.35">
      <c r="A789">
        <v>788</v>
      </c>
      <c r="B789">
        <v>5635</v>
      </c>
      <c r="C789" s="4">
        <v>41136</v>
      </c>
      <c r="D789">
        <v>50</v>
      </c>
      <c r="E789" s="2">
        <f t="shared" si="25"/>
        <v>6250</v>
      </c>
      <c r="F789" s="9">
        <v>0.09</v>
      </c>
      <c r="G789" s="2">
        <f>VLOOKUP($P789,Pricebook!$A:$D,4,0)</f>
        <v>125</v>
      </c>
      <c r="H789" s="6">
        <f t="shared" si="24"/>
        <v>5687.5</v>
      </c>
      <c r="I789" t="s">
        <v>1095</v>
      </c>
      <c r="J789" t="s">
        <v>520</v>
      </c>
      <c r="K789" t="s">
        <v>1096</v>
      </c>
      <c r="L789" s="11">
        <v>34787</v>
      </c>
      <c r="M789" t="s">
        <v>101</v>
      </c>
      <c r="N789" t="s">
        <v>34</v>
      </c>
      <c r="O789" s="4">
        <v>41138</v>
      </c>
      <c r="P789" t="s">
        <v>14208</v>
      </c>
      <c r="Q789" t="s">
        <v>14195</v>
      </c>
    </row>
    <row r="790" spans="1:17" x14ac:dyDescent="0.35">
      <c r="A790">
        <v>789</v>
      </c>
      <c r="B790">
        <v>5636</v>
      </c>
      <c r="C790" s="4">
        <v>40589</v>
      </c>
      <c r="D790">
        <v>23</v>
      </c>
      <c r="E790" s="2">
        <f t="shared" si="25"/>
        <v>2760</v>
      </c>
      <c r="F790" s="9">
        <v>0</v>
      </c>
      <c r="G790" s="2">
        <f>VLOOKUP($P790,Pricebook!$A:$D,4,0)</f>
        <v>120</v>
      </c>
      <c r="H790" s="6">
        <f t="shared" si="24"/>
        <v>2760</v>
      </c>
      <c r="I790" t="s">
        <v>1097</v>
      </c>
      <c r="J790" t="s">
        <v>389</v>
      </c>
      <c r="K790" t="s">
        <v>1098</v>
      </c>
      <c r="L790" s="11">
        <v>11720</v>
      </c>
      <c r="M790" t="s">
        <v>60</v>
      </c>
      <c r="N790" t="s">
        <v>61</v>
      </c>
      <c r="O790" s="4">
        <v>40591</v>
      </c>
      <c r="P790" t="s">
        <v>14212</v>
      </c>
      <c r="Q790" t="s">
        <v>14195</v>
      </c>
    </row>
    <row r="791" spans="1:17" x14ac:dyDescent="0.35">
      <c r="A791">
        <v>790</v>
      </c>
      <c r="B791">
        <v>5639</v>
      </c>
      <c r="C791" s="4">
        <v>39965</v>
      </c>
      <c r="D791">
        <v>31</v>
      </c>
      <c r="E791" s="2">
        <f t="shared" si="25"/>
        <v>6200</v>
      </c>
      <c r="F791" s="9">
        <v>0.03</v>
      </c>
      <c r="G791" s="2">
        <f>VLOOKUP($P791,Pricebook!$A:$D,4,0)</f>
        <v>200</v>
      </c>
      <c r="H791" s="6">
        <f t="shared" si="24"/>
        <v>6014</v>
      </c>
      <c r="I791" t="s">
        <v>1099</v>
      </c>
      <c r="J791" t="s">
        <v>269</v>
      </c>
      <c r="K791" t="s">
        <v>1100</v>
      </c>
      <c r="L791" s="11" t="s">
        <v>1101</v>
      </c>
      <c r="M791" t="s">
        <v>492</v>
      </c>
      <c r="N791" t="s">
        <v>61</v>
      </c>
      <c r="O791" s="4">
        <v>39966</v>
      </c>
      <c r="P791" t="s">
        <v>14206</v>
      </c>
      <c r="Q791" t="s">
        <v>14188</v>
      </c>
    </row>
    <row r="792" spans="1:17" x14ac:dyDescent="0.35">
      <c r="A792">
        <v>791</v>
      </c>
      <c r="B792">
        <v>5696</v>
      </c>
      <c r="C792" s="4">
        <v>40666</v>
      </c>
      <c r="D792">
        <v>4</v>
      </c>
      <c r="E792" s="2">
        <f t="shared" si="25"/>
        <v>640</v>
      </c>
      <c r="F792" s="9">
        <v>0.02</v>
      </c>
      <c r="G792" s="2">
        <f>VLOOKUP($P792,Pricebook!$A:$D,4,0)</f>
        <v>160</v>
      </c>
      <c r="H792" s="6">
        <f t="shared" si="24"/>
        <v>627.20000000000005</v>
      </c>
      <c r="I792" t="s">
        <v>1102</v>
      </c>
      <c r="J792" t="s">
        <v>344</v>
      </c>
      <c r="K792" t="s">
        <v>1103</v>
      </c>
      <c r="L792" s="11">
        <v>34952</v>
      </c>
      <c r="M792" t="s">
        <v>101</v>
      </c>
      <c r="N792" t="s">
        <v>34</v>
      </c>
      <c r="O792" s="4">
        <v>40668</v>
      </c>
      <c r="P792" t="s">
        <v>14218</v>
      </c>
      <c r="Q792" t="s">
        <v>14196</v>
      </c>
    </row>
    <row r="793" spans="1:17" x14ac:dyDescent="0.35">
      <c r="A793">
        <v>792</v>
      </c>
      <c r="B793">
        <v>5696</v>
      </c>
      <c r="C793" s="4">
        <v>40666</v>
      </c>
      <c r="D793">
        <v>40</v>
      </c>
      <c r="E793" s="2">
        <f t="shared" si="25"/>
        <v>6400</v>
      </c>
      <c r="F793" s="9">
        <v>0.1</v>
      </c>
      <c r="G793" s="2">
        <f>VLOOKUP($P793,Pricebook!$A:$D,4,0)</f>
        <v>160</v>
      </c>
      <c r="H793" s="6">
        <f t="shared" si="24"/>
        <v>5760</v>
      </c>
      <c r="I793" t="s">
        <v>1102</v>
      </c>
      <c r="J793" t="s">
        <v>344</v>
      </c>
      <c r="K793" t="s">
        <v>1103</v>
      </c>
      <c r="L793" s="11">
        <v>34952</v>
      </c>
      <c r="M793" t="s">
        <v>101</v>
      </c>
      <c r="N793" t="s">
        <v>34</v>
      </c>
      <c r="O793" s="4">
        <v>40668</v>
      </c>
      <c r="P793" t="s">
        <v>14218</v>
      </c>
      <c r="Q793" t="s">
        <v>14188</v>
      </c>
    </row>
    <row r="794" spans="1:17" x14ac:dyDescent="0.35">
      <c r="A794">
        <v>793</v>
      </c>
      <c r="B794">
        <v>5696</v>
      </c>
      <c r="C794" s="4">
        <v>40666</v>
      </c>
      <c r="D794">
        <v>31</v>
      </c>
      <c r="E794" s="2">
        <f t="shared" si="25"/>
        <v>4650</v>
      </c>
      <c r="F794" s="9">
        <v>0.09</v>
      </c>
      <c r="G794" s="2">
        <f>VLOOKUP($P794,Pricebook!$A:$D,4,0)</f>
        <v>150</v>
      </c>
      <c r="H794" s="6">
        <f t="shared" si="24"/>
        <v>4231.5</v>
      </c>
      <c r="I794" t="s">
        <v>1102</v>
      </c>
      <c r="J794" t="s">
        <v>344</v>
      </c>
      <c r="K794" t="s">
        <v>1103</v>
      </c>
      <c r="L794" s="11">
        <v>34952</v>
      </c>
      <c r="M794" t="s">
        <v>101</v>
      </c>
      <c r="N794" t="s">
        <v>34</v>
      </c>
      <c r="O794" s="4">
        <v>40668</v>
      </c>
      <c r="P794" t="s">
        <v>14211</v>
      </c>
      <c r="Q794" t="s">
        <v>14193</v>
      </c>
    </row>
    <row r="795" spans="1:17" x14ac:dyDescent="0.35">
      <c r="A795">
        <v>794</v>
      </c>
      <c r="B795">
        <v>5697</v>
      </c>
      <c r="C795" s="4">
        <v>41186</v>
      </c>
      <c r="D795">
        <v>31</v>
      </c>
      <c r="E795" s="2">
        <f t="shared" si="25"/>
        <v>6200</v>
      </c>
      <c r="F795" s="9">
        <v>0.03</v>
      </c>
      <c r="G795" s="2">
        <f>VLOOKUP($P795,Pricebook!$A:$D,4,0)</f>
        <v>200</v>
      </c>
      <c r="H795" s="6">
        <f t="shared" si="24"/>
        <v>6014</v>
      </c>
      <c r="I795" t="s">
        <v>393</v>
      </c>
      <c r="J795" t="s">
        <v>274</v>
      </c>
      <c r="K795" t="s">
        <v>1104</v>
      </c>
      <c r="L795" s="11">
        <v>19601</v>
      </c>
      <c r="M795" t="s">
        <v>232</v>
      </c>
      <c r="N795" t="s">
        <v>61</v>
      </c>
      <c r="O795" s="4">
        <v>41188</v>
      </c>
      <c r="P795" t="s">
        <v>14206</v>
      </c>
      <c r="Q795" t="s">
        <v>14195</v>
      </c>
    </row>
    <row r="796" spans="1:17" x14ac:dyDescent="0.35">
      <c r="A796">
        <v>795</v>
      </c>
      <c r="B796">
        <v>5698</v>
      </c>
      <c r="C796" s="4">
        <v>39953</v>
      </c>
      <c r="D796">
        <v>15</v>
      </c>
      <c r="E796" s="2">
        <f t="shared" si="25"/>
        <v>2550</v>
      </c>
      <c r="F796" s="9">
        <v>0.09</v>
      </c>
      <c r="G796" s="2">
        <f>VLOOKUP($P796,Pricebook!$A:$D,4,0)</f>
        <v>170</v>
      </c>
      <c r="H796" s="6">
        <f t="shared" si="24"/>
        <v>2320.5</v>
      </c>
      <c r="I796" t="s">
        <v>1105</v>
      </c>
      <c r="J796" t="s">
        <v>341</v>
      </c>
      <c r="K796" t="s">
        <v>1106</v>
      </c>
      <c r="L796" s="11">
        <v>48127</v>
      </c>
      <c r="M796" t="s">
        <v>172</v>
      </c>
      <c r="N796" t="s">
        <v>16</v>
      </c>
      <c r="O796" s="4">
        <v>39954</v>
      </c>
      <c r="P796" t="s">
        <v>14219</v>
      </c>
      <c r="Q796" t="s">
        <v>14195</v>
      </c>
    </row>
    <row r="797" spans="1:17" x14ac:dyDescent="0.35">
      <c r="A797">
        <v>796</v>
      </c>
      <c r="B797">
        <v>5698</v>
      </c>
      <c r="C797" s="4">
        <v>39953</v>
      </c>
      <c r="D797">
        <v>7</v>
      </c>
      <c r="E797" s="2">
        <f t="shared" si="25"/>
        <v>770</v>
      </c>
      <c r="F797" s="9">
        <v>0.06</v>
      </c>
      <c r="G797" s="2">
        <f>VLOOKUP($P797,Pricebook!$A:$D,4,0)</f>
        <v>110</v>
      </c>
      <c r="H797" s="6">
        <f t="shared" si="24"/>
        <v>723.8</v>
      </c>
      <c r="I797" t="s">
        <v>1105</v>
      </c>
      <c r="J797" t="s">
        <v>341</v>
      </c>
      <c r="K797" t="s">
        <v>1106</v>
      </c>
      <c r="L797" s="11">
        <v>48127</v>
      </c>
      <c r="M797" t="s">
        <v>172</v>
      </c>
      <c r="N797" t="s">
        <v>16</v>
      </c>
      <c r="O797" s="4">
        <v>39954</v>
      </c>
      <c r="P797" t="s">
        <v>14220</v>
      </c>
      <c r="Q797" t="s">
        <v>14203</v>
      </c>
    </row>
    <row r="798" spans="1:17" x14ac:dyDescent="0.35">
      <c r="A798">
        <v>797</v>
      </c>
      <c r="B798">
        <v>5699</v>
      </c>
      <c r="C798" s="4">
        <v>41119</v>
      </c>
      <c r="D798">
        <v>2</v>
      </c>
      <c r="E798" s="2">
        <f t="shared" si="25"/>
        <v>400</v>
      </c>
      <c r="F798" s="9">
        <v>0.01</v>
      </c>
      <c r="G798" s="2">
        <f>VLOOKUP($P798,Pricebook!$A:$D,4,0)</f>
        <v>200</v>
      </c>
      <c r="H798" s="6">
        <f t="shared" si="24"/>
        <v>396</v>
      </c>
      <c r="I798" t="s">
        <v>1107</v>
      </c>
      <c r="J798" t="s">
        <v>84</v>
      </c>
      <c r="K798" t="s">
        <v>1108</v>
      </c>
      <c r="L798" s="11">
        <v>53154</v>
      </c>
      <c r="M798" t="s">
        <v>95</v>
      </c>
      <c r="N798" t="s">
        <v>16</v>
      </c>
      <c r="O798" s="4">
        <v>41124</v>
      </c>
      <c r="P798" t="s">
        <v>14214</v>
      </c>
      <c r="Q798" t="s">
        <v>14197</v>
      </c>
    </row>
    <row r="799" spans="1:17" x14ac:dyDescent="0.35">
      <c r="A799">
        <v>798</v>
      </c>
      <c r="B799">
        <v>5699</v>
      </c>
      <c r="C799" s="4">
        <v>41119</v>
      </c>
      <c r="D799">
        <v>41</v>
      </c>
      <c r="E799" s="2">
        <f t="shared" si="25"/>
        <v>8200</v>
      </c>
      <c r="F799" s="9">
        <v>0.09</v>
      </c>
      <c r="G799" s="2">
        <f>VLOOKUP($P799,Pricebook!$A:$D,4,0)</f>
        <v>200</v>
      </c>
      <c r="H799" s="6">
        <f t="shared" si="24"/>
        <v>7462</v>
      </c>
      <c r="I799" t="s">
        <v>1107</v>
      </c>
      <c r="J799" t="s">
        <v>84</v>
      </c>
      <c r="K799" t="s">
        <v>1108</v>
      </c>
      <c r="L799" s="11">
        <v>53154</v>
      </c>
      <c r="M799" t="s">
        <v>95</v>
      </c>
      <c r="N799" t="s">
        <v>16</v>
      </c>
      <c r="O799" s="4">
        <v>41124</v>
      </c>
      <c r="P799" t="s">
        <v>14206</v>
      </c>
      <c r="Q799" t="s">
        <v>14190</v>
      </c>
    </row>
    <row r="800" spans="1:17" x14ac:dyDescent="0.35">
      <c r="A800">
        <v>799</v>
      </c>
      <c r="B800">
        <v>5702</v>
      </c>
      <c r="C800" s="4">
        <v>40427</v>
      </c>
      <c r="D800">
        <v>20</v>
      </c>
      <c r="E800" s="2">
        <f t="shared" si="25"/>
        <v>3000</v>
      </c>
      <c r="F800" s="9">
        <v>0.01</v>
      </c>
      <c r="G800" s="2">
        <f>VLOOKUP($P800,Pricebook!$A:$D,4,0)</f>
        <v>150</v>
      </c>
      <c r="H800" s="6">
        <f t="shared" si="24"/>
        <v>2970</v>
      </c>
      <c r="I800" t="s">
        <v>510</v>
      </c>
      <c r="J800" t="s">
        <v>93</v>
      </c>
      <c r="K800" t="s">
        <v>1109</v>
      </c>
      <c r="L800" s="11">
        <v>92553</v>
      </c>
      <c r="M800" t="s">
        <v>114</v>
      </c>
      <c r="N800" t="s">
        <v>23</v>
      </c>
      <c r="O800" s="4">
        <v>40429</v>
      </c>
      <c r="P800" t="s">
        <v>14211</v>
      </c>
      <c r="Q800" t="s">
        <v>14192</v>
      </c>
    </row>
    <row r="801" spans="1:17" x14ac:dyDescent="0.35">
      <c r="A801">
        <v>800</v>
      </c>
      <c r="B801">
        <v>5703</v>
      </c>
      <c r="C801" s="4">
        <v>40313</v>
      </c>
      <c r="D801">
        <v>29</v>
      </c>
      <c r="E801" s="2">
        <f t="shared" si="25"/>
        <v>3190</v>
      </c>
      <c r="F801" s="9">
        <v>0.06</v>
      </c>
      <c r="G801" s="2">
        <f>VLOOKUP($P801,Pricebook!$A:$D,4,0)</f>
        <v>110</v>
      </c>
      <c r="H801" s="6">
        <f t="shared" si="24"/>
        <v>2998.6</v>
      </c>
      <c r="I801" t="s">
        <v>555</v>
      </c>
      <c r="J801" t="s">
        <v>68</v>
      </c>
      <c r="K801" t="s">
        <v>1110</v>
      </c>
      <c r="L801" s="11">
        <v>73703</v>
      </c>
      <c r="M801" t="s">
        <v>75</v>
      </c>
      <c r="N801" t="s">
        <v>16</v>
      </c>
      <c r="O801" s="4">
        <v>40314</v>
      </c>
      <c r="P801" t="s">
        <v>14215</v>
      </c>
      <c r="Q801" t="s">
        <v>14193</v>
      </c>
    </row>
    <row r="802" spans="1:17" x14ac:dyDescent="0.35">
      <c r="A802">
        <v>801</v>
      </c>
      <c r="B802">
        <v>5735</v>
      </c>
      <c r="C802" s="4">
        <v>40157</v>
      </c>
      <c r="D802">
        <v>10</v>
      </c>
      <c r="E802" s="2">
        <f t="shared" si="25"/>
        <v>1250</v>
      </c>
      <c r="F802" s="9">
        <v>0.1</v>
      </c>
      <c r="G802" s="2">
        <f>VLOOKUP($P802,Pricebook!$A:$D,4,0)</f>
        <v>125</v>
      </c>
      <c r="H802" s="6">
        <f t="shared" si="24"/>
        <v>1125</v>
      </c>
      <c r="I802" t="s">
        <v>234</v>
      </c>
      <c r="J802" t="s">
        <v>235</v>
      </c>
      <c r="K802" t="s">
        <v>236</v>
      </c>
      <c r="L802" s="11">
        <v>80126</v>
      </c>
      <c r="M802" t="s">
        <v>237</v>
      </c>
      <c r="N802" t="s">
        <v>23</v>
      </c>
      <c r="O802" s="4">
        <v>40158</v>
      </c>
      <c r="P802" t="s">
        <v>14209</v>
      </c>
      <c r="Q802" t="s">
        <v>14187</v>
      </c>
    </row>
    <row r="803" spans="1:17" x14ac:dyDescent="0.35">
      <c r="A803">
        <v>802</v>
      </c>
      <c r="B803">
        <v>5760</v>
      </c>
      <c r="C803" s="4">
        <v>39957</v>
      </c>
      <c r="D803">
        <v>34</v>
      </c>
      <c r="E803" s="2">
        <f t="shared" si="25"/>
        <v>4250</v>
      </c>
      <c r="F803" s="9">
        <v>0.05</v>
      </c>
      <c r="G803" s="2">
        <f>VLOOKUP($P803,Pricebook!$A:$D,4,0)</f>
        <v>125</v>
      </c>
      <c r="H803" s="6">
        <f t="shared" si="24"/>
        <v>4037.5</v>
      </c>
      <c r="I803" t="s">
        <v>1111</v>
      </c>
      <c r="J803" t="s">
        <v>571</v>
      </c>
      <c r="K803" t="s">
        <v>1112</v>
      </c>
      <c r="L803" s="11">
        <v>77340</v>
      </c>
      <c r="M803" t="s">
        <v>48</v>
      </c>
      <c r="N803" t="s">
        <v>16</v>
      </c>
      <c r="O803" s="4">
        <v>39958</v>
      </c>
      <c r="P803" t="s">
        <v>14221</v>
      </c>
      <c r="Q803" t="s">
        <v>14202</v>
      </c>
    </row>
    <row r="804" spans="1:17" x14ac:dyDescent="0.35">
      <c r="A804">
        <v>803</v>
      </c>
      <c r="B804">
        <v>5764</v>
      </c>
      <c r="C804" s="4">
        <v>40453</v>
      </c>
      <c r="D804">
        <v>23</v>
      </c>
      <c r="E804" s="2">
        <f t="shared" si="25"/>
        <v>3680</v>
      </c>
      <c r="F804" s="9">
        <v>0.02</v>
      </c>
      <c r="G804" s="2">
        <f>VLOOKUP($P804,Pricebook!$A:$D,4,0)</f>
        <v>160</v>
      </c>
      <c r="H804" s="6">
        <f t="shared" si="24"/>
        <v>3606.4</v>
      </c>
      <c r="I804" t="s">
        <v>1113</v>
      </c>
      <c r="J804" t="s">
        <v>36</v>
      </c>
      <c r="K804" t="s">
        <v>1114</v>
      </c>
      <c r="L804" s="11">
        <v>84106</v>
      </c>
      <c r="M804" t="s">
        <v>201</v>
      </c>
      <c r="N804" t="s">
        <v>23</v>
      </c>
      <c r="O804" s="4">
        <v>40454</v>
      </c>
      <c r="P804" t="s">
        <v>14218</v>
      </c>
      <c r="Q804" t="s">
        <v>14193</v>
      </c>
    </row>
    <row r="805" spans="1:17" x14ac:dyDescent="0.35">
      <c r="A805">
        <v>804</v>
      </c>
      <c r="B805">
        <v>5765</v>
      </c>
      <c r="C805" s="4">
        <v>40161</v>
      </c>
      <c r="D805">
        <v>23</v>
      </c>
      <c r="E805" s="2">
        <f t="shared" si="25"/>
        <v>2530</v>
      </c>
      <c r="F805" s="9">
        <v>0.04</v>
      </c>
      <c r="G805" s="2">
        <f>VLOOKUP($P805,Pricebook!$A:$D,4,0)</f>
        <v>110</v>
      </c>
      <c r="H805" s="6">
        <f t="shared" si="24"/>
        <v>2428.7999999999997</v>
      </c>
      <c r="I805" t="s">
        <v>54</v>
      </c>
      <c r="J805" t="s">
        <v>55</v>
      </c>
      <c r="K805" t="s">
        <v>632</v>
      </c>
      <c r="L805" s="11">
        <v>28052</v>
      </c>
      <c r="M805" t="s">
        <v>33</v>
      </c>
      <c r="N805" t="s">
        <v>34</v>
      </c>
      <c r="O805" s="4">
        <v>40168</v>
      </c>
      <c r="P805" t="s">
        <v>14215</v>
      </c>
      <c r="Q805" t="s">
        <v>14195</v>
      </c>
    </row>
    <row r="806" spans="1:17" x14ac:dyDescent="0.35">
      <c r="A806">
        <v>805</v>
      </c>
      <c r="B806">
        <v>5767</v>
      </c>
      <c r="C806" s="4">
        <v>41027</v>
      </c>
      <c r="D806">
        <v>36</v>
      </c>
      <c r="E806" s="2">
        <f t="shared" si="25"/>
        <v>5760</v>
      </c>
      <c r="F806" s="9">
        <v>0.03</v>
      </c>
      <c r="G806" s="2">
        <f>VLOOKUP($P806,Pricebook!$A:$D,4,0)</f>
        <v>160</v>
      </c>
      <c r="H806" s="6">
        <f t="shared" si="24"/>
        <v>5587.2</v>
      </c>
      <c r="I806" t="s">
        <v>1115</v>
      </c>
      <c r="J806" t="s">
        <v>306</v>
      </c>
      <c r="K806" t="s">
        <v>1116</v>
      </c>
      <c r="L806" s="11">
        <v>82070</v>
      </c>
      <c r="M806" t="s">
        <v>447</v>
      </c>
      <c r="N806" t="s">
        <v>23</v>
      </c>
      <c r="O806" s="4">
        <v>41028</v>
      </c>
      <c r="P806" t="s">
        <v>14218</v>
      </c>
      <c r="Q806" t="s">
        <v>14184</v>
      </c>
    </row>
    <row r="807" spans="1:17" x14ac:dyDescent="0.35">
      <c r="A807">
        <v>806</v>
      </c>
      <c r="B807">
        <v>5767</v>
      </c>
      <c r="C807" s="4">
        <v>41027</v>
      </c>
      <c r="D807">
        <v>31</v>
      </c>
      <c r="E807" s="2">
        <f t="shared" si="25"/>
        <v>4650</v>
      </c>
      <c r="F807" s="9">
        <v>0.08</v>
      </c>
      <c r="G807" s="2">
        <f>VLOOKUP($P807,Pricebook!$A:$D,4,0)</f>
        <v>150</v>
      </c>
      <c r="H807" s="6">
        <f t="shared" si="24"/>
        <v>4278</v>
      </c>
      <c r="I807" t="s">
        <v>1115</v>
      </c>
      <c r="J807" t="s">
        <v>306</v>
      </c>
      <c r="K807" t="s">
        <v>1116</v>
      </c>
      <c r="L807" s="11">
        <v>82070</v>
      </c>
      <c r="M807" t="s">
        <v>447</v>
      </c>
      <c r="N807" t="s">
        <v>23</v>
      </c>
      <c r="O807" s="4">
        <v>41029</v>
      </c>
      <c r="P807" t="s">
        <v>14211</v>
      </c>
      <c r="Q807" t="s">
        <v>14201</v>
      </c>
    </row>
    <row r="808" spans="1:17" x14ac:dyDescent="0.35">
      <c r="A808">
        <v>807</v>
      </c>
      <c r="B808">
        <v>5799</v>
      </c>
      <c r="C808" s="4">
        <v>40757</v>
      </c>
      <c r="D808">
        <v>34</v>
      </c>
      <c r="E808" s="2">
        <f t="shared" si="25"/>
        <v>5780</v>
      </c>
      <c r="F808" s="9">
        <v>0.08</v>
      </c>
      <c r="G808" s="2">
        <f>VLOOKUP($P808,Pricebook!$A:$D,4,0)</f>
        <v>170</v>
      </c>
      <c r="H808" s="6">
        <f t="shared" si="24"/>
        <v>5317.6</v>
      </c>
      <c r="I808" t="s">
        <v>643</v>
      </c>
      <c r="J808" t="s">
        <v>482</v>
      </c>
      <c r="K808" t="s">
        <v>644</v>
      </c>
      <c r="L808" s="11">
        <v>55125</v>
      </c>
      <c r="M808" t="s">
        <v>130</v>
      </c>
      <c r="N808" t="s">
        <v>16</v>
      </c>
      <c r="O808" s="4">
        <v>40759</v>
      </c>
      <c r="P808" t="s">
        <v>14219</v>
      </c>
      <c r="Q808" t="s">
        <v>14187</v>
      </c>
    </row>
    <row r="809" spans="1:17" x14ac:dyDescent="0.35">
      <c r="A809">
        <v>808</v>
      </c>
      <c r="B809">
        <v>5828</v>
      </c>
      <c r="C809" s="4">
        <v>39877</v>
      </c>
      <c r="D809">
        <v>21</v>
      </c>
      <c r="E809" s="2">
        <f t="shared" si="25"/>
        <v>2625</v>
      </c>
      <c r="F809" s="9">
        <v>0.08</v>
      </c>
      <c r="G809" s="2">
        <f>VLOOKUP($P809,Pricebook!$A:$D,4,0)</f>
        <v>125</v>
      </c>
      <c r="H809" s="6">
        <f t="shared" si="24"/>
        <v>2415</v>
      </c>
      <c r="I809" t="s">
        <v>925</v>
      </c>
      <c r="J809" t="s">
        <v>27</v>
      </c>
      <c r="K809" t="s">
        <v>926</v>
      </c>
      <c r="L809" s="11" t="s">
        <v>927</v>
      </c>
      <c r="M809" t="s">
        <v>368</v>
      </c>
      <c r="N809" t="s">
        <v>34</v>
      </c>
      <c r="O809" s="4">
        <v>39884</v>
      </c>
      <c r="P809" t="s">
        <v>14209</v>
      </c>
      <c r="Q809" t="s">
        <v>14201</v>
      </c>
    </row>
    <row r="810" spans="1:17" x14ac:dyDescent="0.35">
      <c r="A810">
        <v>809</v>
      </c>
      <c r="B810">
        <v>5830</v>
      </c>
      <c r="C810" s="4">
        <v>40261</v>
      </c>
      <c r="D810">
        <v>49</v>
      </c>
      <c r="E810" s="2">
        <f t="shared" si="25"/>
        <v>6125</v>
      </c>
      <c r="F810" s="9">
        <v>7.0000000000000007E-2</v>
      </c>
      <c r="G810" s="2">
        <f>VLOOKUP($P810,Pricebook!$A:$D,4,0)</f>
        <v>125</v>
      </c>
      <c r="H810" s="6">
        <f t="shared" si="24"/>
        <v>5696.25</v>
      </c>
      <c r="I810" t="s">
        <v>1117</v>
      </c>
      <c r="J810" t="s">
        <v>235</v>
      </c>
      <c r="K810" t="s">
        <v>1118</v>
      </c>
      <c r="L810" s="11" t="s">
        <v>1119</v>
      </c>
      <c r="M810" t="s">
        <v>317</v>
      </c>
      <c r="N810" t="s">
        <v>61</v>
      </c>
      <c r="O810" s="4">
        <v>40262</v>
      </c>
      <c r="P810" t="s">
        <v>14208</v>
      </c>
      <c r="Q810" t="s">
        <v>14198</v>
      </c>
    </row>
    <row r="811" spans="1:17" x14ac:dyDescent="0.35">
      <c r="A811">
        <v>810</v>
      </c>
      <c r="B811">
        <v>5856</v>
      </c>
      <c r="C811" s="4">
        <v>40122</v>
      </c>
      <c r="D811">
        <v>42</v>
      </c>
      <c r="E811" s="2">
        <f t="shared" si="25"/>
        <v>5250</v>
      </c>
      <c r="F811" s="9">
        <v>0</v>
      </c>
      <c r="G811" s="2">
        <f>VLOOKUP($P811,Pricebook!$A:$D,4,0)</f>
        <v>125</v>
      </c>
      <c r="H811" s="6">
        <f t="shared" si="24"/>
        <v>5250</v>
      </c>
      <c r="I811" t="s">
        <v>723</v>
      </c>
      <c r="J811" t="s">
        <v>363</v>
      </c>
      <c r="K811" t="s">
        <v>917</v>
      </c>
      <c r="L811" s="11">
        <v>80229</v>
      </c>
      <c r="M811" t="s">
        <v>237</v>
      </c>
      <c r="N811" t="s">
        <v>23</v>
      </c>
      <c r="O811" s="4">
        <v>40124</v>
      </c>
      <c r="P811" t="s">
        <v>14209</v>
      </c>
      <c r="Q811" t="s">
        <v>14194</v>
      </c>
    </row>
    <row r="812" spans="1:17" x14ac:dyDescent="0.35">
      <c r="A812">
        <v>811</v>
      </c>
      <c r="B812">
        <v>5858</v>
      </c>
      <c r="C812" s="4">
        <v>41103</v>
      </c>
      <c r="D812">
        <v>48</v>
      </c>
      <c r="E812" s="2">
        <f t="shared" si="25"/>
        <v>8160</v>
      </c>
      <c r="F812" s="9">
        <v>0.02</v>
      </c>
      <c r="G812" s="2">
        <f>VLOOKUP($P812,Pricebook!$A:$D,4,0)</f>
        <v>170</v>
      </c>
      <c r="H812" s="6">
        <f t="shared" si="24"/>
        <v>7996.8</v>
      </c>
      <c r="I812" t="s">
        <v>312</v>
      </c>
      <c r="J812" t="s">
        <v>108</v>
      </c>
      <c r="K812" t="s">
        <v>42</v>
      </c>
      <c r="L812" s="11">
        <v>97321</v>
      </c>
      <c r="M812" t="s">
        <v>43</v>
      </c>
      <c r="N812" t="s">
        <v>23</v>
      </c>
      <c r="O812" s="4">
        <v>41105</v>
      </c>
      <c r="P812" t="s">
        <v>14219</v>
      </c>
      <c r="Q812" t="s">
        <v>14188</v>
      </c>
    </row>
    <row r="813" spans="1:17" x14ac:dyDescent="0.35">
      <c r="A813">
        <v>812</v>
      </c>
      <c r="B813">
        <v>5858</v>
      </c>
      <c r="C813" s="4">
        <v>41103</v>
      </c>
      <c r="D813">
        <v>29</v>
      </c>
      <c r="E813" s="2">
        <f t="shared" si="25"/>
        <v>4350</v>
      </c>
      <c r="F813" s="9">
        <v>0</v>
      </c>
      <c r="G813" s="2">
        <f>VLOOKUP($P813,Pricebook!$A:$D,4,0)</f>
        <v>150</v>
      </c>
      <c r="H813" s="6">
        <f t="shared" si="24"/>
        <v>4350</v>
      </c>
      <c r="I813" t="s">
        <v>312</v>
      </c>
      <c r="J813" t="s">
        <v>108</v>
      </c>
      <c r="K813" t="s">
        <v>1120</v>
      </c>
      <c r="L813" s="11">
        <v>97007</v>
      </c>
      <c r="M813" t="s">
        <v>43</v>
      </c>
      <c r="N813" t="s">
        <v>23</v>
      </c>
      <c r="O813" s="4">
        <v>41105</v>
      </c>
      <c r="P813" t="s">
        <v>14210</v>
      </c>
      <c r="Q813" t="s">
        <v>14200</v>
      </c>
    </row>
    <row r="814" spans="1:17" x14ac:dyDescent="0.35">
      <c r="A814">
        <v>813</v>
      </c>
      <c r="B814">
        <v>5860</v>
      </c>
      <c r="C814" s="4">
        <v>40958</v>
      </c>
      <c r="D814">
        <v>12</v>
      </c>
      <c r="E814" s="2">
        <f t="shared" si="25"/>
        <v>1440</v>
      </c>
      <c r="F814" s="9">
        <v>0.09</v>
      </c>
      <c r="G814" s="2">
        <f>VLOOKUP($P814,Pricebook!$A:$D,4,0)</f>
        <v>120</v>
      </c>
      <c r="H814" s="6">
        <f t="shared" si="24"/>
        <v>1310.4000000000001</v>
      </c>
      <c r="I814" t="s">
        <v>795</v>
      </c>
      <c r="J814" t="s">
        <v>142</v>
      </c>
      <c r="K814" t="s">
        <v>796</v>
      </c>
      <c r="L814" s="11">
        <v>84321</v>
      </c>
      <c r="M814" t="s">
        <v>201</v>
      </c>
      <c r="N814" t="s">
        <v>23</v>
      </c>
      <c r="O814" s="4">
        <v>40960</v>
      </c>
      <c r="P814" t="s">
        <v>14212</v>
      </c>
      <c r="Q814" t="s">
        <v>14185</v>
      </c>
    </row>
    <row r="815" spans="1:17" x14ac:dyDescent="0.35">
      <c r="A815">
        <v>814</v>
      </c>
      <c r="B815">
        <v>5863</v>
      </c>
      <c r="C815" s="4">
        <v>40503</v>
      </c>
      <c r="D815">
        <v>40</v>
      </c>
      <c r="E815" s="2">
        <f t="shared" si="25"/>
        <v>5000</v>
      </c>
      <c r="F815" s="9">
        <v>0.05</v>
      </c>
      <c r="G815" s="2">
        <f>VLOOKUP($P815,Pricebook!$A:$D,4,0)</f>
        <v>125</v>
      </c>
      <c r="H815" s="6">
        <f t="shared" si="24"/>
        <v>4750</v>
      </c>
      <c r="I815" t="s">
        <v>1121</v>
      </c>
      <c r="J815" t="s">
        <v>1014</v>
      </c>
      <c r="K815" t="s">
        <v>1122</v>
      </c>
      <c r="L815" s="11">
        <v>63376</v>
      </c>
      <c r="M815" t="s">
        <v>358</v>
      </c>
      <c r="N815" t="s">
        <v>16</v>
      </c>
      <c r="O815" s="4">
        <v>40504</v>
      </c>
      <c r="P815" t="s">
        <v>14208</v>
      </c>
      <c r="Q815" t="s">
        <v>14198</v>
      </c>
    </row>
    <row r="816" spans="1:17" x14ac:dyDescent="0.35">
      <c r="A816">
        <v>815</v>
      </c>
      <c r="B816">
        <v>5890</v>
      </c>
      <c r="C816" s="4">
        <v>41216</v>
      </c>
      <c r="D816">
        <v>42</v>
      </c>
      <c r="E816" s="2">
        <f t="shared" si="25"/>
        <v>6300</v>
      </c>
      <c r="F816" s="9">
        <v>0</v>
      </c>
      <c r="G816" s="2">
        <f>VLOOKUP($P816,Pricebook!$A:$D,4,0)</f>
        <v>150</v>
      </c>
      <c r="H816" s="6">
        <f t="shared" si="24"/>
        <v>6300</v>
      </c>
      <c r="I816" t="s">
        <v>1123</v>
      </c>
      <c r="J816" t="s">
        <v>297</v>
      </c>
      <c r="K816" t="s">
        <v>1039</v>
      </c>
      <c r="L816" s="11" t="s">
        <v>1040</v>
      </c>
      <c r="M816" t="s">
        <v>130</v>
      </c>
      <c r="N816" t="s">
        <v>16</v>
      </c>
      <c r="O816" s="4">
        <v>41217</v>
      </c>
      <c r="P816" t="s">
        <v>14210</v>
      </c>
      <c r="Q816" t="s">
        <v>14196</v>
      </c>
    </row>
    <row r="817" spans="1:17" x14ac:dyDescent="0.35">
      <c r="A817">
        <v>816</v>
      </c>
      <c r="B817">
        <v>5891</v>
      </c>
      <c r="C817" s="4">
        <v>41271</v>
      </c>
      <c r="D817">
        <v>2</v>
      </c>
      <c r="E817" s="2">
        <f t="shared" si="25"/>
        <v>320</v>
      </c>
      <c r="F817" s="9">
        <v>0.01</v>
      </c>
      <c r="G817" s="2">
        <f>VLOOKUP($P817,Pricebook!$A:$D,4,0)</f>
        <v>160</v>
      </c>
      <c r="H817" s="6">
        <f t="shared" si="24"/>
        <v>316.8</v>
      </c>
      <c r="I817" t="s">
        <v>234</v>
      </c>
      <c r="J817" t="s">
        <v>235</v>
      </c>
      <c r="K817" t="s">
        <v>236</v>
      </c>
      <c r="L817" s="11">
        <v>80126</v>
      </c>
      <c r="M817" t="s">
        <v>237</v>
      </c>
      <c r="N817" t="s">
        <v>23</v>
      </c>
      <c r="O817" s="4">
        <v>41273</v>
      </c>
      <c r="P817" t="s">
        <v>14218</v>
      </c>
      <c r="Q817" t="s">
        <v>14200</v>
      </c>
    </row>
    <row r="818" spans="1:17" x14ac:dyDescent="0.35">
      <c r="A818">
        <v>817</v>
      </c>
      <c r="B818">
        <v>5894</v>
      </c>
      <c r="C818" s="4">
        <v>40037</v>
      </c>
      <c r="D818">
        <v>7</v>
      </c>
      <c r="E818" s="2">
        <f t="shared" si="25"/>
        <v>1120</v>
      </c>
      <c r="F818" s="9">
        <v>0.1</v>
      </c>
      <c r="G818" s="2">
        <f>VLOOKUP($P818,Pricebook!$A:$D,4,0)</f>
        <v>160</v>
      </c>
      <c r="H818" s="6">
        <f t="shared" si="24"/>
        <v>1008</v>
      </c>
      <c r="I818" t="s">
        <v>1124</v>
      </c>
      <c r="J818" t="s">
        <v>285</v>
      </c>
      <c r="K818" t="s">
        <v>1125</v>
      </c>
      <c r="L818" s="11" t="s">
        <v>1126</v>
      </c>
      <c r="M818" t="s">
        <v>15</v>
      </c>
      <c r="N818" t="s">
        <v>16</v>
      </c>
      <c r="O818" s="4">
        <v>40038</v>
      </c>
      <c r="P818" t="s">
        <v>14218</v>
      </c>
      <c r="Q818" t="s">
        <v>14197</v>
      </c>
    </row>
    <row r="819" spans="1:17" x14ac:dyDescent="0.35">
      <c r="A819">
        <v>818</v>
      </c>
      <c r="B819">
        <v>5894</v>
      </c>
      <c r="C819" s="4">
        <v>40037</v>
      </c>
      <c r="D819">
        <v>3</v>
      </c>
      <c r="E819" s="2">
        <f t="shared" si="25"/>
        <v>510</v>
      </c>
      <c r="F819" s="9">
        <v>0.01</v>
      </c>
      <c r="G819" s="2">
        <f>VLOOKUP($P819,Pricebook!$A:$D,4,0)</f>
        <v>170</v>
      </c>
      <c r="H819" s="6">
        <f t="shared" si="24"/>
        <v>504.9</v>
      </c>
      <c r="I819" t="s">
        <v>1124</v>
      </c>
      <c r="J819" t="s">
        <v>285</v>
      </c>
      <c r="K819" t="s">
        <v>334</v>
      </c>
      <c r="L819" s="11">
        <v>60505</v>
      </c>
      <c r="M819" t="s">
        <v>15</v>
      </c>
      <c r="N819" t="s">
        <v>16</v>
      </c>
      <c r="O819" s="4">
        <v>40040</v>
      </c>
      <c r="P819" t="s">
        <v>14219</v>
      </c>
      <c r="Q819" t="s">
        <v>14184</v>
      </c>
    </row>
    <row r="820" spans="1:17" x14ac:dyDescent="0.35">
      <c r="A820">
        <v>819</v>
      </c>
      <c r="B820">
        <v>5920</v>
      </c>
      <c r="C820" s="4">
        <v>40136</v>
      </c>
      <c r="D820">
        <v>4</v>
      </c>
      <c r="E820" s="2">
        <f t="shared" si="25"/>
        <v>800</v>
      </c>
      <c r="F820" s="9">
        <v>7.0000000000000007E-2</v>
      </c>
      <c r="G820" s="2">
        <f>VLOOKUP($P820,Pricebook!$A:$D,4,0)</f>
        <v>200</v>
      </c>
      <c r="H820" s="6">
        <f t="shared" si="24"/>
        <v>744</v>
      </c>
      <c r="I820" t="s">
        <v>1127</v>
      </c>
      <c r="J820" t="s">
        <v>207</v>
      </c>
      <c r="K820" t="s">
        <v>1128</v>
      </c>
      <c r="L820" s="11">
        <v>73110</v>
      </c>
      <c r="M820" t="s">
        <v>75</v>
      </c>
      <c r="N820" t="s">
        <v>16</v>
      </c>
      <c r="O820" s="4">
        <v>40136</v>
      </c>
      <c r="P820" t="s">
        <v>14206</v>
      </c>
      <c r="Q820" t="s">
        <v>14198</v>
      </c>
    </row>
    <row r="821" spans="1:17" x14ac:dyDescent="0.35">
      <c r="A821">
        <v>820</v>
      </c>
      <c r="B821">
        <v>5921</v>
      </c>
      <c r="C821" s="4">
        <v>39909</v>
      </c>
      <c r="D821">
        <v>27</v>
      </c>
      <c r="E821" s="2">
        <f t="shared" si="25"/>
        <v>5400</v>
      </c>
      <c r="F821" s="9">
        <v>0.01</v>
      </c>
      <c r="G821" s="2">
        <f>VLOOKUP($P821,Pricebook!$A:$D,4,0)</f>
        <v>200</v>
      </c>
      <c r="H821" s="6">
        <f t="shared" si="24"/>
        <v>5346</v>
      </c>
      <c r="I821" t="s">
        <v>1129</v>
      </c>
      <c r="J821" t="s">
        <v>1076</v>
      </c>
      <c r="K821" t="s">
        <v>1130</v>
      </c>
      <c r="L821" s="11">
        <v>33801</v>
      </c>
      <c r="M821" t="s">
        <v>101</v>
      </c>
      <c r="N821" t="s">
        <v>34</v>
      </c>
      <c r="O821" s="4">
        <v>39916</v>
      </c>
      <c r="P821" t="s">
        <v>14206</v>
      </c>
      <c r="Q821" t="s">
        <v>14190</v>
      </c>
    </row>
    <row r="822" spans="1:17" x14ac:dyDescent="0.35">
      <c r="A822">
        <v>821</v>
      </c>
      <c r="B822">
        <v>5925</v>
      </c>
      <c r="C822" s="4">
        <v>40859</v>
      </c>
      <c r="D822">
        <v>44</v>
      </c>
      <c r="E822" s="2">
        <f t="shared" si="25"/>
        <v>5500</v>
      </c>
      <c r="F822" s="9">
        <v>0.08</v>
      </c>
      <c r="G822" s="2">
        <f>VLOOKUP($P822,Pricebook!$A:$D,4,0)</f>
        <v>125</v>
      </c>
      <c r="H822" s="6">
        <f t="shared" si="24"/>
        <v>5060</v>
      </c>
      <c r="I822" t="s">
        <v>1131</v>
      </c>
      <c r="J822" t="s">
        <v>203</v>
      </c>
      <c r="K822" t="s">
        <v>1132</v>
      </c>
      <c r="L822" s="11">
        <v>60126</v>
      </c>
      <c r="M822" t="s">
        <v>15</v>
      </c>
      <c r="N822" t="s">
        <v>16</v>
      </c>
      <c r="O822" s="4">
        <v>40866</v>
      </c>
      <c r="P822" t="s">
        <v>14208</v>
      </c>
      <c r="Q822" t="s">
        <v>14189</v>
      </c>
    </row>
    <row r="823" spans="1:17" x14ac:dyDescent="0.35">
      <c r="A823">
        <v>822</v>
      </c>
      <c r="B823">
        <v>5925</v>
      </c>
      <c r="C823" s="4">
        <v>40859</v>
      </c>
      <c r="D823">
        <v>25</v>
      </c>
      <c r="E823" s="2">
        <f t="shared" si="25"/>
        <v>3750</v>
      </c>
      <c r="F823" s="9">
        <v>7.0000000000000007E-2</v>
      </c>
      <c r="G823" s="2">
        <f>VLOOKUP($P823,Pricebook!$A:$D,4,0)</f>
        <v>150</v>
      </c>
      <c r="H823" s="6">
        <f t="shared" si="24"/>
        <v>3487.4999999999995</v>
      </c>
      <c r="I823" t="s">
        <v>1131</v>
      </c>
      <c r="J823" t="s">
        <v>203</v>
      </c>
      <c r="K823" t="s">
        <v>1132</v>
      </c>
      <c r="L823" s="11">
        <v>60126</v>
      </c>
      <c r="M823" t="s">
        <v>15</v>
      </c>
      <c r="N823" t="s">
        <v>16</v>
      </c>
      <c r="O823" s="4">
        <v>40866</v>
      </c>
      <c r="P823" t="s">
        <v>14210</v>
      </c>
      <c r="Q823" t="s">
        <v>14201</v>
      </c>
    </row>
    <row r="824" spans="1:17" x14ac:dyDescent="0.35">
      <c r="A824">
        <v>823</v>
      </c>
      <c r="B824">
        <v>5954</v>
      </c>
      <c r="C824" s="4">
        <v>41245</v>
      </c>
      <c r="D824">
        <v>32</v>
      </c>
      <c r="E824" s="2">
        <f t="shared" si="25"/>
        <v>4800</v>
      </c>
      <c r="F824" s="9">
        <v>0.06</v>
      </c>
      <c r="G824" s="2">
        <f>VLOOKUP($P824,Pricebook!$A:$D,4,0)</f>
        <v>150</v>
      </c>
      <c r="H824" s="6">
        <f t="shared" si="24"/>
        <v>4512</v>
      </c>
      <c r="I824" t="s">
        <v>864</v>
      </c>
      <c r="J824" t="s">
        <v>199</v>
      </c>
      <c r="K824" t="s">
        <v>865</v>
      </c>
      <c r="L824" s="11">
        <v>30269</v>
      </c>
      <c r="M824" t="s">
        <v>134</v>
      </c>
      <c r="N824" t="s">
        <v>34</v>
      </c>
      <c r="O824" s="4">
        <v>41247</v>
      </c>
      <c r="P824" t="s">
        <v>14216</v>
      </c>
      <c r="Q824" t="s">
        <v>14202</v>
      </c>
    </row>
    <row r="825" spans="1:17" x14ac:dyDescent="0.35">
      <c r="A825">
        <v>824</v>
      </c>
      <c r="B825">
        <v>5957</v>
      </c>
      <c r="C825" s="4">
        <v>40538</v>
      </c>
      <c r="D825">
        <v>15</v>
      </c>
      <c r="E825" s="2">
        <f t="shared" si="25"/>
        <v>1650</v>
      </c>
      <c r="F825" s="9">
        <v>0.05</v>
      </c>
      <c r="G825" s="2">
        <f>VLOOKUP($P825,Pricebook!$A:$D,4,0)</f>
        <v>110</v>
      </c>
      <c r="H825" s="6">
        <f t="shared" si="24"/>
        <v>1567.5</v>
      </c>
      <c r="I825" t="s">
        <v>422</v>
      </c>
      <c r="J825" t="s">
        <v>13</v>
      </c>
      <c r="K825" t="s">
        <v>423</v>
      </c>
      <c r="L825" s="11">
        <v>35020</v>
      </c>
      <c r="M825" t="s">
        <v>424</v>
      </c>
      <c r="N825" t="s">
        <v>34</v>
      </c>
      <c r="O825" s="4">
        <v>40539</v>
      </c>
      <c r="P825" t="s">
        <v>14215</v>
      </c>
      <c r="Q825" t="s">
        <v>14198</v>
      </c>
    </row>
    <row r="826" spans="1:17" x14ac:dyDescent="0.35">
      <c r="A826">
        <v>825</v>
      </c>
      <c r="B826">
        <v>5957</v>
      </c>
      <c r="C826" s="4">
        <v>40538</v>
      </c>
      <c r="D826">
        <v>3</v>
      </c>
      <c r="E826" s="2">
        <f t="shared" si="25"/>
        <v>375</v>
      </c>
      <c r="F826" s="9">
        <v>0.03</v>
      </c>
      <c r="G826" s="2">
        <f>VLOOKUP($P826,Pricebook!$A:$D,4,0)</f>
        <v>125</v>
      </c>
      <c r="H826" s="6">
        <f t="shared" si="24"/>
        <v>363.75</v>
      </c>
      <c r="I826" t="s">
        <v>422</v>
      </c>
      <c r="J826" t="s">
        <v>13</v>
      </c>
      <c r="K826" t="s">
        <v>1133</v>
      </c>
      <c r="L826" s="11">
        <v>35211</v>
      </c>
      <c r="M826" t="s">
        <v>424</v>
      </c>
      <c r="N826" t="s">
        <v>34</v>
      </c>
      <c r="O826" s="4">
        <v>40540</v>
      </c>
      <c r="P826" t="s">
        <v>14217</v>
      </c>
      <c r="Q826" t="s">
        <v>14191</v>
      </c>
    </row>
    <row r="827" spans="1:17" x14ac:dyDescent="0.35">
      <c r="A827">
        <v>826</v>
      </c>
      <c r="B827">
        <v>5957</v>
      </c>
      <c r="C827" s="4">
        <v>40538</v>
      </c>
      <c r="D827">
        <v>23</v>
      </c>
      <c r="E827" s="2">
        <f t="shared" si="25"/>
        <v>3450</v>
      </c>
      <c r="F827" s="9">
        <v>0.1</v>
      </c>
      <c r="G827" s="2">
        <f>VLOOKUP($P827,Pricebook!$A:$D,4,0)</f>
        <v>150</v>
      </c>
      <c r="H827" s="6">
        <f t="shared" si="24"/>
        <v>3105</v>
      </c>
      <c r="I827" t="s">
        <v>422</v>
      </c>
      <c r="J827" t="s">
        <v>13</v>
      </c>
      <c r="K827" t="s">
        <v>1133</v>
      </c>
      <c r="L827" s="11">
        <v>35211</v>
      </c>
      <c r="M827" t="s">
        <v>424</v>
      </c>
      <c r="N827" t="s">
        <v>34</v>
      </c>
      <c r="O827" s="4">
        <v>40541</v>
      </c>
      <c r="P827" t="s">
        <v>14210</v>
      </c>
      <c r="Q827" t="s">
        <v>14189</v>
      </c>
    </row>
    <row r="828" spans="1:17" x14ac:dyDescent="0.35">
      <c r="A828">
        <v>827</v>
      </c>
      <c r="B828">
        <v>5958</v>
      </c>
      <c r="C828" s="4">
        <v>40801</v>
      </c>
      <c r="D828">
        <v>3</v>
      </c>
      <c r="E828" s="2">
        <f t="shared" si="25"/>
        <v>450</v>
      </c>
      <c r="F828" s="9">
        <v>0.03</v>
      </c>
      <c r="G828" s="2">
        <f>VLOOKUP($P828,Pricebook!$A:$D,4,0)</f>
        <v>150</v>
      </c>
      <c r="H828" s="6">
        <f t="shared" si="24"/>
        <v>436.5</v>
      </c>
      <c r="I828" t="s">
        <v>1021</v>
      </c>
      <c r="J828" t="s">
        <v>46</v>
      </c>
      <c r="K828" t="s">
        <v>1134</v>
      </c>
      <c r="L828" s="11">
        <v>94025</v>
      </c>
      <c r="M828" t="s">
        <v>114</v>
      </c>
      <c r="N828" t="s">
        <v>23</v>
      </c>
      <c r="O828" s="4">
        <v>40803</v>
      </c>
      <c r="P828" t="s">
        <v>14222</v>
      </c>
      <c r="Q828" t="s">
        <v>14196</v>
      </c>
    </row>
    <row r="829" spans="1:17" x14ac:dyDescent="0.35">
      <c r="A829">
        <v>828</v>
      </c>
      <c r="B829">
        <v>5958</v>
      </c>
      <c r="C829" s="4">
        <v>40801</v>
      </c>
      <c r="D829">
        <v>21</v>
      </c>
      <c r="E829" s="2">
        <f t="shared" si="25"/>
        <v>2625</v>
      </c>
      <c r="F829" s="9">
        <v>0.09</v>
      </c>
      <c r="G829" s="2">
        <f>VLOOKUP($P829,Pricebook!$A:$D,4,0)</f>
        <v>125</v>
      </c>
      <c r="H829" s="6">
        <f t="shared" si="24"/>
        <v>2388.75</v>
      </c>
      <c r="I829" t="s">
        <v>1021</v>
      </c>
      <c r="J829" t="s">
        <v>46</v>
      </c>
      <c r="K829" t="s">
        <v>1022</v>
      </c>
      <c r="L829" s="11">
        <v>95207</v>
      </c>
      <c r="M829" t="s">
        <v>114</v>
      </c>
      <c r="N829" t="s">
        <v>23</v>
      </c>
      <c r="O829" s="4">
        <v>40801</v>
      </c>
      <c r="P829" t="s">
        <v>14209</v>
      </c>
      <c r="Q829" t="s">
        <v>14193</v>
      </c>
    </row>
    <row r="830" spans="1:17" x14ac:dyDescent="0.35">
      <c r="A830">
        <v>829</v>
      </c>
      <c r="B830">
        <v>5984</v>
      </c>
      <c r="C830" s="4">
        <v>39981</v>
      </c>
      <c r="D830">
        <v>37</v>
      </c>
      <c r="E830" s="2">
        <f t="shared" si="25"/>
        <v>6290</v>
      </c>
      <c r="F830" s="9">
        <v>0.06</v>
      </c>
      <c r="G830" s="2">
        <f>VLOOKUP($P830,Pricebook!$A:$D,4,0)</f>
        <v>170</v>
      </c>
      <c r="H830" s="6">
        <f t="shared" si="24"/>
        <v>5912.5999999999995</v>
      </c>
      <c r="I830" t="s">
        <v>667</v>
      </c>
      <c r="J830" t="s">
        <v>142</v>
      </c>
      <c r="K830" t="s">
        <v>668</v>
      </c>
      <c r="L830" s="11">
        <v>92646</v>
      </c>
      <c r="M830" t="s">
        <v>114</v>
      </c>
      <c r="N830" t="s">
        <v>23</v>
      </c>
      <c r="O830" s="4">
        <v>39986</v>
      </c>
      <c r="P830" t="s">
        <v>14219</v>
      </c>
      <c r="Q830" t="s">
        <v>14199</v>
      </c>
    </row>
    <row r="831" spans="1:17" x14ac:dyDescent="0.35">
      <c r="A831">
        <v>830</v>
      </c>
      <c r="B831">
        <v>5984</v>
      </c>
      <c r="C831" s="4">
        <v>39981</v>
      </c>
      <c r="D831">
        <v>42</v>
      </c>
      <c r="E831" s="2">
        <f t="shared" si="25"/>
        <v>5250</v>
      </c>
      <c r="F831" s="9">
        <v>0.03</v>
      </c>
      <c r="G831" s="2">
        <f>VLOOKUP($P831,Pricebook!$A:$D,4,0)</f>
        <v>125</v>
      </c>
      <c r="H831" s="6">
        <f t="shared" si="24"/>
        <v>5092.5</v>
      </c>
      <c r="I831" t="s">
        <v>667</v>
      </c>
      <c r="J831" t="s">
        <v>142</v>
      </c>
      <c r="K831" t="s">
        <v>668</v>
      </c>
      <c r="L831" s="11">
        <v>92646</v>
      </c>
      <c r="M831" t="s">
        <v>114</v>
      </c>
      <c r="N831" t="s">
        <v>23</v>
      </c>
      <c r="O831" s="4">
        <v>39986</v>
      </c>
      <c r="P831" t="s">
        <v>14208</v>
      </c>
      <c r="Q831" t="s">
        <v>14186</v>
      </c>
    </row>
    <row r="832" spans="1:17" x14ac:dyDescent="0.35">
      <c r="A832">
        <v>831</v>
      </c>
      <c r="B832">
        <v>5984</v>
      </c>
      <c r="C832" s="4">
        <v>39981</v>
      </c>
      <c r="D832">
        <v>11</v>
      </c>
      <c r="E832" s="2">
        <f t="shared" si="25"/>
        <v>1375</v>
      </c>
      <c r="F832" s="9">
        <v>0.03</v>
      </c>
      <c r="G832" s="2">
        <f>VLOOKUP($P832,Pricebook!$A:$D,4,0)</f>
        <v>125</v>
      </c>
      <c r="H832" s="6">
        <f t="shared" si="24"/>
        <v>1333.75</v>
      </c>
      <c r="I832" t="s">
        <v>667</v>
      </c>
      <c r="J832" t="s">
        <v>142</v>
      </c>
      <c r="K832" t="s">
        <v>668</v>
      </c>
      <c r="L832" s="11">
        <v>92646</v>
      </c>
      <c r="M832" t="s">
        <v>114</v>
      </c>
      <c r="N832" t="s">
        <v>23</v>
      </c>
      <c r="O832" s="4">
        <v>39983</v>
      </c>
      <c r="P832" t="s">
        <v>14208</v>
      </c>
      <c r="Q832" t="s">
        <v>14197</v>
      </c>
    </row>
    <row r="833" spans="1:17" x14ac:dyDescent="0.35">
      <c r="A833">
        <v>832</v>
      </c>
      <c r="B833">
        <v>5986</v>
      </c>
      <c r="C833" s="4">
        <v>41020</v>
      </c>
      <c r="D833">
        <v>48</v>
      </c>
      <c r="E833" s="2">
        <f t="shared" si="25"/>
        <v>8160</v>
      </c>
      <c r="F833" s="9">
        <v>0.08</v>
      </c>
      <c r="G833" s="2">
        <f>VLOOKUP($P833,Pricebook!$A:$D,4,0)</f>
        <v>170</v>
      </c>
      <c r="H833" s="6">
        <f t="shared" si="24"/>
        <v>7507.2000000000007</v>
      </c>
      <c r="I833" t="s">
        <v>1135</v>
      </c>
      <c r="J833" t="s">
        <v>377</v>
      </c>
      <c r="K833" t="s">
        <v>1136</v>
      </c>
      <c r="L833" s="11" t="s">
        <v>1137</v>
      </c>
      <c r="M833" t="s">
        <v>232</v>
      </c>
      <c r="N833" t="s">
        <v>61</v>
      </c>
      <c r="O833" s="4">
        <v>41020</v>
      </c>
      <c r="P833" t="s">
        <v>14219</v>
      </c>
      <c r="Q833" t="s">
        <v>14203</v>
      </c>
    </row>
    <row r="834" spans="1:17" x14ac:dyDescent="0.35">
      <c r="A834">
        <v>833</v>
      </c>
      <c r="B834">
        <v>5986</v>
      </c>
      <c r="C834" s="4">
        <v>41020</v>
      </c>
      <c r="D834">
        <v>20</v>
      </c>
      <c r="E834" s="2">
        <f t="shared" si="25"/>
        <v>2500</v>
      </c>
      <c r="F834" s="9">
        <v>0.05</v>
      </c>
      <c r="G834" s="2">
        <f>VLOOKUP($P834,Pricebook!$A:$D,4,0)</f>
        <v>125</v>
      </c>
      <c r="H834" s="6">
        <f t="shared" ref="H834:H897" si="26">E834*(1-F834)</f>
        <v>2375</v>
      </c>
      <c r="I834" t="s">
        <v>1135</v>
      </c>
      <c r="J834" t="s">
        <v>377</v>
      </c>
      <c r="K834" t="s">
        <v>1136</v>
      </c>
      <c r="L834" s="11" t="s">
        <v>1137</v>
      </c>
      <c r="M834" t="s">
        <v>232</v>
      </c>
      <c r="N834" t="s">
        <v>61</v>
      </c>
      <c r="O834" s="4">
        <v>41021</v>
      </c>
      <c r="P834" t="s">
        <v>14221</v>
      </c>
      <c r="Q834" t="s">
        <v>14198</v>
      </c>
    </row>
    <row r="835" spans="1:17" x14ac:dyDescent="0.35">
      <c r="A835">
        <v>834</v>
      </c>
      <c r="B835">
        <v>5986</v>
      </c>
      <c r="C835" s="4">
        <v>41020</v>
      </c>
      <c r="D835">
        <v>41</v>
      </c>
      <c r="E835" s="2">
        <f t="shared" ref="E835:E898" si="27">G835*D835</f>
        <v>6150</v>
      </c>
      <c r="F835" s="9">
        <v>0.03</v>
      </c>
      <c r="G835" s="2">
        <f>VLOOKUP($P835,Pricebook!$A:$D,4,0)</f>
        <v>150</v>
      </c>
      <c r="H835" s="6">
        <f t="shared" si="26"/>
        <v>5965.5</v>
      </c>
      <c r="I835" t="s">
        <v>1135</v>
      </c>
      <c r="J835" t="s">
        <v>377</v>
      </c>
      <c r="K835" t="s">
        <v>1136</v>
      </c>
      <c r="L835" s="11" t="s">
        <v>1137</v>
      </c>
      <c r="M835" t="s">
        <v>232</v>
      </c>
      <c r="N835" t="s">
        <v>61</v>
      </c>
      <c r="O835" s="4">
        <v>41021</v>
      </c>
      <c r="P835" t="s">
        <v>14211</v>
      </c>
      <c r="Q835" t="s">
        <v>14186</v>
      </c>
    </row>
    <row r="836" spans="1:17" x14ac:dyDescent="0.35">
      <c r="A836">
        <v>835</v>
      </c>
      <c r="B836">
        <v>5988</v>
      </c>
      <c r="C836" s="4">
        <v>40503</v>
      </c>
      <c r="D836">
        <v>40</v>
      </c>
      <c r="E836" s="2">
        <f t="shared" si="27"/>
        <v>6000</v>
      </c>
      <c r="F836" s="9">
        <v>0.1</v>
      </c>
      <c r="G836" s="2">
        <f>VLOOKUP($P836,Pricebook!$A:$D,4,0)</f>
        <v>150</v>
      </c>
      <c r="H836" s="6">
        <f t="shared" si="26"/>
        <v>5400</v>
      </c>
      <c r="I836" t="s">
        <v>168</v>
      </c>
      <c r="J836" t="s">
        <v>99</v>
      </c>
      <c r="K836" t="s">
        <v>169</v>
      </c>
      <c r="L836" s="11">
        <v>50322</v>
      </c>
      <c r="M836" t="s">
        <v>38</v>
      </c>
      <c r="N836" t="s">
        <v>16</v>
      </c>
      <c r="O836" s="4">
        <v>40504</v>
      </c>
      <c r="P836" t="s">
        <v>14222</v>
      </c>
      <c r="Q836" t="s">
        <v>14200</v>
      </c>
    </row>
    <row r="837" spans="1:17" x14ac:dyDescent="0.35">
      <c r="A837">
        <v>836</v>
      </c>
      <c r="B837">
        <v>5989</v>
      </c>
      <c r="C837" s="4">
        <v>40830</v>
      </c>
      <c r="D837">
        <v>6</v>
      </c>
      <c r="E837" s="2">
        <f t="shared" si="27"/>
        <v>1020</v>
      </c>
      <c r="F837" s="9">
        <v>0.1</v>
      </c>
      <c r="G837" s="2">
        <f>VLOOKUP($P837,Pricebook!$A:$D,4,0)</f>
        <v>170</v>
      </c>
      <c r="H837" s="6">
        <f t="shared" si="26"/>
        <v>918</v>
      </c>
      <c r="I837" t="s">
        <v>1138</v>
      </c>
      <c r="J837" t="s">
        <v>487</v>
      </c>
      <c r="K837" t="s">
        <v>480</v>
      </c>
      <c r="L837" s="11">
        <v>95661</v>
      </c>
      <c r="M837" t="s">
        <v>114</v>
      </c>
      <c r="N837" t="s">
        <v>23</v>
      </c>
      <c r="O837" s="4">
        <v>40832</v>
      </c>
      <c r="P837" t="s">
        <v>14219</v>
      </c>
      <c r="Q837" t="s">
        <v>14189</v>
      </c>
    </row>
    <row r="838" spans="1:17" x14ac:dyDescent="0.35">
      <c r="A838">
        <v>837</v>
      </c>
      <c r="B838">
        <v>5989</v>
      </c>
      <c r="C838" s="4">
        <v>40830</v>
      </c>
      <c r="D838">
        <v>21</v>
      </c>
      <c r="E838" s="2">
        <f t="shared" si="27"/>
        <v>2520</v>
      </c>
      <c r="F838" s="9">
        <v>0.06</v>
      </c>
      <c r="G838" s="2">
        <f>VLOOKUP($P838,Pricebook!$A:$D,4,0)</f>
        <v>120</v>
      </c>
      <c r="H838" s="6">
        <f t="shared" si="26"/>
        <v>2368.7999999999997</v>
      </c>
      <c r="I838" t="s">
        <v>1138</v>
      </c>
      <c r="J838" t="s">
        <v>487</v>
      </c>
      <c r="K838" t="s">
        <v>480</v>
      </c>
      <c r="L838" s="11">
        <v>95661</v>
      </c>
      <c r="M838" t="s">
        <v>114</v>
      </c>
      <c r="N838" t="s">
        <v>23</v>
      </c>
      <c r="O838" s="4">
        <v>40831</v>
      </c>
      <c r="P838" t="s">
        <v>14212</v>
      </c>
      <c r="Q838" t="s">
        <v>14188</v>
      </c>
    </row>
    <row r="839" spans="1:17" x14ac:dyDescent="0.35">
      <c r="A839">
        <v>838</v>
      </c>
      <c r="B839">
        <v>5990</v>
      </c>
      <c r="C839" s="4">
        <v>40275</v>
      </c>
      <c r="D839">
        <v>9</v>
      </c>
      <c r="E839" s="2">
        <f t="shared" si="27"/>
        <v>990</v>
      </c>
      <c r="F839" s="9">
        <v>0.06</v>
      </c>
      <c r="G839" s="2">
        <f>VLOOKUP($P839,Pricebook!$A:$D,4,0)</f>
        <v>110</v>
      </c>
      <c r="H839" s="6">
        <f t="shared" si="26"/>
        <v>930.59999999999991</v>
      </c>
      <c r="I839" t="s">
        <v>1139</v>
      </c>
      <c r="J839" t="s">
        <v>306</v>
      </c>
      <c r="K839" t="s">
        <v>1140</v>
      </c>
      <c r="L839" s="11">
        <v>90301</v>
      </c>
      <c r="M839" t="s">
        <v>114</v>
      </c>
      <c r="N839" t="s">
        <v>23</v>
      </c>
      <c r="O839" s="4">
        <v>40276</v>
      </c>
      <c r="P839" t="s">
        <v>14215</v>
      </c>
      <c r="Q839" t="s">
        <v>14196</v>
      </c>
    </row>
    <row r="840" spans="1:17" x14ac:dyDescent="0.35">
      <c r="A840">
        <v>839</v>
      </c>
      <c r="B840">
        <v>6016</v>
      </c>
      <c r="C840" s="4">
        <v>40928</v>
      </c>
      <c r="D840">
        <v>19</v>
      </c>
      <c r="E840" s="2">
        <f t="shared" si="27"/>
        <v>2090</v>
      </c>
      <c r="F840" s="9">
        <v>7.0000000000000007E-2</v>
      </c>
      <c r="G840" s="2">
        <f>VLOOKUP($P840,Pricebook!$A:$D,4,0)</f>
        <v>110</v>
      </c>
      <c r="H840" s="6">
        <f t="shared" si="26"/>
        <v>1943.6999999999998</v>
      </c>
      <c r="I840" t="s">
        <v>1141</v>
      </c>
      <c r="J840" t="s">
        <v>585</v>
      </c>
      <c r="K840" t="s">
        <v>1142</v>
      </c>
      <c r="L840" s="11">
        <v>60438</v>
      </c>
      <c r="M840" t="s">
        <v>15</v>
      </c>
      <c r="N840" t="s">
        <v>16</v>
      </c>
      <c r="O840" s="4">
        <v>40928</v>
      </c>
      <c r="P840" t="s">
        <v>14215</v>
      </c>
      <c r="Q840" t="s">
        <v>14203</v>
      </c>
    </row>
    <row r="841" spans="1:17" x14ac:dyDescent="0.35">
      <c r="A841">
        <v>840</v>
      </c>
      <c r="B841">
        <v>6018</v>
      </c>
      <c r="C841" s="4">
        <v>41139</v>
      </c>
      <c r="D841">
        <v>39</v>
      </c>
      <c r="E841" s="2">
        <f t="shared" si="27"/>
        <v>4875</v>
      </c>
      <c r="F841" s="9">
        <v>0</v>
      </c>
      <c r="G841" s="2">
        <f>VLOOKUP($P841,Pricebook!$A:$D,4,0)</f>
        <v>125</v>
      </c>
      <c r="H841" s="6">
        <f t="shared" si="26"/>
        <v>4875</v>
      </c>
      <c r="I841" t="s">
        <v>1143</v>
      </c>
      <c r="J841" t="s">
        <v>552</v>
      </c>
      <c r="K841" t="s">
        <v>847</v>
      </c>
      <c r="L841" s="11">
        <v>30501</v>
      </c>
      <c r="M841" t="s">
        <v>134</v>
      </c>
      <c r="N841" t="s">
        <v>34</v>
      </c>
      <c r="O841" s="4">
        <v>41141</v>
      </c>
      <c r="P841" t="s">
        <v>14208</v>
      </c>
      <c r="Q841" t="s">
        <v>14202</v>
      </c>
    </row>
    <row r="842" spans="1:17" x14ac:dyDescent="0.35">
      <c r="A842">
        <v>841</v>
      </c>
      <c r="B842">
        <v>6018</v>
      </c>
      <c r="C842" s="4">
        <v>41139</v>
      </c>
      <c r="D842">
        <v>2</v>
      </c>
      <c r="E842" s="2">
        <f t="shared" si="27"/>
        <v>220</v>
      </c>
      <c r="F842" s="9">
        <v>7.0000000000000007E-2</v>
      </c>
      <c r="G842" s="2">
        <f>VLOOKUP($P842,Pricebook!$A:$D,4,0)</f>
        <v>110</v>
      </c>
      <c r="H842" s="6">
        <f t="shared" si="26"/>
        <v>204.6</v>
      </c>
      <c r="I842" t="s">
        <v>1143</v>
      </c>
      <c r="J842" t="s">
        <v>552</v>
      </c>
      <c r="K842" t="s">
        <v>1053</v>
      </c>
      <c r="L842" s="11">
        <v>31313</v>
      </c>
      <c r="M842" t="s">
        <v>134</v>
      </c>
      <c r="N842" t="s">
        <v>34</v>
      </c>
      <c r="O842" s="4">
        <v>41144</v>
      </c>
      <c r="P842" t="s">
        <v>14215</v>
      </c>
      <c r="Q842" t="s">
        <v>14197</v>
      </c>
    </row>
    <row r="843" spans="1:17" x14ac:dyDescent="0.35">
      <c r="A843">
        <v>842</v>
      </c>
      <c r="B843">
        <v>6020</v>
      </c>
      <c r="C843" s="4">
        <v>40077</v>
      </c>
      <c r="D843">
        <v>23</v>
      </c>
      <c r="E843" s="2">
        <f t="shared" si="27"/>
        <v>4600</v>
      </c>
      <c r="F843" s="9">
        <v>0.09</v>
      </c>
      <c r="G843" s="2">
        <f>VLOOKUP($P843,Pricebook!$A:$D,4,0)</f>
        <v>200</v>
      </c>
      <c r="H843" s="6">
        <f t="shared" si="26"/>
        <v>4186</v>
      </c>
      <c r="I843" t="s">
        <v>1144</v>
      </c>
      <c r="J843" t="s">
        <v>136</v>
      </c>
      <c r="K843" t="s">
        <v>1145</v>
      </c>
      <c r="L843" s="11">
        <v>37804</v>
      </c>
      <c r="M843" t="s">
        <v>81</v>
      </c>
      <c r="N843" t="s">
        <v>34</v>
      </c>
      <c r="O843" s="4">
        <v>40079</v>
      </c>
      <c r="P843" t="s">
        <v>14214</v>
      </c>
      <c r="Q843" t="s">
        <v>14188</v>
      </c>
    </row>
    <row r="844" spans="1:17" x14ac:dyDescent="0.35">
      <c r="A844">
        <v>843</v>
      </c>
      <c r="B844">
        <v>6050</v>
      </c>
      <c r="C844" s="4">
        <v>40265</v>
      </c>
      <c r="D844">
        <v>3</v>
      </c>
      <c r="E844" s="2">
        <f t="shared" si="27"/>
        <v>450</v>
      </c>
      <c r="F844" s="9">
        <v>0.06</v>
      </c>
      <c r="G844" s="2">
        <f>VLOOKUP($P844,Pricebook!$A:$D,4,0)</f>
        <v>150</v>
      </c>
      <c r="H844" s="6">
        <f t="shared" si="26"/>
        <v>423</v>
      </c>
      <c r="I844" t="s">
        <v>1146</v>
      </c>
      <c r="J844" t="s">
        <v>203</v>
      </c>
      <c r="K844" t="s">
        <v>1147</v>
      </c>
      <c r="L844" s="11">
        <v>11803</v>
      </c>
      <c r="M844" t="s">
        <v>60</v>
      </c>
      <c r="N844" t="s">
        <v>61</v>
      </c>
      <c r="O844" s="4">
        <v>40272</v>
      </c>
      <c r="P844" t="s">
        <v>14216</v>
      </c>
      <c r="Q844" t="s">
        <v>14203</v>
      </c>
    </row>
    <row r="845" spans="1:17" x14ac:dyDescent="0.35">
      <c r="A845">
        <v>844</v>
      </c>
      <c r="B845">
        <v>6050</v>
      </c>
      <c r="C845" s="4">
        <v>40265</v>
      </c>
      <c r="D845">
        <v>47</v>
      </c>
      <c r="E845" s="2">
        <f t="shared" si="27"/>
        <v>5875</v>
      </c>
      <c r="F845" s="9">
        <v>0.08</v>
      </c>
      <c r="G845" s="2">
        <f>VLOOKUP($P845,Pricebook!$A:$D,4,0)</f>
        <v>125</v>
      </c>
      <c r="H845" s="6">
        <f t="shared" si="26"/>
        <v>5405</v>
      </c>
      <c r="I845" t="s">
        <v>1146</v>
      </c>
      <c r="J845" t="s">
        <v>203</v>
      </c>
      <c r="K845" t="s">
        <v>1147</v>
      </c>
      <c r="L845" s="11">
        <v>11803</v>
      </c>
      <c r="M845" t="s">
        <v>60</v>
      </c>
      <c r="N845" t="s">
        <v>61</v>
      </c>
      <c r="O845" s="4">
        <v>40270</v>
      </c>
      <c r="P845" t="s">
        <v>14209</v>
      </c>
      <c r="Q845" t="s">
        <v>14203</v>
      </c>
    </row>
    <row r="846" spans="1:17" x14ac:dyDescent="0.35">
      <c r="A846">
        <v>845</v>
      </c>
      <c r="B846">
        <v>6053</v>
      </c>
      <c r="C846" s="4">
        <v>40523</v>
      </c>
      <c r="D846">
        <v>4</v>
      </c>
      <c r="E846" s="2">
        <f t="shared" si="27"/>
        <v>640</v>
      </c>
      <c r="F846" s="9">
        <v>0.04</v>
      </c>
      <c r="G846" s="2">
        <f>VLOOKUP($P846,Pricebook!$A:$D,4,0)</f>
        <v>160</v>
      </c>
      <c r="H846" s="6">
        <f t="shared" si="26"/>
        <v>614.4</v>
      </c>
      <c r="I846" t="s">
        <v>1148</v>
      </c>
      <c r="J846" t="s">
        <v>434</v>
      </c>
      <c r="K846" t="s">
        <v>1149</v>
      </c>
      <c r="L846" s="11">
        <v>15239</v>
      </c>
      <c r="M846" t="s">
        <v>232</v>
      </c>
      <c r="N846" t="s">
        <v>61</v>
      </c>
      <c r="O846" s="4">
        <v>40525</v>
      </c>
      <c r="P846" t="s">
        <v>14218</v>
      </c>
      <c r="Q846" t="s">
        <v>14189</v>
      </c>
    </row>
    <row r="847" spans="1:17" x14ac:dyDescent="0.35">
      <c r="A847">
        <v>846</v>
      </c>
      <c r="B847">
        <v>6054</v>
      </c>
      <c r="C847" s="4">
        <v>40794</v>
      </c>
      <c r="D847">
        <v>6</v>
      </c>
      <c r="E847" s="2">
        <f t="shared" si="27"/>
        <v>750</v>
      </c>
      <c r="F847" s="9">
        <v>0.05</v>
      </c>
      <c r="G847" s="2">
        <f>VLOOKUP($P847,Pricebook!$A:$D,4,0)</f>
        <v>125</v>
      </c>
      <c r="H847" s="6">
        <f t="shared" si="26"/>
        <v>712.5</v>
      </c>
      <c r="I847" t="s">
        <v>532</v>
      </c>
      <c r="J847" t="s">
        <v>20</v>
      </c>
      <c r="K847" t="s">
        <v>534</v>
      </c>
      <c r="L847" s="11">
        <v>94591</v>
      </c>
      <c r="M847" t="s">
        <v>114</v>
      </c>
      <c r="N847" t="s">
        <v>23</v>
      </c>
      <c r="O847" s="4">
        <v>40796</v>
      </c>
      <c r="P847" t="s">
        <v>14208</v>
      </c>
      <c r="Q847" t="s">
        <v>14196</v>
      </c>
    </row>
    <row r="848" spans="1:17" x14ac:dyDescent="0.35">
      <c r="A848">
        <v>847</v>
      </c>
      <c r="B848">
        <v>6054</v>
      </c>
      <c r="C848" s="4">
        <v>40794</v>
      </c>
      <c r="D848">
        <v>43</v>
      </c>
      <c r="E848" s="2">
        <f t="shared" si="27"/>
        <v>8600</v>
      </c>
      <c r="F848" s="9">
        <v>0.08</v>
      </c>
      <c r="G848" s="2">
        <f>VLOOKUP($P848,Pricebook!$A:$D,4,0)</f>
        <v>200</v>
      </c>
      <c r="H848" s="6">
        <f t="shared" si="26"/>
        <v>7912</v>
      </c>
      <c r="I848" t="s">
        <v>532</v>
      </c>
      <c r="J848" t="s">
        <v>20</v>
      </c>
      <c r="K848" t="s">
        <v>534</v>
      </c>
      <c r="L848" s="11">
        <v>94591</v>
      </c>
      <c r="M848" t="s">
        <v>114</v>
      </c>
      <c r="N848" t="s">
        <v>23</v>
      </c>
      <c r="O848" s="4">
        <v>40799</v>
      </c>
      <c r="P848" t="s">
        <v>14206</v>
      </c>
      <c r="Q848" t="s">
        <v>14190</v>
      </c>
    </row>
    <row r="849" spans="1:17" x14ac:dyDescent="0.35">
      <c r="A849">
        <v>848</v>
      </c>
      <c r="B849">
        <v>6086</v>
      </c>
      <c r="C849" s="4">
        <v>40808</v>
      </c>
      <c r="D849">
        <v>48</v>
      </c>
      <c r="E849" s="2">
        <f t="shared" si="27"/>
        <v>5280</v>
      </c>
      <c r="F849" s="9">
        <v>0.04</v>
      </c>
      <c r="G849" s="2">
        <f>VLOOKUP($P849,Pricebook!$A:$D,4,0)</f>
        <v>110</v>
      </c>
      <c r="H849" s="6">
        <f t="shared" si="26"/>
        <v>5068.8</v>
      </c>
      <c r="I849" t="s">
        <v>1150</v>
      </c>
      <c r="J849" t="s">
        <v>125</v>
      </c>
      <c r="K849" t="s">
        <v>1151</v>
      </c>
      <c r="L849" s="11" t="s">
        <v>1152</v>
      </c>
      <c r="M849" t="s">
        <v>87</v>
      </c>
      <c r="N849" t="s">
        <v>61</v>
      </c>
      <c r="O849" s="4">
        <v>40810</v>
      </c>
      <c r="P849" t="s">
        <v>14215</v>
      </c>
      <c r="Q849" t="s">
        <v>14195</v>
      </c>
    </row>
    <row r="850" spans="1:17" x14ac:dyDescent="0.35">
      <c r="A850">
        <v>849</v>
      </c>
      <c r="B850">
        <v>6112</v>
      </c>
      <c r="C850" s="4">
        <v>40048</v>
      </c>
      <c r="D850">
        <v>10</v>
      </c>
      <c r="E850" s="2">
        <f t="shared" si="27"/>
        <v>1250</v>
      </c>
      <c r="F850" s="9">
        <v>0.02</v>
      </c>
      <c r="G850" s="2">
        <f>VLOOKUP($P850,Pricebook!$A:$D,4,0)</f>
        <v>125</v>
      </c>
      <c r="H850" s="6">
        <f t="shared" si="26"/>
        <v>1225</v>
      </c>
      <c r="I850" t="s">
        <v>1144</v>
      </c>
      <c r="J850" t="s">
        <v>136</v>
      </c>
      <c r="K850" t="s">
        <v>1145</v>
      </c>
      <c r="L850" s="11">
        <v>37804</v>
      </c>
      <c r="M850" t="s">
        <v>81</v>
      </c>
      <c r="N850" t="s">
        <v>34</v>
      </c>
      <c r="O850" s="4">
        <v>40048</v>
      </c>
      <c r="P850" t="s">
        <v>14209</v>
      </c>
      <c r="Q850" t="s">
        <v>14201</v>
      </c>
    </row>
    <row r="851" spans="1:17" x14ac:dyDescent="0.35">
      <c r="A851">
        <v>850</v>
      </c>
      <c r="B851">
        <v>6112</v>
      </c>
      <c r="C851" s="4">
        <v>40048</v>
      </c>
      <c r="D851">
        <v>31</v>
      </c>
      <c r="E851" s="2">
        <f t="shared" si="27"/>
        <v>4650</v>
      </c>
      <c r="F851" s="9">
        <v>0.06</v>
      </c>
      <c r="G851" s="2">
        <f>VLOOKUP($P851,Pricebook!$A:$D,4,0)</f>
        <v>150</v>
      </c>
      <c r="H851" s="6">
        <f t="shared" si="26"/>
        <v>4371</v>
      </c>
      <c r="I851" t="s">
        <v>1144</v>
      </c>
      <c r="J851" t="s">
        <v>136</v>
      </c>
      <c r="K851" t="s">
        <v>1145</v>
      </c>
      <c r="L851" s="11">
        <v>37804</v>
      </c>
      <c r="M851" t="s">
        <v>81</v>
      </c>
      <c r="N851" t="s">
        <v>34</v>
      </c>
      <c r="O851" s="4">
        <v>40049</v>
      </c>
      <c r="P851" t="s">
        <v>14210</v>
      </c>
      <c r="Q851" t="s">
        <v>14191</v>
      </c>
    </row>
    <row r="852" spans="1:17" x14ac:dyDescent="0.35">
      <c r="A852">
        <v>851</v>
      </c>
      <c r="B852">
        <v>6115</v>
      </c>
      <c r="C852" s="4">
        <v>40432</v>
      </c>
      <c r="D852">
        <v>25</v>
      </c>
      <c r="E852" s="2">
        <f t="shared" si="27"/>
        <v>3125</v>
      </c>
      <c r="F852" s="9">
        <v>0.1</v>
      </c>
      <c r="G852" s="2">
        <f>VLOOKUP($P852,Pricebook!$A:$D,4,0)</f>
        <v>125</v>
      </c>
      <c r="H852" s="6">
        <f t="shared" si="26"/>
        <v>2812.5</v>
      </c>
      <c r="I852" t="s">
        <v>225</v>
      </c>
      <c r="J852" t="s">
        <v>226</v>
      </c>
      <c r="K852" t="s">
        <v>227</v>
      </c>
      <c r="L852" s="11">
        <v>50501</v>
      </c>
      <c r="M852" t="s">
        <v>38</v>
      </c>
      <c r="N852" t="s">
        <v>16</v>
      </c>
      <c r="O852" s="4">
        <v>40433</v>
      </c>
      <c r="P852" t="s">
        <v>14208</v>
      </c>
      <c r="Q852" t="s">
        <v>14189</v>
      </c>
    </row>
    <row r="853" spans="1:17" x14ac:dyDescent="0.35">
      <c r="A853">
        <v>852</v>
      </c>
      <c r="B853">
        <v>6116</v>
      </c>
      <c r="C853" s="4">
        <v>39892</v>
      </c>
      <c r="D853">
        <v>7</v>
      </c>
      <c r="E853" s="2">
        <f t="shared" si="27"/>
        <v>1050</v>
      </c>
      <c r="F853" s="9">
        <v>0.01</v>
      </c>
      <c r="G853" s="2">
        <f>VLOOKUP($P853,Pricebook!$A:$D,4,0)</f>
        <v>150</v>
      </c>
      <c r="H853" s="6">
        <f t="shared" si="26"/>
        <v>1039.5</v>
      </c>
      <c r="I853" t="s">
        <v>1153</v>
      </c>
      <c r="J853" t="s">
        <v>538</v>
      </c>
      <c r="K853" t="s">
        <v>1154</v>
      </c>
      <c r="L853" s="11" t="s">
        <v>1155</v>
      </c>
      <c r="M853" t="s">
        <v>317</v>
      </c>
      <c r="N853" t="s">
        <v>61</v>
      </c>
      <c r="O853" s="4">
        <v>39892</v>
      </c>
      <c r="P853" t="s">
        <v>14211</v>
      </c>
      <c r="Q853" t="s">
        <v>14193</v>
      </c>
    </row>
    <row r="854" spans="1:17" x14ac:dyDescent="0.35">
      <c r="A854">
        <v>853</v>
      </c>
      <c r="B854">
        <v>6116</v>
      </c>
      <c r="C854" s="4">
        <v>39892</v>
      </c>
      <c r="D854">
        <v>6</v>
      </c>
      <c r="E854" s="2">
        <f t="shared" si="27"/>
        <v>840</v>
      </c>
      <c r="F854" s="9">
        <v>0.04</v>
      </c>
      <c r="G854" s="2">
        <f>VLOOKUP($P854,Pricebook!$A:$D,4,0)</f>
        <v>140</v>
      </c>
      <c r="H854" s="6">
        <f t="shared" si="26"/>
        <v>806.4</v>
      </c>
      <c r="I854" t="s">
        <v>1153</v>
      </c>
      <c r="J854" t="s">
        <v>538</v>
      </c>
      <c r="K854" t="s">
        <v>1156</v>
      </c>
      <c r="L854" s="11" t="s">
        <v>1157</v>
      </c>
      <c r="M854" t="s">
        <v>15</v>
      </c>
      <c r="N854" t="s">
        <v>16</v>
      </c>
      <c r="O854" s="4">
        <v>39894</v>
      </c>
      <c r="P854" t="s">
        <v>14207</v>
      </c>
      <c r="Q854" t="s">
        <v>14192</v>
      </c>
    </row>
    <row r="855" spans="1:17" x14ac:dyDescent="0.35">
      <c r="A855">
        <v>854</v>
      </c>
      <c r="B855">
        <v>6117</v>
      </c>
      <c r="C855" s="4">
        <v>41264</v>
      </c>
      <c r="D855">
        <v>7</v>
      </c>
      <c r="E855" s="2">
        <f t="shared" si="27"/>
        <v>875</v>
      </c>
      <c r="F855" s="9">
        <v>7.0000000000000007E-2</v>
      </c>
      <c r="G855" s="2">
        <f>VLOOKUP($P855,Pricebook!$A:$D,4,0)</f>
        <v>125</v>
      </c>
      <c r="H855" s="6">
        <f t="shared" si="26"/>
        <v>813.75</v>
      </c>
      <c r="I855" t="s">
        <v>795</v>
      </c>
      <c r="J855" t="s">
        <v>142</v>
      </c>
      <c r="K855" t="s">
        <v>796</v>
      </c>
      <c r="L855" s="11">
        <v>84321</v>
      </c>
      <c r="M855" t="s">
        <v>201</v>
      </c>
      <c r="N855" t="s">
        <v>23</v>
      </c>
      <c r="O855" s="4">
        <v>41265</v>
      </c>
      <c r="P855" t="s">
        <v>14208</v>
      </c>
      <c r="Q855" t="s">
        <v>14199</v>
      </c>
    </row>
    <row r="856" spans="1:17" x14ac:dyDescent="0.35">
      <c r="A856">
        <v>855</v>
      </c>
      <c r="B856">
        <v>6144</v>
      </c>
      <c r="C856" s="4">
        <v>39985</v>
      </c>
      <c r="D856">
        <v>24</v>
      </c>
      <c r="E856" s="2">
        <f t="shared" si="27"/>
        <v>4800</v>
      </c>
      <c r="F856" s="9">
        <v>7.0000000000000007E-2</v>
      </c>
      <c r="G856" s="2">
        <f>VLOOKUP($P856,Pricebook!$A:$D,4,0)</f>
        <v>200</v>
      </c>
      <c r="H856" s="6">
        <f t="shared" si="26"/>
        <v>4464</v>
      </c>
      <c r="I856" t="s">
        <v>1010</v>
      </c>
      <c r="J856" t="s">
        <v>290</v>
      </c>
      <c r="K856" t="s">
        <v>1158</v>
      </c>
      <c r="L856" s="11">
        <v>49001</v>
      </c>
      <c r="M856" t="s">
        <v>172</v>
      </c>
      <c r="N856" t="s">
        <v>16</v>
      </c>
      <c r="O856" s="4">
        <v>39988</v>
      </c>
      <c r="P856" t="s">
        <v>14214</v>
      </c>
      <c r="Q856" t="s">
        <v>14203</v>
      </c>
    </row>
    <row r="857" spans="1:17" x14ac:dyDescent="0.35">
      <c r="A857">
        <v>856</v>
      </c>
      <c r="B857">
        <v>6144</v>
      </c>
      <c r="C857" s="4">
        <v>39985</v>
      </c>
      <c r="D857">
        <v>4</v>
      </c>
      <c r="E857" s="2">
        <f t="shared" si="27"/>
        <v>500</v>
      </c>
      <c r="F857" s="9">
        <v>0.03</v>
      </c>
      <c r="G857" s="2">
        <f>VLOOKUP($P857,Pricebook!$A:$D,4,0)</f>
        <v>125</v>
      </c>
      <c r="H857" s="6">
        <f t="shared" si="26"/>
        <v>485</v>
      </c>
      <c r="I857" t="s">
        <v>1010</v>
      </c>
      <c r="J857" t="s">
        <v>290</v>
      </c>
      <c r="K857" t="s">
        <v>1158</v>
      </c>
      <c r="L857" s="11">
        <v>49001</v>
      </c>
      <c r="M857" t="s">
        <v>172</v>
      </c>
      <c r="N857" t="s">
        <v>16</v>
      </c>
      <c r="O857" s="4">
        <v>39986</v>
      </c>
      <c r="P857" t="s">
        <v>14209</v>
      </c>
      <c r="Q857" t="s">
        <v>14198</v>
      </c>
    </row>
    <row r="858" spans="1:17" x14ac:dyDescent="0.35">
      <c r="A858">
        <v>857</v>
      </c>
      <c r="B858">
        <v>6148</v>
      </c>
      <c r="C858" s="4">
        <v>40901</v>
      </c>
      <c r="D858">
        <v>50</v>
      </c>
      <c r="E858" s="2">
        <f t="shared" si="27"/>
        <v>6250</v>
      </c>
      <c r="F858" s="9">
        <v>0.05</v>
      </c>
      <c r="G858" s="2">
        <f>VLOOKUP($P858,Pricebook!$A:$D,4,0)</f>
        <v>125</v>
      </c>
      <c r="H858" s="6">
        <f t="shared" si="26"/>
        <v>5937.5</v>
      </c>
      <c r="I858" t="s">
        <v>1159</v>
      </c>
      <c r="J858" t="s">
        <v>68</v>
      </c>
      <c r="K858" t="s">
        <v>1160</v>
      </c>
      <c r="L858" s="11">
        <v>14853</v>
      </c>
      <c r="M858" t="s">
        <v>60</v>
      </c>
      <c r="N858" t="s">
        <v>61</v>
      </c>
      <c r="O858" s="4">
        <v>40902</v>
      </c>
      <c r="P858" t="s">
        <v>14208</v>
      </c>
      <c r="Q858" t="s">
        <v>14186</v>
      </c>
    </row>
    <row r="859" spans="1:17" x14ac:dyDescent="0.35">
      <c r="A859">
        <v>858</v>
      </c>
      <c r="B859">
        <v>6148</v>
      </c>
      <c r="C859" s="4">
        <v>40901</v>
      </c>
      <c r="D859">
        <v>18</v>
      </c>
      <c r="E859" s="2">
        <f t="shared" si="27"/>
        <v>2250</v>
      </c>
      <c r="F859" s="9">
        <v>0.05</v>
      </c>
      <c r="G859" s="2">
        <f>VLOOKUP($P859,Pricebook!$A:$D,4,0)</f>
        <v>125</v>
      </c>
      <c r="H859" s="6">
        <f t="shared" si="26"/>
        <v>2137.5</v>
      </c>
      <c r="I859" t="s">
        <v>1159</v>
      </c>
      <c r="J859" t="s">
        <v>68</v>
      </c>
      <c r="K859" t="s">
        <v>1160</v>
      </c>
      <c r="L859" s="11">
        <v>14853</v>
      </c>
      <c r="M859" t="s">
        <v>60</v>
      </c>
      <c r="N859" t="s">
        <v>61</v>
      </c>
      <c r="O859" s="4">
        <v>40902</v>
      </c>
      <c r="P859" t="s">
        <v>14208</v>
      </c>
      <c r="Q859" t="s">
        <v>14196</v>
      </c>
    </row>
    <row r="860" spans="1:17" x14ac:dyDescent="0.35">
      <c r="A860">
        <v>859</v>
      </c>
      <c r="B860">
        <v>6150</v>
      </c>
      <c r="C860" s="4">
        <v>41183</v>
      </c>
      <c r="D860">
        <v>38</v>
      </c>
      <c r="E860" s="2">
        <f t="shared" si="27"/>
        <v>4180</v>
      </c>
      <c r="F860" s="9">
        <v>0.06</v>
      </c>
      <c r="G860" s="2">
        <f>VLOOKUP($P860,Pricebook!$A:$D,4,0)</f>
        <v>110</v>
      </c>
      <c r="H860" s="6">
        <f t="shared" si="26"/>
        <v>3929.2</v>
      </c>
      <c r="I860" t="s">
        <v>1161</v>
      </c>
      <c r="J860" t="s">
        <v>193</v>
      </c>
      <c r="K860" t="s">
        <v>1162</v>
      </c>
      <c r="L860" s="11">
        <v>88240</v>
      </c>
      <c r="M860" t="s">
        <v>52</v>
      </c>
      <c r="N860" t="s">
        <v>23</v>
      </c>
      <c r="O860" s="4">
        <v>41184</v>
      </c>
      <c r="P860" t="s">
        <v>14215</v>
      </c>
      <c r="Q860" t="s">
        <v>14193</v>
      </c>
    </row>
    <row r="861" spans="1:17" x14ac:dyDescent="0.35">
      <c r="A861">
        <v>860</v>
      </c>
      <c r="B861">
        <v>6179</v>
      </c>
      <c r="C861" s="4">
        <v>39966</v>
      </c>
      <c r="D861">
        <v>50</v>
      </c>
      <c r="E861" s="2">
        <f t="shared" si="27"/>
        <v>5500</v>
      </c>
      <c r="F861" s="9">
        <v>0.09</v>
      </c>
      <c r="G861" s="2">
        <f>VLOOKUP($P861,Pricebook!$A:$D,4,0)</f>
        <v>110</v>
      </c>
      <c r="H861" s="6">
        <f t="shared" si="26"/>
        <v>5005</v>
      </c>
      <c r="I861" t="s">
        <v>648</v>
      </c>
      <c r="J861" t="s">
        <v>212</v>
      </c>
      <c r="K861" t="s">
        <v>649</v>
      </c>
      <c r="L861" s="11">
        <v>19711</v>
      </c>
      <c r="M861" t="s">
        <v>650</v>
      </c>
      <c r="N861" t="s">
        <v>61</v>
      </c>
      <c r="O861" s="4">
        <v>39967</v>
      </c>
      <c r="P861" t="s">
        <v>14220</v>
      </c>
      <c r="Q861" t="s">
        <v>14199</v>
      </c>
    </row>
    <row r="862" spans="1:17" x14ac:dyDescent="0.35">
      <c r="A862">
        <v>861</v>
      </c>
      <c r="B862">
        <v>6179</v>
      </c>
      <c r="C862" s="4">
        <v>39966</v>
      </c>
      <c r="D862">
        <v>15</v>
      </c>
      <c r="E862" s="2">
        <f t="shared" si="27"/>
        <v>2250</v>
      </c>
      <c r="F862" s="9">
        <v>0</v>
      </c>
      <c r="G862" s="2">
        <f>VLOOKUP($P862,Pricebook!$A:$D,4,0)</f>
        <v>150</v>
      </c>
      <c r="H862" s="6">
        <f t="shared" si="26"/>
        <v>2250</v>
      </c>
      <c r="I862" t="s">
        <v>648</v>
      </c>
      <c r="J862" t="s">
        <v>212</v>
      </c>
      <c r="K862" t="s">
        <v>649</v>
      </c>
      <c r="L862" s="11">
        <v>19711</v>
      </c>
      <c r="M862" t="s">
        <v>650</v>
      </c>
      <c r="N862" t="s">
        <v>61</v>
      </c>
      <c r="O862" s="4">
        <v>39968</v>
      </c>
      <c r="P862" t="s">
        <v>14210</v>
      </c>
      <c r="Q862" t="s">
        <v>14195</v>
      </c>
    </row>
    <row r="863" spans="1:17" x14ac:dyDescent="0.35">
      <c r="A863">
        <v>862</v>
      </c>
      <c r="B863">
        <v>6180</v>
      </c>
      <c r="C863" s="4">
        <v>40644</v>
      </c>
      <c r="D863">
        <v>44</v>
      </c>
      <c r="E863" s="2">
        <f t="shared" si="27"/>
        <v>6600</v>
      </c>
      <c r="F863" s="9">
        <v>0.01</v>
      </c>
      <c r="G863" s="2">
        <f>VLOOKUP($P863,Pricebook!$A:$D,4,0)</f>
        <v>150</v>
      </c>
      <c r="H863" s="6">
        <f t="shared" si="26"/>
        <v>6534</v>
      </c>
      <c r="I863" t="s">
        <v>251</v>
      </c>
      <c r="J863" t="s">
        <v>252</v>
      </c>
      <c r="K863" t="s">
        <v>1163</v>
      </c>
      <c r="L863" s="11">
        <v>83642</v>
      </c>
      <c r="M863" t="s">
        <v>197</v>
      </c>
      <c r="N863" t="s">
        <v>23</v>
      </c>
      <c r="O863" s="4">
        <v>40646</v>
      </c>
      <c r="P863" t="s">
        <v>14210</v>
      </c>
      <c r="Q863" t="s">
        <v>14198</v>
      </c>
    </row>
    <row r="864" spans="1:17" x14ac:dyDescent="0.35">
      <c r="A864">
        <v>863</v>
      </c>
      <c r="B864">
        <v>6182</v>
      </c>
      <c r="C864" s="4">
        <v>41111</v>
      </c>
      <c r="D864">
        <v>40</v>
      </c>
      <c r="E864" s="2">
        <f t="shared" si="27"/>
        <v>4400</v>
      </c>
      <c r="F864" s="9">
        <v>0.04</v>
      </c>
      <c r="G864" s="2">
        <f>VLOOKUP($P864,Pricebook!$A:$D,4,0)</f>
        <v>110</v>
      </c>
      <c r="H864" s="6">
        <f t="shared" si="26"/>
        <v>4224</v>
      </c>
      <c r="I864" t="s">
        <v>656</v>
      </c>
      <c r="J864" t="s">
        <v>449</v>
      </c>
      <c r="K864" t="s">
        <v>657</v>
      </c>
      <c r="L864" s="11">
        <v>60014</v>
      </c>
      <c r="M864" t="s">
        <v>15</v>
      </c>
      <c r="N864" t="s">
        <v>16</v>
      </c>
      <c r="O864" s="4">
        <v>41118</v>
      </c>
      <c r="P864" t="s">
        <v>14215</v>
      </c>
      <c r="Q864" t="s">
        <v>14199</v>
      </c>
    </row>
    <row r="865" spans="1:17" x14ac:dyDescent="0.35">
      <c r="A865">
        <v>864</v>
      </c>
      <c r="B865">
        <v>6182</v>
      </c>
      <c r="C865" s="4">
        <v>41111</v>
      </c>
      <c r="D865">
        <v>18</v>
      </c>
      <c r="E865" s="2">
        <f t="shared" si="27"/>
        <v>1980</v>
      </c>
      <c r="F865" s="9">
        <v>0.04</v>
      </c>
      <c r="G865" s="2">
        <f>VLOOKUP($P865,Pricebook!$A:$D,4,0)</f>
        <v>110</v>
      </c>
      <c r="H865" s="6">
        <f t="shared" si="26"/>
        <v>1900.8</v>
      </c>
      <c r="I865" t="s">
        <v>656</v>
      </c>
      <c r="J865" t="s">
        <v>449</v>
      </c>
      <c r="K865" t="s">
        <v>657</v>
      </c>
      <c r="L865" s="11">
        <v>60014</v>
      </c>
      <c r="M865" t="s">
        <v>15</v>
      </c>
      <c r="N865" t="s">
        <v>16</v>
      </c>
      <c r="O865" s="4">
        <v>41115</v>
      </c>
      <c r="P865" t="s">
        <v>14215</v>
      </c>
      <c r="Q865" t="s">
        <v>14191</v>
      </c>
    </row>
    <row r="866" spans="1:17" x14ac:dyDescent="0.35">
      <c r="A866">
        <v>865</v>
      </c>
      <c r="B866">
        <v>6183</v>
      </c>
      <c r="C866" s="4">
        <v>41075</v>
      </c>
      <c r="D866">
        <v>41</v>
      </c>
      <c r="E866" s="2">
        <f t="shared" si="27"/>
        <v>4510</v>
      </c>
      <c r="F866" s="9">
        <v>0.02</v>
      </c>
      <c r="G866" s="2">
        <f>VLOOKUP($P866,Pricebook!$A:$D,4,0)</f>
        <v>110</v>
      </c>
      <c r="H866" s="6">
        <f t="shared" si="26"/>
        <v>4419.8</v>
      </c>
      <c r="I866" t="s">
        <v>422</v>
      </c>
      <c r="J866" t="s">
        <v>13</v>
      </c>
      <c r="K866" t="s">
        <v>1133</v>
      </c>
      <c r="L866" s="11">
        <v>35211</v>
      </c>
      <c r="M866" t="s">
        <v>424</v>
      </c>
      <c r="N866" t="s">
        <v>34</v>
      </c>
      <c r="O866" s="4">
        <v>41076</v>
      </c>
      <c r="P866" t="s">
        <v>14215</v>
      </c>
      <c r="Q866" t="s">
        <v>14185</v>
      </c>
    </row>
    <row r="867" spans="1:17" x14ac:dyDescent="0.35">
      <c r="A867">
        <v>866</v>
      </c>
      <c r="B867">
        <v>6211</v>
      </c>
      <c r="C867" s="4">
        <v>40140</v>
      </c>
      <c r="D867">
        <v>28</v>
      </c>
      <c r="E867" s="2">
        <f t="shared" si="27"/>
        <v>4480</v>
      </c>
      <c r="F867" s="9">
        <v>0.01</v>
      </c>
      <c r="G867" s="2">
        <f>VLOOKUP($P867,Pricebook!$A:$D,4,0)</f>
        <v>160</v>
      </c>
      <c r="H867" s="6">
        <f t="shared" si="26"/>
        <v>4435.2</v>
      </c>
      <c r="I867" t="s">
        <v>540</v>
      </c>
      <c r="J867" t="s">
        <v>212</v>
      </c>
      <c r="K867" t="s">
        <v>277</v>
      </c>
      <c r="L867" s="11">
        <v>70506</v>
      </c>
      <c r="M867" t="s">
        <v>436</v>
      </c>
      <c r="N867" t="s">
        <v>34</v>
      </c>
      <c r="O867" s="4">
        <v>40142</v>
      </c>
      <c r="P867" t="s">
        <v>14218</v>
      </c>
      <c r="Q867" t="s">
        <v>14195</v>
      </c>
    </row>
    <row r="868" spans="1:17" x14ac:dyDescent="0.35">
      <c r="A868">
        <v>867</v>
      </c>
      <c r="B868">
        <v>6211</v>
      </c>
      <c r="C868" s="4">
        <v>40140</v>
      </c>
      <c r="D868">
        <v>3</v>
      </c>
      <c r="E868" s="2">
        <f t="shared" si="27"/>
        <v>360</v>
      </c>
      <c r="F868" s="9">
        <v>7.0000000000000007E-2</v>
      </c>
      <c r="G868" s="2">
        <f>VLOOKUP($P868,Pricebook!$A:$D,4,0)</f>
        <v>120</v>
      </c>
      <c r="H868" s="6">
        <f t="shared" si="26"/>
        <v>334.79999999999995</v>
      </c>
      <c r="I868" t="s">
        <v>540</v>
      </c>
      <c r="J868" t="s">
        <v>212</v>
      </c>
      <c r="K868" t="s">
        <v>1164</v>
      </c>
      <c r="L868" s="11">
        <v>70601</v>
      </c>
      <c r="M868" t="s">
        <v>436</v>
      </c>
      <c r="N868" t="s">
        <v>34</v>
      </c>
      <c r="O868" s="4">
        <v>40142</v>
      </c>
      <c r="P868" t="s">
        <v>14212</v>
      </c>
      <c r="Q868" t="s">
        <v>14197</v>
      </c>
    </row>
    <row r="869" spans="1:17" x14ac:dyDescent="0.35">
      <c r="A869">
        <v>868</v>
      </c>
      <c r="B869">
        <v>6241</v>
      </c>
      <c r="C869" s="4">
        <v>40176</v>
      </c>
      <c r="D869">
        <v>24</v>
      </c>
      <c r="E869" s="2">
        <f t="shared" si="27"/>
        <v>2880</v>
      </c>
      <c r="F869" s="9">
        <v>0.08</v>
      </c>
      <c r="G869" s="2">
        <f>VLOOKUP($P869,Pricebook!$A:$D,4,0)</f>
        <v>120</v>
      </c>
      <c r="H869" s="6">
        <f t="shared" si="26"/>
        <v>2649.6</v>
      </c>
      <c r="I869" t="s">
        <v>1165</v>
      </c>
      <c r="J869" t="s">
        <v>374</v>
      </c>
      <c r="K869" t="s">
        <v>1166</v>
      </c>
      <c r="L869" s="11">
        <v>33065</v>
      </c>
      <c r="M869" t="s">
        <v>101</v>
      </c>
      <c r="N869" t="s">
        <v>34</v>
      </c>
      <c r="O869" s="4">
        <v>40181</v>
      </c>
      <c r="P869" t="s">
        <v>14212</v>
      </c>
      <c r="Q869" t="s">
        <v>14190</v>
      </c>
    </row>
    <row r="870" spans="1:17" x14ac:dyDescent="0.35">
      <c r="A870">
        <v>869</v>
      </c>
      <c r="B870">
        <v>6241</v>
      </c>
      <c r="C870" s="4">
        <v>40176</v>
      </c>
      <c r="D870">
        <v>29</v>
      </c>
      <c r="E870" s="2">
        <f t="shared" si="27"/>
        <v>4350</v>
      </c>
      <c r="F870" s="9">
        <v>0</v>
      </c>
      <c r="G870" s="2">
        <f>VLOOKUP($P870,Pricebook!$A:$D,4,0)</f>
        <v>150</v>
      </c>
      <c r="H870" s="6">
        <f t="shared" si="26"/>
        <v>4350</v>
      </c>
      <c r="I870" t="s">
        <v>1165</v>
      </c>
      <c r="J870" t="s">
        <v>374</v>
      </c>
      <c r="K870" t="s">
        <v>1166</v>
      </c>
      <c r="L870" s="11">
        <v>33065</v>
      </c>
      <c r="M870" t="s">
        <v>101</v>
      </c>
      <c r="N870" t="s">
        <v>34</v>
      </c>
      <c r="O870" s="4">
        <v>40180</v>
      </c>
      <c r="P870" t="s">
        <v>14210</v>
      </c>
      <c r="Q870" t="s">
        <v>14184</v>
      </c>
    </row>
    <row r="871" spans="1:17" x14ac:dyDescent="0.35">
      <c r="A871">
        <v>870</v>
      </c>
      <c r="B871">
        <v>6246</v>
      </c>
      <c r="C871" s="4">
        <v>40107</v>
      </c>
      <c r="D871">
        <v>13</v>
      </c>
      <c r="E871" s="2">
        <f t="shared" si="27"/>
        <v>1820</v>
      </c>
      <c r="F871" s="9">
        <v>0.06</v>
      </c>
      <c r="G871" s="2">
        <f>VLOOKUP($P871,Pricebook!$A:$D,4,0)</f>
        <v>140</v>
      </c>
      <c r="H871" s="6">
        <f t="shared" si="26"/>
        <v>1710.8</v>
      </c>
      <c r="I871" t="s">
        <v>728</v>
      </c>
      <c r="J871" t="s">
        <v>68</v>
      </c>
      <c r="K871" t="s">
        <v>881</v>
      </c>
      <c r="L871" s="11" t="s">
        <v>882</v>
      </c>
      <c r="M871" t="s">
        <v>789</v>
      </c>
      <c r="N871" t="s">
        <v>16</v>
      </c>
      <c r="O871" s="4">
        <v>40109</v>
      </c>
      <c r="P871" t="s">
        <v>14213</v>
      </c>
      <c r="Q871" t="s">
        <v>14187</v>
      </c>
    </row>
    <row r="872" spans="1:17" x14ac:dyDescent="0.35">
      <c r="A872">
        <v>871</v>
      </c>
      <c r="B872">
        <v>6272</v>
      </c>
      <c r="C872" s="4">
        <v>40236</v>
      </c>
      <c r="D872">
        <v>33</v>
      </c>
      <c r="E872" s="2">
        <f t="shared" si="27"/>
        <v>4125</v>
      </c>
      <c r="F872" s="9">
        <v>0.05</v>
      </c>
      <c r="G872" s="2">
        <f>VLOOKUP($P872,Pricebook!$A:$D,4,0)</f>
        <v>125</v>
      </c>
      <c r="H872" s="6">
        <f t="shared" si="26"/>
        <v>3918.75</v>
      </c>
      <c r="I872" t="s">
        <v>1084</v>
      </c>
      <c r="J872" t="s">
        <v>274</v>
      </c>
      <c r="K872" t="s">
        <v>1085</v>
      </c>
      <c r="L872" s="11">
        <v>37620</v>
      </c>
      <c r="M872" t="s">
        <v>81</v>
      </c>
      <c r="N872" t="s">
        <v>34</v>
      </c>
      <c r="O872" s="4">
        <v>40238</v>
      </c>
      <c r="P872" t="s">
        <v>14208</v>
      </c>
      <c r="Q872" t="s">
        <v>14199</v>
      </c>
    </row>
    <row r="873" spans="1:17" x14ac:dyDescent="0.35">
      <c r="A873">
        <v>872</v>
      </c>
      <c r="B873">
        <v>6272</v>
      </c>
      <c r="C873" s="4">
        <v>40236</v>
      </c>
      <c r="D873">
        <v>48</v>
      </c>
      <c r="E873" s="2">
        <f t="shared" si="27"/>
        <v>6000</v>
      </c>
      <c r="F873" s="9">
        <v>0</v>
      </c>
      <c r="G873" s="2">
        <f>VLOOKUP($P873,Pricebook!$A:$D,4,0)</f>
        <v>125</v>
      </c>
      <c r="H873" s="6">
        <f t="shared" si="26"/>
        <v>6000</v>
      </c>
      <c r="I873" t="s">
        <v>1084</v>
      </c>
      <c r="J873" t="s">
        <v>274</v>
      </c>
      <c r="K873" t="s">
        <v>1085</v>
      </c>
      <c r="L873" s="11">
        <v>37620</v>
      </c>
      <c r="M873" t="s">
        <v>81</v>
      </c>
      <c r="N873" t="s">
        <v>34</v>
      </c>
      <c r="O873" s="4">
        <v>40238</v>
      </c>
      <c r="P873" t="s">
        <v>14209</v>
      </c>
      <c r="Q873" t="s">
        <v>14188</v>
      </c>
    </row>
    <row r="874" spans="1:17" x14ac:dyDescent="0.35">
      <c r="A874">
        <v>873</v>
      </c>
      <c r="B874">
        <v>6272</v>
      </c>
      <c r="C874" s="4">
        <v>40236</v>
      </c>
      <c r="D874">
        <v>8</v>
      </c>
      <c r="E874" s="2">
        <f t="shared" si="27"/>
        <v>1200</v>
      </c>
      <c r="F874" s="9">
        <v>0.09</v>
      </c>
      <c r="G874" s="2">
        <f>VLOOKUP($P874,Pricebook!$A:$D,4,0)</f>
        <v>150</v>
      </c>
      <c r="H874" s="6">
        <f t="shared" si="26"/>
        <v>1092</v>
      </c>
      <c r="I874" t="s">
        <v>1084</v>
      </c>
      <c r="J874" t="s">
        <v>274</v>
      </c>
      <c r="K874" t="s">
        <v>1085</v>
      </c>
      <c r="L874" s="11">
        <v>37620</v>
      </c>
      <c r="M874" t="s">
        <v>81</v>
      </c>
      <c r="N874" t="s">
        <v>34</v>
      </c>
      <c r="O874" s="4">
        <v>40238</v>
      </c>
      <c r="P874" t="s">
        <v>14210</v>
      </c>
      <c r="Q874" t="s">
        <v>14197</v>
      </c>
    </row>
    <row r="875" spans="1:17" x14ac:dyDescent="0.35">
      <c r="A875">
        <v>874</v>
      </c>
      <c r="B875">
        <v>6272</v>
      </c>
      <c r="C875" s="4">
        <v>40236</v>
      </c>
      <c r="D875">
        <v>31</v>
      </c>
      <c r="E875" s="2">
        <f t="shared" si="27"/>
        <v>3875</v>
      </c>
      <c r="F875" s="9">
        <v>0.03</v>
      </c>
      <c r="G875" s="2">
        <f>VLOOKUP($P875,Pricebook!$A:$D,4,0)</f>
        <v>125</v>
      </c>
      <c r="H875" s="6">
        <f t="shared" si="26"/>
        <v>3758.75</v>
      </c>
      <c r="I875" t="s">
        <v>1084</v>
      </c>
      <c r="J875" t="s">
        <v>274</v>
      </c>
      <c r="K875" t="s">
        <v>1167</v>
      </c>
      <c r="L875" s="11">
        <v>37421</v>
      </c>
      <c r="M875" t="s">
        <v>81</v>
      </c>
      <c r="N875" t="s">
        <v>34</v>
      </c>
      <c r="O875" s="4">
        <v>40238</v>
      </c>
      <c r="P875" t="s">
        <v>14208</v>
      </c>
      <c r="Q875" t="s">
        <v>14187</v>
      </c>
    </row>
    <row r="876" spans="1:17" x14ac:dyDescent="0.35">
      <c r="A876">
        <v>875</v>
      </c>
      <c r="B876">
        <v>6274</v>
      </c>
      <c r="C876" s="4">
        <v>40738</v>
      </c>
      <c r="D876">
        <v>22</v>
      </c>
      <c r="E876" s="2">
        <f t="shared" si="27"/>
        <v>2750</v>
      </c>
      <c r="F876" s="9">
        <v>0.05</v>
      </c>
      <c r="G876" s="2">
        <f>VLOOKUP($P876,Pricebook!$A:$D,4,0)</f>
        <v>125</v>
      </c>
      <c r="H876" s="6">
        <f t="shared" si="26"/>
        <v>2612.5</v>
      </c>
      <c r="I876" t="s">
        <v>333</v>
      </c>
      <c r="J876" t="s">
        <v>108</v>
      </c>
      <c r="K876" t="s">
        <v>334</v>
      </c>
      <c r="L876" s="11">
        <v>80013</v>
      </c>
      <c r="M876" t="s">
        <v>237</v>
      </c>
      <c r="N876" t="s">
        <v>23</v>
      </c>
      <c r="O876" s="4">
        <v>40739</v>
      </c>
      <c r="P876" t="s">
        <v>14208</v>
      </c>
      <c r="Q876" t="s">
        <v>14197</v>
      </c>
    </row>
    <row r="877" spans="1:17" x14ac:dyDescent="0.35">
      <c r="A877">
        <v>876</v>
      </c>
      <c r="B877">
        <v>6279</v>
      </c>
      <c r="C877" s="4">
        <v>40207</v>
      </c>
      <c r="D877">
        <v>49</v>
      </c>
      <c r="E877" s="2">
        <f t="shared" si="27"/>
        <v>7840</v>
      </c>
      <c r="F877" s="9">
        <v>0.01</v>
      </c>
      <c r="G877" s="2">
        <f>VLOOKUP($P877,Pricebook!$A:$D,4,0)</f>
        <v>160</v>
      </c>
      <c r="H877" s="6">
        <f t="shared" si="26"/>
        <v>7761.6</v>
      </c>
      <c r="I877" t="s">
        <v>623</v>
      </c>
      <c r="J877" t="s">
        <v>508</v>
      </c>
      <c r="K877" t="s">
        <v>624</v>
      </c>
      <c r="L877" s="11" t="s">
        <v>625</v>
      </c>
      <c r="M877" t="s">
        <v>368</v>
      </c>
      <c r="N877" t="s">
        <v>34</v>
      </c>
      <c r="O877" s="4">
        <v>40209</v>
      </c>
      <c r="P877" t="s">
        <v>14218</v>
      </c>
      <c r="Q877" t="s">
        <v>14202</v>
      </c>
    </row>
    <row r="878" spans="1:17" x14ac:dyDescent="0.35">
      <c r="A878">
        <v>877</v>
      </c>
      <c r="B878">
        <v>6304</v>
      </c>
      <c r="C878" s="4">
        <v>40766</v>
      </c>
      <c r="D878">
        <v>30</v>
      </c>
      <c r="E878" s="2">
        <f t="shared" si="27"/>
        <v>3300</v>
      </c>
      <c r="F878" s="9">
        <v>0.01</v>
      </c>
      <c r="G878" s="2">
        <f>VLOOKUP($P878,Pricebook!$A:$D,4,0)</f>
        <v>110</v>
      </c>
      <c r="H878" s="6">
        <f t="shared" si="26"/>
        <v>3267</v>
      </c>
      <c r="I878" t="s">
        <v>1168</v>
      </c>
      <c r="J878" t="s">
        <v>747</v>
      </c>
      <c r="K878" t="s">
        <v>1169</v>
      </c>
      <c r="L878" s="11">
        <v>97405</v>
      </c>
      <c r="M878" t="s">
        <v>43</v>
      </c>
      <c r="N878" t="s">
        <v>23</v>
      </c>
      <c r="O878" s="4">
        <v>40768</v>
      </c>
      <c r="P878" t="s">
        <v>14215</v>
      </c>
      <c r="Q878" t="s">
        <v>14199</v>
      </c>
    </row>
    <row r="879" spans="1:17" x14ac:dyDescent="0.35">
      <c r="A879">
        <v>878</v>
      </c>
      <c r="B879">
        <v>6309</v>
      </c>
      <c r="C879" s="4">
        <v>40338</v>
      </c>
      <c r="D879">
        <v>10</v>
      </c>
      <c r="E879" s="2">
        <f t="shared" si="27"/>
        <v>2000</v>
      </c>
      <c r="F879" s="9">
        <v>0.01</v>
      </c>
      <c r="G879" s="2">
        <f>VLOOKUP($P879,Pricebook!$A:$D,4,0)</f>
        <v>200</v>
      </c>
      <c r="H879" s="6">
        <f t="shared" si="26"/>
        <v>1980</v>
      </c>
      <c r="I879" t="s">
        <v>702</v>
      </c>
      <c r="J879" t="s">
        <v>235</v>
      </c>
      <c r="K879" t="s">
        <v>704</v>
      </c>
      <c r="L879" s="11">
        <v>80122</v>
      </c>
      <c r="M879" t="s">
        <v>237</v>
      </c>
      <c r="N879" t="s">
        <v>23</v>
      </c>
      <c r="O879" s="4">
        <v>40339</v>
      </c>
      <c r="P879" t="s">
        <v>14214</v>
      </c>
      <c r="Q879" t="s">
        <v>14192</v>
      </c>
    </row>
    <row r="880" spans="1:17" x14ac:dyDescent="0.35">
      <c r="A880">
        <v>879</v>
      </c>
      <c r="B880">
        <v>6310</v>
      </c>
      <c r="C880" s="4">
        <v>39936</v>
      </c>
      <c r="D880">
        <v>27</v>
      </c>
      <c r="E880" s="2">
        <f t="shared" si="27"/>
        <v>3375</v>
      </c>
      <c r="F880" s="9">
        <v>0.08</v>
      </c>
      <c r="G880" s="2">
        <f>VLOOKUP($P880,Pricebook!$A:$D,4,0)</f>
        <v>125</v>
      </c>
      <c r="H880" s="6">
        <f t="shared" si="26"/>
        <v>3105</v>
      </c>
      <c r="I880" t="s">
        <v>1170</v>
      </c>
      <c r="J880" t="s">
        <v>344</v>
      </c>
      <c r="K880" t="s">
        <v>1171</v>
      </c>
      <c r="L880" s="11">
        <v>88310</v>
      </c>
      <c r="M880" t="s">
        <v>52</v>
      </c>
      <c r="N880" t="s">
        <v>23</v>
      </c>
      <c r="O880" s="4">
        <v>39937</v>
      </c>
      <c r="P880" t="s">
        <v>14208</v>
      </c>
      <c r="Q880" t="s">
        <v>14194</v>
      </c>
    </row>
    <row r="881" spans="1:17" x14ac:dyDescent="0.35">
      <c r="A881">
        <v>880</v>
      </c>
      <c r="B881">
        <v>6311</v>
      </c>
      <c r="C881" s="4">
        <v>40219</v>
      </c>
      <c r="D881">
        <v>18</v>
      </c>
      <c r="E881" s="2">
        <f t="shared" si="27"/>
        <v>2700</v>
      </c>
      <c r="F881" s="9">
        <v>0.04</v>
      </c>
      <c r="G881" s="2">
        <f>VLOOKUP($P881,Pricebook!$A:$D,4,0)</f>
        <v>150</v>
      </c>
      <c r="H881" s="6">
        <f t="shared" si="26"/>
        <v>2592</v>
      </c>
      <c r="I881" t="s">
        <v>1088</v>
      </c>
      <c r="J881" t="s">
        <v>27</v>
      </c>
      <c r="K881" t="s">
        <v>213</v>
      </c>
      <c r="L881" s="11">
        <v>74006</v>
      </c>
      <c r="M881" t="s">
        <v>75</v>
      </c>
      <c r="N881" t="s">
        <v>16</v>
      </c>
      <c r="O881" s="4">
        <v>40222</v>
      </c>
      <c r="P881" t="s">
        <v>14210</v>
      </c>
      <c r="Q881" t="s">
        <v>14192</v>
      </c>
    </row>
    <row r="882" spans="1:17" x14ac:dyDescent="0.35">
      <c r="A882">
        <v>881</v>
      </c>
      <c r="B882">
        <v>6336</v>
      </c>
      <c r="C882" s="4">
        <v>40783</v>
      </c>
      <c r="D882">
        <v>43</v>
      </c>
      <c r="E882" s="2">
        <f t="shared" si="27"/>
        <v>6880</v>
      </c>
      <c r="F882" s="9">
        <v>0.01</v>
      </c>
      <c r="G882" s="2">
        <f>VLOOKUP($P882,Pricebook!$A:$D,4,0)</f>
        <v>160</v>
      </c>
      <c r="H882" s="6">
        <f t="shared" si="26"/>
        <v>6811.2</v>
      </c>
      <c r="I882" t="s">
        <v>1172</v>
      </c>
      <c r="J882" t="s">
        <v>998</v>
      </c>
      <c r="K882" t="s">
        <v>1173</v>
      </c>
      <c r="L882" s="11">
        <v>30265</v>
      </c>
      <c r="M882" t="s">
        <v>134</v>
      </c>
      <c r="N882" t="s">
        <v>34</v>
      </c>
      <c r="O882" s="4">
        <v>40785</v>
      </c>
      <c r="P882" t="s">
        <v>14218</v>
      </c>
      <c r="Q882" t="s">
        <v>14191</v>
      </c>
    </row>
    <row r="883" spans="1:17" x14ac:dyDescent="0.35">
      <c r="A883">
        <v>882</v>
      </c>
      <c r="B883">
        <v>6337</v>
      </c>
      <c r="C883" s="4">
        <v>40786</v>
      </c>
      <c r="D883">
        <v>48</v>
      </c>
      <c r="E883" s="2">
        <f t="shared" si="27"/>
        <v>6000</v>
      </c>
      <c r="F883" s="9">
        <v>0.01</v>
      </c>
      <c r="G883" s="2">
        <f>VLOOKUP($P883,Pricebook!$A:$D,4,0)</f>
        <v>125</v>
      </c>
      <c r="H883" s="6">
        <f t="shared" si="26"/>
        <v>5940</v>
      </c>
      <c r="I883" t="s">
        <v>460</v>
      </c>
      <c r="J883" t="s">
        <v>230</v>
      </c>
      <c r="K883" t="s">
        <v>461</v>
      </c>
      <c r="L883" s="11">
        <v>52722</v>
      </c>
      <c r="M883" t="s">
        <v>38</v>
      </c>
      <c r="N883" t="s">
        <v>16</v>
      </c>
      <c r="O883" s="4">
        <v>40788</v>
      </c>
      <c r="P883" t="s">
        <v>14208</v>
      </c>
      <c r="Q883" t="s">
        <v>14201</v>
      </c>
    </row>
    <row r="884" spans="1:17" x14ac:dyDescent="0.35">
      <c r="A884">
        <v>883</v>
      </c>
      <c r="B884">
        <v>6337</v>
      </c>
      <c r="C884" s="4">
        <v>40786</v>
      </c>
      <c r="D884">
        <v>1</v>
      </c>
      <c r="E884" s="2">
        <f t="shared" si="27"/>
        <v>125</v>
      </c>
      <c r="F884" s="9">
        <v>7.0000000000000007E-2</v>
      </c>
      <c r="G884" s="2">
        <f>VLOOKUP($P884,Pricebook!$A:$D,4,0)</f>
        <v>125</v>
      </c>
      <c r="H884" s="6">
        <f t="shared" si="26"/>
        <v>116.24999999999999</v>
      </c>
      <c r="I884" t="s">
        <v>460</v>
      </c>
      <c r="J884" t="s">
        <v>230</v>
      </c>
      <c r="K884" t="s">
        <v>461</v>
      </c>
      <c r="L884" s="11">
        <v>52722</v>
      </c>
      <c r="M884" t="s">
        <v>38</v>
      </c>
      <c r="N884" t="s">
        <v>16</v>
      </c>
      <c r="O884" s="4">
        <v>40787</v>
      </c>
      <c r="P884" t="s">
        <v>14209</v>
      </c>
      <c r="Q884" t="s">
        <v>14184</v>
      </c>
    </row>
    <row r="885" spans="1:17" x14ac:dyDescent="0.35">
      <c r="A885">
        <v>884</v>
      </c>
      <c r="B885">
        <v>6339</v>
      </c>
      <c r="C885" s="4">
        <v>41254</v>
      </c>
      <c r="D885">
        <v>20</v>
      </c>
      <c r="E885" s="2">
        <f t="shared" si="27"/>
        <v>4000</v>
      </c>
      <c r="F885" s="9">
        <v>0.05</v>
      </c>
      <c r="G885" s="2">
        <f>VLOOKUP($P885,Pricebook!$A:$D,4,0)</f>
        <v>200</v>
      </c>
      <c r="H885" s="6">
        <f t="shared" si="26"/>
        <v>3800</v>
      </c>
      <c r="I885" t="s">
        <v>54</v>
      </c>
      <c r="J885" t="s">
        <v>55</v>
      </c>
      <c r="K885" t="s">
        <v>1174</v>
      </c>
      <c r="L885" s="11">
        <v>27534</v>
      </c>
      <c r="M885" t="s">
        <v>33</v>
      </c>
      <c r="N885" t="s">
        <v>34</v>
      </c>
      <c r="O885" s="4">
        <v>41255</v>
      </c>
      <c r="P885" t="s">
        <v>14206</v>
      </c>
      <c r="Q885" t="s">
        <v>14190</v>
      </c>
    </row>
    <row r="886" spans="1:17" x14ac:dyDescent="0.35">
      <c r="A886">
        <v>885</v>
      </c>
      <c r="B886">
        <v>6368</v>
      </c>
      <c r="C886" s="4">
        <v>39866</v>
      </c>
      <c r="D886">
        <v>40</v>
      </c>
      <c r="E886" s="2">
        <f t="shared" si="27"/>
        <v>6000</v>
      </c>
      <c r="F886" s="9">
        <v>0</v>
      </c>
      <c r="G886" s="2">
        <f>VLOOKUP($P886,Pricebook!$A:$D,4,0)</f>
        <v>150</v>
      </c>
      <c r="H886" s="6">
        <f t="shared" si="26"/>
        <v>6000</v>
      </c>
      <c r="I886" t="s">
        <v>359</v>
      </c>
      <c r="J886" t="s">
        <v>360</v>
      </c>
      <c r="K886" t="s">
        <v>969</v>
      </c>
      <c r="L886" s="11">
        <v>80027</v>
      </c>
      <c r="M886" t="s">
        <v>237</v>
      </c>
      <c r="N886" t="s">
        <v>23</v>
      </c>
      <c r="O886" s="4">
        <v>39866</v>
      </c>
      <c r="P886" t="s">
        <v>14216</v>
      </c>
      <c r="Q886" t="s">
        <v>14198</v>
      </c>
    </row>
    <row r="887" spans="1:17" x14ac:dyDescent="0.35">
      <c r="A887">
        <v>886</v>
      </c>
      <c r="B887">
        <v>6369</v>
      </c>
      <c r="C887" s="4">
        <v>40166</v>
      </c>
      <c r="D887">
        <v>30</v>
      </c>
      <c r="E887" s="2">
        <f t="shared" si="27"/>
        <v>3750</v>
      </c>
      <c r="F887" s="9">
        <v>0.1</v>
      </c>
      <c r="G887" s="2">
        <f>VLOOKUP($P887,Pricebook!$A:$D,4,0)</f>
        <v>125</v>
      </c>
      <c r="H887" s="6">
        <f t="shared" si="26"/>
        <v>3375</v>
      </c>
      <c r="I887" t="s">
        <v>874</v>
      </c>
      <c r="J887" t="s">
        <v>310</v>
      </c>
      <c r="K887" t="s">
        <v>866</v>
      </c>
      <c r="L887" s="11" t="s">
        <v>867</v>
      </c>
      <c r="M887" t="s">
        <v>91</v>
      </c>
      <c r="N887" t="s">
        <v>61</v>
      </c>
      <c r="O887" s="4">
        <v>40168</v>
      </c>
      <c r="P887" t="s">
        <v>14209</v>
      </c>
      <c r="Q887" t="s">
        <v>14198</v>
      </c>
    </row>
    <row r="888" spans="1:17" x14ac:dyDescent="0.35">
      <c r="A888">
        <v>887</v>
      </c>
      <c r="B888">
        <v>6373</v>
      </c>
      <c r="C888" s="4">
        <v>40931</v>
      </c>
      <c r="D888">
        <v>1</v>
      </c>
      <c r="E888" s="2">
        <f t="shared" si="27"/>
        <v>170</v>
      </c>
      <c r="F888" s="9">
        <v>0.01</v>
      </c>
      <c r="G888" s="2">
        <f>VLOOKUP($P888,Pricebook!$A:$D,4,0)</f>
        <v>170</v>
      </c>
      <c r="H888" s="6">
        <f t="shared" si="26"/>
        <v>168.3</v>
      </c>
      <c r="I888" t="s">
        <v>874</v>
      </c>
      <c r="J888" t="s">
        <v>310</v>
      </c>
      <c r="K888" t="s">
        <v>866</v>
      </c>
      <c r="L888" s="11" t="s">
        <v>867</v>
      </c>
      <c r="M888" t="s">
        <v>91</v>
      </c>
      <c r="N888" t="s">
        <v>61</v>
      </c>
      <c r="O888" s="4">
        <v>40932</v>
      </c>
      <c r="P888" t="s">
        <v>14219</v>
      </c>
      <c r="Q888" t="s">
        <v>14196</v>
      </c>
    </row>
    <row r="889" spans="1:17" x14ac:dyDescent="0.35">
      <c r="A889">
        <v>888</v>
      </c>
      <c r="B889">
        <v>6374</v>
      </c>
      <c r="C889" s="4">
        <v>40762</v>
      </c>
      <c r="D889">
        <v>29</v>
      </c>
      <c r="E889" s="2">
        <f t="shared" si="27"/>
        <v>4350</v>
      </c>
      <c r="F889" s="9">
        <v>7.0000000000000007E-2</v>
      </c>
      <c r="G889" s="2">
        <f>VLOOKUP($P889,Pricebook!$A:$D,4,0)</f>
        <v>150</v>
      </c>
      <c r="H889" s="6">
        <f t="shared" si="26"/>
        <v>4045.4999999999995</v>
      </c>
      <c r="I889" t="s">
        <v>1175</v>
      </c>
      <c r="J889" t="s">
        <v>230</v>
      </c>
      <c r="K889" t="s">
        <v>1176</v>
      </c>
      <c r="L889" s="11">
        <v>48146</v>
      </c>
      <c r="M889" t="s">
        <v>172</v>
      </c>
      <c r="N889" t="s">
        <v>16</v>
      </c>
      <c r="O889" s="4">
        <v>40763</v>
      </c>
      <c r="P889" t="s">
        <v>14211</v>
      </c>
      <c r="Q889" t="s">
        <v>14196</v>
      </c>
    </row>
    <row r="890" spans="1:17" x14ac:dyDescent="0.35">
      <c r="A890">
        <v>889</v>
      </c>
      <c r="B890">
        <v>6374</v>
      </c>
      <c r="C890" s="4">
        <v>40762</v>
      </c>
      <c r="D890">
        <v>1</v>
      </c>
      <c r="E890" s="2">
        <f t="shared" si="27"/>
        <v>140</v>
      </c>
      <c r="F890" s="9">
        <v>0.01</v>
      </c>
      <c r="G890" s="2">
        <f>VLOOKUP($P890,Pricebook!$A:$D,4,0)</f>
        <v>140</v>
      </c>
      <c r="H890" s="6">
        <f t="shared" si="26"/>
        <v>138.6</v>
      </c>
      <c r="I890" t="s">
        <v>1175</v>
      </c>
      <c r="J890" t="s">
        <v>230</v>
      </c>
      <c r="K890" t="s">
        <v>1176</v>
      </c>
      <c r="L890" s="11">
        <v>48146</v>
      </c>
      <c r="M890" t="s">
        <v>172</v>
      </c>
      <c r="N890" t="s">
        <v>16</v>
      </c>
      <c r="O890" s="4">
        <v>40764</v>
      </c>
      <c r="P890" t="s">
        <v>14213</v>
      </c>
      <c r="Q890" t="s">
        <v>14185</v>
      </c>
    </row>
    <row r="891" spans="1:17" x14ac:dyDescent="0.35">
      <c r="A891">
        <v>890</v>
      </c>
      <c r="B891">
        <v>6402</v>
      </c>
      <c r="C891" s="4">
        <v>40656</v>
      </c>
      <c r="D891">
        <v>35</v>
      </c>
      <c r="E891" s="2">
        <f t="shared" si="27"/>
        <v>4900</v>
      </c>
      <c r="F891" s="9">
        <v>0.01</v>
      </c>
      <c r="G891" s="2">
        <f>VLOOKUP($P891,Pricebook!$A:$D,4,0)</f>
        <v>140</v>
      </c>
      <c r="H891" s="6">
        <f t="shared" si="26"/>
        <v>4851</v>
      </c>
      <c r="I891" t="s">
        <v>1177</v>
      </c>
      <c r="J891" t="s">
        <v>41</v>
      </c>
      <c r="K891" t="s">
        <v>1178</v>
      </c>
      <c r="L891" s="11">
        <v>35209</v>
      </c>
      <c r="M891" t="s">
        <v>424</v>
      </c>
      <c r="N891" t="s">
        <v>34</v>
      </c>
      <c r="O891" s="4">
        <v>40661</v>
      </c>
      <c r="P891" t="s">
        <v>14207</v>
      </c>
      <c r="Q891" t="s">
        <v>14203</v>
      </c>
    </row>
    <row r="892" spans="1:17" x14ac:dyDescent="0.35">
      <c r="A892">
        <v>891</v>
      </c>
      <c r="B892">
        <v>6403</v>
      </c>
      <c r="C892" s="4">
        <v>40585</v>
      </c>
      <c r="D892">
        <v>41</v>
      </c>
      <c r="E892" s="2">
        <f t="shared" si="27"/>
        <v>8200</v>
      </c>
      <c r="F892" s="9">
        <v>0</v>
      </c>
      <c r="G892" s="2">
        <f>VLOOKUP($P892,Pricebook!$A:$D,4,0)</f>
        <v>200</v>
      </c>
      <c r="H892" s="6">
        <f t="shared" si="26"/>
        <v>8200</v>
      </c>
      <c r="I892" t="s">
        <v>537</v>
      </c>
      <c r="J892" t="s">
        <v>538</v>
      </c>
      <c r="K892" t="s">
        <v>539</v>
      </c>
      <c r="L892" s="11">
        <v>43026</v>
      </c>
      <c r="M892" t="s">
        <v>210</v>
      </c>
      <c r="N892" t="s">
        <v>61</v>
      </c>
      <c r="O892" s="4">
        <v>40587</v>
      </c>
      <c r="P892" t="s">
        <v>14206</v>
      </c>
      <c r="Q892" t="s">
        <v>14191</v>
      </c>
    </row>
    <row r="893" spans="1:17" x14ac:dyDescent="0.35">
      <c r="A893">
        <v>892</v>
      </c>
      <c r="B893">
        <v>6406</v>
      </c>
      <c r="C893" s="4">
        <v>40039</v>
      </c>
      <c r="D893">
        <v>43</v>
      </c>
      <c r="E893" s="2">
        <f t="shared" si="27"/>
        <v>6020</v>
      </c>
      <c r="F893" s="9">
        <v>0.05</v>
      </c>
      <c r="G893" s="2">
        <f>VLOOKUP($P893,Pricebook!$A:$D,4,0)</f>
        <v>140</v>
      </c>
      <c r="H893" s="6">
        <f t="shared" si="26"/>
        <v>5719</v>
      </c>
      <c r="I893" t="s">
        <v>850</v>
      </c>
      <c r="J893" t="s">
        <v>552</v>
      </c>
      <c r="K893" t="s">
        <v>851</v>
      </c>
      <c r="L893" s="11">
        <v>33311</v>
      </c>
      <c r="M893" t="s">
        <v>101</v>
      </c>
      <c r="N893" t="s">
        <v>34</v>
      </c>
      <c r="O893" s="4">
        <v>40041</v>
      </c>
      <c r="P893" t="s">
        <v>14207</v>
      </c>
      <c r="Q893" t="s">
        <v>14192</v>
      </c>
    </row>
    <row r="894" spans="1:17" x14ac:dyDescent="0.35">
      <c r="A894">
        <v>893</v>
      </c>
      <c r="B894">
        <v>6432</v>
      </c>
      <c r="C894" s="4">
        <v>40857</v>
      </c>
      <c r="D894">
        <v>30</v>
      </c>
      <c r="E894" s="2">
        <f t="shared" si="27"/>
        <v>5100</v>
      </c>
      <c r="F894" s="9">
        <v>0.08</v>
      </c>
      <c r="G894" s="2">
        <f>VLOOKUP($P894,Pricebook!$A:$D,4,0)</f>
        <v>170</v>
      </c>
      <c r="H894" s="6">
        <f t="shared" si="26"/>
        <v>4692</v>
      </c>
      <c r="I894" t="s">
        <v>456</v>
      </c>
      <c r="J894" t="s">
        <v>99</v>
      </c>
      <c r="K894" t="s">
        <v>457</v>
      </c>
      <c r="L894" s="11">
        <v>19401</v>
      </c>
      <c r="M894" t="s">
        <v>232</v>
      </c>
      <c r="N894" t="s">
        <v>61</v>
      </c>
      <c r="O894" s="4">
        <v>40859</v>
      </c>
      <c r="P894" t="s">
        <v>14219</v>
      </c>
      <c r="Q894" t="s">
        <v>14199</v>
      </c>
    </row>
    <row r="895" spans="1:17" x14ac:dyDescent="0.35">
      <c r="A895">
        <v>894</v>
      </c>
      <c r="B895">
        <v>6433</v>
      </c>
      <c r="C895" s="4">
        <v>40869</v>
      </c>
      <c r="D895">
        <v>41</v>
      </c>
      <c r="E895" s="2">
        <f t="shared" si="27"/>
        <v>8200</v>
      </c>
      <c r="F895" s="9">
        <v>0.01</v>
      </c>
      <c r="G895" s="2">
        <f>VLOOKUP($P895,Pricebook!$A:$D,4,0)</f>
        <v>200</v>
      </c>
      <c r="H895" s="6">
        <f t="shared" si="26"/>
        <v>8118</v>
      </c>
      <c r="I895" t="s">
        <v>791</v>
      </c>
      <c r="J895" t="s">
        <v>215</v>
      </c>
      <c r="K895" t="s">
        <v>792</v>
      </c>
      <c r="L895" s="11">
        <v>20814</v>
      </c>
      <c r="M895" t="s">
        <v>187</v>
      </c>
      <c r="N895" t="s">
        <v>61</v>
      </c>
      <c r="O895" s="4">
        <v>40870</v>
      </c>
      <c r="P895" t="s">
        <v>14214</v>
      </c>
      <c r="Q895" t="s">
        <v>14195</v>
      </c>
    </row>
    <row r="896" spans="1:17" x14ac:dyDescent="0.35">
      <c r="A896">
        <v>895</v>
      </c>
      <c r="B896">
        <v>6434</v>
      </c>
      <c r="C896" s="4">
        <v>39971</v>
      </c>
      <c r="D896">
        <v>13</v>
      </c>
      <c r="E896" s="2">
        <f t="shared" si="27"/>
        <v>1430</v>
      </c>
      <c r="F896" s="9">
        <v>7.0000000000000007E-2</v>
      </c>
      <c r="G896" s="2">
        <f>VLOOKUP($P896,Pricebook!$A:$D,4,0)</f>
        <v>110</v>
      </c>
      <c r="H896" s="6">
        <f t="shared" si="26"/>
        <v>1329.8999999999999</v>
      </c>
      <c r="I896" t="s">
        <v>658</v>
      </c>
      <c r="J896" t="s">
        <v>396</v>
      </c>
      <c r="K896" t="s">
        <v>659</v>
      </c>
      <c r="L896" s="11">
        <v>50158</v>
      </c>
      <c r="M896" t="s">
        <v>38</v>
      </c>
      <c r="N896" t="s">
        <v>16</v>
      </c>
      <c r="O896" s="4">
        <v>39971</v>
      </c>
      <c r="P896" t="s">
        <v>14215</v>
      </c>
      <c r="Q896" t="s">
        <v>14188</v>
      </c>
    </row>
    <row r="897" spans="1:17" x14ac:dyDescent="0.35">
      <c r="A897">
        <v>896</v>
      </c>
      <c r="B897">
        <v>6438</v>
      </c>
      <c r="C897" s="4">
        <v>40314</v>
      </c>
      <c r="D897">
        <v>7</v>
      </c>
      <c r="E897" s="2">
        <f t="shared" si="27"/>
        <v>875</v>
      </c>
      <c r="F897" s="9">
        <v>0.02</v>
      </c>
      <c r="G897" s="2">
        <f>VLOOKUP($P897,Pricebook!$A:$D,4,0)</f>
        <v>125</v>
      </c>
      <c r="H897" s="6">
        <f t="shared" si="26"/>
        <v>857.5</v>
      </c>
      <c r="I897" t="s">
        <v>1179</v>
      </c>
      <c r="J897" t="s">
        <v>27</v>
      </c>
      <c r="K897" t="s">
        <v>1180</v>
      </c>
      <c r="L897" s="11">
        <v>75217</v>
      </c>
      <c r="M897" t="s">
        <v>48</v>
      </c>
      <c r="N897" t="s">
        <v>16</v>
      </c>
      <c r="O897" s="4">
        <v>40314</v>
      </c>
      <c r="P897" t="s">
        <v>14208</v>
      </c>
      <c r="Q897" t="s">
        <v>14191</v>
      </c>
    </row>
    <row r="898" spans="1:17" x14ac:dyDescent="0.35">
      <c r="A898">
        <v>897</v>
      </c>
      <c r="B898">
        <v>6438</v>
      </c>
      <c r="C898" s="4">
        <v>40314</v>
      </c>
      <c r="D898">
        <v>38</v>
      </c>
      <c r="E898" s="2">
        <f t="shared" si="27"/>
        <v>4180</v>
      </c>
      <c r="F898" s="9">
        <v>0.06</v>
      </c>
      <c r="G898" s="2">
        <f>VLOOKUP($P898,Pricebook!$A:$D,4,0)</f>
        <v>110</v>
      </c>
      <c r="H898" s="6">
        <f t="shared" ref="H898:H961" si="28">E898*(1-F898)</f>
        <v>3929.2</v>
      </c>
      <c r="I898" t="s">
        <v>1179</v>
      </c>
      <c r="J898" t="s">
        <v>27</v>
      </c>
      <c r="K898" t="s">
        <v>1180</v>
      </c>
      <c r="L898" s="11">
        <v>75217</v>
      </c>
      <c r="M898" t="s">
        <v>48</v>
      </c>
      <c r="N898" t="s">
        <v>16</v>
      </c>
      <c r="O898" s="4">
        <v>40315</v>
      </c>
      <c r="P898" t="s">
        <v>14215</v>
      </c>
      <c r="Q898" t="s">
        <v>14187</v>
      </c>
    </row>
    <row r="899" spans="1:17" x14ac:dyDescent="0.35">
      <c r="A899">
        <v>898</v>
      </c>
      <c r="B899">
        <v>6464</v>
      </c>
      <c r="C899" s="4">
        <v>39961</v>
      </c>
      <c r="D899">
        <v>1</v>
      </c>
      <c r="E899" s="2">
        <f t="shared" ref="E899:E962" si="29">G899*D899</f>
        <v>170</v>
      </c>
      <c r="F899" s="9">
        <v>7.0000000000000007E-2</v>
      </c>
      <c r="G899" s="2">
        <f>VLOOKUP($P899,Pricebook!$A:$D,4,0)</f>
        <v>170</v>
      </c>
      <c r="H899" s="6">
        <f t="shared" si="28"/>
        <v>158.1</v>
      </c>
      <c r="I899" t="s">
        <v>1181</v>
      </c>
      <c r="J899" t="s">
        <v>385</v>
      </c>
      <c r="K899" t="s">
        <v>1182</v>
      </c>
      <c r="L899" s="11">
        <v>21042</v>
      </c>
      <c r="M899" t="s">
        <v>187</v>
      </c>
      <c r="N899" t="s">
        <v>61</v>
      </c>
      <c r="O899" s="4">
        <v>39963</v>
      </c>
      <c r="P899" t="s">
        <v>14219</v>
      </c>
      <c r="Q899" t="s">
        <v>14196</v>
      </c>
    </row>
    <row r="900" spans="1:17" x14ac:dyDescent="0.35">
      <c r="A900">
        <v>899</v>
      </c>
      <c r="B900">
        <v>6464</v>
      </c>
      <c r="C900" s="4">
        <v>39961</v>
      </c>
      <c r="D900">
        <v>42</v>
      </c>
      <c r="E900" s="2">
        <f t="shared" si="29"/>
        <v>5250</v>
      </c>
      <c r="F900" s="9">
        <v>0</v>
      </c>
      <c r="G900" s="2">
        <f>VLOOKUP($P900,Pricebook!$A:$D,4,0)</f>
        <v>125</v>
      </c>
      <c r="H900" s="6">
        <f t="shared" si="28"/>
        <v>5250</v>
      </c>
      <c r="I900" t="s">
        <v>1181</v>
      </c>
      <c r="J900" t="s">
        <v>385</v>
      </c>
      <c r="K900" t="s">
        <v>1182</v>
      </c>
      <c r="L900" s="11">
        <v>21042</v>
      </c>
      <c r="M900" t="s">
        <v>187</v>
      </c>
      <c r="N900" t="s">
        <v>61</v>
      </c>
      <c r="O900" s="4">
        <v>39963</v>
      </c>
      <c r="P900" t="s">
        <v>14208</v>
      </c>
      <c r="Q900" t="s">
        <v>14194</v>
      </c>
    </row>
    <row r="901" spans="1:17" x14ac:dyDescent="0.35">
      <c r="A901">
        <v>900</v>
      </c>
      <c r="B901">
        <v>6465</v>
      </c>
      <c r="C901" s="4">
        <v>40767</v>
      </c>
      <c r="D901">
        <v>36</v>
      </c>
      <c r="E901" s="2">
        <f t="shared" si="29"/>
        <v>3960</v>
      </c>
      <c r="F901" s="9">
        <v>0.06</v>
      </c>
      <c r="G901" s="2">
        <f>VLOOKUP($P901,Pricebook!$A:$D,4,0)</f>
        <v>110</v>
      </c>
      <c r="H901" s="6">
        <f t="shared" si="28"/>
        <v>3722.3999999999996</v>
      </c>
      <c r="I901" t="s">
        <v>1183</v>
      </c>
      <c r="J901" t="s">
        <v>300</v>
      </c>
      <c r="K901" t="s">
        <v>1004</v>
      </c>
      <c r="L901" s="11" t="s">
        <v>1005</v>
      </c>
      <c r="M901" t="s">
        <v>91</v>
      </c>
      <c r="N901" t="s">
        <v>61</v>
      </c>
      <c r="O901" s="4">
        <v>40774</v>
      </c>
      <c r="P901" t="s">
        <v>14215</v>
      </c>
      <c r="Q901" t="s">
        <v>14190</v>
      </c>
    </row>
    <row r="902" spans="1:17" x14ac:dyDescent="0.35">
      <c r="A902">
        <v>901</v>
      </c>
      <c r="B902">
        <v>6498</v>
      </c>
      <c r="C902" s="4">
        <v>39889</v>
      </c>
      <c r="D902">
        <v>38</v>
      </c>
      <c r="E902" s="2">
        <f t="shared" si="29"/>
        <v>5700</v>
      </c>
      <c r="F902" s="9">
        <v>0.01</v>
      </c>
      <c r="G902" s="2">
        <f>VLOOKUP($P902,Pricebook!$A:$D,4,0)</f>
        <v>150</v>
      </c>
      <c r="H902" s="6">
        <f t="shared" si="28"/>
        <v>5643</v>
      </c>
      <c r="I902" t="s">
        <v>1184</v>
      </c>
      <c r="J902" t="s">
        <v>175</v>
      </c>
      <c r="K902" t="s">
        <v>1185</v>
      </c>
      <c r="L902" s="11">
        <v>26101</v>
      </c>
      <c r="M902" t="s">
        <v>655</v>
      </c>
      <c r="N902" t="s">
        <v>61</v>
      </c>
      <c r="O902" s="4">
        <v>39890</v>
      </c>
      <c r="P902" t="s">
        <v>14211</v>
      </c>
      <c r="Q902" t="s">
        <v>14190</v>
      </c>
    </row>
    <row r="903" spans="1:17" x14ac:dyDescent="0.35">
      <c r="A903">
        <v>902</v>
      </c>
      <c r="B903">
        <v>6500</v>
      </c>
      <c r="C903" s="4">
        <v>41194</v>
      </c>
      <c r="D903">
        <v>15</v>
      </c>
      <c r="E903" s="2">
        <f t="shared" si="29"/>
        <v>2250</v>
      </c>
      <c r="F903" s="9">
        <v>0.1</v>
      </c>
      <c r="G903" s="2">
        <f>VLOOKUP($P903,Pricebook!$A:$D,4,0)</f>
        <v>150</v>
      </c>
      <c r="H903" s="6">
        <f t="shared" si="28"/>
        <v>2025</v>
      </c>
      <c r="I903" t="s">
        <v>221</v>
      </c>
      <c r="J903" t="s">
        <v>20</v>
      </c>
      <c r="K903" t="s">
        <v>208</v>
      </c>
      <c r="L903" s="11">
        <v>98273</v>
      </c>
      <c r="M903" t="s">
        <v>22</v>
      </c>
      <c r="N903" t="s">
        <v>23</v>
      </c>
      <c r="O903" s="4">
        <v>41196</v>
      </c>
      <c r="P903" t="s">
        <v>14211</v>
      </c>
      <c r="Q903" t="s">
        <v>14197</v>
      </c>
    </row>
    <row r="904" spans="1:17" x14ac:dyDescent="0.35">
      <c r="A904">
        <v>903</v>
      </c>
      <c r="B904">
        <v>6500</v>
      </c>
      <c r="C904" s="4">
        <v>41194</v>
      </c>
      <c r="D904">
        <v>20</v>
      </c>
      <c r="E904" s="2">
        <f t="shared" si="29"/>
        <v>2400</v>
      </c>
      <c r="F904" s="9">
        <v>0.06</v>
      </c>
      <c r="G904" s="2">
        <f>VLOOKUP($P904,Pricebook!$A:$D,4,0)</f>
        <v>120</v>
      </c>
      <c r="H904" s="6">
        <f t="shared" si="28"/>
        <v>2256</v>
      </c>
      <c r="I904" t="s">
        <v>221</v>
      </c>
      <c r="J904" t="s">
        <v>20</v>
      </c>
      <c r="K904" t="s">
        <v>208</v>
      </c>
      <c r="L904" s="11">
        <v>98273</v>
      </c>
      <c r="M904" t="s">
        <v>22</v>
      </c>
      <c r="N904" t="s">
        <v>23</v>
      </c>
      <c r="O904" s="4">
        <v>41195</v>
      </c>
      <c r="P904" t="s">
        <v>14212</v>
      </c>
      <c r="Q904" t="s">
        <v>14201</v>
      </c>
    </row>
    <row r="905" spans="1:17" x14ac:dyDescent="0.35">
      <c r="A905">
        <v>904</v>
      </c>
      <c r="B905">
        <v>6501</v>
      </c>
      <c r="C905" s="4">
        <v>40921</v>
      </c>
      <c r="D905">
        <v>35</v>
      </c>
      <c r="E905" s="2">
        <f t="shared" si="29"/>
        <v>3850</v>
      </c>
      <c r="F905" s="9">
        <v>0.06</v>
      </c>
      <c r="G905" s="2">
        <f>VLOOKUP($P905,Pricebook!$A:$D,4,0)</f>
        <v>110</v>
      </c>
      <c r="H905" s="6">
        <f t="shared" si="28"/>
        <v>3619</v>
      </c>
      <c r="I905" t="s">
        <v>1144</v>
      </c>
      <c r="J905" t="s">
        <v>136</v>
      </c>
      <c r="K905" t="s">
        <v>1145</v>
      </c>
      <c r="L905" s="11">
        <v>37804</v>
      </c>
      <c r="M905" t="s">
        <v>81</v>
      </c>
      <c r="N905" t="s">
        <v>34</v>
      </c>
      <c r="O905" s="4">
        <v>40923</v>
      </c>
      <c r="P905" t="s">
        <v>14215</v>
      </c>
      <c r="Q905" t="s">
        <v>14185</v>
      </c>
    </row>
    <row r="906" spans="1:17" x14ac:dyDescent="0.35">
      <c r="A906">
        <v>905</v>
      </c>
      <c r="B906">
        <v>6501</v>
      </c>
      <c r="C906" s="4">
        <v>40921</v>
      </c>
      <c r="D906">
        <v>46</v>
      </c>
      <c r="E906" s="2">
        <f t="shared" si="29"/>
        <v>6900</v>
      </c>
      <c r="F906" s="9">
        <v>0.09</v>
      </c>
      <c r="G906" s="2">
        <f>VLOOKUP($P906,Pricebook!$A:$D,4,0)</f>
        <v>150</v>
      </c>
      <c r="H906" s="6">
        <f t="shared" si="28"/>
        <v>6279</v>
      </c>
      <c r="I906" t="s">
        <v>1144</v>
      </c>
      <c r="J906" t="s">
        <v>136</v>
      </c>
      <c r="K906" t="s">
        <v>1186</v>
      </c>
      <c r="L906" s="11">
        <v>38109</v>
      </c>
      <c r="M906" t="s">
        <v>81</v>
      </c>
      <c r="N906" t="s">
        <v>34</v>
      </c>
      <c r="O906" s="4">
        <v>40923</v>
      </c>
      <c r="P906" t="s">
        <v>14210</v>
      </c>
      <c r="Q906" t="s">
        <v>14190</v>
      </c>
    </row>
    <row r="907" spans="1:17" x14ac:dyDescent="0.35">
      <c r="A907">
        <v>906</v>
      </c>
      <c r="B907">
        <v>6502</v>
      </c>
      <c r="C907" s="4">
        <v>40775</v>
      </c>
      <c r="D907">
        <v>16</v>
      </c>
      <c r="E907" s="2">
        <f t="shared" si="29"/>
        <v>1760</v>
      </c>
      <c r="F907" s="9">
        <v>0.1</v>
      </c>
      <c r="G907" s="2">
        <f>VLOOKUP($P907,Pricebook!$A:$D,4,0)</f>
        <v>110</v>
      </c>
      <c r="H907" s="6">
        <f t="shared" si="28"/>
        <v>1584</v>
      </c>
      <c r="I907" t="s">
        <v>393</v>
      </c>
      <c r="J907" t="s">
        <v>274</v>
      </c>
      <c r="K907" t="s">
        <v>1104</v>
      </c>
      <c r="L907" s="11">
        <v>19601</v>
      </c>
      <c r="M907" t="s">
        <v>232</v>
      </c>
      <c r="N907" t="s">
        <v>61</v>
      </c>
      <c r="O907" s="4">
        <v>40775</v>
      </c>
      <c r="P907" t="s">
        <v>14215</v>
      </c>
      <c r="Q907" t="s">
        <v>14197</v>
      </c>
    </row>
    <row r="908" spans="1:17" x14ac:dyDescent="0.35">
      <c r="A908">
        <v>907</v>
      </c>
      <c r="B908">
        <v>6502</v>
      </c>
      <c r="C908" s="4">
        <v>40775</v>
      </c>
      <c r="D908">
        <v>30</v>
      </c>
      <c r="E908" s="2">
        <f t="shared" si="29"/>
        <v>3300</v>
      </c>
      <c r="F908" s="9">
        <v>0.05</v>
      </c>
      <c r="G908" s="2">
        <f>VLOOKUP($P908,Pricebook!$A:$D,4,0)</f>
        <v>110</v>
      </c>
      <c r="H908" s="6">
        <f t="shared" si="28"/>
        <v>3135</v>
      </c>
      <c r="I908" t="s">
        <v>393</v>
      </c>
      <c r="J908" t="s">
        <v>274</v>
      </c>
      <c r="K908" t="s">
        <v>1104</v>
      </c>
      <c r="L908" s="11">
        <v>19601</v>
      </c>
      <c r="M908" t="s">
        <v>232</v>
      </c>
      <c r="N908" t="s">
        <v>61</v>
      </c>
      <c r="O908" s="4">
        <v>40778</v>
      </c>
      <c r="P908" t="s">
        <v>14215</v>
      </c>
      <c r="Q908" t="s">
        <v>14201</v>
      </c>
    </row>
    <row r="909" spans="1:17" x14ac:dyDescent="0.35">
      <c r="A909">
        <v>908</v>
      </c>
      <c r="B909">
        <v>6529</v>
      </c>
      <c r="C909" s="4">
        <v>41239</v>
      </c>
      <c r="D909">
        <v>35</v>
      </c>
      <c r="E909" s="2">
        <f t="shared" si="29"/>
        <v>4900</v>
      </c>
      <c r="F909" s="9">
        <v>0.04</v>
      </c>
      <c r="G909" s="2">
        <f>VLOOKUP($P909,Pricebook!$A:$D,4,0)</f>
        <v>140</v>
      </c>
      <c r="H909" s="6">
        <f t="shared" si="28"/>
        <v>4704</v>
      </c>
      <c r="I909" t="s">
        <v>1187</v>
      </c>
      <c r="J909" t="s">
        <v>226</v>
      </c>
      <c r="K909" t="s">
        <v>1188</v>
      </c>
      <c r="L909" s="11">
        <v>37830</v>
      </c>
      <c r="M909" t="s">
        <v>81</v>
      </c>
      <c r="N909" t="s">
        <v>34</v>
      </c>
      <c r="O909" s="4">
        <v>41241</v>
      </c>
      <c r="P909" t="s">
        <v>14213</v>
      </c>
      <c r="Q909" t="s">
        <v>14200</v>
      </c>
    </row>
    <row r="910" spans="1:17" x14ac:dyDescent="0.35">
      <c r="A910">
        <v>909</v>
      </c>
      <c r="B910">
        <v>6531</v>
      </c>
      <c r="C910" s="4">
        <v>40376</v>
      </c>
      <c r="D910">
        <v>42</v>
      </c>
      <c r="E910" s="2">
        <f t="shared" si="29"/>
        <v>7140</v>
      </c>
      <c r="F910" s="9">
        <v>0.05</v>
      </c>
      <c r="G910" s="2">
        <f>VLOOKUP($P910,Pricebook!$A:$D,4,0)</f>
        <v>170</v>
      </c>
      <c r="H910" s="6">
        <f t="shared" si="28"/>
        <v>6783</v>
      </c>
      <c r="I910" t="s">
        <v>1189</v>
      </c>
      <c r="J910" t="s">
        <v>363</v>
      </c>
      <c r="K910" t="s">
        <v>1190</v>
      </c>
      <c r="L910" s="11">
        <v>92262</v>
      </c>
      <c r="M910" t="s">
        <v>114</v>
      </c>
      <c r="N910" t="s">
        <v>23</v>
      </c>
      <c r="O910" s="4">
        <v>40378</v>
      </c>
      <c r="P910" t="s">
        <v>14219</v>
      </c>
      <c r="Q910" t="s">
        <v>14196</v>
      </c>
    </row>
    <row r="911" spans="1:17" x14ac:dyDescent="0.35">
      <c r="A911">
        <v>910</v>
      </c>
      <c r="B911">
        <v>6531</v>
      </c>
      <c r="C911" s="4">
        <v>40376</v>
      </c>
      <c r="D911">
        <v>28</v>
      </c>
      <c r="E911" s="2">
        <f t="shared" si="29"/>
        <v>3360</v>
      </c>
      <c r="F911" s="9">
        <v>0.06</v>
      </c>
      <c r="G911" s="2">
        <f>VLOOKUP($P911,Pricebook!$A:$D,4,0)</f>
        <v>120</v>
      </c>
      <c r="H911" s="6">
        <f t="shared" si="28"/>
        <v>3158.3999999999996</v>
      </c>
      <c r="I911" t="s">
        <v>1189</v>
      </c>
      <c r="J911" t="s">
        <v>363</v>
      </c>
      <c r="K911" t="s">
        <v>1190</v>
      </c>
      <c r="L911" s="11">
        <v>92262</v>
      </c>
      <c r="M911" t="s">
        <v>114</v>
      </c>
      <c r="N911" t="s">
        <v>23</v>
      </c>
      <c r="O911" s="4">
        <v>40378</v>
      </c>
      <c r="P911" t="s">
        <v>14212</v>
      </c>
      <c r="Q911" t="s">
        <v>14185</v>
      </c>
    </row>
    <row r="912" spans="1:17" x14ac:dyDescent="0.35">
      <c r="A912">
        <v>911</v>
      </c>
      <c r="B912">
        <v>6535</v>
      </c>
      <c r="C912" s="4">
        <v>41072</v>
      </c>
      <c r="D912">
        <v>11</v>
      </c>
      <c r="E912" s="2">
        <f t="shared" si="29"/>
        <v>1320</v>
      </c>
      <c r="F912" s="9">
        <v>7.0000000000000007E-2</v>
      </c>
      <c r="G912" s="2">
        <f>VLOOKUP($P912,Pricebook!$A:$D,4,0)</f>
        <v>120</v>
      </c>
      <c r="H912" s="6">
        <f t="shared" si="28"/>
        <v>1227.5999999999999</v>
      </c>
      <c r="I912" t="s">
        <v>994</v>
      </c>
      <c r="J912" t="s">
        <v>64</v>
      </c>
      <c r="K912" t="s">
        <v>392</v>
      </c>
      <c r="L912" s="11">
        <v>62002</v>
      </c>
      <c r="M912" t="s">
        <v>15</v>
      </c>
      <c r="N912" t="s">
        <v>16</v>
      </c>
      <c r="O912" s="4">
        <v>41075</v>
      </c>
      <c r="P912" t="s">
        <v>14212</v>
      </c>
      <c r="Q912" t="s">
        <v>14199</v>
      </c>
    </row>
    <row r="913" spans="1:17" x14ac:dyDescent="0.35">
      <c r="A913">
        <v>912</v>
      </c>
      <c r="B913">
        <v>6560</v>
      </c>
      <c r="C913" s="4">
        <v>40547</v>
      </c>
      <c r="D913">
        <v>20</v>
      </c>
      <c r="E913" s="2">
        <f t="shared" si="29"/>
        <v>3400</v>
      </c>
      <c r="F913" s="9">
        <v>0.09</v>
      </c>
      <c r="G913" s="2">
        <f>VLOOKUP($P913,Pricebook!$A:$D,4,0)</f>
        <v>170</v>
      </c>
      <c r="H913" s="6">
        <f t="shared" si="28"/>
        <v>3094</v>
      </c>
      <c r="I913" t="s">
        <v>1191</v>
      </c>
      <c r="J913" t="s">
        <v>175</v>
      </c>
      <c r="K913" t="s">
        <v>1192</v>
      </c>
      <c r="L913" s="11">
        <v>42301</v>
      </c>
      <c r="M913" t="s">
        <v>254</v>
      </c>
      <c r="N913" t="s">
        <v>34</v>
      </c>
      <c r="O913" s="4">
        <v>40551</v>
      </c>
      <c r="P913" t="s">
        <v>14219</v>
      </c>
      <c r="Q913" t="s">
        <v>14187</v>
      </c>
    </row>
    <row r="914" spans="1:17" x14ac:dyDescent="0.35">
      <c r="A914">
        <v>913</v>
      </c>
      <c r="B914">
        <v>6560</v>
      </c>
      <c r="C914" s="4">
        <v>40547</v>
      </c>
      <c r="D914">
        <v>37</v>
      </c>
      <c r="E914" s="2">
        <f t="shared" si="29"/>
        <v>4625</v>
      </c>
      <c r="F914" s="9">
        <v>0.04</v>
      </c>
      <c r="G914" s="2">
        <f>VLOOKUP($P914,Pricebook!$A:$D,4,0)</f>
        <v>125</v>
      </c>
      <c r="H914" s="6">
        <f t="shared" si="28"/>
        <v>4440</v>
      </c>
      <c r="I914" t="s">
        <v>1191</v>
      </c>
      <c r="J914" t="s">
        <v>175</v>
      </c>
      <c r="K914" t="s">
        <v>1193</v>
      </c>
      <c r="L914" s="11">
        <v>42003</v>
      </c>
      <c r="M914" t="s">
        <v>254</v>
      </c>
      <c r="N914" t="s">
        <v>34</v>
      </c>
      <c r="O914" s="4">
        <v>40552</v>
      </c>
      <c r="P914" t="s">
        <v>14209</v>
      </c>
      <c r="Q914" t="s">
        <v>14187</v>
      </c>
    </row>
    <row r="915" spans="1:17" x14ac:dyDescent="0.35">
      <c r="A915">
        <v>914</v>
      </c>
      <c r="B915">
        <v>6562</v>
      </c>
      <c r="C915" s="4">
        <v>40167</v>
      </c>
      <c r="D915">
        <v>12</v>
      </c>
      <c r="E915" s="2">
        <f t="shared" si="29"/>
        <v>1800</v>
      </c>
      <c r="F915" s="9">
        <v>0.02</v>
      </c>
      <c r="G915" s="2">
        <f>VLOOKUP($P915,Pricebook!$A:$D,4,0)</f>
        <v>150</v>
      </c>
      <c r="H915" s="6">
        <f t="shared" si="28"/>
        <v>1764</v>
      </c>
      <c r="I915" t="s">
        <v>1067</v>
      </c>
      <c r="J915" t="s">
        <v>396</v>
      </c>
      <c r="K915" t="s">
        <v>1194</v>
      </c>
      <c r="L915" s="11">
        <v>98115</v>
      </c>
      <c r="M915" t="s">
        <v>22</v>
      </c>
      <c r="N915" t="s">
        <v>23</v>
      </c>
      <c r="O915" s="4">
        <v>40169</v>
      </c>
      <c r="P915" t="s">
        <v>14216</v>
      </c>
      <c r="Q915" t="s">
        <v>14189</v>
      </c>
    </row>
    <row r="916" spans="1:17" x14ac:dyDescent="0.35">
      <c r="A916">
        <v>915</v>
      </c>
      <c r="B916">
        <v>6564</v>
      </c>
      <c r="C916" s="4">
        <v>40564</v>
      </c>
      <c r="D916">
        <v>26</v>
      </c>
      <c r="E916" s="2">
        <f t="shared" si="29"/>
        <v>3900</v>
      </c>
      <c r="F916" s="9">
        <v>0.01</v>
      </c>
      <c r="G916" s="2">
        <f>VLOOKUP($P916,Pricebook!$A:$D,4,0)</f>
        <v>150</v>
      </c>
      <c r="H916" s="6">
        <f t="shared" si="28"/>
        <v>3861</v>
      </c>
      <c r="I916" t="s">
        <v>1195</v>
      </c>
      <c r="J916" t="s">
        <v>452</v>
      </c>
      <c r="K916" t="s">
        <v>1196</v>
      </c>
      <c r="L916" s="11">
        <v>94952</v>
      </c>
      <c r="M916" t="s">
        <v>114</v>
      </c>
      <c r="N916" t="s">
        <v>23</v>
      </c>
      <c r="O916" s="4">
        <v>40564</v>
      </c>
      <c r="P916" t="s">
        <v>14211</v>
      </c>
      <c r="Q916" t="s">
        <v>14202</v>
      </c>
    </row>
    <row r="917" spans="1:17" x14ac:dyDescent="0.35">
      <c r="A917">
        <v>916</v>
      </c>
      <c r="B917">
        <v>6566</v>
      </c>
      <c r="C917" s="4">
        <v>40684</v>
      </c>
      <c r="D917">
        <v>21</v>
      </c>
      <c r="E917" s="2">
        <f t="shared" si="29"/>
        <v>3150</v>
      </c>
      <c r="F917" s="9">
        <v>0.01</v>
      </c>
      <c r="G917" s="2">
        <f>VLOOKUP($P917,Pricebook!$A:$D,4,0)</f>
        <v>150</v>
      </c>
      <c r="H917" s="6">
        <f t="shared" si="28"/>
        <v>3118.5</v>
      </c>
      <c r="I917" t="s">
        <v>579</v>
      </c>
      <c r="J917" t="s">
        <v>552</v>
      </c>
      <c r="K917" t="s">
        <v>581</v>
      </c>
      <c r="L917" s="11">
        <v>95969</v>
      </c>
      <c r="M917" t="s">
        <v>114</v>
      </c>
      <c r="N917" t="s">
        <v>23</v>
      </c>
      <c r="O917" s="4">
        <v>40684</v>
      </c>
      <c r="P917" t="s">
        <v>14211</v>
      </c>
      <c r="Q917" t="s">
        <v>14202</v>
      </c>
    </row>
    <row r="918" spans="1:17" x14ac:dyDescent="0.35">
      <c r="A918">
        <v>917</v>
      </c>
      <c r="B918">
        <v>6592</v>
      </c>
      <c r="C918" s="4">
        <v>40148</v>
      </c>
      <c r="D918">
        <v>29</v>
      </c>
      <c r="E918" s="2">
        <f t="shared" si="29"/>
        <v>4060</v>
      </c>
      <c r="F918" s="9">
        <v>0.09</v>
      </c>
      <c r="G918" s="2">
        <f>VLOOKUP($P918,Pricebook!$A:$D,4,0)</f>
        <v>140</v>
      </c>
      <c r="H918" s="6">
        <f t="shared" si="28"/>
        <v>3694.6</v>
      </c>
      <c r="I918" t="s">
        <v>268</v>
      </c>
      <c r="J918" t="s">
        <v>269</v>
      </c>
      <c r="K918" t="s">
        <v>270</v>
      </c>
      <c r="L918" s="11">
        <v>77506</v>
      </c>
      <c r="M918" t="s">
        <v>48</v>
      </c>
      <c r="N918" t="s">
        <v>16</v>
      </c>
      <c r="O918" s="4">
        <v>40155</v>
      </c>
      <c r="P918" t="s">
        <v>14207</v>
      </c>
      <c r="Q918" t="s">
        <v>14188</v>
      </c>
    </row>
    <row r="919" spans="1:17" x14ac:dyDescent="0.35">
      <c r="A919">
        <v>918</v>
      </c>
      <c r="B919">
        <v>6592</v>
      </c>
      <c r="C919" s="4">
        <v>40148</v>
      </c>
      <c r="D919">
        <v>33</v>
      </c>
      <c r="E919" s="2">
        <f t="shared" si="29"/>
        <v>6600</v>
      </c>
      <c r="F919" s="9">
        <v>7.0000000000000007E-2</v>
      </c>
      <c r="G919" s="2">
        <f>VLOOKUP($P919,Pricebook!$A:$D,4,0)</f>
        <v>200</v>
      </c>
      <c r="H919" s="6">
        <f t="shared" si="28"/>
        <v>6138</v>
      </c>
      <c r="I919" t="s">
        <v>268</v>
      </c>
      <c r="J919" t="s">
        <v>269</v>
      </c>
      <c r="K919" t="s">
        <v>270</v>
      </c>
      <c r="L919" s="11">
        <v>77506</v>
      </c>
      <c r="M919" t="s">
        <v>48</v>
      </c>
      <c r="N919" t="s">
        <v>16</v>
      </c>
      <c r="O919" s="4">
        <v>40150</v>
      </c>
      <c r="P919" t="s">
        <v>14206</v>
      </c>
      <c r="Q919" t="s">
        <v>14195</v>
      </c>
    </row>
    <row r="920" spans="1:17" x14ac:dyDescent="0.35">
      <c r="A920">
        <v>919</v>
      </c>
      <c r="B920">
        <v>6596</v>
      </c>
      <c r="C920" s="4">
        <v>40745</v>
      </c>
      <c r="D920">
        <v>36</v>
      </c>
      <c r="E920" s="2">
        <f t="shared" si="29"/>
        <v>5400</v>
      </c>
      <c r="F920" s="9">
        <v>0.02</v>
      </c>
      <c r="G920" s="2">
        <f>VLOOKUP($P920,Pricebook!$A:$D,4,0)</f>
        <v>150</v>
      </c>
      <c r="H920" s="6">
        <f t="shared" si="28"/>
        <v>5292</v>
      </c>
      <c r="I920" t="s">
        <v>1197</v>
      </c>
      <c r="J920" t="s">
        <v>544</v>
      </c>
      <c r="K920" t="s">
        <v>1198</v>
      </c>
      <c r="L920" s="11">
        <v>55106</v>
      </c>
      <c r="M920" t="s">
        <v>130</v>
      </c>
      <c r="N920" t="s">
        <v>16</v>
      </c>
      <c r="O920" s="4">
        <v>40750</v>
      </c>
      <c r="P920" t="s">
        <v>14216</v>
      </c>
      <c r="Q920" t="s">
        <v>14185</v>
      </c>
    </row>
    <row r="921" spans="1:17" x14ac:dyDescent="0.35">
      <c r="A921">
        <v>920</v>
      </c>
      <c r="B921">
        <v>6625</v>
      </c>
      <c r="C921" s="4">
        <v>40405</v>
      </c>
      <c r="D921">
        <v>23</v>
      </c>
      <c r="E921" s="2">
        <f t="shared" si="29"/>
        <v>2875</v>
      </c>
      <c r="F921" s="9">
        <v>0.01</v>
      </c>
      <c r="G921" s="2">
        <f>VLOOKUP($P921,Pricebook!$A:$D,4,0)</f>
        <v>125</v>
      </c>
      <c r="H921" s="6">
        <f t="shared" si="28"/>
        <v>2846.25</v>
      </c>
      <c r="I921" t="s">
        <v>852</v>
      </c>
      <c r="J921" t="s">
        <v>594</v>
      </c>
      <c r="K921" t="s">
        <v>847</v>
      </c>
      <c r="L921" s="11">
        <v>32601</v>
      </c>
      <c r="M921" t="s">
        <v>101</v>
      </c>
      <c r="N921" t="s">
        <v>34</v>
      </c>
      <c r="O921" s="4">
        <v>40407</v>
      </c>
      <c r="P921" t="s">
        <v>14217</v>
      </c>
      <c r="Q921" t="s">
        <v>14194</v>
      </c>
    </row>
    <row r="922" spans="1:17" x14ac:dyDescent="0.35">
      <c r="A922">
        <v>921</v>
      </c>
      <c r="B922">
        <v>6656</v>
      </c>
      <c r="C922" s="4">
        <v>39948</v>
      </c>
      <c r="D922">
        <v>45</v>
      </c>
      <c r="E922" s="2">
        <f t="shared" si="29"/>
        <v>7200</v>
      </c>
      <c r="F922" s="9">
        <v>0.02</v>
      </c>
      <c r="G922" s="2">
        <f>VLOOKUP($P922,Pricebook!$A:$D,4,0)</f>
        <v>160</v>
      </c>
      <c r="H922" s="6">
        <f t="shared" si="28"/>
        <v>7056</v>
      </c>
      <c r="I922" t="s">
        <v>979</v>
      </c>
      <c r="J922" t="s">
        <v>58</v>
      </c>
      <c r="K922" t="s">
        <v>1199</v>
      </c>
      <c r="L922" s="11" t="s">
        <v>1200</v>
      </c>
      <c r="M922" t="s">
        <v>232</v>
      </c>
      <c r="N922" t="s">
        <v>61</v>
      </c>
      <c r="O922" s="4">
        <v>39948</v>
      </c>
      <c r="P922" t="s">
        <v>14218</v>
      </c>
      <c r="Q922" t="s">
        <v>14191</v>
      </c>
    </row>
    <row r="923" spans="1:17" x14ac:dyDescent="0.35">
      <c r="A923">
        <v>922</v>
      </c>
      <c r="B923">
        <v>6656</v>
      </c>
      <c r="C923" s="4">
        <v>39948</v>
      </c>
      <c r="D923">
        <v>50</v>
      </c>
      <c r="E923" s="2">
        <f t="shared" si="29"/>
        <v>8000</v>
      </c>
      <c r="F923" s="9">
        <v>0.1</v>
      </c>
      <c r="G923" s="2">
        <f>VLOOKUP($P923,Pricebook!$A:$D,4,0)</f>
        <v>160</v>
      </c>
      <c r="H923" s="6">
        <f t="shared" si="28"/>
        <v>7200</v>
      </c>
      <c r="I923" t="s">
        <v>979</v>
      </c>
      <c r="J923" t="s">
        <v>58</v>
      </c>
      <c r="K923" t="s">
        <v>1199</v>
      </c>
      <c r="L923" s="11" t="s">
        <v>1200</v>
      </c>
      <c r="M923" t="s">
        <v>232</v>
      </c>
      <c r="N923" t="s">
        <v>61</v>
      </c>
      <c r="O923" s="4">
        <v>39949</v>
      </c>
      <c r="P923" t="s">
        <v>14218</v>
      </c>
      <c r="Q923" t="s">
        <v>14187</v>
      </c>
    </row>
    <row r="924" spans="1:17" x14ac:dyDescent="0.35">
      <c r="A924">
        <v>923</v>
      </c>
      <c r="B924">
        <v>6661</v>
      </c>
      <c r="C924" s="4">
        <v>40284</v>
      </c>
      <c r="D924">
        <v>47</v>
      </c>
      <c r="E924" s="2">
        <f t="shared" si="29"/>
        <v>7050</v>
      </c>
      <c r="F924" s="9">
        <v>0.1</v>
      </c>
      <c r="G924" s="2">
        <f>VLOOKUP($P924,Pricebook!$A:$D,4,0)</f>
        <v>150</v>
      </c>
      <c r="H924" s="6">
        <f t="shared" si="28"/>
        <v>6345</v>
      </c>
      <c r="I924" t="s">
        <v>985</v>
      </c>
      <c r="J924" t="s">
        <v>73</v>
      </c>
      <c r="K924" t="s">
        <v>109</v>
      </c>
      <c r="L924" s="11">
        <v>97068</v>
      </c>
      <c r="M924" t="s">
        <v>43</v>
      </c>
      <c r="N924" t="s">
        <v>23</v>
      </c>
      <c r="O924" s="4">
        <v>40288</v>
      </c>
      <c r="P924" t="s">
        <v>14222</v>
      </c>
      <c r="Q924" t="s">
        <v>14195</v>
      </c>
    </row>
    <row r="925" spans="1:17" x14ac:dyDescent="0.35">
      <c r="A925">
        <v>924</v>
      </c>
      <c r="B925">
        <v>6661</v>
      </c>
      <c r="C925" s="4">
        <v>40284</v>
      </c>
      <c r="D925">
        <v>39</v>
      </c>
      <c r="E925" s="2">
        <f t="shared" si="29"/>
        <v>4875</v>
      </c>
      <c r="F925" s="9">
        <v>0</v>
      </c>
      <c r="G925" s="2">
        <f>VLOOKUP($P925,Pricebook!$A:$D,4,0)</f>
        <v>125</v>
      </c>
      <c r="H925" s="6">
        <f t="shared" si="28"/>
        <v>4875</v>
      </c>
      <c r="I925" t="s">
        <v>985</v>
      </c>
      <c r="J925" t="s">
        <v>73</v>
      </c>
      <c r="K925" t="s">
        <v>109</v>
      </c>
      <c r="L925" s="11">
        <v>97068</v>
      </c>
      <c r="M925" t="s">
        <v>43</v>
      </c>
      <c r="N925" t="s">
        <v>23</v>
      </c>
      <c r="O925" s="4">
        <v>40291</v>
      </c>
      <c r="P925" t="s">
        <v>14208</v>
      </c>
      <c r="Q925" t="s">
        <v>14203</v>
      </c>
    </row>
    <row r="926" spans="1:17" x14ac:dyDescent="0.35">
      <c r="A926">
        <v>925</v>
      </c>
      <c r="B926">
        <v>6693</v>
      </c>
      <c r="C926" s="4">
        <v>41053</v>
      </c>
      <c r="D926">
        <v>16</v>
      </c>
      <c r="E926" s="2">
        <f t="shared" si="29"/>
        <v>2240</v>
      </c>
      <c r="F926" s="9">
        <v>0.09</v>
      </c>
      <c r="G926" s="2">
        <f>VLOOKUP($P926,Pricebook!$A:$D,4,0)</f>
        <v>140</v>
      </c>
      <c r="H926" s="6">
        <f t="shared" si="28"/>
        <v>2038.4</v>
      </c>
      <c r="I926" t="s">
        <v>1201</v>
      </c>
      <c r="J926" t="s">
        <v>203</v>
      </c>
      <c r="K926" t="s">
        <v>1202</v>
      </c>
      <c r="L926" s="11">
        <v>95123</v>
      </c>
      <c r="M926" t="s">
        <v>114</v>
      </c>
      <c r="N926" t="s">
        <v>23</v>
      </c>
      <c r="O926" s="4">
        <v>41055</v>
      </c>
      <c r="P926" t="s">
        <v>14213</v>
      </c>
      <c r="Q926" t="s">
        <v>14200</v>
      </c>
    </row>
    <row r="927" spans="1:17" x14ac:dyDescent="0.35">
      <c r="A927">
        <v>926</v>
      </c>
      <c r="B927">
        <v>6695</v>
      </c>
      <c r="C927" s="4">
        <v>41087</v>
      </c>
      <c r="D927">
        <v>49</v>
      </c>
      <c r="E927" s="2">
        <f t="shared" si="29"/>
        <v>7840</v>
      </c>
      <c r="F927" s="9">
        <v>0.08</v>
      </c>
      <c r="G927" s="2">
        <f>VLOOKUP($P927,Pricebook!$A:$D,4,0)</f>
        <v>160</v>
      </c>
      <c r="H927" s="6">
        <f t="shared" si="28"/>
        <v>7212.8</v>
      </c>
      <c r="I927" t="s">
        <v>1203</v>
      </c>
      <c r="J927" t="s">
        <v>158</v>
      </c>
      <c r="K927" t="s">
        <v>318</v>
      </c>
      <c r="L927" s="11" t="s">
        <v>319</v>
      </c>
      <c r="M927" t="s">
        <v>317</v>
      </c>
      <c r="N927" t="s">
        <v>61</v>
      </c>
      <c r="O927" s="4">
        <v>41087</v>
      </c>
      <c r="P927" t="s">
        <v>14218</v>
      </c>
      <c r="Q927" t="s">
        <v>14188</v>
      </c>
    </row>
    <row r="928" spans="1:17" x14ac:dyDescent="0.35">
      <c r="A928">
        <v>927</v>
      </c>
      <c r="B928">
        <v>6720</v>
      </c>
      <c r="C928" s="4">
        <v>40430</v>
      </c>
      <c r="D928">
        <v>31</v>
      </c>
      <c r="E928" s="2">
        <f t="shared" si="29"/>
        <v>4960</v>
      </c>
      <c r="F928" s="9">
        <v>0.03</v>
      </c>
      <c r="G928" s="2">
        <f>VLOOKUP($P928,Pricebook!$A:$D,4,0)</f>
        <v>160</v>
      </c>
      <c r="H928" s="6">
        <f t="shared" si="28"/>
        <v>4811.2</v>
      </c>
      <c r="I928" t="s">
        <v>855</v>
      </c>
      <c r="J928" t="s">
        <v>400</v>
      </c>
      <c r="K928" t="s">
        <v>856</v>
      </c>
      <c r="L928" s="11">
        <v>36116</v>
      </c>
      <c r="M928" t="s">
        <v>424</v>
      </c>
      <c r="N928" t="s">
        <v>34</v>
      </c>
      <c r="O928" s="4">
        <v>40431</v>
      </c>
      <c r="P928" t="s">
        <v>14218</v>
      </c>
      <c r="Q928" t="s">
        <v>14199</v>
      </c>
    </row>
    <row r="929" spans="1:17" x14ac:dyDescent="0.35">
      <c r="A929">
        <v>928</v>
      </c>
      <c r="B929">
        <v>6720</v>
      </c>
      <c r="C929" s="4">
        <v>40430</v>
      </c>
      <c r="D929">
        <v>36</v>
      </c>
      <c r="E929" s="2">
        <f t="shared" si="29"/>
        <v>4500</v>
      </c>
      <c r="F929" s="9">
        <v>0.08</v>
      </c>
      <c r="G929" s="2">
        <f>VLOOKUP($P929,Pricebook!$A:$D,4,0)</f>
        <v>125</v>
      </c>
      <c r="H929" s="6">
        <f t="shared" si="28"/>
        <v>4140</v>
      </c>
      <c r="I929" t="s">
        <v>855</v>
      </c>
      <c r="J929" t="s">
        <v>400</v>
      </c>
      <c r="K929" t="s">
        <v>1204</v>
      </c>
      <c r="L929" s="11">
        <v>36801</v>
      </c>
      <c r="M929" t="s">
        <v>424</v>
      </c>
      <c r="N929" t="s">
        <v>34</v>
      </c>
      <c r="O929" s="4">
        <v>40433</v>
      </c>
      <c r="P929" t="s">
        <v>14217</v>
      </c>
      <c r="Q929" t="s">
        <v>14199</v>
      </c>
    </row>
    <row r="930" spans="1:17" x14ac:dyDescent="0.35">
      <c r="A930">
        <v>929</v>
      </c>
      <c r="B930">
        <v>6720</v>
      </c>
      <c r="C930" s="4">
        <v>40430</v>
      </c>
      <c r="D930">
        <v>8</v>
      </c>
      <c r="E930" s="2">
        <f t="shared" si="29"/>
        <v>1600</v>
      </c>
      <c r="F930" s="9">
        <v>0.01</v>
      </c>
      <c r="G930" s="2">
        <f>VLOOKUP($P930,Pricebook!$A:$D,4,0)</f>
        <v>200</v>
      </c>
      <c r="H930" s="6">
        <f t="shared" si="28"/>
        <v>1584</v>
      </c>
      <c r="I930" t="s">
        <v>855</v>
      </c>
      <c r="J930" t="s">
        <v>400</v>
      </c>
      <c r="K930" t="s">
        <v>1204</v>
      </c>
      <c r="L930" s="11">
        <v>36801</v>
      </c>
      <c r="M930" t="s">
        <v>424</v>
      </c>
      <c r="N930" t="s">
        <v>34</v>
      </c>
      <c r="O930" s="4">
        <v>40432</v>
      </c>
      <c r="P930" t="s">
        <v>14214</v>
      </c>
      <c r="Q930" t="s">
        <v>14189</v>
      </c>
    </row>
    <row r="931" spans="1:17" x14ac:dyDescent="0.35">
      <c r="A931">
        <v>930</v>
      </c>
      <c r="B931">
        <v>6727</v>
      </c>
      <c r="C931" s="4">
        <v>40054</v>
      </c>
      <c r="D931">
        <v>12</v>
      </c>
      <c r="E931" s="2">
        <f t="shared" si="29"/>
        <v>2400</v>
      </c>
      <c r="F931" s="9">
        <v>0.06</v>
      </c>
      <c r="G931" s="2">
        <f>VLOOKUP($P931,Pricebook!$A:$D,4,0)</f>
        <v>200</v>
      </c>
      <c r="H931" s="6">
        <f t="shared" si="28"/>
        <v>2256</v>
      </c>
      <c r="I931" t="s">
        <v>1205</v>
      </c>
      <c r="J931" t="s">
        <v>998</v>
      </c>
      <c r="K931" t="s">
        <v>1206</v>
      </c>
      <c r="L931" s="11">
        <v>11967</v>
      </c>
      <c r="M931" t="s">
        <v>60</v>
      </c>
      <c r="N931" t="s">
        <v>61</v>
      </c>
      <c r="O931" s="4">
        <v>40054</v>
      </c>
      <c r="P931" t="s">
        <v>14214</v>
      </c>
      <c r="Q931" t="s">
        <v>14187</v>
      </c>
    </row>
    <row r="932" spans="1:17" x14ac:dyDescent="0.35">
      <c r="A932">
        <v>931</v>
      </c>
      <c r="B932">
        <v>6753</v>
      </c>
      <c r="C932" s="4">
        <v>40447</v>
      </c>
      <c r="D932">
        <v>7</v>
      </c>
      <c r="E932" s="2">
        <f t="shared" si="29"/>
        <v>875</v>
      </c>
      <c r="F932" s="9">
        <v>0.04</v>
      </c>
      <c r="G932" s="2">
        <f>VLOOKUP($P932,Pricebook!$A:$D,4,0)</f>
        <v>125</v>
      </c>
      <c r="H932" s="6">
        <f t="shared" si="28"/>
        <v>840</v>
      </c>
      <c r="I932" t="s">
        <v>219</v>
      </c>
      <c r="J932" t="s">
        <v>190</v>
      </c>
      <c r="K932" t="s">
        <v>220</v>
      </c>
      <c r="L932" s="11">
        <v>90022</v>
      </c>
      <c r="M932" t="s">
        <v>114</v>
      </c>
      <c r="N932" t="s">
        <v>23</v>
      </c>
      <c r="O932" s="4">
        <v>40449</v>
      </c>
      <c r="P932" t="s">
        <v>14208</v>
      </c>
      <c r="Q932" t="s">
        <v>14192</v>
      </c>
    </row>
    <row r="933" spans="1:17" x14ac:dyDescent="0.35">
      <c r="A933">
        <v>932</v>
      </c>
      <c r="B933">
        <v>6754</v>
      </c>
      <c r="C933" s="4">
        <v>40766</v>
      </c>
      <c r="D933">
        <v>13</v>
      </c>
      <c r="E933" s="2">
        <f t="shared" si="29"/>
        <v>1950</v>
      </c>
      <c r="F933" s="9">
        <v>0.01</v>
      </c>
      <c r="G933" s="2">
        <f>VLOOKUP($P933,Pricebook!$A:$D,4,0)</f>
        <v>150</v>
      </c>
      <c r="H933" s="6">
        <f t="shared" si="28"/>
        <v>1930.5</v>
      </c>
      <c r="I933" t="s">
        <v>1207</v>
      </c>
      <c r="J933" t="s">
        <v>175</v>
      </c>
      <c r="K933" t="s">
        <v>1208</v>
      </c>
      <c r="L933" s="11">
        <v>44221</v>
      </c>
      <c r="M933" t="s">
        <v>210</v>
      </c>
      <c r="N933" t="s">
        <v>61</v>
      </c>
      <c r="O933" s="4">
        <v>40768</v>
      </c>
      <c r="P933" t="s">
        <v>14210</v>
      </c>
      <c r="Q933" t="s">
        <v>14186</v>
      </c>
    </row>
    <row r="934" spans="1:17" x14ac:dyDescent="0.35">
      <c r="A934">
        <v>933</v>
      </c>
      <c r="B934">
        <v>6755</v>
      </c>
      <c r="C934" s="4">
        <v>40664</v>
      </c>
      <c r="D934">
        <v>20</v>
      </c>
      <c r="E934" s="2">
        <f t="shared" si="29"/>
        <v>3200</v>
      </c>
      <c r="F934" s="9">
        <v>0.01</v>
      </c>
      <c r="G934" s="2">
        <f>VLOOKUP($P934,Pricebook!$A:$D,4,0)</f>
        <v>160</v>
      </c>
      <c r="H934" s="6">
        <f t="shared" si="28"/>
        <v>3168</v>
      </c>
      <c r="I934" t="s">
        <v>388</v>
      </c>
      <c r="J934" t="s">
        <v>389</v>
      </c>
      <c r="K934" t="s">
        <v>642</v>
      </c>
      <c r="L934" s="11">
        <v>78626</v>
      </c>
      <c r="M934" t="s">
        <v>48</v>
      </c>
      <c r="N934" t="s">
        <v>16</v>
      </c>
      <c r="O934" s="4">
        <v>40666</v>
      </c>
      <c r="P934" t="s">
        <v>14218</v>
      </c>
      <c r="Q934" t="s">
        <v>14191</v>
      </c>
    </row>
    <row r="935" spans="1:17" x14ac:dyDescent="0.35">
      <c r="A935">
        <v>934</v>
      </c>
      <c r="B935">
        <v>6757</v>
      </c>
      <c r="C935" s="4">
        <v>40940</v>
      </c>
      <c r="D935">
        <v>27</v>
      </c>
      <c r="E935" s="2">
        <f t="shared" si="29"/>
        <v>5400</v>
      </c>
      <c r="F935" s="9">
        <v>0.1</v>
      </c>
      <c r="G935" s="2">
        <f>VLOOKUP($P935,Pricebook!$A:$D,4,0)</f>
        <v>200</v>
      </c>
      <c r="H935" s="6">
        <f t="shared" si="28"/>
        <v>4860</v>
      </c>
      <c r="I935" t="s">
        <v>1209</v>
      </c>
      <c r="J935" t="s">
        <v>552</v>
      </c>
      <c r="K935" t="s">
        <v>815</v>
      </c>
      <c r="L935" s="11">
        <v>97206</v>
      </c>
      <c r="M935" t="s">
        <v>43</v>
      </c>
      <c r="N935" t="s">
        <v>23</v>
      </c>
      <c r="O935" s="4">
        <v>40942</v>
      </c>
      <c r="P935" t="s">
        <v>14206</v>
      </c>
      <c r="Q935" t="s">
        <v>14197</v>
      </c>
    </row>
    <row r="936" spans="1:17" x14ac:dyDescent="0.35">
      <c r="A936">
        <v>935</v>
      </c>
      <c r="B936">
        <v>6757</v>
      </c>
      <c r="C936" s="4">
        <v>40940</v>
      </c>
      <c r="D936">
        <v>11</v>
      </c>
      <c r="E936" s="2">
        <f t="shared" si="29"/>
        <v>1375</v>
      </c>
      <c r="F936" s="9">
        <v>0.1</v>
      </c>
      <c r="G936" s="2">
        <f>VLOOKUP($P936,Pricebook!$A:$D,4,0)</f>
        <v>125</v>
      </c>
      <c r="H936" s="6">
        <f t="shared" si="28"/>
        <v>1237.5</v>
      </c>
      <c r="I936" t="s">
        <v>1209</v>
      </c>
      <c r="J936" t="s">
        <v>552</v>
      </c>
      <c r="K936" t="s">
        <v>815</v>
      </c>
      <c r="L936" s="11">
        <v>97206</v>
      </c>
      <c r="M936" t="s">
        <v>43</v>
      </c>
      <c r="N936" t="s">
        <v>23</v>
      </c>
      <c r="O936" s="4">
        <v>40941</v>
      </c>
      <c r="P936" t="s">
        <v>14209</v>
      </c>
      <c r="Q936" t="s">
        <v>14185</v>
      </c>
    </row>
    <row r="937" spans="1:17" x14ac:dyDescent="0.35">
      <c r="A937">
        <v>936</v>
      </c>
      <c r="B937">
        <v>6785</v>
      </c>
      <c r="C937" s="4">
        <v>41035</v>
      </c>
      <c r="D937">
        <v>7</v>
      </c>
      <c r="E937" s="2">
        <f t="shared" si="29"/>
        <v>875</v>
      </c>
      <c r="F937" s="9">
        <v>0.03</v>
      </c>
      <c r="G937" s="2">
        <f>VLOOKUP($P937,Pricebook!$A:$D,4,0)</f>
        <v>125</v>
      </c>
      <c r="H937" s="6">
        <f t="shared" si="28"/>
        <v>848.75</v>
      </c>
      <c r="I937" t="s">
        <v>1177</v>
      </c>
      <c r="J937" t="s">
        <v>41</v>
      </c>
      <c r="K937" t="s">
        <v>1178</v>
      </c>
      <c r="L937" s="11">
        <v>35209</v>
      </c>
      <c r="M937" t="s">
        <v>424</v>
      </c>
      <c r="N937" t="s">
        <v>34</v>
      </c>
      <c r="O937" s="4">
        <v>41037</v>
      </c>
      <c r="P937" t="s">
        <v>14208</v>
      </c>
      <c r="Q937" t="s">
        <v>14197</v>
      </c>
    </row>
    <row r="938" spans="1:17" x14ac:dyDescent="0.35">
      <c r="A938">
        <v>937</v>
      </c>
      <c r="B938">
        <v>6788</v>
      </c>
      <c r="C938" s="4">
        <v>40759</v>
      </c>
      <c r="D938">
        <v>41</v>
      </c>
      <c r="E938" s="2">
        <f t="shared" si="29"/>
        <v>4920</v>
      </c>
      <c r="F938" s="9">
        <v>0.02</v>
      </c>
      <c r="G938" s="2">
        <f>VLOOKUP($P938,Pricebook!$A:$D,4,0)</f>
        <v>120</v>
      </c>
      <c r="H938" s="6">
        <f t="shared" si="28"/>
        <v>4821.6000000000004</v>
      </c>
      <c r="I938" t="s">
        <v>688</v>
      </c>
      <c r="J938" t="s">
        <v>230</v>
      </c>
      <c r="K938" t="s">
        <v>689</v>
      </c>
      <c r="L938" s="11">
        <v>93405</v>
      </c>
      <c r="M938" t="s">
        <v>114</v>
      </c>
      <c r="N938" t="s">
        <v>23</v>
      </c>
      <c r="O938" s="4">
        <v>40761</v>
      </c>
      <c r="P938" t="s">
        <v>14212</v>
      </c>
      <c r="Q938" t="s">
        <v>14187</v>
      </c>
    </row>
    <row r="939" spans="1:17" x14ac:dyDescent="0.35">
      <c r="A939">
        <v>938</v>
      </c>
      <c r="B939">
        <v>6788</v>
      </c>
      <c r="C939" s="4">
        <v>40759</v>
      </c>
      <c r="D939">
        <v>6</v>
      </c>
      <c r="E939" s="2">
        <f t="shared" si="29"/>
        <v>840</v>
      </c>
      <c r="F939" s="9">
        <v>7.0000000000000007E-2</v>
      </c>
      <c r="G939" s="2">
        <f>VLOOKUP($P939,Pricebook!$A:$D,4,0)</f>
        <v>140</v>
      </c>
      <c r="H939" s="6">
        <f t="shared" si="28"/>
        <v>781.19999999999993</v>
      </c>
      <c r="I939" t="s">
        <v>688</v>
      </c>
      <c r="J939" t="s">
        <v>230</v>
      </c>
      <c r="K939" t="s">
        <v>689</v>
      </c>
      <c r="L939" s="11">
        <v>93405</v>
      </c>
      <c r="M939" t="s">
        <v>114</v>
      </c>
      <c r="N939" t="s">
        <v>23</v>
      </c>
      <c r="O939" s="4">
        <v>40760</v>
      </c>
      <c r="P939" t="s">
        <v>14213</v>
      </c>
      <c r="Q939" t="s">
        <v>14195</v>
      </c>
    </row>
    <row r="940" spans="1:17" x14ac:dyDescent="0.35">
      <c r="A940">
        <v>939</v>
      </c>
      <c r="B940">
        <v>6791</v>
      </c>
      <c r="C940" s="4">
        <v>40575</v>
      </c>
      <c r="D940">
        <v>14</v>
      </c>
      <c r="E940" s="2">
        <f t="shared" si="29"/>
        <v>2100</v>
      </c>
      <c r="F940" s="9">
        <v>0.1</v>
      </c>
      <c r="G940" s="2">
        <f>VLOOKUP($P940,Pricebook!$A:$D,4,0)</f>
        <v>150</v>
      </c>
      <c r="H940" s="6">
        <f t="shared" si="28"/>
        <v>1890</v>
      </c>
      <c r="I940" t="s">
        <v>1210</v>
      </c>
      <c r="J940" t="s">
        <v>760</v>
      </c>
      <c r="K940" t="s">
        <v>1211</v>
      </c>
      <c r="L940" s="11" t="s">
        <v>1212</v>
      </c>
      <c r="M940" t="s">
        <v>1213</v>
      </c>
      <c r="N940" t="s">
        <v>23</v>
      </c>
      <c r="O940" s="4">
        <v>40577</v>
      </c>
      <c r="P940" t="s">
        <v>14216</v>
      </c>
      <c r="Q940" t="s">
        <v>14198</v>
      </c>
    </row>
    <row r="941" spans="1:17" x14ac:dyDescent="0.35">
      <c r="A941">
        <v>940</v>
      </c>
      <c r="B941">
        <v>6823</v>
      </c>
      <c r="C941" s="4">
        <v>40015</v>
      </c>
      <c r="D941">
        <v>50</v>
      </c>
      <c r="E941" s="2">
        <f t="shared" si="29"/>
        <v>8000</v>
      </c>
      <c r="F941" s="9">
        <v>0.01</v>
      </c>
      <c r="G941" s="2">
        <f>VLOOKUP($P941,Pricebook!$A:$D,4,0)</f>
        <v>160</v>
      </c>
      <c r="H941" s="6">
        <f t="shared" si="28"/>
        <v>7920</v>
      </c>
      <c r="I941" t="s">
        <v>620</v>
      </c>
      <c r="J941" t="s">
        <v>621</v>
      </c>
      <c r="K941" t="s">
        <v>633</v>
      </c>
      <c r="L941" s="11">
        <v>54880</v>
      </c>
      <c r="M941" t="s">
        <v>95</v>
      </c>
      <c r="N941" t="s">
        <v>16</v>
      </c>
      <c r="O941" s="4">
        <v>40016</v>
      </c>
      <c r="P941" t="s">
        <v>14218</v>
      </c>
      <c r="Q941" t="s">
        <v>14198</v>
      </c>
    </row>
    <row r="942" spans="1:17" x14ac:dyDescent="0.35">
      <c r="A942">
        <v>941</v>
      </c>
      <c r="B942">
        <v>6823</v>
      </c>
      <c r="C942" s="4">
        <v>40015</v>
      </c>
      <c r="D942">
        <v>31</v>
      </c>
      <c r="E942" s="2">
        <f t="shared" si="29"/>
        <v>4650</v>
      </c>
      <c r="F942" s="9">
        <v>0</v>
      </c>
      <c r="G942" s="2">
        <f>VLOOKUP($P942,Pricebook!$A:$D,4,0)</f>
        <v>150</v>
      </c>
      <c r="H942" s="6">
        <f t="shared" si="28"/>
        <v>4650</v>
      </c>
      <c r="I942" t="s">
        <v>620</v>
      </c>
      <c r="J942" t="s">
        <v>621</v>
      </c>
      <c r="K942" t="s">
        <v>1214</v>
      </c>
      <c r="L942" s="11">
        <v>53186</v>
      </c>
      <c r="M942" t="s">
        <v>95</v>
      </c>
      <c r="N942" t="s">
        <v>16</v>
      </c>
      <c r="O942" s="4">
        <v>40017</v>
      </c>
      <c r="P942" t="s">
        <v>14211</v>
      </c>
      <c r="Q942" t="s">
        <v>14200</v>
      </c>
    </row>
    <row r="943" spans="1:17" x14ac:dyDescent="0.35">
      <c r="A943">
        <v>942</v>
      </c>
      <c r="B943">
        <v>6848</v>
      </c>
      <c r="C943" s="4">
        <v>40434</v>
      </c>
      <c r="D943">
        <v>22</v>
      </c>
      <c r="E943" s="2">
        <f t="shared" si="29"/>
        <v>3520</v>
      </c>
      <c r="F943" s="9">
        <v>0.1</v>
      </c>
      <c r="G943" s="2">
        <f>VLOOKUP($P943,Pricebook!$A:$D,4,0)</f>
        <v>160</v>
      </c>
      <c r="H943" s="6">
        <f t="shared" si="28"/>
        <v>3168</v>
      </c>
      <c r="I943" t="s">
        <v>1215</v>
      </c>
      <c r="J943" t="s">
        <v>58</v>
      </c>
      <c r="K943" t="s">
        <v>962</v>
      </c>
      <c r="L943" s="11">
        <v>27834</v>
      </c>
      <c r="M943" t="s">
        <v>33</v>
      </c>
      <c r="N943" t="s">
        <v>34</v>
      </c>
      <c r="O943" s="4">
        <v>40435</v>
      </c>
      <c r="P943" t="s">
        <v>14218</v>
      </c>
      <c r="Q943" t="s">
        <v>14184</v>
      </c>
    </row>
    <row r="944" spans="1:17" x14ac:dyDescent="0.35">
      <c r="A944">
        <v>943</v>
      </c>
      <c r="B944">
        <v>6850</v>
      </c>
      <c r="C944" s="4">
        <v>40220</v>
      </c>
      <c r="D944">
        <v>8</v>
      </c>
      <c r="E944" s="2">
        <f t="shared" si="29"/>
        <v>1200</v>
      </c>
      <c r="F944" s="9">
        <v>0.08</v>
      </c>
      <c r="G944" s="2">
        <f>VLOOKUP($P944,Pricebook!$A:$D,4,0)</f>
        <v>150</v>
      </c>
      <c r="H944" s="6">
        <f t="shared" si="28"/>
        <v>1104</v>
      </c>
      <c r="I944" t="s">
        <v>1216</v>
      </c>
      <c r="J944" t="s">
        <v>400</v>
      </c>
      <c r="K944" t="s">
        <v>1217</v>
      </c>
      <c r="L944" s="11">
        <v>89115</v>
      </c>
      <c r="M944" t="s">
        <v>1061</v>
      </c>
      <c r="N944" t="s">
        <v>23</v>
      </c>
      <c r="O944" s="4">
        <v>40220</v>
      </c>
      <c r="P944" t="s">
        <v>14211</v>
      </c>
      <c r="Q944" t="s">
        <v>14203</v>
      </c>
    </row>
    <row r="945" spans="1:17" x14ac:dyDescent="0.35">
      <c r="A945">
        <v>944</v>
      </c>
      <c r="B945">
        <v>6850</v>
      </c>
      <c r="C945" s="4">
        <v>40220</v>
      </c>
      <c r="D945">
        <v>41</v>
      </c>
      <c r="E945" s="2">
        <f t="shared" si="29"/>
        <v>6150</v>
      </c>
      <c r="F945" s="9">
        <v>0.08</v>
      </c>
      <c r="G945" s="2">
        <f>VLOOKUP($P945,Pricebook!$A:$D,4,0)</f>
        <v>150</v>
      </c>
      <c r="H945" s="6">
        <f t="shared" si="28"/>
        <v>5658</v>
      </c>
      <c r="I945" t="s">
        <v>1216</v>
      </c>
      <c r="J945" t="s">
        <v>400</v>
      </c>
      <c r="K945" t="s">
        <v>1217</v>
      </c>
      <c r="L945" s="11">
        <v>89115</v>
      </c>
      <c r="M945" t="s">
        <v>1061</v>
      </c>
      <c r="N945" t="s">
        <v>23</v>
      </c>
      <c r="O945" s="4">
        <v>40221</v>
      </c>
      <c r="P945" t="s">
        <v>14216</v>
      </c>
      <c r="Q945" t="s">
        <v>14198</v>
      </c>
    </row>
    <row r="946" spans="1:17" x14ac:dyDescent="0.35">
      <c r="A946">
        <v>945</v>
      </c>
      <c r="B946">
        <v>6850</v>
      </c>
      <c r="C946" s="4">
        <v>40220</v>
      </c>
      <c r="D946">
        <v>34</v>
      </c>
      <c r="E946" s="2">
        <f t="shared" si="29"/>
        <v>6800</v>
      </c>
      <c r="F946" s="9">
        <v>0.05</v>
      </c>
      <c r="G946" s="2">
        <f>VLOOKUP($P946,Pricebook!$A:$D,4,0)</f>
        <v>200</v>
      </c>
      <c r="H946" s="6">
        <f t="shared" si="28"/>
        <v>6460</v>
      </c>
      <c r="I946" t="s">
        <v>1216</v>
      </c>
      <c r="J946" t="s">
        <v>400</v>
      </c>
      <c r="K946" t="s">
        <v>1218</v>
      </c>
      <c r="L946" s="11">
        <v>89031</v>
      </c>
      <c r="M946" t="s">
        <v>1061</v>
      </c>
      <c r="N946" t="s">
        <v>23</v>
      </c>
      <c r="O946" s="4">
        <v>40222</v>
      </c>
      <c r="P946" t="s">
        <v>14206</v>
      </c>
      <c r="Q946" t="s">
        <v>14186</v>
      </c>
    </row>
    <row r="947" spans="1:17" x14ac:dyDescent="0.35">
      <c r="A947">
        <v>946</v>
      </c>
      <c r="B947">
        <v>6850</v>
      </c>
      <c r="C947" s="4">
        <v>40220</v>
      </c>
      <c r="D947">
        <v>26</v>
      </c>
      <c r="E947" s="2">
        <f t="shared" si="29"/>
        <v>3250</v>
      </c>
      <c r="F947" s="9">
        <v>0.05</v>
      </c>
      <c r="G947" s="2">
        <f>VLOOKUP($P947,Pricebook!$A:$D,4,0)</f>
        <v>125</v>
      </c>
      <c r="H947" s="6">
        <f t="shared" si="28"/>
        <v>3087.5</v>
      </c>
      <c r="I947" t="s">
        <v>1216</v>
      </c>
      <c r="J947" t="s">
        <v>400</v>
      </c>
      <c r="K947" t="s">
        <v>1218</v>
      </c>
      <c r="L947" s="11">
        <v>89031</v>
      </c>
      <c r="M947" t="s">
        <v>1061</v>
      </c>
      <c r="N947" t="s">
        <v>23</v>
      </c>
      <c r="O947" s="4">
        <v>40221</v>
      </c>
      <c r="P947" t="s">
        <v>14209</v>
      </c>
      <c r="Q947" t="s">
        <v>14184</v>
      </c>
    </row>
    <row r="948" spans="1:17" x14ac:dyDescent="0.35">
      <c r="A948">
        <v>947</v>
      </c>
      <c r="B948">
        <v>6854</v>
      </c>
      <c r="C948" s="4">
        <v>39819</v>
      </c>
      <c r="D948">
        <v>1</v>
      </c>
      <c r="E948" s="2">
        <f t="shared" si="29"/>
        <v>160</v>
      </c>
      <c r="F948" s="9">
        <v>7.0000000000000007E-2</v>
      </c>
      <c r="G948" s="2">
        <f>VLOOKUP($P948,Pricebook!$A:$D,4,0)</f>
        <v>160</v>
      </c>
      <c r="H948" s="6">
        <f t="shared" si="28"/>
        <v>148.79999999999998</v>
      </c>
      <c r="I948" t="s">
        <v>1219</v>
      </c>
      <c r="J948" t="s">
        <v>351</v>
      </c>
      <c r="K948" t="s">
        <v>1220</v>
      </c>
      <c r="L948" s="11">
        <v>33411</v>
      </c>
      <c r="M948" t="s">
        <v>101</v>
      </c>
      <c r="N948" t="s">
        <v>34</v>
      </c>
      <c r="O948" s="4">
        <v>39821</v>
      </c>
      <c r="P948" t="s">
        <v>14218</v>
      </c>
      <c r="Q948" t="s">
        <v>14197</v>
      </c>
    </row>
    <row r="949" spans="1:17" x14ac:dyDescent="0.35">
      <c r="A949">
        <v>948</v>
      </c>
      <c r="B949">
        <v>6854</v>
      </c>
      <c r="C949" s="4">
        <v>39819</v>
      </c>
      <c r="D949">
        <v>19</v>
      </c>
      <c r="E949" s="2">
        <f t="shared" si="29"/>
        <v>2375</v>
      </c>
      <c r="F949" s="9">
        <v>0.05</v>
      </c>
      <c r="G949" s="2">
        <f>VLOOKUP($P949,Pricebook!$A:$D,4,0)</f>
        <v>125</v>
      </c>
      <c r="H949" s="6">
        <f t="shared" si="28"/>
        <v>2256.25</v>
      </c>
      <c r="I949" t="s">
        <v>1219</v>
      </c>
      <c r="J949" t="s">
        <v>351</v>
      </c>
      <c r="K949" t="s">
        <v>1220</v>
      </c>
      <c r="L949" s="11">
        <v>33411</v>
      </c>
      <c r="M949" t="s">
        <v>101</v>
      </c>
      <c r="N949" t="s">
        <v>34</v>
      </c>
      <c r="O949" s="4">
        <v>39821</v>
      </c>
      <c r="P949" t="s">
        <v>14208</v>
      </c>
      <c r="Q949" t="s">
        <v>14192</v>
      </c>
    </row>
    <row r="950" spans="1:17" x14ac:dyDescent="0.35">
      <c r="A950">
        <v>949</v>
      </c>
      <c r="B950">
        <v>6880</v>
      </c>
      <c r="C950" s="4">
        <v>39958</v>
      </c>
      <c r="D950">
        <v>5</v>
      </c>
      <c r="E950" s="2">
        <f t="shared" si="29"/>
        <v>550</v>
      </c>
      <c r="F950" s="9">
        <v>0.06</v>
      </c>
      <c r="G950" s="2">
        <f>VLOOKUP($P950,Pricebook!$A:$D,4,0)</f>
        <v>110</v>
      </c>
      <c r="H950" s="6">
        <f t="shared" si="28"/>
        <v>517</v>
      </c>
      <c r="I950" t="s">
        <v>1221</v>
      </c>
      <c r="J950" t="s">
        <v>844</v>
      </c>
      <c r="K950" t="s">
        <v>1222</v>
      </c>
      <c r="L950" s="11">
        <v>93309</v>
      </c>
      <c r="M950" t="s">
        <v>114</v>
      </c>
      <c r="N950" t="s">
        <v>23</v>
      </c>
      <c r="O950" s="4">
        <v>39960</v>
      </c>
      <c r="P950" t="s">
        <v>14215</v>
      </c>
      <c r="Q950" t="s">
        <v>14199</v>
      </c>
    </row>
    <row r="951" spans="1:17" x14ac:dyDescent="0.35">
      <c r="A951">
        <v>950</v>
      </c>
      <c r="B951">
        <v>6884</v>
      </c>
      <c r="C951" s="4">
        <v>39828</v>
      </c>
      <c r="D951">
        <v>41</v>
      </c>
      <c r="E951" s="2">
        <f t="shared" si="29"/>
        <v>4510</v>
      </c>
      <c r="F951" s="9">
        <v>0.01</v>
      </c>
      <c r="G951" s="2">
        <f>VLOOKUP($P951,Pricebook!$A:$D,4,0)</f>
        <v>110</v>
      </c>
      <c r="H951" s="6">
        <f t="shared" si="28"/>
        <v>4464.8999999999996</v>
      </c>
      <c r="I951" t="s">
        <v>1141</v>
      </c>
      <c r="J951" t="s">
        <v>585</v>
      </c>
      <c r="K951" t="s">
        <v>1223</v>
      </c>
      <c r="L951" s="11">
        <v>60148</v>
      </c>
      <c r="M951" t="s">
        <v>15</v>
      </c>
      <c r="N951" t="s">
        <v>16</v>
      </c>
      <c r="O951" s="4">
        <v>39833</v>
      </c>
      <c r="P951" t="s">
        <v>14215</v>
      </c>
      <c r="Q951" t="s">
        <v>14186</v>
      </c>
    </row>
    <row r="952" spans="1:17" x14ac:dyDescent="0.35">
      <c r="A952">
        <v>951</v>
      </c>
      <c r="B952">
        <v>6884</v>
      </c>
      <c r="C952" s="4">
        <v>39828</v>
      </c>
      <c r="D952">
        <v>47</v>
      </c>
      <c r="E952" s="2">
        <f t="shared" si="29"/>
        <v>5170</v>
      </c>
      <c r="F952" s="9">
        <v>0.04</v>
      </c>
      <c r="G952" s="2">
        <f>VLOOKUP($P952,Pricebook!$A:$D,4,0)</f>
        <v>110</v>
      </c>
      <c r="H952" s="6">
        <f t="shared" si="28"/>
        <v>4963.2</v>
      </c>
      <c r="I952" t="s">
        <v>1141</v>
      </c>
      <c r="J952" t="s">
        <v>585</v>
      </c>
      <c r="K952" t="s">
        <v>1223</v>
      </c>
      <c r="L952" s="11">
        <v>60148</v>
      </c>
      <c r="M952" t="s">
        <v>15</v>
      </c>
      <c r="N952" t="s">
        <v>16</v>
      </c>
      <c r="O952" s="4">
        <v>39833</v>
      </c>
      <c r="P952" t="s">
        <v>14215</v>
      </c>
      <c r="Q952" t="s">
        <v>14185</v>
      </c>
    </row>
    <row r="953" spans="1:17" x14ac:dyDescent="0.35">
      <c r="A953">
        <v>952</v>
      </c>
      <c r="B953">
        <v>6885</v>
      </c>
      <c r="C953" s="4">
        <v>41079</v>
      </c>
      <c r="D953">
        <v>4</v>
      </c>
      <c r="E953" s="2">
        <f t="shared" si="29"/>
        <v>500</v>
      </c>
      <c r="F953" s="9">
        <v>0.02</v>
      </c>
      <c r="G953" s="2">
        <f>VLOOKUP($P953,Pricebook!$A:$D,4,0)</f>
        <v>125</v>
      </c>
      <c r="H953" s="6">
        <f t="shared" si="28"/>
        <v>490</v>
      </c>
      <c r="I953" t="s">
        <v>1224</v>
      </c>
      <c r="J953" t="s">
        <v>252</v>
      </c>
      <c r="K953" t="s">
        <v>1225</v>
      </c>
      <c r="L953" s="11" t="s">
        <v>1226</v>
      </c>
      <c r="M953" t="s">
        <v>317</v>
      </c>
      <c r="N953" t="s">
        <v>61</v>
      </c>
      <c r="O953" s="4">
        <v>41081</v>
      </c>
      <c r="P953" t="s">
        <v>14221</v>
      </c>
      <c r="Q953" t="s">
        <v>14192</v>
      </c>
    </row>
    <row r="954" spans="1:17" x14ac:dyDescent="0.35">
      <c r="A954">
        <v>953</v>
      </c>
      <c r="B954">
        <v>6885</v>
      </c>
      <c r="C954" s="4">
        <v>41079</v>
      </c>
      <c r="D954">
        <v>40</v>
      </c>
      <c r="E954" s="2">
        <f t="shared" si="29"/>
        <v>6000</v>
      </c>
      <c r="F954" s="9">
        <v>0.09</v>
      </c>
      <c r="G954" s="2">
        <f>VLOOKUP($P954,Pricebook!$A:$D,4,0)</f>
        <v>150</v>
      </c>
      <c r="H954" s="6">
        <f t="shared" si="28"/>
        <v>5460</v>
      </c>
      <c r="I954" t="s">
        <v>1224</v>
      </c>
      <c r="J954" t="s">
        <v>252</v>
      </c>
      <c r="K954" t="s">
        <v>866</v>
      </c>
      <c r="L954" s="11" t="s">
        <v>867</v>
      </c>
      <c r="M954" t="s">
        <v>91</v>
      </c>
      <c r="N954" t="s">
        <v>61</v>
      </c>
      <c r="O954" s="4">
        <v>41079</v>
      </c>
      <c r="P954" t="s">
        <v>14216</v>
      </c>
      <c r="Q954" t="s">
        <v>14202</v>
      </c>
    </row>
    <row r="955" spans="1:17" x14ac:dyDescent="0.35">
      <c r="A955">
        <v>954</v>
      </c>
      <c r="B955">
        <v>6886</v>
      </c>
      <c r="C955" s="4">
        <v>40927</v>
      </c>
      <c r="D955">
        <v>46</v>
      </c>
      <c r="E955" s="2">
        <f t="shared" si="29"/>
        <v>9200</v>
      </c>
      <c r="F955" s="9">
        <v>0.08</v>
      </c>
      <c r="G955" s="2">
        <f>VLOOKUP($P955,Pricebook!$A:$D,4,0)</f>
        <v>200</v>
      </c>
      <c r="H955" s="6">
        <f t="shared" si="28"/>
        <v>8464</v>
      </c>
      <c r="I955" t="s">
        <v>384</v>
      </c>
      <c r="J955" t="s">
        <v>385</v>
      </c>
      <c r="K955" t="s">
        <v>1227</v>
      </c>
      <c r="L955" s="11">
        <v>95610</v>
      </c>
      <c r="M955" t="s">
        <v>114</v>
      </c>
      <c r="N955" t="s">
        <v>23</v>
      </c>
      <c r="O955" s="4">
        <v>40928</v>
      </c>
      <c r="P955" t="s">
        <v>14206</v>
      </c>
      <c r="Q955" t="s">
        <v>14188</v>
      </c>
    </row>
    <row r="956" spans="1:17" x14ac:dyDescent="0.35">
      <c r="A956">
        <v>955</v>
      </c>
      <c r="B956">
        <v>6912</v>
      </c>
      <c r="C956" s="4">
        <v>40887</v>
      </c>
      <c r="D956">
        <v>14</v>
      </c>
      <c r="E956" s="2">
        <f t="shared" si="29"/>
        <v>2380</v>
      </c>
      <c r="F956" s="9">
        <v>0.09</v>
      </c>
      <c r="G956" s="2">
        <f>VLOOKUP($P956,Pricebook!$A:$D,4,0)</f>
        <v>170</v>
      </c>
      <c r="H956" s="6">
        <f t="shared" si="28"/>
        <v>2165.8000000000002</v>
      </c>
      <c r="I956" t="s">
        <v>1183</v>
      </c>
      <c r="J956" t="s">
        <v>300</v>
      </c>
      <c r="K956" t="s">
        <v>1228</v>
      </c>
      <c r="L956" s="11" t="s">
        <v>1229</v>
      </c>
      <c r="M956" t="s">
        <v>87</v>
      </c>
      <c r="N956" t="s">
        <v>61</v>
      </c>
      <c r="O956" s="4">
        <v>40889</v>
      </c>
      <c r="P956" t="s">
        <v>14219</v>
      </c>
      <c r="Q956" t="s">
        <v>14184</v>
      </c>
    </row>
    <row r="957" spans="1:17" x14ac:dyDescent="0.35">
      <c r="A957">
        <v>956</v>
      </c>
      <c r="B957">
        <v>6916</v>
      </c>
      <c r="C957" s="4">
        <v>40333</v>
      </c>
      <c r="D957">
        <v>40</v>
      </c>
      <c r="E957" s="2">
        <f t="shared" si="29"/>
        <v>8000</v>
      </c>
      <c r="F957" s="9">
        <v>0.08</v>
      </c>
      <c r="G957" s="2">
        <f>VLOOKUP($P957,Pricebook!$A:$D,4,0)</f>
        <v>200</v>
      </c>
      <c r="H957" s="6">
        <f t="shared" si="28"/>
        <v>7360</v>
      </c>
      <c r="I957" t="s">
        <v>1230</v>
      </c>
      <c r="J957" t="s">
        <v>99</v>
      </c>
      <c r="K957" t="s">
        <v>547</v>
      </c>
      <c r="L957" s="11">
        <v>60452</v>
      </c>
      <c r="M957" t="s">
        <v>15</v>
      </c>
      <c r="N957" t="s">
        <v>16</v>
      </c>
      <c r="O957" s="4">
        <v>40337</v>
      </c>
      <c r="P957" t="s">
        <v>14206</v>
      </c>
      <c r="Q957" t="s">
        <v>14190</v>
      </c>
    </row>
    <row r="958" spans="1:17" x14ac:dyDescent="0.35">
      <c r="A958">
        <v>957</v>
      </c>
      <c r="B958">
        <v>6918</v>
      </c>
      <c r="C958" s="4">
        <v>40725</v>
      </c>
      <c r="D958">
        <v>38</v>
      </c>
      <c r="E958" s="2">
        <f t="shared" si="29"/>
        <v>5700</v>
      </c>
      <c r="F958" s="9">
        <v>0.01</v>
      </c>
      <c r="G958" s="2">
        <f>VLOOKUP($P958,Pricebook!$A:$D,4,0)</f>
        <v>150</v>
      </c>
      <c r="H958" s="6">
        <f t="shared" si="28"/>
        <v>5643</v>
      </c>
      <c r="I958" t="s">
        <v>1231</v>
      </c>
      <c r="J958" t="s">
        <v>400</v>
      </c>
      <c r="K958" t="s">
        <v>1232</v>
      </c>
      <c r="L958" s="11">
        <v>75028</v>
      </c>
      <c r="M958" t="s">
        <v>48</v>
      </c>
      <c r="N958" t="s">
        <v>16</v>
      </c>
      <c r="O958" s="4">
        <v>40727</v>
      </c>
      <c r="P958" t="s">
        <v>14211</v>
      </c>
      <c r="Q958" t="s">
        <v>14197</v>
      </c>
    </row>
    <row r="959" spans="1:17" x14ac:dyDescent="0.35">
      <c r="A959">
        <v>958</v>
      </c>
      <c r="B959">
        <v>6947</v>
      </c>
      <c r="C959" s="4">
        <v>40743</v>
      </c>
      <c r="D959">
        <v>9</v>
      </c>
      <c r="E959" s="2">
        <f t="shared" si="29"/>
        <v>1125</v>
      </c>
      <c r="F959" s="9">
        <v>0</v>
      </c>
      <c r="G959" s="2">
        <f>VLOOKUP($P959,Pricebook!$A:$D,4,0)</f>
        <v>125</v>
      </c>
      <c r="H959" s="6">
        <f t="shared" si="28"/>
        <v>1125</v>
      </c>
      <c r="I959" t="s">
        <v>1233</v>
      </c>
      <c r="J959" t="s">
        <v>142</v>
      </c>
      <c r="K959" t="s">
        <v>1007</v>
      </c>
      <c r="L959" s="11">
        <v>72756</v>
      </c>
      <c r="M959" t="s">
        <v>66</v>
      </c>
      <c r="N959" t="s">
        <v>34</v>
      </c>
      <c r="O959" s="4">
        <v>40745</v>
      </c>
      <c r="P959" t="s">
        <v>14208</v>
      </c>
      <c r="Q959" t="s">
        <v>14192</v>
      </c>
    </row>
    <row r="960" spans="1:17" x14ac:dyDescent="0.35">
      <c r="A960">
        <v>959</v>
      </c>
      <c r="B960">
        <v>6948</v>
      </c>
      <c r="C960" s="4">
        <v>40521</v>
      </c>
      <c r="D960">
        <v>15</v>
      </c>
      <c r="E960" s="2">
        <f t="shared" si="29"/>
        <v>2250</v>
      </c>
      <c r="F960" s="9">
        <v>0.04</v>
      </c>
      <c r="G960" s="2">
        <f>VLOOKUP($P960,Pricebook!$A:$D,4,0)</f>
        <v>150</v>
      </c>
      <c r="H960" s="6">
        <f t="shared" si="28"/>
        <v>2160</v>
      </c>
      <c r="I960" t="s">
        <v>1234</v>
      </c>
      <c r="J960" t="s">
        <v>998</v>
      </c>
      <c r="K960" t="s">
        <v>1235</v>
      </c>
      <c r="L960" s="11" t="s">
        <v>1236</v>
      </c>
      <c r="M960" t="s">
        <v>95</v>
      </c>
      <c r="N960" t="s">
        <v>16</v>
      </c>
      <c r="O960" s="4">
        <v>40522</v>
      </c>
      <c r="P960" t="s">
        <v>14211</v>
      </c>
      <c r="Q960" t="s">
        <v>14187</v>
      </c>
    </row>
    <row r="961" spans="1:17" x14ac:dyDescent="0.35">
      <c r="A961">
        <v>960</v>
      </c>
      <c r="B961">
        <v>6950</v>
      </c>
      <c r="C961" s="4">
        <v>40994</v>
      </c>
      <c r="D961">
        <v>4</v>
      </c>
      <c r="E961" s="2">
        <f t="shared" si="29"/>
        <v>600</v>
      </c>
      <c r="F961" s="9">
        <v>0.08</v>
      </c>
      <c r="G961" s="2">
        <f>VLOOKUP($P961,Pricebook!$A:$D,4,0)</f>
        <v>150</v>
      </c>
      <c r="H961" s="6">
        <f t="shared" si="28"/>
        <v>552</v>
      </c>
      <c r="I961" t="s">
        <v>1237</v>
      </c>
      <c r="J961" t="s">
        <v>199</v>
      </c>
      <c r="K961" t="s">
        <v>1238</v>
      </c>
      <c r="L961" s="11" t="s">
        <v>1239</v>
      </c>
      <c r="M961" t="s">
        <v>87</v>
      </c>
      <c r="N961" t="s">
        <v>61</v>
      </c>
      <c r="O961" s="4">
        <v>40996</v>
      </c>
      <c r="P961" t="s">
        <v>14210</v>
      </c>
      <c r="Q961" t="s">
        <v>14200</v>
      </c>
    </row>
    <row r="962" spans="1:17" x14ac:dyDescent="0.35">
      <c r="A962">
        <v>961</v>
      </c>
      <c r="B962">
        <v>6978</v>
      </c>
      <c r="C962" s="4">
        <v>40521</v>
      </c>
      <c r="D962">
        <v>47</v>
      </c>
      <c r="E962" s="2">
        <f t="shared" si="29"/>
        <v>7050</v>
      </c>
      <c r="F962" s="9">
        <v>7.0000000000000007E-2</v>
      </c>
      <c r="G962" s="2">
        <f>VLOOKUP($P962,Pricebook!$A:$D,4,0)</f>
        <v>150</v>
      </c>
      <c r="H962" s="6">
        <f t="shared" ref="H962:H1025" si="30">E962*(1-F962)</f>
        <v>6556.5</v>
      </c>
      <c r="I962" t="s">
        <v>234</v>
      </c>
      <c r="J962" t="s">
        <v>235</v>
      </c>
      <c r="K962" t="s">
        <v>236</v>
      </c>
      <c r="L962" s="11">
        <v>80126</v>
      </c>
      <c r="M962" t="s">
        <v>237</v>
      </c>
      <c r="N962" t="s">
        <v>23</v>
      </c>
      <c r="O962" s="4">
        <v>40522</v>
      </c>
      <c r="P962" t="s">
        <v>14211</v>
      </c>
      <c r="Q962" t="s">
        <v>14190</v>
      </c>
    </row>
    <row r="963" spans="1:17" x14ac:dyDescent="0.35">
      <c r="A963">
        <v>962</v>
      </c>
      <c r="B963">
        <v>6979</v>
      </c>
      <c r="C963" s="4">
        <v>39871</v>
      </c>
      <c r="D963">
        <v>28</v>
      </c>
      <c r="E963" s="2">
        <f t="shared" ref="E963:E1026" si="31">G963*D963</f>
        <v>4200</v>
      </c>
      <c r="F963" s="9">
        <v>0.03</v>
      </c>
      <c r="G963" s="2">
        <f>VLOOKUP($P963,Pricebook!$A:$D,4,0)</f>
        <v>150</v>
      </c>
      <c r="H963" s="6">
        <f t="shared" si="30"/>
        <v>4074</v>
      </c>
      <c r="I963" t="s">
        <v>63</v>
      </c>
      <c r="J963" t="s">
        <v>64</v>
      </c>
      <c r="K963" t="s">
        <v>65</v>
      </c>
      <c r="L963" s="11">
        <v>72209</v>
      </c>
      <c r="M963" t="s">
        <v>66</v>
      </c>
      <c r="N963" t="s">
        <v>34</v>
      </c>
      <c r="O963" s="4">
        <v>39872</v>
      </c>
      <c r="P963" t="s">
        <v>14216</v>
      </c>
      <c r="Q963" t="s">
        <v>14187</v>
      </c>
    </row>
    <row r="964" spans="1:17" x14ac:dyDescent="0.35">
      <c r="A964">
        <v>963</v>
      </c>
      <c r="B964">
        <v>6980</v>
      </c>
      <c r="C964" s="4">
        <v>40227</v>
      </c>
      <c r="D964">
        <v>18</v>
      </c>
      <c r="E964" s="2">
        <f t="shared" si="31"/>
        <v>2880</v>
      </c>
      <c r="F964" s="9">
        <v>0.05</v>
      </c>
      <c r="G964" s="2">
        <f>VLOOKUP($P964,Pricebook!$A:$D,4,0)</f>
        <v>160</v>
      </c>
      <c r="H964" s="6">
        <f t="shared" si="30"/>
        <v>2736</v>
      </c>
      <c r="I964" t="s">
        <v>1240</v>
      </c>
      <c r="J964" t="s">
        <v>1076</v>
      </c>
      <c r="K964" t="s">
        <v>1241</v>
      </c>
      <c r="L964" s="11" t="s">
        <v>1242</v>
      </c>
      <c r="M964" t="s">
        <v>15</v>
      </c>
      <c r="N964" t="s">
        <v>16</v>
      </c>
      <c r="O964" s="4">
        <v>40228</v>
      </c>
      <c r="P964" t="s">
        <v>14218</v>
      </c>
      <c r="Q964" t="s">
        <v>14189</v>
      </c>
    </row>
    <row r="965" spans="1:17" x14ac:dyDescent="0.35">
      <c r="A965">
        <v>964</v>
      </c>
      <c r="B965">
        <v>6982</v>
      </c>
      <c r="C965" s="4">
        <v>40863</v>
      </c>
      <c r="D965">
        <v>32</v>
      </c>
      <c r="E965" s="2">
        <f t="shared" si="31"/>
        <v>4800</v>
      </c>
      <c r="F965" s="9">
        <v>0</v>
      </c>
      <c r="G965" s="2">
        <f>VLOOKUP($P965,Pricebook!$A:$D,4,0)</f>
        <v>150</v>
      </c>
      <c r="H965" s="6">
        <f t="shared" si="30"/>
        <v>4800</v>
      </c>
      <c r="I965" t="s">
        <v>918</v>
      </c>
      <c r="J965" t="s">
        <v>482</v>
      </c>
      <c r="K965" t="s">
        <v>919</v>
      </c>
      <c r="L965" s="11">
        <v>60441</v>
      </c>
      <c r="M965" t="s">
        <v>15</v>
      </c>
      <c r="N965" t="s">
        <v>16</v>
      </c>
      <c r="O965" s="4">
        <v>40865</v>
      </c>
      <c r="P965" t="s">
        <v>14211</v>
      </c>
      <c r="Q965" t="s">
        <v>14197</v>
      </c>
    </row>
    <row r="966" spans="1:17" x14ac:dyDescent="0.35">
      <c r="A966">
        <v>965</v>
      </c>
      <c r="B966">
        <v>6982</v>
      </c>
      <c r="C966" s="4">
        <v>40863</v>
      </c>
      <c r="D966">
        <v>5</v>
      </c>
      <c r="E966" s="2">
        <f t="shared" si="31"/>
        <v>625</v>
      </c>
      <c r="F966" s="9">
        <v>0.09</v>
      </c>
      <c r="G966" s="2">
        <f>VLOOKUP($P966,Pricebook!$A:$D,4,0)</f>
        <v>125</v>
      </c>
      <c r="H966" s="6">
        <f t="shared" si="30"/>
        <v>568.75</v>
      </c>
      <c r="I966" t="s">
        <v>918</v>
      </c>
      <c r="J966" t="s">
        <v>482</v>
      </c>
      <c r="K966" t="s">
        <v>1243</v>
      </c>
      <c r="L966" s="11">
        <v>60174</v>
      </c>
      <c r="M966" t="s">
        <v>15</v>
      </c>
      <c r="N966" t="s">
        <v>16</v>
      </c>
      <c r="O966" s="4">
        <v>40865</v>
      </c>
      <c r="P966" t="s">
        <v>14217</v>
      </c>
      <c r="Q966" t="s">
        <v>14199</v>
      </c>
    </row>
    <row r="967" spans="1:17" x14ac:dyDescent="0.35">
      <c r="A967">
        <v>966</v>
      </c>
      <c r="B967">
        <v>6982</v>
      </c>
      <c r="C967" s="4">
        <v>40863</v>
      </c>
      <c r="D967">
        <v>41</v>
      </c>
      <c r="E967" s="2">
        <f t="shared" si="31"/>
        <v>5125</v>
      </c>
      <c r="F967" s="9">
        <v>0.04</v>
      </c>
      <c r="G967" s="2">
        <f>VLOOKUP($P967,Pricebook!$A:$D,4,0)</f>
        <v>125</v>
      </c>
      <c r="H967" s="6">
        <f t="shared" si="30"/>
        <v>4920</v>
      </c>
      <c r="I967" t="s">
        <v>918</v>
      </c>
      <c r="J967" t="s">
        <v>482</v>
      </c>
      <c r="K967" t="s">
        <v>1243</v>
      </c>
      <c r="L967" s="11">
        <v>60174</v>
      </c>
      <c r="M967" t="s">
        <v>15</v>
      </c>
      <c r="N967" t="s">
        <v>16</v>
      </c>
      <c r="O967" s="4">
        <v>40865</v>
      </c>
      <c r="P967" t="s">
        <v>14208</v>
      </c>
      <c r="Q967" t="s">
        <v>14186</v>
      </c>
    </row>
    <row r="968" spans="1:17" x14ac:dyDescent="0.35">
      <c r="A968">
        <v>967</v>
      </c>
      <c r="B968">
        <v>7015</v>
      </c>
      <c r="C968" s="4">
        <v>40463</v>
      </c>
      <c r="D968">
        <v>47</v>
      </c>
      <c r="E968" s="2">
        <f t="shared" si="31"/>
        <v>7050</v>
      </c>
      <c r="F968" s="9">
        <v>7.0000000000000007E-2</v>
      </c>
      <c r="G968" s="2">
        <f>VLOOKUP($P968,Pricebook!$A:$D,4,0)</f>
        <v>150</v>
      </c>
      <c r="H968" s="6">
        <f t="shared" si="30"/>
        <v>6556.5</v>
      </c>
      <c r="I968" t="s">
        <v>127</v>
      </c>
      <c r="J968" t="s">
        <v>128</v>
      </c>
      <c r="K968" t="s">
        <v>129</v>
      </c>
      <c r="L968" s="11">
        <v>55434</v>
      </c>
      <c r="M968" t="s">
        <v>130</v>
      </c>
      <c r="N968" t="s">
        <v>16</v>
      </c>
      <c r="O968" s="4">
        <v>40465</v>
      </c>
      <c r="P968" t="s">
        <v>14211</v>
      </c>
      <c r="Q968" t="s">
        <v>14192</v>
      </c>
    </row>
    <row r="969" spans="1:17" x14ac:dyDescent="0.35">
      <c r="A969">
        <v>968</v>
      </c>
      <c r="B969">
        <v>7015</v>
      </c>
      <c r="C969" s="4">
        <v>40463</v>
      </c>
      <c r="D969">
        <v>42</v>
      </c>
      <c r="E969" s="2">
        <f t="shared" si="31"/>
        <v>6300</v>
      </c>
      <c r="F969" s="9">
        <v>0.02</v>
      </c>
      <c r="G969" s="2">
        <f>VLOOKUP($P969,Pricebook!$A:$D,4,0)</f>
        <v>150</v>
      </c>
      <c r="H969" s="6">
        <f t="shared" si="30"/>
        <v>6174</v>
      </c>
      <c r="I969" t="s">
        <v>127</v>
      </c>
      <c r="J969" t="s">
        <v>128</v>
      </c>
      <c r="K969" t="s">
        <v>129</v>
      </c>
      <c r="L969" s="11">
        <v>55434</v>
      </c>
      <c r="M969" t="s">
        <v>130</v>
      </c>
      <c r="N969" t="s">
        <v>16</v>
      </c>
      <c r="O969" s="4">
        <v>40464</v>
      </c>
      <c r="P969" t="s">
        <v>14210</v>
      </c>
      <c r="Q969" t="s">
        <v>14188</v>
      </c>
    </row>
    <row r="970" spans="1:17" x14ac:dyDescent="0.35">
      <c r="A970">
        <v>969</v>
      </c>
      <c r="B970">
        <v>7042</v>
      </c>
      <c r="C970" s="4">
        <v>40916</v>
      </c>
      <c r="D970">
        <v>4</v>
      </c>
      <c r="E970" s="2">
        <f t="shared" si="31"/>
        <v>500</v>
      </c>
      <c r="F970" s="9">
        <v>7.0000000000000007E-2</v>
      </c>
      <c r="G970" s="2">
        <f>VLOOKUP($P970,Pricebook!$A:$D,4,0)</f>
        <v>125</v>
      </c>
      <c r="H970" s="6">
        <f t="shared" si="30"/>
        <v>464.99999999999994</v>
      </c>
      <c r="I970" t="s">
        <v>1244</v>
      </c>
      <c r="J970" t="s">
        <v>276</v>
      </c>
      <c r="K970" t="s">
        <v>1245</v>
      </c>
      <c r="L970" s="11">
        <v>90278</v>
      </c>
      <c r="M970" t="s">
        <v>114</v>
      </c>
      <c r="N970" t="s">
        <v>23</v>
      </c>
      <c r="O970" s="4">
        <v>40918</v>
      </c>
      <c r="P970" t="s">
        <v>14209</v>
      </c>
      <c r="Q970" t="s">
        <v>14184</v>
      </c>
    </row>
    <row r="971" spans="1:17" x14ac:dyDescent="0.35">
      <c r="A971">
        <v>970</v>
      </c>
      <c r="B971">
        <v>7043</v>
      </c>
      <c r="C971" s="4">
        <v>39838</v>
      </c>
      <c r="D971">
        <v>4</v>
      </c>
      <c r="E971" s="2">
        <f t="shared" si="31"/>
        <v>500</v>
      </c>
      <c r="F971" s="9">
        <v>0.06</v>
      </c>
      <c r="G971" s="2">
        <f>VLOOKUP($P971,Pricebook!$A:$D,4,0)</f>
        <v>125</v>
      </c>
      <c r="H971" s="6">
        <f t="shared" si="30"/>
        <v>470</v>
      </c>
      <c r="I971" t="s">
        <v>1021</v>
      </c>
      <c r="J971" t="s">
        <v>46</v>
      </c>
      <c r="K971" t="s">
        <v>1134</v>
      </c>
      <c r="L971" s="11">
        <v>94025</v>
      </c>
      <c r="M971" t="s">
        <v>114</v>
      </c>
      <c r="N971" t="s">
        <v>23</v>
      </c>
      <c r="O971" s="4">
        <v>39839</v>
      </c>
      <c r="P971" t="s">
        <v>14208</v>
      </c>
      <c r="Q971" t="s">
        <v>14197</v>
      </c>
    </row>
    <row r="972" spans="1:17" x14ac:dyDescent="0.35">
      <c r="A972">
        <v>971</v>
      </c>
      <c r="B972">
        <v>7072</v>
      </c>
      <c r="C972" s="4">
        <v>40943</v>
      </c>
      <c r="D972">
        <v>29</v>
      </c>
      <c r="E972" s="2">
        <f t="shared" si="31"/>
        <v>4640</v>
      </c>
      <c r="F972" s="9">
        <v>7.0000000000000007E-2</v>
      </c>
      <c r="G972" s="2">
        <f>VLOOKUP($P972,Pricebook!$A:$D,4,0)</f>
        <v>160</v>
      </c>
      <c r="H972" s="6">
        <f t="shared" si="30"/>
        <v>4315.2</v>
      </c>
      <c r="I972" t="s">
        <v>1148</v>
      </c>
      <c r="J972" t="s">
        <v>434</v>
      </c>
      <c r="K972" t="s">
        <v>1149</v>
      </c>
      <c r="L972" s="11">
        <v>15239</v>
      </c>
      <c r="M972" t="s">
        <v>232</v>
      </c>
      <c r="N972" t="s">
        <v>61</v>
      </c>
      <c r="O972" s="4">
        <v>40943</v>
      </c>
      <c r="P972" t="s">
        <v>14218</v>
      </c>
      <c r="Q972" t="s">
        <v>14184</v>
      </c>
    </row>
    <row r="973" spans="1:17" x14ac:dyDescent="0.35">
      <c r="A973">
        <v>972</v>
      </c>
      <c r="B973">
        <v>7075</v>
      </c>
      <c r="C973" s="4">
        <v>40826</v>
      </c>
      <c r="D973">
        <v>15</v>
      </c>
      <c r="E973" s="2">
        <f t="shared" si="31"/>
        <v>3000</v>
      </c>
      <c r="F973" s="9">
        <v>0.02</v>
      </c>
      <c r="G973" s="2">
        <f>VLOOKUP($P973,Pricebook!$A:$D,4,0)</f>
        <v>200</v>
      </c>
      <c r="H973" s="6">
        <f t="shared" si="30"/>
        <v>2940</v>
      </c>
      <c r="I973" t="s">
        <v>1117</v>
      </c>
      <c r="J973" t="s">
        <v>235</v>
      </c>
      <c r="K973" t="s">
        <v>1151</v>
      </c>
      <c r="L973" s="11" t="s">
        <v>1152</v>
      </c>
      <c r="M973" t="s">
        <v>87</v>
      </c>
      <c r="N973" t="s">
        <v>61</v>
      </c>
      <c r="O973" s="4">
        <v>40828</v>
      </c>
      <c r="P973" t="s">
        <v>14206</v>
      </c>
      <c r="Q973" t="s">
        <v>14190</v>
      </c>
    </row>
    <row r="974" spans="1:17" x14ac:dyDescent="0.35">
      <c r="A974">
        <v>973</v>
      </c>
      <c r="B974">
        <v>7075</v>
      </c>
      <c r="C974" s="4">
        <v>40826</v>
      </c>
      <c r="D974">
        <v>43</v>
      </c>
      <c r="E974" s="2">
        <f t="shared" si="31"/>
        <v>6020</v>
      </c>
      <c r="F974" s="9">
        <v>0.01</v>
      </c>
      <c r="G974" s="2">
        <f>VLOOKUP($P974,Pricebook!$A:$D,4,0)</f>
        <v>140</v>
      </c>
      <c r="H974" s="6">
        <f t="shared" si="30"/>
        <v>5959.8</v>
      </c>
      <c r="I974" t="s">
        <v>1117</v>
      </c>
      <c r="J974" t="s">
        <v>235</v>
      </c>
      <c r="K974" t="s">
        <v>1246</v>
      </c>
      <c r="L974" s="11" t="s">
        <v>1247</v>
      </c>
      <c r="M974" t="s">
        <v>87</v>
      </c>
      <c r="N974" t="s">
        <v>61</v>
      </c>
      <c r="O974" s="4">
        <v>40830</v>
      </c>
      <c r="P974" t="s">
        <v>14213</v>
      </c>
      <c r="Q974" t="s">
        <v>14202</v>
      </c>
    </row>
    <row r="975" spans="1:17" x14ac:dyDescent="0.35">
      <c r="A975">
        <v>974</v>
      </c>
      <c r="B975">
        <v>7077</v>
      </c>
      <c r="C975" s="4">
        <v>40898</v>
      </c>
      <c r="D975">
        <v>14</v>
      </c>
      <c r="E975" s="2">
        <f t="shared" si="31"/>
        <v>2380</v>
      </c>
      <c r="F975" s="9">
        <v>0.04</v>
      </c>
      <c r="G975" s="2">
        <f>VLOOKUP($P975,Pricebook!$A:$D,4,0)</f>
        <v>170</v>
      </c>
      <c r="H975" s="6">
        <f t="shared" si="30"/>
        <v>2284.7999999999997</v>
      </c>
      <c r="I975" t="s">
        <v>1248</v>
      </c>
      <c r="J975" t="s">
        <v>175</v>
      </c>
      <c r="K975" t="s">
        <v>1249</v>
      </c>
      <c r="L975" s="11">
        <v>84120</v>
      </c>
      <c r="M975" t="s">
        <v>201</v>
      </c>
      <c r="N975" t="s">
        <v>23</v>
      </c>
      <c r="O975" s="4">
        <v>40900</v>
      </c>
      <c r="P975" t="s">
        <v>14219</v>
      </c>
      <c r="Q975" t="s">
        <v>14184</v>
      </c>
    </row>
    <row r="976" spans="1:17" x14ac:dyDescent="0.35">
      <c r="A976">
        <v>975</v>
      </c>
      <c r="B976">
        <v>7078</v>
      </c>
      <c r="C976" s="4">
        <v>40279</v>
      </c>
      <c r="D976">
        <v>9</v>
      </c>
      <c r="E976" s="2">
        <f t="shared" si="31"/>
        <v>1530</v>
      </c>
      <c r="F976" s="9">
        <v>0.01</v>
      </c>
      <c r="G976" s="2">
        <f>VLOOKUP($P976,Pricebook!$A:$D,4,0)</f>
        <v>170</v>
      </c>
      <c r="H976" s="6">
        <f t="shared" si="30"/>
        <v>1514.7</v>
      </c>
      <c r="I976" t="s">
        <v>195</v>
      </c>
      <c r="J976" t="s">
        <v>103</v>
      </c>
      <c r="K976" t="s">
        <v>89</v>
      </c>
      <c r="L976" s="11" t="s">
        <v>196</v>
      </c>
      <c r="M976" t="s">
        <v>197</v>
      </c>
      <c r="N976" t="s">
        <v>23</v>
      </c>
      <c r="O976" s="4">
        <v>40281</v>
      </c>
      <c r="P976" t="s">
        <v>14219</v>
      </c>
      <c r="Q976" t="s">
        <v>14200</v>
      </c>
    </row>
    <row r="977" spans="1:17" x14ac:dyDescent="0.35">
      <c r="A977">
        <v>976</v>
      </c>
      <c r="B977">
        <v>7078</v>
      </c>
      <c r="C977" s="4">
        <v>40279</v>
      </c>
      <c r="D977">
        <v>11</v>
      </c>
      <c r="E977" s="2">
        <f t="shared" si="31"/>
        <v>1760</v>
      </c>
      <c r="F977" s="9">
        <v>0.1</v>
      </c>
      <c r="G977" s="2">
        <f>VLOOKUP($P977,Pricebook!$A:$D,4,0)</f>
        <v>160</v>
      </c>
      <c r="H977" s="6">
        <f t="shared" si="30"/>
        <v>1584</v>
      </c>
      <c r="I977" t="s">
        <v>195</v>
      </c>
      <c r="J977" t="s">
        <v>103</v>
      </c>
      <c r="K977" t="s">
        <v>89</v>
      </c>
      <c r="L977" s="11" t="s">
        <v>196</v>
      </c>
      <c r="M977" t="s">
        <v>197</v>
      </c>
      <c r="N977" t="s">
        <v>23</v>
      </c>
      <c r="O977" s="4">
        <v>40280</v>
      </c>
      <c r="P977" t="s">
        <v>14218</v>
      </c>
      <c r="Q977" t="s">
        <v>14203</v>
      </c>
    </row>
    <row r="978" spans="1:17" x14ac:dyDescent="0.35">
      <c r="A978">
        <v>977</v>
      </c>
      <c r="B978">
        <v>7078</v>
      </c>
      <c r="C978" s="4">
        <v>40279</v>
      </c>
      <c r="D978">
        <v>16</v>
      </c>
      <c r="E978" s="2">
        <f t="shared" si="31"/>
        <v>2000</v>
      </c>
      <c r="F978" s="9">
        <v>0.05</v>
      </c>
      <c r="G978" s="2">
        <f>VLOOKUP($P978,Pricebook!$A:$D,4,0)</f>
        <v>125</v>
      </c>
      <c r="H978" s="6">
        <f t="shared" si="30"/>
        <v>1900</v>
      </c>
      <c r="I978" t="s">
        <v>195</v>
      </c>
      <c r="J978" t="s">
        <v>103</v>
      </c>
      <c r="K978" t="s">
        <v>89</v>
      </c>
      <c r="L978" s="11" t="s">
        <v>196</v>
      </c>
      <c r="M978" t="s">
        <v>197</v>
      </c>
      <c r="N978" t="s">
        <v>23</v>
      </c>
      <c r="O978" s="4">
        <v>40281</v>
      </c>
      <c r="P978" t="s">
        <v>14221</v>
      </c>
      <c r="Q978" t="s">
        <v>14188</v>
      </c>
    </row>
    <row r="979" spans="1:17" x14ac:dyDescent="0.35">
      <c r="A979">
        <v>978</v>
      </c>
      <c r="B979">
        <v>7078</v>
      </c>
      <c r="C979" s="4">
        <v>40279</v>
      </c>
      <c r="D979">
        <v>29</v>
      </c>
      <c r="E979" s="2">
        <f t="shared" si="31"/>
        <v>3625</v>
      </c>
      <c r="F979" s="9">
        <v>0.02</v>
      </c>
      <c r="G979" s="2">
        <f>VLOOKUP($P979,Pricebook!$A:$D,4,0)</f>
        <v>125</v>
      </c>
      <c r="H979" s="6">
        <f t="shared" si="30"/>
        <v>3552.5</v>
      </c>
      <c r="I979" t="s">
        <v>195</v>
      </c>
      <c r="J979" t="s">
        <v>103</v>
      </c>
      <c r="K979" t="s">
        <v>89</v>
      </c>
      <c r="L979" s="11" t="s">
        <v>196</v>
      </c>
      <c r="M979" t="s">
        <v>197</v>
      </c>
      <c r="N979" t="s">
        <v>23</v>
      </c>
      <c r="O979" s="4">
        <v>40280</v>
      </c>
      <c r="P979" t="s">
        <v>14208</v>
      </c>
      <c r="Q979" t="s">
        <v>14199</v>
      </c>
    </row>
    <row r="980" spans="1:17" x14ac:dyDescent="0.35">
      <c r="A980">
        <v>979</v>
      </c>
      <c r="B980">
        <v>7079</v>
      </c>
      <c r="C980" s="4">
        <v>40217</v>
      </c>
      <c r="D980">
        <v>44</v>
      </c>
      <c r="E980" s="2">
        <f t="shared" si="31"/>
        <v>5500</v>
      </c>
      <c r="F980" s="9">
        <v>0.01</v>
      </c>
      <c r="G980" s="2">
        <f>VLOOKUP($P980,Pricebook!$A:$D,4,0)</f>
        <v>125</v>
      </c>
      <c r="H980" s="6">
        <f t="shared" si="30"/>
        <v>5445</v>
      </c>
      <c r="I980" t="s">
        <v>696</v>
      </c>
      <c r="J980" t="s">
        <v>344</v>
      </c>
      <c r="K980" t="s">
        <v>1250</v>
      </c>
      <c r="L980" s="11">
        <v>11704</v>
      </c>
      <c r="M980" t="s">
        <v>60</v>
      </c>
      <c r="N980" t="s">
        <v>61</v>
      </c>
      <c r="O980" s="4">
        <v>40218</v>
      </c>
      <c r="P980" t="s">
        <v>14221</v>
      </c>
      <c r="Q980" t="s">
        <v>14197</v>
      </c>
    </row>
    <row r="981" spans="1:17" x14ac:dyDescent="0.35">
      <c r="A981">
        <v>980</v>
      </c>
      <c r="B981">
        <v>7079</v>
      </c>
      <c r="C981" s="4">
        <v>40217</v>
      </c>
      <c r="D981">
        <v>18</v>
      </c>
      <c r="E981" s="2">
        <f t="shared" si="31"/>
        <v>1980</v>
      </c>
      <c r="F981" s="9">
        <v>0.03</v>
      </c>
      <c r="G981" s="2">
        <f>VLOOKUP($P981,Pricebook!$A:$D,4,0)</f>
        <v>110</v>
      </c>
      <c r="H981" s="6">
        <f t="shared" si="30"/>
        <v>1920.6</v>
      </c>
      <c r="I981" t="s">
        <v>696</v>
      </c>
      <c r="J981" t="s">
        <v>344</v>
      </c>
      <c r="K981" t="s">
        <v>1250</v>
      </c>
      <c r="L981" s="11">
        <v>11704</v>
      </c>
      <c r="M981" t="s">
        <v>60</v>
      </c>
      <c r="N981" t="s">
        <v>61</v>
      </c>
      <c r="O981" s="4">
        <v>40219</v>
      </c>
      <c r="P981" t="s">
        <v>14215</v>
      </c>
      <c r="Q981" t="s">
        <v>14184</v>
      </c>
    </row>
    <row r="982" spans="1:17" x14ac:dyDescent="0.35">
      <c r="A982">
        <v>981</v>
      </c>
      <c r="B982">
        <v>7105</v>
      </c>
      <c r="C982" s="4">
        <v>40350</v>
      </c>
      <c r="D982">
        <v>17</v>
      </c>
      <c r="E982" s="2">
        <f t="shared" si="31"/>
        <v>2890</v>
      </c>
      <c r="F982" s="9">
        <v>0.03</v>
      </c>
      <c r="G982" s="2">
        <f>VLOOKUP($P982,Pricebook!$A:$D,4,0)</f>
        <v>170</v>
      </c>
      <c r="H982" s="6">
        <f t="shared" si="30"/>
        <v>2803.2999999999997</v>
      </c>
      <c r="I982" t="s">
        <v>590</v>
      </c>
      <c r="J982" t="s">
        <v>508</v>
      </c>
      <c r="K982" t="s">
        <v>631</v>
      </c>
      <c r="L982" s="11">
        <v>41011</v>
      </c>
      <c r="M982" t="s">
        <v>254</v>
      </c>
      <c r="N982" t="s">
        <v>34</v>
      </c>
      <c r="O982" s="4">
        <v>40357</v>
      </c>
      <c r="P982" t="s">
        <v>14219</v>
      </c>
      <c r="Q982" t="s">
        <v>14198</v>
      </c>
    </row>
    <row r="983" spans="1:17" x14ac:dyDescent="0.35">
      <c r="A983">
        <v>982</v>
      </c>
      <c r="B983">
        <v>7106</v>
      </c>
      <c r="C983" s="4">
        <v>41039</v>
      </c>
      <c r="D983">
        <v>8</v>
      </c>
      <c r="E983" s="2">
        <f t="shared" si="31"/>
        <v>1280</v>
      </c>
      <c r="F983" s="9">
        <v>0.05</v>
      </c>
      <c r="G983" s="2">
        <f>VLOOKUP($P983,Pricebook!$A:$D,4,0)</f>
        <v>160</v>
      </c>
      <c r="H983" s="6">
        <f t="shared" si="30"/>
        <v>1216</v>
      </c>
      <c r="I983" t="s">
        <v>1251</v>
      </c>
      <c r="J983" t="s">
        <v>136</v>
      </c>
      <c r="K983" t="s">
        <v>1252</v>
      </c>
      <c r="L983" s="11" t="s">
        <v>1253</v>
      </c>
      <c r="M983" t="s">
        <v>130</v>
      </c>
      <c r="N983" t="s">
        <v>16</v>
      </c>
      <c r="O983" s="4">
        <v>41041</v>
      </c>
      <c r="P983" t="s">
        <v>14218</v>
      </c>
      <c r="Q983" t="s">
        <v>14199</v>
      </c>
    </row>
    <row r="984" spans="1:17" x14ac:dyDescent="0.35">
      <c r="A984">
        <v>983</v>
      </c>
      <c r="B984">
        <v>7106</v>
      </c>
      <c r="C984" s="4">
        <v>41039</v>
      </c>
      <c r="D984">
        <v>31</v>
      </c>
      <c r="E984" s="2">
        <f t="shared" si="31"/>
        <v>4650</v>
      </c>
      <c r="F984" s="9">
        <v>0.01</v>
      </c>
      <c r="G984" s="2">
        <f>VLOOKUP($P984,Pricebook!$A:$D,4,0)</f>
        <v>150</v>
      </c>
      <c r="H984" s="6">
        <f t="shared" si="30"/>
        <v>4603.5</v>
      </c>
      <c r="I984" t="s">
        <v>1251</v>
      </c>
      <c r="J984" t="s">
        <v>136</v>
      </c>
      <c r="K984" t="s">
        <v>1252</v>
      </c>
      <c r="L984" s="11" t="s">
        <v>1253</v>
      </c>
      <c r="M984" t="s">
        <v>130</v>
      </c>
      <c r="N984" t="s">
        <v>16</v>
      </c>
      <c r="O984" s="4">
        <v>41041</v>
      </c>
      <c r="P984" t="s">
        <v>14211</v>
      </c>
      <c r="Q984" t="s">
        <v>14202</v>
      </c>
    </row>
    <row r="985" spans="1:17" x14ac:dyDescent="0.35">
      <c r="A985">
        <v>984</v>
      </c>
      <c r="B985">
        <v>7106</v>
      </c>
      <c r="C985" s="4">
        <v>41039</v>
      </c>
      <c r="D985">
        <v>36</v>
      </c>
      <c r="E985" s="2">
        <f t="shared" si="31"/>
        <v>7200</v>
      </c>
      <c r="F985" s="9">
        <v>0.01</v>
      </c>
      <c r="G985" s="2">
        <f>VLOOKUP($P985,Pricebook!$A:$D,4,0)</f>
        <v>200</v>
      </c>
      <c r="H985" s="6">
        <f t="shared" si="30"/>
        <v>7128</v>
      </c>
      <c r="I985" t="s">
        <v>1251</v>
      </c>
      <c r="J985" t="s">
        <v>136</v>
      </c>
      <c r="K985" t="s">
        <v>1252</v>
      </c>
      <c r="L985" s="11" t="s">
        <v>1253</v>
      </c>
      <c r="M985" t="s">
        <v>130</v>
      </c>
      <c r="N985" t="s">
        <v>16</v>
      </c>
      <c r="O985" s="4">
        <v>41041</v>
      </c>
      <c r="P985" t="s">
        <v>14206</v>
      </c>
      <c r="Q985" t="s">
        <v>14188</v>
      </c>
    </row>
    <row r="986" spans="1:17" x14ac:dyDescent="0.35">
      <c r="A986">
        <v>985</v>
      </c>
      <c r="B986">
        <v>7107</v>
      </c>
      <c r="C986" s="4">
        <v>40912</v>
      </c>
      <c r="D986">
        <v>3</v>
      </c>
      <c r="E986" s="2">
        <f t="shared" si="31"/>
        <v>375</v>
      </c>
      <c r="F986" s="9">
        <v>0.02</v>
      </c>
      <c r="G986" s="2">
        <f>VLOOKUP($P986,Pricebook!$A:$D,4,0)</f>
        <v>125</v>
      </c>
      <c r="H986" s="6">
        <f t="shared" si="30"/>
        <v>367.5</v>
      </c>
      <c r="I986" t="s">
        <v>1254</v>
      </c>
      <c r="J986" t="s">
        <v>121</v>
      </c>
      <c r="K986" t="s">
        <v>485</v>
      </c>
      <c r="L986" s="11">
        <v>72015</v>
      </c>
      <c r="M986" t="s">
        <v>66</v>
      </c>
      <c r="N986" t="s">
        <v>34</v>
      </c>
      <c r="O986" s="4">
        <v>40912</v>
      </c>
      <c r="P986" t="s">
        <v>14208</v>
      </c>
      <c r="Q986" t="s">
        <v>14197</v>
      </c>
    </row>
    <row r="987" spans="1:17" x14ac:dyDescent="0.35">
      <c r="A987">
        <v>986</v>
      </c>
      <c r="B987">
        <v>7107</v>
      </c>
      <c r="C987" s="4">
        <v>40912</v>
      </c>
      <c r="D987">
        <v>3</v>
      </c>
      <c r="E987" s="2">
        <f t="shared" si="31"/>
        <v>330</v>
      </c>
      <c r="F987" s="9">
        <v>0.06</v>
      </c>
      <c r="G987" s="2">
        <f>VLOOKUP($P987,Pricebook!$A:$D,4,0)</f>
        <v>110</v>
      </c>
      <c r="H987" s="6">
        <f t="shared" si="30"/>
        <v>310.2</v>
      </c>
      <c r="I987" t="s">
        <v>1254</v>
      </c>
      <c r="J987" t="s">
        <v>121</v>
      </c>
      <c r="K987" t="s">
        <v>1255</v>
      </c>
      <c r="L987" s="11">
        <v>72712</v>
      </c>
      <c r="M987" t="s">
        <v>66</v>
      </c>
      <c r="N987" t="s">
        <v>34</v>
      </c>
      <c r="O987" s="4">
        <v>40914</v>
      </c>
      <c r="P987" t="s">
        <v>14215</v>
      </c>
      <c r="Q987" t="s">
        <v>14185</v>
      </c>
    </row>
    <row r="988" spans="1:17" x14ac:dyDescent="0.35">
      <c r="A988">
        <v>987</v>
      </c>
      <c r="B988">
        <v>7107</v>
      </c>
      <c r="C988" s="4">
        <v>40912</v>
      </c>
      <c r="D988">
        <v>32</v>
      </c>
      <c r="E988" s="2">
        <f t="shared" si="31"/>
        <v>6400</v>
      </c>
      <c r="F988" s="9">
        <v>0.1</v>
      </c>
      <c r="G988" s="2">
        <f>VLOOKUP($P988,Pricebook!$A:$D,4,0)</f>
        <v>200</v>
      </c>
      <c r="H988" s="6">
        <f t="shared" si="30"/>
        <v>5760</v>
      </c>
      <c r="I988" t="s">
        <v>1254</v>
      </c>
      <c r="J988" t="s">
        <v>121</v>
      </c>
      <c r="K988" t="s">
        <v>1255</v>
      </c>
      <c r="L988" s="11">
        <v>72712</v>
      </c>
      <c r="M988" t="s">
        <v>66</v>
      </c>
      <c r="N988" t="s">
        <v>34</v>
      </c>
      <c r="O988" s="4">
        <v>40913</v>
      </c>
      <c r="P988" t="s">
        <v>14206</v>
      </c>
      <c r="Q988" t="s">
        <v>14200</v>
      </c>
    </row>
    <row r="989" spans="1:17" x14ac:dyDescent="0.35">
      <c r="A989">
        <v>988</v>
      </c>
      <c r="B989">
        <v>7110</v>
      </c>
      <c r="C989" s="4">
        <v>40762</v>
      </c>
      <c r="D989">
        <v>22</v>
      </c>
      <c r="E989" s="2">
        <f t="shared" si="31"/>
        <v>2750</v>
      </c>
      <c r="F989" s="9">
        <v>0.02</v>
      </c>
      <c r="G989" s="2">
        <f>VLOOKUP($P989,Pricebook!$A:$D,4,0)</f>
        <v>125</v>
      </c>
      <c r="H989" s="6">
        <f t="shared" si="30"/>
        <v>2695</v>
      </c>
      <c r="I989" t="s">
        <v>656</v>
      </c>
      <c r="J989" t="s">
        <v>449</v>
      </c>
      <c r="K989" t="s">
        <v>657</v>
      </c>
      <c r="L989" s="11">
        <v>60014</v>
      </c>
      <c r="M989" t="s">
        <v>15</v>
      </c>
      <c r="N989" t="s">
        <v>16</v>
      </c>
      <c r="O989" s="4">
        <v>40766</v>
      </c>
      <c r="P989" t="s">
        <v>14221</v>
      </c>
      <c r="Q989" t="s">
        <v>14184</v>
      </c>
    </row>
    <row r="990" spans="1:17" x14ac:dyDescent="0.35">
      <c r="A990">
        <v>989</v>
      </c>
      <c r="B990">
        <v>7136</v>
      </c>
      <c r="C990" s="4">
        <v>39894</v>
      </c>
      <c r="D990">
        <v>17</v>
      </c>
      <c r="E990" s="2">
        <f t="shared" si="31"/>
        <v>2550</v>
      </c>
      <c r="F990" s="9">
        <v>7.0000000000000007E-2</v>
      </c>
      <c r="G990" s="2">
        <f>VLOOKUP($P990,Pricebook!$A:$D,4,0)</f>
        <v>150</v>
      </c>
      <c r="H990" s="6">
        <f t="shared" si="30"/>
        <v>2371.5</v>
      </c>
      <c r="I990" t="s">
        <v>871</v>
      </c>
      <c r="J990" t="s">
        <v>99</v>
      </c>
      <c r="K990" t="s">
        <v>1256</v>
      </c>
      <c r="L990" s="11">
        <v>51503</v>
      </c>
      <c r="M990" t="s">
        <v>38</v>
      </c>
      <c r="N990" t="s">
        <v>16</v>
      </c>
      <c r="O990" s="4">
        <v>39896</v>
      </c>
      <c r="P990" t="s">
        <v>14211</v>
      </c>
      <c r="Q990" t="s">
        <v>14197</v>
      </c>
    </row>
    <row r="991" spans="1:17" x14ac:dyDescent="0.35">
      <c r="A991">
        <v>990</v>
      </c>
      <c r="B991">
        <v>7136</v>
      </c>
      <c r="C991" s="4">
        <v>39894</v>
      </c>
      <c r="D991">
        <v>9</v>
      </c>
      <c r="E991" s="2">
        <f t="shared" si="31"/>
        <v>1800</v>
      </c>
      <c r="F991" s="9">
        <v>0</v>
      </c>
      <c r="G991" s="2">
        <f>VLOOKUP($P991,Pricebook!$A:$D,4,0)</f>
        <v>200</v>
      </c>
      <c r="H991" s="6">
        <f t="shared" si="30"/>
        <v>1800</v>
      </c>
      <c r="I991" t="s">
        <v>871</v>
      </c>
      <c r="J991" t="s">
        <v>99</v>
      </c>
      <c r="K991" t="s">
        <v>1256</v>
      </c>
      <c r="L991" s="11">
        <v>51503</v>
      </c>
      <c r="M991" t="s">
        <v>38</v>
      </c>
      <c r="N991" t="s">
        <v>16</v>
      </c>
      <c r="O991" s="4">
        <v>39896</v>
      </c>
      <c r="P991" t="s">
        <v>14214</v>
      </c>
      <c r="Q991" t="s">
        <v>14191</v>
      </c>
    </row>
    <row r="992" spans="1:17" x14ac:dyDescent="0.35">
      <c r="A992">
        <v>991</v>
      </c>
      <c r="B992">
        <v>7142</v>
      </c>
      <c r="C992" s="4">
        <v>40745</v>
      </c>
      <c r="D992">
        <v>36</v>
      </c>
      <c r="E992" s="2">
        <f t="shared" si="31"/>
        <v>7200</v>
      </c>
      <c r="F992" s="9">
        <v>0.06</v>
      </c>
      <c r="G992" s="2">
        <f>VLOOKUP($P992,Pricebook!$A:$D,4,0)</f>
        <v>200</v>
      </c>
      <c r="H992" s="6">
        <f t="shared" si="30"/>
        <v>6768</v>
      </c>
      <c r="I992" t="s">
        <v>198</v>
      </c>
      <c r="J992" t="s">
        <v>199</v>
      </c>
      <c r="K992" t="s">
        <v>200</v>
      </c>
      <c r="L992" s="11">
        <v>84062</v>
      </c>
      <c r="M992" t="s">
        <v>201</v>
      </c>
      <c r="N992" t="s">
        <v>23</v>
      </c>
      <c r="O992" s="4">
        <v>40747</v>
      </c>
      <c r="P992" t="s">
        <v>14214</v>
      </c>
      <c r="Q992" t="s">
        <v>14202</v>
      </c>
    </row>
    <row r="993" spans="1:17" x14ac:dyDescent="0.35">
      <c r="A993">
        <v>992</v>
      </c>
      <c r="B993">
        <v>7169</v>
      </c>
      <c r="C993" s="4">
        <v>40263</v>
      </c>
      <c r="D993">
        <v>22</v>
      </c>
      <c r="E993" s="2">
        <f t="shared" si="31"/>
        <v>2750</v>
      </c>
      <c r="F993" s="9">
        <v>0.05</v>
      </c>
      <c r="G993" s="2">
        <f>VLOOKUP($P993,Pricebook!$A:$D,4,0)</f>
        <v>125</v>
      </c>
      <c r="H993" s="6">
        <f t="shared" si="30"/>
        <v>2612.5</v>
      </c>
      <c r="I993" t="s">
        <v>441</v>
      </c>
      <c r="J993" t="s">
        <v>241</v>
      </c>
      <c r="K993" t="s">
        <v>724</v>
      </c>
      <c r="L993" s="11">
        <v>48195</v>
      </c>
      <c r="M993" t="s">
        <v>172</v>
      </c>
      <c r="N993" t="s">
        <v>16</v>
      </c>
      <c r="O993" s="4">
        <v>40265</v>
      </c>
      <c r="P993" t="s">
        <v>14208</v>
      </c>
      <c r="Q993" t="s">
        <v>14199</v>
      </c>
    </row>
    <row r="994" spans="1:17" x14ac:dyDescent="0.35">
      <c r="A994">
        <v>993</v>
      </c>
      <c r="B994">
        <v>7169</v>
      </c>
      <c r="C994" s="4">
        <v>40263</v>
      </c>
      <c r="D994">
        <v>30</v>
      </c>
      <c r="E994" s="2">
        <f t="shared" si="31"/>
        <v>4500</v>
      </c>
      <c r="F994" s="9">
        <v>7.0000000000000007E-2</v>
      </c>
      <c r="G994" s="2">
        <f>VLOOKUP($P994,Pricebook!$A:$D,4,0)</f>
        <v>150</v>
      </c>
      <c r="H994" s="6">
        <f t="shared" si="30"/>
        <v>4185</v>
      </c>
      <c r="I994" t="s">
        <v>441</v>
      </c>
      <c r="J994" t="s">
        <v>241</v>
      </c>
      <c r="K994" t="s">
        <v>724</v>
      </c>
      <c r="L994" s="11">
        <v>48195</v>
      </c>
      <c r="M994" t="s">
        <v>172</v>
      </c>
      <c r="N994" t="s">
        <v>16</v>
      </c>
      <c r="O994" s="4">
        <v>40265</v>
      </c>
      <c r="P994" t="s">
        <v>14210</v>
      </c>
      <c r="Q994" t="s">
        <v>14195</v>
      </c>
    </row>
    <row r="995" spans="1:17" x14ac:dyDescent="0.35">
      <c r="A995">
        <v>994</v>
      </c>
      <c r="B995">
        <v>7171</v>
      </c>
      <c r="C995" s="4">
        <v>40587</v>
      </c>
      <c r="D995">
        <v>28</v>
      </c>
      <c r="E995" s="2">
        <f t="shared" si="31"/>
        <v>4200</v>
      </c>
      <c r="F995" s="9">
        <v>0</v>
      </c>
      <c r="G995" s="2">
        <f>VLOOKUP($P995,Pricebook!$A:$D,4,0)</f>
        <v>150</v>
      </c>
      <c r="H995" s="6">
        <f t="shared" si="30"/>
        <v>4200</v>
      </c>
      <c r="I995" t="s">
        <v>1257</v>
      </c>
      <c r="J995" t="s">
        <v>351</v>
      </c>
      <c r="K995" t="s">
        <v>1258</v>
      </c>
      <c r="L995" s="11">
        <v>37087</v>
      </c>
      <c r="M995" t="s">
        <v>81</v>
      </c>
      <c r="N995" t="s">
        <v>34</v>
      </c>
      <c r="O995" s="4">
        <v>40589</v>
      </c>
      <c r="P995" t="s">
        <v>14210</v>
      </c>
      <c r="Q995" t="s">
        <v>14191</v>
      </c>
    </row>
    <row r="996" spans="1:17" x14ac:dyDescent="0.35">
      <c r="A996">
        <v>995</v>
      </c>
      <c r="B996">
        <v>7171</v>
      </c>
      <c r="C996" s="4">
        <v>40587</v>
      </c>
      <c r="D996">
        <v>17</v>
      </c>
      <c r="E996" s="2">
        <f t="shared" si="31"/>
        <v>2550</v>
      </c>
      <c r="F996" s="9">
        <v>0.02</v>
      </c>
      <c r="G996" s="2">
        <f>VLOOKUP($P996,Pricebook!$A:$D,4,0)</f>
        <v>150</v>
      </c>
      <c r="H996" s="6">
        <f t="shared" si="30"/>
        <v>2499</v>
      </c>
      <c r="I996" t="s">
        <v>1257</v>
      </c>
      <c r="J996" t="s">
        <v>351</v>
      </c>
      <c r="K996" t="s">
        <v>1258</v>
      </c>
      <c r="L996" s="11">
        <v>37087</v>
      </c>
      <c r="M996" t="s">
        <v>81</v>
      </c>
      <c r="N996" t="s">
        <v>34</v>
      </c>
      <c r="O996" s="4">
        <v>40589</v>
      </c>
      <c r="P996" t="s">
        <v>14210</v>
      </c>
      <c r="Q996" t="s">
        <v>14196</v>
      </c>
    </row>
    <row r="997" spans="1:17" x14ac:dyDescent="0.35">
      <c r="A997">
        <v>996</v>
      </c>
      <c r="B997">
        <v>7174</v>
      </c>
      <c r="C997" s="4">
        <v>40978</v>
      </c>
      <c r="D997">
        <v>10</v>
      </c>
      <c r="E997" s="2">
        <f t="shared" si="31"/>
        <v>1250</v>
      </c>
      <c r="F997" s="9">
        <v>0.06</v>
      </c>
      <c r="G997" s="2">
        <f>VLOOKUP($P997,Pricebook!$A:$D,4,0)</f>
        <v>125</v>
      </c>
      <c r="H997" s="6">
        <f t="shared" si="30"/>
        <v>1175</v>
      </c>
      <c r="I997" t="s">
        <v>908</v>
      </c>
      <c r="J997" t="s">
        <v>406</v>
      </c>
      <c r="K997" t="s">
        <v>909</v>
      </c>
      <c r="L997" s="11">
        <v>92025</v>
      </c>
      <c r="M997" t="s">
        <v>114</v>
      </c>
      <c r="N997" t="s">
        <v>23</v>
      </c>
      <c r="O997" s="4">
        <v>40980</v>
      </c>
      <c r="P997" t="s">
        <v>14208</v>
      </c>
      <c r="Q997" t="s">
        <v>14194</v>
      </c>
    </row>
    <row r="998" spans="1:17" x14ac:dyDescent="0.35">
      <c r="A998">
        <v>997</v>
      </c>
      <c r="B998">
        <v>7175</v>
      </c>
      <c r="C998" s="4">
        <v>40216</v>
      </c>
      <c r="D998">
        <v>10</v>
      </c>
      <c r="E998" s="2">
        <f t="shared" si="31"/>
        <v>1250</v>
      </c>
      <c r="F998" s="9">
        <v>0.05</v>
      </c>
      <c r="G998" s="2">
        <f>VLOOKUP($P998,Pricebook!$A:$D,4,0)</f>
        <v>125</v>
      </c>
      <c r="H998" s="6">
        <f t="shared" si="30"/>
        <v>1187.5</v>
      </c>
      <c r="I998" t="s">
        <v>784</v>
      </c>
      <c r="J998" t="s">
        <v>621</v>
      </c>
      <c r="K998" t="s">
        <v>785</v>
      </c>
      <c r="L998" s="11" t="s">
        <v>786</v>
      </c>
      <c r="M998" t="s">
        <v>358</v>
      </c>
      <c r="N998" t="s">
        <v>16</v>
      </c>
      <c r="O998" s="4">
        <v>40218</v>
      </c>
      <c r="P998" t="s">
        <v>14217</v>
      </c>
      <c r="Q998" t="s">
        <v>14188</v>
      </c>
    </row>
    <row r="999" spans="1:17" x14ac:dyDescent="0.35">
      <c r="A999">
        <v>998</v>
      </c>
      <c r="B999">
        <v>7203</v>
      </c>
      <c r="C999" s="4">
        <v>39821</v>
      </c>
      <c r="D999">
        <v>25</v>
      </c>
      <c r="E999" s="2">
        <f t="shared" si="31"/>
        <v>4000</v>
      </c>
      <c r="F999" s="9">
        <v>0.03</v>
      </c>
      <c r="G999" s="2">
        <f>VLOOKUP($P999,Pricebook!$A:$D,4,0)</f>
        <v>160</v>
      </c>
      <c r="H999" s="6">
        <f t="shared" si="30"/>
        <v>3880</v>
      </c>
      <c r="I999" t="s">
        <v>19</v>
      </c>
      <c r="J999" t="s">
        <v>20</v>
      </c>
      <c r="K999" t="s">
        <v>21</v>
      </c>
      <c r="L999" s="11">
        <v>98026</v>
      </c>
      <c r="M999" t="s">
        <v>22</v>
      </c>
      <c r="N999" t="s">
        <v>23</v>
      </c>
      <c r="O999" s="4">
        <v>39823</v>
      </c>
      <c r="P999" t="s">
        <v>14218</v>
      </c>
      <c r="Q999" t="s">
        <v>14193</v>
      </c>
    </row>
    <row r="1000" spans="1:17" x14ac:dyDescent="0.35">
      <c r="A1000">
        <v>999</v>
      </c>
      <c r="B1000">
        <v>7239</v>
      </c>
      <c r="C1000" s="4">
        <v>40723</v>
      </c>
      <c r="D1000">
        <v>50</v>
      </c>
      <c r="E1000" s="2">
        <f t="shared" si="31"/>
        <v>10000</v>
      </c>
      <c r="F1000" s="9">
        <v>0.03</v>
      </c>
      <c r="G1000" s="2">
        <f>VLOOKUP($P1000,Pricebook!$A:$D,4,0)</f>
        <v>200</v>
      </c>
      <c r="H1000" s="6">
        <f t="shared" si="30"/>
        <v>9700</v>
      </c>
      <c r="I1000" t="s">
        <v>437</v>
      </c>
      <c r="J1000" t="s">
        <v>121</v>
      </c>
      <c r="K1000" t="s">
        <v>438</v>
      </c>
      <c r="L1000" s="11" t="s">
        <v>439</v>
      </c>
      <c r="M1000" t="s">
        <v>440</v>
      </c>
      <c r="N1000" t="s">
        <v>16</v>
      </c>
      <c r="O1000" s="4">
        <v>40725</v>
      </c>
      <c r="P1000" t="s">
        <v>14206</v>
      </c>
      <c r="Q1000" t="s">
        <v>14190</v>
      </c>
    </row>
    <row r="1001" spans="1:17" x14ac:dyDescent="0.35">
      <c r="A1001">
        <v>1000</v>
      </c>
      <c r="B1001">
        <v>7267</v>
      </c>
      <c r="C1001" s="4">
        <v>41149</v>
      </c>
      <c r="D1001">
        <v>19</v>
      </c>
      <c r="E1001" s="2">
        <f t="shared" si="31"/>
        <v>3040</v>
      </c>
      <c r="F1001" s="9">
        <v>7.0000000000000007E-2</v>
      </c>
      <c r="G1001" s="2">
        <f>VLOOKUP($P1001,Pricebook!$A:$D,4,0)</f>
        <v>160</v>
      </c>
      <c r="H1001" s="6">
        <f t="shared" si="30"/>
        <v>2827.2</v>
      </c>
      <c r="I1001" t="s">
        <v>410</v>
      </c>
      <c r="J1001" t="s">
        <v>20</v>
      </c>
      <c r="K1001" t="s">
        <v>411</v>
      </c>
      <c r="L1001" s="11">
        <v>22124</v>
      </c>
      <c r="M1001" t="s">
        <v>368</v>
      </c>
      <c r="N1001" t="s">
        <v>34</v>
      </c>
      <c r="O1001" s="4">
        <v>41149</v>
      </c>
      <c r="P1001" t="s">
        <v>14218</v>
      </c>
      <c r="Q1001" t="s">
        <v>14203</v>
      </c>
    </row>
    <row r="1002" spans="1:17" x14ac:dyDescent="0.35">
      <c r="A1002">
        <v>1001</v>
      </c>
      <c r="B1002">
        <v>7269</v>
      </c>
      <c r="C1002" s="4">
        <v>40070</v>
      </c>
      <c r="D1002">
        <v>29</v>
      </c>
      <c r="E1002" s="2">
        <f t="shared" si="31"/>
        <v>4350</v>
      </c>
      <c r="F1002" s="9">
        <v>0</v>
      </c>
      <c r="G1002" s="2">
        <f>VLOOKUP($P1002,Pricebook!$A:$D,4,0)</f>
        <v>150</v>
      </c>
      <c r="H1002" s="6">
        <f t="shared" si="30"/>
        <v>4350</v>
      </c>
      <c r="I1002" t="s">
        <v>410</v>
      </c>
      <c r="J1002" t="s">
        <v>20</v>
      </c>
      <c r="K1002" t="s">
        <v>411</v>
      </c>
      <c r="L1002" s="11">
        <v>22124</v>
      </c>
      <c r="M1002" t="s">
        <v>368</v>
      </c>
      <c r="N1002" t="s">
        <v>34</v>
      </c>
      <c r="O1002" s="4">
        <v>40071</v>
      </c>
      <c r="P1002" t="s">
        <v>14210</v>
      </c>
      <c r="Q1002" t="s">
        <v>14198</v>
      </c>
    </row>
    <row r="1003" spans="1:17" x14ac:dyDescent="0.35">
      <c r="A1003">
        <v>1002</v>
      </c>
      <c r="B1003">
        <v>7297</v>
      </c>
      <c r="C1003" s="4">
        <v>40070</v>
      </c>
      <c r="D1003">
        <v>26</v>
      </c>
      <c r="E1003" s="2">
        <f t="shared" si="31"/>
        <v>3250</v>
      </c>
      <c r="F1003" s="9">
        <v>0.03</v>
      </c>
      <c r="G1003" s="2">
        <f>VLOOKUP($P1003,Pricebook!$A:$D,4,0)</f>
        <v>125</v>
      </c>
      <c r="H1003" s="6">
        <f t="shared" si="30"/>
        <v>3152.5</v>
      </c>
      <c r="I1003" t="s">
        <v>1259</v>
      </c>
      <c r="J1003" t="s">
        <v>747</v>
      </c>
      <c r="K1003" t="s">
        <v>1260</v>
      </c>
      <c r="L1003" s="11" t="s">
        <v>1261</v>
      </c>
      <c r="M1003" t="s">
        <v>492</v>
      </c>
      <c r="N1003" t="s">
        <v>61</v>
      </c>
      <c r="O1003" s="4">
        <v>40071</v>
      </c>
      <c r="P1003" t="s">
        <v>14208</v>
      </c>
      <c r="Q1003" t="s">
        <v>14194</v>
      </c>
    </row>
    <row r="1004" spans="1:17" x14ac:dyDescent="0.35">
      <c r="A1004">
        <v>1003</v>
      </c>
      <c r="B1004">
        <v>7297</v>
      </c>
      <c r="C1004" s="4">
        <v>40070</v>
      </c>
      <c r="D1004">
        <v>7</v>
      </c>
      <c r="E1004" s="2">
        <f t="shared" si="31"/>
        <v>1050</v>
      </c>
      <c r="F1004" s="9">
        <v>0.08</v>
      </c>
      <c r="G1004" s="2">
        <f>VLOOKUP($P1004,Pricebook!$A:$D,4,0)</f>
        <v>150</v>
      </c>
      <c r="H1004" s="6">
        <f t="shared" si="30"/>
        <v>966</v>
      </c>
      <c r="I1004" t="s">
        <v>1259</v>
      </c>
      <c r="J1004" t="s">
        <v>747</v>
      </c>
      <c r="K1004" t="s">
        <v>1262</v>
      </c>
      <c r="L1004" s="11" t="s">
        <v>1263</v>
      </c>
      <c r="M1004" t="s">
        <v>87</v>
      </c>
      <c r="N1004" t="s">
        <v>61</v>
      </c>
      <c r="O1004" s="4">
        <v>40071</v>
      </c>
      <c r="P1004" t="s">
        <v>14211</v>
      </c>
      <c r="Q1004" t="s">
        <v>14194</v>
      </c>
    </row>
    <row r="1005" spans="1:17" x14ac:dyDescent="0.35">
      <c r="A1005">
        <v>1004</v>
      </c>
      <c r="B1005">
        <v>7297</v>
      </c>
      <c r="C1005" s="4">
        <v>40070</v>
      </c>
      <c r="D1005">
        <v>4</v>
      </c>
      <c r="E1005" s="2">
        <f t="shared" si="31"/>
        <v>500</v>
      </c>
      <c r="F1005" s="9">
        <v>0.1</v>
      </c>
      <c r="G1005" s="2">
        <f>VLOOKUP($P1005,Pricebook!$A:$D,4,0)</f>
        <v>125</v>
      </c>
      <c r="H1005" s="6">
        <f t="shared" si="30"/>
        <v>450</v>
      </c>
      <c r="I1005" t="s">
        <v>1259</v>
      </c>
      <c r="J1005" t="s">
        <v>747</v>
      </c>
      <c r="K1005" t="s">
        <v>181</v>
      </c>
      <c r="L1005" s="11" t="s">
        <v>183</v>
      </c>
      <c r="M1005" t="s">
        <v>91</v>
      </c>
      <c r="N1005" t="s">
        <v>61</v>
      </c>
      <c r="O1005" s="4">
        <v>40071</v>
      </c>
      <c r="P1005" t="s">
        <v>14209</v>
      </c>
      <c r="Q1005" t="s">
        <v>14189</v>
      </c>
    </row>
    <row r="1006" spans="1:17" x14ac:dyDescent="0.35">
      <c r="A1006">
        <v>1005</v>
      </c>
      <c r="B1006">
        <v>7301</v>
      </c>
      <c r="C1006" s="4">
        <v>40540</v>
      </c>
      <c r="D1006">
        <v>17</v>
      </c>
      <c r="E1006" s="2">
        <f t="shared" si="31"/>
        <v>2550</v>
      </c>
      <c r="F1006" s="9">
        <v>0.06</v>
      </c>
      <c r="G1006" s="2">
        <f>VLOOKUP($P1006,Pricebook!$A:$D,4,0)</f>
        <v>150</v>
      </c>
      <c r="H1006" s="6">
        <f t="shared" si="30"/>
        <v>2397</v>
      </c>
      <c r="I1006" t="s">
        <v>868</v>
      </c>
      <c r="J1006" t="s">
        <v>306</v>
      </c>
      <c r="K1006" t="s">
        <v>208</v>
      </c>
      <c r="L1006" s="11">
        <v>10550</v>
      </c>
      <c r="M1006" t="s">
        <v>60</v>
      </c>
      <c r="N1006" t="s">
        <v>61</v>
      </c>
      <c r="O1006" s="4">
        <v>40557</v>
      </c>
      <c r="P1006" t="s">
        <v>14210</v>
      </c>
      <c r="Q1006" t="s">
        <v>14190</v>
      </c>
    </row>
    <row r="1007" spans="1:17" x14ac:dyDescent="0.35">
      <c r="A1007">
        <v>1006</v>
      </c>
      <c r="B1007">
        <v>7335</v>
      </c>
      <c r="C1007" s="4">
        <v>40327</v>
      </c>
      <c r="D1007">
        <v>43</v>
      </c>
      <c r="E1007" s="2">
        <f t="shared" si="31"/>
        <v>6450</v>
      </c>
      <c r="F1007" s="9">
        <v>0.01</v>
      </c>
      <c r="G1007" s="2">
        <f>VLOOKUP($P1007,Pricebook!$A:$D,4,0)</f>
        <v>150</v>
      </c>
      <c r="H1007" s="6">
        <f t="shared" si="30"/>
        <v>6385.5</v>
      </c>
      <c r="I1007" t="s">
        <v>1264</v>
      </c>
      <c r="J1007" t="s">
        <v>290</v>
      </c>
      <c r="K1007" t="s">
        <v>1130</v>
      </c>
      <c r="L1007" s="11">
        <v>33801</v>
      </c>
      <c r="M1007" t="s">
        <v>101</v>
      </c>
      <c r="N1007" t="s">
        <v>34</v>
      </c>
      <c r="O1007" s="4">
        <v>40332</v>
      </c>
      <c r="P1007" t="s">
        <v>14210</v>
      </c>
      <c r="Q1007" t="s">
        <v>14184</v>
      </c>
    </row>
    <row r="1008" spans="1:17" x14ac:dyDescent="0.35">
      <c r="A1008">
        <v>1007</v>
      </c>
      <c r="B1008">
        <v>7363</v>
      </c>
      <c r="C1008" s="4">
        <v>40491</v>
      </c>
      <c r="D1008">
        <v>24</v>
      </c>
      <c r="E1008" s="2">
        <f t="shared" si="31"/>
        <v>3000</v>
      </c>
      <c r="F1008" s="9">
        <v>0.09</v>
      </c>
      <c r="G1008" s="2">
        <f>VLOOKUP($P1008,Pricebook!$A:$D,4,0)</f>
        <v>125</v>
      </c>
      <c r="H1008" s="6">
        <f t="shared" si="30"/>
        <v>2730</v>
      </c>
      <c r="I1008" t="s">
        <v>433</v>
      </c>
      <c r="J1008" t="s">
        <v>434</v>
      </c>
      <c r="K1008" t="s">
        <v>435</v>
      </c>
      <c r="L1008" s="11">
        <v>71203</v>
      </c>
      <c r="M1008" t="s">
        <v>436</v>
      </c>
      <c r="N1008" t="s">
        <v>34</v>
      </c>
      <c r="O1008" s="4">
        <v>40493</v>
      </c>
      <c r="P1008" t="s">
        <v>14208</v>
      </c>
      <c r="Q1008" t="s">
        <v>14187</v>
      </c>
    </row>
    <row r="1009" spans="1:17" x14ac:dyDescent="0.35">
      <c r="A1009">
        <v>1008</v>
      </c>
      <c r="B1009">
        <v>7364</v>
      </c>
      <c r="C1009" s="4">
        <v>39941</v>
      </c>
      <c r="D1009">
        <v>15</v>
      </c>
      <c r="E1009" s="2">
        <f t="shared" si="31"/>
        <v>1650</v>
      </c>
      <c r="F1009" s="9">
        <v>0.09</v>
      </c>
      <c r="G1009" s="2">
        <f>VLOOKUP($P1009,Pricebook!$A:$D,4,0)</f>
        <v>110</v>
      </c>
      <c r="H1009" s="6">
        <f t="shared" si="30"/>
        <v>1501.5</v>
      </c>
      <c r="I1009" t="s">
        <v>1265</v>
      </c>
      <c r="J1009" t="s">
        <v>55</v>
      </c>
      <c r="K1009" t="s">
        <v>1266</v>
      </c>
      <c r="L1009" s="11">
        <v>64055</v>
      </c>
      <c r="M1009" t="s">
        <v>358</v>
      </c>
      <c r="N1009" t="s">
        <v>16</v>
      </c>
      <c r="O1009" s="4">
        <v>39943</v>
      </c>
      <c r="P1009" t="s">
        <v>14220</v>
      </c>
      <c r="Q1009" t="s">
        <v>14200</v>
      </c>
    </row>
    <row r="1010" spans="1:17" x14ac:dyDescent="0.35">
      <c r="A1010">
        <v>1009</v>
      </c>
      <c r="B1010">
        <v>7367</v>
      </c>
      <c r="C1010" s="4">
        <v>40699</v>
      </c>
      <c r="D1010">
        <v>48</v>
      </c>
      <c r="E1010" s="2">
        <f t="shared" si="31"/>
        <v>5280</v>
      </c>
      <c r="F1010" s="9">
        <v>0.05</v>
      </c>
      <c r="G1010" s="2">
        <f>VLOOKUP($P1010,Pricebook!$A:$D,4,0)</f>
        <v>110</v>
      </c>
      <c r="H1010" s="6">
        <f t="shared" si="30"/>
        <v>5016</v>
      </c>
      <c r="I1010" t="s">
        <v>1099</v>
      </c>
      <c r="J1010" t="s">
        <v>269</v>
      </c>
      <c r="K1010" t="s">
        <v>488</v>
      </c>
      <c r="L1010" s="11" t="s">
        <v>489</v>
      </c>
      <c r="M1010" t="s">
        <v>91</v>
      </c>
      <c r="N1010" t="s">
        <v>61</v>
      </c>
      <c r="O1010" s="4">
        <v>40704</v>
      </c>
      <c r="P1010" t="s">
        <v>14215</v>
      </c>
      <c r="Q1010" t="s">
        <v>14192</v>
      </c>
    </row>
    <row r="1011" spans="1:17" x14ac:dyDescent="0.35">
      <c r="A1011">
        <v>1010</v>
      </c>
      <c r="B1011">
        <v>7367</v>
      </c>
      <c r="C1011" s="4">
        <v>40699</v>
      </c>
      <c r="D1011">
        <v>46</v>
      </c>
      <c r="E1011" s="2">
        <f t="shared" si="31"/>
        <v>6900</v>
      </c>
      <c r="F1011" s="9">
        <v>0.02</v>
      </c>
      <c r="G1011" s="2">
        <f>VLOOKUP($P1011,Pricebook!$A:$D,4,0)</f>
        <v>150</v>
      </c>
      <c r="H1011" s="6">
        <f t="shared" si="30"/>
        <v>6762</v>
      </c>
      <c r="I1011" t="s">
        <v>1099</v>
      </c>
      <c r="J1011" t="s">
        <v>269</v>
      </c>
      <c r="K1011" t="s">
        <v>1267</v>
      </c>
      <c r="L1011" s="11" t="s">
        <v>1268</v>
      </c>
      <c r="M1011" t="s">
        <v>421</v>
      </c>
      <c r="N1011" t="s">
        <v>61</v>
      </c>
      <c r="O1011" s="4">
        <v>40706</v>
      </c>
      <c r="P1011" t="s">
        <v>14211</v>
      </c>
      <c r="Q1011" t="s">
        <v>14202</v>
      </c>
    </row>
    <row r="1012" spans="1:17" x14ac:dyDescent="0.35">
      <c r="A1012">
        <v>1011</v>
      </c>
      <c r="B1012">
        <v>7398</v>
      </c>
      <c r="C1012" s="4">
        <v>39965</v>
      </c>
      <c r="D1012">
        <v>6</v>
      </c>
      <c r="E1012" s="2">
        <f t="shared" si="31"/>
        <v>720</v>
      </c>
      <c r="F1012" s="9">
        <v>0.04</v>
      </c>
      <c r="G1012" s="2">
        <f>VLOOKUP($P1012,Pricebook!$A:$D,4,0)</f>
        <v>120</v>
      </c>
      <c r="H1012" s="6">
        <f t="shared" si="30"/>
        <v>691.19999999999993</v>
      </c>
      <c r="I1012" t="s">
        <v>437</v>
      </c>
      <c r="J1012" t="s">
        <v>121</v>
      </c>
      <c r="K1012" t="s">
        <v>1269</v>
      </c>
      <c r="L1012" s="11">
        <v>84067</v>
      </c>
      <c r="M1012" t="s">
        <v>201</v>
      </c>
      <c r="N1012" t="s">
        <v>23</v>
      </c>
      <c r="O1012" s="4">
        <v>39968</v>
      </c>
      <c r="P1012" t="s">
        <v>14212</v>
      </c>
      <c r="Q1012" t="s">
        <v>14203</v>
      </c>
    </row>
    <row r="1013" spans="1:17" x14ac:dyDescent="0.35">
      <c r="A1013">
        <v>1012</v>
      </c>
      <c r="B1013">
        <v>7398</v>
      </c>
      <c r="C1013" s="4">
        <v>39965</v>
      </c>
      <c r="D1013">
        <v>34</v>
      </c>
      <c r="E1013" s="2">
        <f t="shared" si="31"/>
        <v>6800</v>
      </c>
      <c r="F1013" s="9">
        <v>7.0000000000000007E-2</v>
      </c>
      <c r="G1013" s="2">
        <f>VLOOKUP($P1013,Pricebook!$A:$D,4,0)</f>
        <v>200</v>
      </c>
      <c r="H1013" s="6">
        <f t="shared" si="30"/>
        <v>6324</v>
      </c>
      <c r="I1013" t="s">
        <v>437</v>
      </c>
      <c r="J1013" t="s">
        <v>121</v>
      </c>
      <c r="K1013" t="s">
        <v>1269</v>
      </c>
      <c r="L1013" s="11">
        <v>84067</v>
      </c>
      <c r="M1013" t="s">
        <v>201</v>
      </c>
      <c r="N1013" t="s">
        <v>23</v>
      </c>
      <c r="O1013" s="4">
        <v>39967</v>
      </c>
      <c r="P1013" t="s">
        <v>14206</v>
      </c>
      <c r="Q1013" t="s">
        <v>14196</v>
      </c>
    </row>
    <row r="1014" spans="1:17" x14ac:dyDescent="0.35">
      <c r="A1014">
        <v>1013</v>
      </c>
      <c r="B1014">
        <v>7427</v>
      </c>
      <c r="C1014" s="4">
        <v>41258</v>
      </c>
      <c r="D1014">
        <v>47</v>
      </c>
      <c r="E1014" s="2">
        <f t="shared" si="31"/>
        <v>7990</v>
      </c>
      <c r="F1014" s="9">
        <v>0.09</v>
      </c>
      <c r="G1014" s="2">
        <f>VLOOKUP($P1014,Pricebook!$A:$D,4,0)</f>
        <v>170</v>
      </c>
      <c r="H1014" s="6">
        <f t="shared" si="30"/>
        <v>7270.9000000000005</v>
      </c>
      <c r="I1014" t="s">
        <v>1175</v>
      </c>
      <c r="J1014" t="s">
        <v>230</v>
      </c>
      <c r="K1014" t="s">
        <v>1176</v>
      </c>
      <c r="L1014" s="11">
        <v>48146</v>
      </c>
      <c r="M1014" t="s">
        <v>172</v>
      </c>
      <c r="N1014" t="s">
        <v>16</v>
      </c>
      <c r="O1014" s="4">
        <v>41258</v>
      </c>
      <c r="P1014" t="s">
        <v>14219</v>
      </c>
      <c r="Q1014" t="s">
        <v>14184</v>
      </c>
    </row>
    <row r="1015" spans="1:17" x14ac:dyDescent="0.35">
      <c r="A1015">
        <v>1014</v>
      </c>
      <c r="B1015">
        <v>7427</v>
      </c>
      <c r="C1015" s="4">
        <v>41258</v>
      </c>
      <c r="D1015">
        <v>9</v>
      </c>
      <c r="E1015" s="2">
        <f t="shared" si="31"/>
        <v>1440</v>
      </c>
      <c r="F1015" s="9">
        <v>0.01</v>
      </c>
      <c r="G1015" s="2">
        <f>VLOOKUP($P1015,Pricebook!$A:$D,4,0)</f>
        <v>160</v>
      </c>
      <c r="H1015" s="6">
        <f t="shared" si="30"/>
        <v>1425.6</v>
      </c>
      <c r="I1015" t="s">
        <v>1175</v>
      </c>
      <c r="J1015" t="s">
        <v>230</v>
      </c>
      <c r="K1015" t="s">
        <v>1176</v>
      </c>
      <c r="L1015" s="11">
        <v>48146</v>
      </c>
      <c r="M1015" t="s">
        <v>172</v>
      </c>
      <c r="N1015" t="s">
        <v>16</v>
      </c>
      <c r="O1015" s="4">
        <v>41259</v>
      </c>
      <c r="P1015" t="s">
        <v>14218</v>
      </c>
      <c r="Q1015" t="s">
        <v>14194</v>
      </c>
    </row>
    <row r="1016" spans="1:17" x14ac:dyDescent="0.35">
      <c r="A1016">
        <v>1015</v>
      </c>
      <c r="B1016">
        <v>7429</v>
      </c>
      <c r="C1016" s="4">
        <v>40324</v>
      </c>
      <c r="D1016">
        <v>33</v>
      </c>
      <c r="E1016" s="2">
        <f t="shared" si="31"/>
        <v>4950</v>
      </c>
      <c r="F1016" s="9">
        <v>0.04</v>
      </c>
      <c r="G1016" s="2">
        <f>VLOOKUP($P1016,Pricebook!$A:$D,4,0)</f>
        <v>150</v>
      </c>
      <c r="H1016" s="6">
        <f t="shared" si="30"/>
        <v>4752</v>
      </c>
      <c r="I1016" t="s">
        <v>234</v>
      </c>
      <c r="J1016" t="s">
        <v>235</v>
      </c>
      <c r="K1016" t="s">
        <v>1270</v>
      </c>
      <c r="L1016" s="11" t="s">
        <v>1271</v>
      </c>
      <c r="M1016" t="s">
        <v>232</v>
      </c>
      <c r="N1016" t="s">
        <v>61</v>
      </c>
      <c r="O1016" s="4">
        <v>40325</v>
      </c>
      <c r="P1016" t="s">
        <v>14211</v>
      </c>
      <c r="Q1016" t="s">
        <v>14194</v>
      </c>
    </row>
    <row r="1017" spans="1:17" x14ac:dyDescent="0.35">
      <c r="A1017">
        <v>1016</v>
      </c>
      <c r="B1017">
        <v>7429</v>
      </c>
      <c r="C1017" s="4">
        <v>40324</v>
      </c>
      <c r="D1017">
        <v>6</v>
      </c>
      <c r="E1017" s="2">
        <f t="shared" si="31"/>
        <v>750</v>
      </c>
      <c r="F1017" s="9">
        <v>0.09</v>
      </c>
      <c r="G1017" s="2">
        <f>VLOOKUP($P1017,Pricebook!$A:$D,4,0)</f>
        <v>125</v>
      </c>
      <c r="H1017" s="6">
        <f t="shared" si="30"/>
        <v>682.5</v>
      </c>
      <c r="I1017" t="s">
        <v>234</v>
      </c>
      <c r="J1017" t="s">
        <v>235</v>
      </c>
      <c r="K1017" t="s">
        <v>1270</v>
      </c>
      <c r="L1017" s="11" t="s">
        <v>1271</v>
      </c>
      <c r="M1017" t="s">
        <v>232</v>
      </c>
      <c r="N1017" t="s">
        <v>61</v>
      </c>
      <c r="O1017" s="4">
        <v>40325</v>
      </c>
      <c r="P1017" t="s">
        <v>14208</v>
      </c>
      <c r="Q1017" t="s">
        <v>14203</v>
      </c>
    </row>
    <row r="1018" spans="1:17" x14ac:dyDescent="0.35">
      <c r="A1018">
        <v>1017</v>
      </c>
      <c r="B1018">
        <v>7430</v>
      </c>
      <c r="C1018" s="4">
        <v>40337</v>
      </c>
      <c r="D1018">
        <v>50</v>
      </c>
      <c r="E1018" s="2">
        <f t="shared" si="31"/>
        <v>5500</v>
      </c>
      <c r="F1018" s="9">
        <v>0.05</v>
      </c>
      <c r="G1018" s="2">
        <f>VLOOKUP($P1018,Pricebook!$A:$D,4,0)</f>
        <v>110</v>
      </c>
      <c r="H1018" s="6">
        <f t="shared" si="30"/>
        <v>5225</v>
      </c>
      <c r="I1018" t="s">
        <v>1153</v>
      </c>
      <c r="J1018" t="s">
        <v>538</v>
      </c>
      <c r="K1018" t="s">
        <v>1156</v>
      </c>
      <c r="L1018" s="11" t="s">
        <v>1157</v>
      </c>
      <c r="M1018" t="s">
        <v>15</v>
      </c>
      <c r="N1018" t="s">
        <v>16</v>
      </c>
      <c r="O1018" s="4">
        <v>40338</v>
      </c>
      <c r="P1018" t="s">
        <v>14220</v>
      </c>
      <c r="Q1018" t="s">
        <v>14203</v>
      </c>
    </row>
    <row r="1019" spans="1:17" x14ac:dyDescent="0.35">
      <c r="A1019">
        <v>1018</v>
      </c>
      <c r="B1019">
        <v>7431</v>
      </c>
      <c r="C1019" s="4">
        <v>39934</v>
      </c>
      <c r="D1019">
        <v>33</v>
      </c>
      <c r="E1019" s="2">
        <f t="shared" si="31"/>
        <v>4125</v>
      </c>
      <c r="F1019" s="9">
        <v>0.03</v>
      </c>
      <c r="G1019" s="2">
        <f>VLOOKUP($P1019,Pricebook!$A:$D,4,0)</f>
        <v>125</v>
      </c>
      <c r="H1019" s="6">
        <f t="shared" si="30"/>
        <v>4001.25</v>
      </c>
      <c r="I1019" t="s">
        <v>1248</v>
      </c>
      <c r="J1019" t="s">
        <v>175</v>
      </c>
      <c r="K1019" t="s">
        <v>1249</v>
      </c>
      <c r="L1019" s="11">
        <v>84120</v>
      </c>
      <c r="M1019" t="s">
        <v>201</v>
      </c>
      <c r="N1019" t="s">
        <v>23</v>
      </c>
      <c r="O1019" s="4">
        <v>39935</v>
      </c>
      <c r="P1019" t="s">
        <v>14208</v>
      </c>
      <c r="Q1019" t="s">
        <v>14200</v>
      </c>
    </row>
    <row r="1020" spans="1:17" x14ac:dyDescent="0.35">
      <c r="A1020">
        <v>1019</v>
      </c>
      <c r="B1020">
        <v>7457</v>
      </c>
      <c r="C1020" s="4">
        <v>40451</v>
      </c>
      <c r="D1020">
        <v>36</v>
      </c>
      <c r="E1020" s="2">
        <f t="shared" si="31"/>
        <v>3960</v>
      </c>
      <c r="F1020" s="9">
        <v>0.02</v>
      </c>
      <c r="G1020" s="2">
        <f>VLOOKUP($P1020,Pricebook!$A:$D,4,0)</f>
        <v>110</v>
      </c>
      <c r="H1020" s="6">
        <f t="shared" si="30"/>
        <v>3880.7999999999997</v>
      </c>
      <c r="I1020" t="s">
        <v>1272</v>
      </c>
      <c r="J1020" t="s">
        <v>142</v>
      </c>
      <c r="K1020" t="s">
        <v>1273</v>
      </c>
      <c r="L1020" s="11">
        <v>32712</v>
      </c>
      <c r="M1020" t="s">
        <v>101</v>
      </c>
      <c r="N1020" t="s">
        <v>34</v>
      </c>
      <c r="O1020" s="4">
        <v>40454</v>
      </c>
      <c r="P1020" t="s">
        <v>14220</v>
      </c>
      <c r="Q1020" t="s">
        <v>14203</v>
      </c>
    </row>
    <row r="1021" spans="1:17" x14ac:dyDescent="0.35">
      <c r="A1021">
        <v>1020</v>
      </c>
      <c r="B1021">
        <v>7457</v>
      </c>
      <c r="C1021" s="4">
        <v>40451</v>
      </c>
      <c r="D1021">
        <v>46</v>
      </c>
      <c r="E1021" s="2">
        <f t="shared" si="31"/>
        <v>5520</v>
      </c>
      <c r="F1021" s="9">
        <v>0.04</v>
      </c>
      <c r="G1021" s="2">
        <f>VLOOKUP($P1021,Pricebook!$A:$D,4,0)</f>
        <v>120</v>
      </c>
      <c r="H1021" s="6">
        <f t="shared" si="30"/>
        <v>5299.2</v>
      </c>
      <c r="I1021" t="s">
        <v>1272</v>
      </c>
      <c r="J1021" t="s">
        <v>142</v>
      </c>
      <c r="K1021" t="s">
        <v>1273</v>
      </c>
      <c r="L1021" s="11">
        <v>32712</v>
      </c>
      <c r="M1021" t="s">
        <v>101</v>
      </c>
      <c r="N1021" t="s">
        <v>34</v>
      </c>
      <c r="O1021" s="4">
        <v>40453</v>
      </c>
      <c r="P1021" t="s">
        <v>14212</v>
      </c>
      <c r="Q1021" t="s">
        <v>14199</v>
      </c>
    </row>
    <row r="1022" spans="1:17" x14ac:dyDescent="0.35">
      <c r="A1022">
        <v>1021</v>
      </c>
      <c r="B1022">
        <v>7458</v>
      </c>
      <c r="C1022" s="4">
        <v>41003</v>
      </c>
      <c r="D1022">
        <v>16</v>
      </c>
      <c r="E1022" s="2">
        <f t="shared" si="31"/>
        <v>2560</v>
      </c>
      <c r="F1022" s="9">
        <v>0.05</v>
      </c>
      <c r="G1022" s="2">
        <f>VLOOKUP($P1022,Pricebook!$A:$D,4,0)</f>
        <v>160</v>
      </c>
      <c r="H1022" s="6">
        <f t="shared" si="30"/>
        <v>2432</v>
      </c>
      <c r="I1022" t="s">
        <v>353</v>
      </c>
      <c r="J1022" t="s">
        <v>265</v>
      </c>
      <c r="K1022" t="s">
        <v>1274</v>
      </c>
      <c r="L1022" s="11" t="s">
        <v>1275</v>
      </c>
      <c r="M1022" t="s">
        <v>317</v>
      </c>
      <c r="N1022" t="s">
        <v>61</v>
      </c>
      <c r="O1022" s="4">
        <v>41005</v>
      </c>
      <c r="P1022" t="s">
        <v>14218</v>
      </c>
      <c r="Q1022" t="s">
        <v>14202</v>
      </c>
    </row>
    <row r="1023" spans="1:17" x14ac:dyDescent="0.35">
      <c r="A1023">
        <v>1022</v>
      </c>
      <c r="B1023">
        <v>7458</v>
      </c>
      <c r="C1023" s="4">
        <v>41003</v>
      </c>
      <c r="D1023">
        <v>46</v>
      </c>
      <c r="E1023" s="2">
        <f t="shared" si="31"/>
        <v>6900</v>
      </c>
      <c r="F1023" s="9">
        <v>0.01</v>
      </c>
      <c r="G1023" s="2">
        <f>VLOOKUP($P1023,Pricebook!$A:$D,4,0)</f>
        <v>150</v>
      </c>
      <c r="H1023" s="6">
        <f t="shared" si="30"/>
        <v>6831</v>
      </c>
      <c r="I1023" t="s">
        <v>353</v>
      </c>
      <c r="J1023" t="s">
        <v>265</v>
      </c>
      <c r="K1023" t="s">
        <v>1276</v>
      </c>
      <c r="L1023" s="11" t="s">
        <v>1277</v>
      </c>
      <c r="M1023" t="s">
        <v>317</v>
      </c>
      <c r="N1023" t="s">
        <v>61</v>
      </c>
      <c r="O1023" s="4">
        <v>41004</v>
      </c>
      <c r="P1023" t="s">
        <v>14211</v>
      </c>
      <c r="Q1023" t="s">
        <v>14187</v>
      </c>
    </row>
    <row r="1024" spans="1:17" x14ac:dyDescent="0.35">
      <c r="A1024">
        <v>1023</v>
      </c>
      <c r="B1024">
        <v>7458</v>
      </c>
      <c r="C1024" s="4">
        <v>41003</v>
      </c>
      <c r="D1024">
        <v>9</v>
      </c>
      <c r="E1024" s="2">
        <f t="shared" si="31"/>
        <v>1350</v>
      </c>
      <c r="F1024" s="9">
        <v>0.06</v>
      </c>
      <c r="G1024" s="2">
        <f>VLOOKUP($P1024,Pricebook!$A:$D,4,0)</f>
        <v>150</v>
      </c>
      <c r="H1024" s="6">
        <f t="shared" si="30"/>
        <v>1269</v>
      </c>
      <c r="I1024" t="s">
        <v>353</v>
      </c>
      <c r="J1024" t="s">
        <v>265</v>
      </c>
      <c r="K1024" t="s">
        <v>1278</v>
      </c>
      <c r="L1024" s="11">
        <v>94110</v>
      </c>
      <c r="M1024" t="s">
        <v>114</v>
      </c>
      <c r="N1024" t="s">
        <v>23</v>
      </c>
      <c r="O1024" s="4">
        <v>41005</v>
      </c>
      <c r="P1024" t="s">
        <v>14211</v>
      </c>
      <c r="Q1024" t="s">
        <v>14197</v>
      </c>
    </row>
    <row r="1025" spans="1:17" x14ac:dyDescent="0.35">
      <c r="A1025">
        <v>1024</v>
      </c>
      <c r="B1025">
        <v>7461</v>
      </c>
      <c r="C1025" s="4">
        <v>39825</v>
      </c>
      <c r="D1025">
        <v>12</v>
      </c>
      <c r="E1025" s="2">
        <f t="shared" si="31"/>
        <v>1500</v>
      </c>
      <c r="F1025" s="9">
        <v>0.05</v>
      </c>
      <c r="G1025" s="2">
        <f>VLOOKUP($P1025,Pricebook!$A:$D,4,0)</f>
        <v>125</v>
      </c>
      <c r="H1025" s="6">
        <f t="shared" si="30"/>
        <v>1425</v>
      </c>
      <c r="I1025" t="s">
        <v>1279</v>
      </c>
      <c r="J1025" t="s">
        <v>125</v>
      </c>
      <c r="K1025" t="s">
        <v>495</v>
      </c>
      <c r="L1025" s="11">
        <v>80112</v>
      </c>
      <c r="M1025" t="s">
        <v>237</v>
      </c>
      <c r="N1025" t="s">
        <v>23</v>
      </c>
      <c r="O1025" s="4">
        <v>39827</v>
      </c>
      <c r="P1025" t="s">
        <v>14221</v>
      </c>
      <c r="Q1025" t="s">
        <v>14193</v>
      </c>
    </row>
    <row r="1026" spans="1:17" x14ac:dyDescent="0.35">
      <c r="A1026">
        <v>1025</v>
      </c>
      <c r="B1026">
        <v>7461</v>
      </c>
      <c r="C1026" s="4">
        <v>39825</v>
      </c>
      <c r="D1026">
        <v>28</v>
      </c>
      <c r="E1026" s="2">
        <f t="shared" si="31"/>
        <v>3080</v>
      </c>
      <c r="F1026" s="9">
        <v>0</v>
      </c>
      <c r="G1026" s="2">
        <f>VLOOKUP($P1026,Pricebook!$A:$D,4,0)</f>
        <v>110</v>
      </c>
      <c r="H1026" s="6">
        <f t="shared" ref="H1026:H1089" si="32">E1026*(1-F1026)</f>
        <v>3080</v>
      </c>
      <c r="I1026" t="s">
        <v>1279</v>
      </c>
      <c r="J1026" t="s">
        <v>125</v>
      </c>
      <c r="K1026" t="s">
        <v>495</v>
      </c>
      <c r="L1026" s="11">
        <v>80112</v>
      </c>
      <c r="M1026" t="s">
        <v>237</v>
      </c>
      <c r="N1026" t="s">
        <v>23</v>
      </c>
      <c r="O1026" s="4">
        <v>39829</v>
      </c>
      <c r="P1026" t="s">
        <v>14220</v>
      </c>
      <c r="Q1026" t="s">
        <v>14195</v>
      </c>
    </row>
    <row r="1027" spans="1:17" x14ac:dyDescent="0.35">
      <c r="A1027">
        <v>1026</v>
      </c>
      <c r="B1027">
        <v>7461</v>
      </c>
      <c r="C1027" s="4">
        <v>39825</v>
      </c>
      <c r="D1027">
        <v>44</v>
      </c>
      <c r="E1027" s="2">
        <f t="shared" ref="E1027:E1090" si="33">G1027*D1027</f>
        <v>6160</v>
      </c>
      <c r="F1027" s="9">
        <v>0.02</v>
      </c>
      <c r="G1027" s="2">
        <f>VLOOKUP($P1027,Pricebook!$A:$D,4,0)</f>
        <v>140</v>
      </c>
      <c r="H1027" s="6">
        <f t="shared" si="32"/>
        <v>6036.8</v>
      </c>
      <c r="I1027" t="s">
        <v>1279</v>
      </c>
      <c r="J1027" t="s">
        <v>125</v>
      </c>
      <c r="K1027" t="s">
        <v>495</v>
      </c>
      <c r="L1027" s="11">
        <v>80112</v>
      </c>
      <c r="M1027" t="s">
        <v>237</v>
      </c>
      <c r="N1027" t="s">
        <v>23</v>
      </c>
      <c r="O1027" s="4">
        <v>39829</v>
      </c>
      <c r="P1027" t="s">
        <v>14213</v>
      </c>
      <c r="Q1027" t="s">
        <v>14196</v>
      </c>
    </row>
    <row r="1028" spans="1:17" x14ac:dyDescent="0.35">
      <c r="A1028">
        <v>1027</v>
      </c>
      <c r="B1028">
        <v>7462</v>
      </c>
      <c r="C1028" s="4">
        <v>40594</v>
      </c>
      <c r="D1028">
        <v>3</v>
      </c>
      <c r="E1028" s="2">
        <f t="shared" si="33"/>
        <v>360</v>
      </c>
      <c r="F1028" s="9">
        <v>7.0000000000000007E-2</v>
      </c>
      <c r="G1028" s="2">
        <f>VLOOKUP($P1028,Pricebook!$A:$D,4,0)</f>
        <v>120</v>
      </c>
      <c r="H1028" s="6">
        <f t="shared" si="32"/>
        <v>334.79999999999995</v>
      </c>
      <c r="I1028" t="s">
        <v>523</v>
      </c>
      <c r="J1028" t="s">
        <v>351</v>
      </c>
      <c r="K1028" t="s">
        <v>524</v>
      </c>
      <c r="L1028" s="11">
        <v>54915</v>
      </c>
      <c r="M1028" t="s">
        <v>95</v>
      </c>
      <c r="N1028" t="s">
        <v>16</v>
      </c>
      <c r="O1028" s="4">
        <v>40595</v>
      </c>
      <c r="P1028" t="s">
        <v>14212</v>
      </c>
      <c r="Q1028" t="s">
        <v>14193</v>
      </c>
    </row>
    <row r="1029" spans="1:17" x14ac:dyDescent="0.35">
      <c r="A1029">
        <v>1028</v>
      </c>
      <c r="B1029">
        <v>7488</v>
      </c>
      <c r="C1029" s="4">
        <v>41032</v>
      </c>
      <c r="D1029">
        <v>9</v>
      </c>
      <c r="E1029" s="2">
        <f t="shared" si="33"/>
        <v>1080</v>
      </c>
      <c r="F1029" s="9">
        <v>0.08</v>
      </c>
      <c r="G1029" s="2">
        <f>VLOOKUP($P1029,Pricebook!$A:$D,4,0)</f>
        <v>120</v>
      </c>
      <c r="H1029" s="6">
        <f t="shared" si="32"/>
        <v>993.6</v>
      </c>
      <c r="I1029" t="s">
        <v>1216</v>
      </c>
      <c r="J1029" t="s">
        <v>400</v>
      </c>
      <c r="K1029" t="s">
        <v>1218</v>
      </c>
      <c r="L1029" s="11">
        <v>89031</v>
      </c>
      <c r="M1029" t="s">
        <v>1061</v>
      </c>
      <c r="N1029" t="s">
        <v>23</v>
      </c>
      <c r="O1029" s="4">
        <v>41033</v>
      </c>
      <c r="P1029" t="s">
        <v>14212</v>
      </c>
      <c r="Q1029" t="s">
        <v>14201</v>
      </c>
    </row>
    <row r="1030" spans="1:17" x14ac:dyDescent="0.35">
      <c r="A1030">
        <v>1029</v>
      </c>
      <c r="B1030">
        <v>7489</v>
      </c>
      <c r="C1030" s="4">
        <v>40451</v>
      </c>
      <c r="D1030">
        <v>38</v>
      </c>
      <c r="E1030" s="2">
        <f t="shared" si="33"/>
        <v>4750</v>
      </c>
      <c r="F1030" s="9">
        <v>0.01</v>
      </c>
      <c r="G1030" s="2">
        <f>VLOOKUP($P1030,Pricebook!$A:$D,4,0)</f>
        <v>125</v>
      </c>
      <c r="H1030" s="6">
        <f t="shared" si="32"/>
        <v>4702.5</v>
      </c>
      <c r="I1030" t="s">
        <v>1280</v>
      </c>
      <c r="J1030" t="s">
        <v>20</v>
      </c>
      <c r="K1030" t="s">
        <v>1281</v>
      </c>
      <c r="L1030" s="11">
        <v>52402</v>
      </c>
      <c r="M1030" t="s">
        <v>38</v>
      </c>
      <c r="N1030" t="s">
        <v>16</v>
      </c>
      <c r="O1030" s="4">
        <v>40454</v>
      </c>
      <c r="P1030" t="s">
        <v>14217</v>
      </c>
      <c r="Q1030" t="s">
        <v>14194</v>
      </c>
    </row>
    <row r="1031" spans="1:17" x14ac:dyDescent="0.35">
      <c r="A1031">
        <v>1030</v>
      </c>
      <c r="B1031">
        <v>7521</v>
      </c>
      <c r="C1031" s="4">
        <v>40601</v>
      </c>
      <c r="D1031">
        <v>19</v>
      </c>
      <c r="E1031" s="2">
        <f t="shared" si="33"/>
        <v>2850</v>
      </c>
      <c r="F1031" s="9">
        <v>0</v>
      </c>
      <c r="G1031" s="2">
        <f>VLOOKUP($P1031,Pricebook!$A:$D,4,0)</f>
        <v>150</v>
      </c>
      <c r="H1031" s="6">
        <f t="shared" si="32"/>
        <v>2850</v>
      </c>
      <c r="I1031" t="s">
        <v>1282</v>
      </c>
      <c r="J1031" t="s">
        <v>538</v>
      </c>
      <c r="K1031" t="s">
        <v>1283</v>
      </c>
      <c r="L1031" s="11" t="s">
        <v>1284</v>
      </c>
      <c r="M1031" t="s">
        <v>499</v>
      </c>
      <c r="N1031" t="s">
        <v>61</v>
      </c>
      <c r="O1031" s="4">
        <v>40607</v>
      </c>
      <c r="P1031" t="s">
        <v>14210</v>
      </c>
      <c r="Q1031" t="s">
        <v>14189</v>
      </c>
    </row>
    <row r="1032" spans="1:17" x14ac:dyDescent="0.35">
      <c r="A1032">
        <v>1031</v>
      </c>
      <c r="B1032">
        <v>7527</v>
      </c>
      <c r="C1032" s="4">
        <v>40158</v>
      </c>
      <c r="D1032">
        <v>37</v>
      </c>
      <c r="E1032" s="2">
        <f t="shared" si="33"/>
        <v>4625</v>
      </c>
      <c r="F1032" s="9">
        <v>0.05</v>
      </c>
      <c r="G1032" s="2">
        <f>VLOOKUP($P1032,Pricebook!$A:$D,4,0)</f>
        <v>125</v>
      </c>
      <c r="H1032" s="6">
        <f t="shared" si="32"/>
        <v>4393.75</v>
      </c>
      <c r="I1032" t="s">
        <v>755</v>
      </c>
      <c r="J1032" t="s">
        <v>452</v>
      </c>
      <c r="K1032" t="s">
        <v>672</v>
      </c>
      <c r="L1032" s="11">
        <v>23223</v>
      </c>
      <c r="M1032" t="s">
        <v>368</v>
      </c>
      <c r="N1032" t="s">
        <v>34</v>
      </c>
      <c r="O1032" s="4">
        <v>40159</v>
      </c>
      <c r="P1032" t="s">
        <v>14208</v>
      </c>
      <c r="Q1032" t="s">
        <v>14200</v>
      </c>
    </row>
    <row r="1033" spans="1:17" x14ac:dyDescent="0.35">
      <c r="A1033">
        <v>1032</v>
      </c>
      <c r="B1033">
        <v>7527</v>
      </c>
      <c r="C1033" s="4">
        <v>40158</v>
      </c>
      <c r="D1033">
        <v>42</v>
      </c>
      <c r="E1033" s="2">
        <f t="shared" si="33"/>
        <v>6300</v>
      </c>
      <c r="F1033" s="9">
        <v>0.02</v>
      </c>
      <c r="G1033" s="2">
        <f>VLOOKUP($P1033,Pricebook!$A:$D,4,0)</f>
        <v>150</v>
      </c>
      <c r="H1033" s="6">
        <f t="shared" si="32"/>
        <v>6174</v>
      </c>
      <c r="I1033" t="s">
        <v>755</v>
      </c>
      <c r="J1033" t="s">
        <v>452</v>
      </c>
      <c r="K1033" t="s">
        <v>672</v>
      </c>
      <c r="L1033" s="11">
        <v>23223</v>
      </c>
      <c r="M1033" t="s">
        <v>368</v>
      </c>
      <c r="N1033" t="s">
        <v>34</v>
      </c>
      <c r="O1033" s="4">
        <v>40159</v>
      </c>
      <c r="P1033" t="s">
        <v>14210</v>
      </c>
      <c r="Q1033" t="s">
        <v>14188</v>
      </c>
    </row>
    <row r="1034" spans="1:17" x14ac:dyDescent="0.35">
      <c r="A1034">
        <v>1033</v>
      </c>
      <c r="B1034">
        <v>7552</v>
      </c>
      <c r="C1034" s="4">
        <v>41162</v>
      </c>
      <c r="D1034">
        <v>47</v>
      </c>
      <c r="E1034" s="2">
        <f t="shared" si="33"/>
        <v>5640</v>
      </c>
      <c r="F1034" s="9">
        <v>0.02</v>
      </c>
      <c r="G1034" s="2">
        <f>VLOOKUP($P1034,Pricebook!$A:$D,4,0)</f>
        <v>120</v>
      </c>
      <c r="H1034" s="6">
        <f t="shared" si="32"/>
        <v>5527.2</v>
      </c>
      <c r="I1034" t="s">
        <v>1216</v>
      </c>
      <c r="J1034" t="s">
        <v>400</v>
      </c>
      <c r="K1034" t="s">
        <v>1218</v>
      </c>
      <c r="L1034" s="11">
        <v>89031</v>
      </c>
      <c r="M1034" t="s">
        <v>1061</v>
      </c>
      <c r="N1034" t="s">
        <v>23</v>
      </c>
      <c r="O1034" s="4">
        <v>41164</v>
      </c>
      <c r="P1034" t="s">
        <v>14212</v>
      </c>
      <c r="Q1034" t="s">
        <v>14194</v>
      </c>
    </row>
    <row r="1035" spans="1:17" x14ac:dyDescent="0.35">
      <c r="A1035">
        <v>1034</v>
      </c>
      <c r="B1035">
        <v>7552</v>
      </c>
      <c r="C1035" s="4">
        <v>41162</v>
      </c>
      <c r="D1035">
        <v>49</v>
      </c>
      <c r="E1035" s="2">
        <f t="shared" si="33"/>
        <v>6860</v>
      </c>
      <c r="F1035" s="9">
        <v>0.09</v>
      </c>
      <c r="G1035" s="2">
        <f>VLOOKUP($P1035,Pricebook!$A:$D,4,0)</f>
        <v>140</v>
      </c>
      <c r="H1035" s="6">
        <f t="shared" si="32"/>
        <v>6242.6</v>
      </c>
      <c r="I1035" t="s">
        <v>1216</v>
      </c>
      <c r="J1035" t="s">
        <v>400</v>
      </c>
      <c r="K1035" t="s">
        <v>1218</v>
      </c>
      <c r="L1035" s="11">
        <v>89031</v>
      </c>
      <c r="M1035" t="s">
        <v>1061</v>
      </c>
      <c r="N1035" t="s">
        <v>23</v>
      </c>
      <c r="O1035" s="4">
        <v>41164</v>
      </c>
      <c r="P1035" t="s">
        <v>14207</v>
      </c>
      <c r="Q1035" t="s">
        <v>14197</v>
      </c>
    </row>
    <row r="1036" spans="1:17" x14ac:dyDescent="0.35">
      <c r="A1036">
        <v>1035</v>
      </c>
      <c r="B1036">
        <v>7553</v>
      </c>
      <c r="C1036" s="4">
        <v>40305</v>
      </c>
      <c r="D1036">
        <v>12</v>
      </c>
      <c r="E1036" s="2">
        <f t="shared" si="33"/>
        <v>1500</v>
      </c>
      <c r="F1036" s="9">
        <v>7.0000000000000007E-2</v>
      </c>
      <c r="G1036" s="2">
        <f>VLOOKUP($P1036,Pricebook!$A:$D,4,0)</f>
        <v>125</v>
      </c>
      <c r="H1036" s="6">
        <f t="shared" si="32"/>
        <v>1395</v>
      </c>
      <c r="I1036" t="s">
        <v>221</v>
      </c>
      <c r="J1036" t="s">
        <v>20</v>
      </c>
      <c r="K1036" t="s">
        <v>208</v>
      </c>
      <c r="L1036" s="11">
        <v>98273</v>
      </c>
      <c r="M1036" t="s">
        <v>22</v>
      </c>
      <c r="N1036" t="s">
        <v>23</v>
      </c>
      <c r="O1036" s="4">
        <v>40306</v>
      </c>
      <c r="P1036" t="s">
        <v>14208</v>
      </c>
      <c r="Q1036" t="s">
        <v>14189</v>
      </c>
    </row>
    <row r="1037" spans="1:17" x14ac:dyDescent="0.35">
      <c r="A1037">
        <v>1036</v>
      </c>
      <c r="B1037">
        <v>7553</v>
      </c>
      <c r="C1037" s="4">
        <v>40305</v>
      </c>
      <c r="D1037">
        <v>3</v>
      </c>
      <c r="E1037" s="2">
        <f t="shared" si="33"/>
        <v>330</v>
      </c>
      <c r="F1037" s="9">
        <v>0.04</v>
      </c>
      <c r="G1037" s="2">
        <f>VLOOKUP($P1037,Pricebook!$A:$D,4,0)</f>
        <v>110</v>
      </c>
      <c r="H1037" s="6">
        <f t="shared" si="32"/>
        <v>316.8</v>
      </c>
      <c r="I1037" t="s">
        <v>221</v>
      </c>
      <c r="J1037" t="s">
        <v>20</v>
      </c>
      <c r="K1037" t="s">
        <v>208</v>
      </c>
      <c r="L1037" s="11">
        <v>98273</v>
      </c>
      <c r="M1037" t="s">
        <v>22</v>
      </c>
      <c r="N1037" t="s">
        <v>23</v>
      </c>
      <c r="O1037" s="4">
        <v>40308</v>
      </c>
      <c r="P1037" t="s">
        <v>14215</v>
      </c>
      <c r="Q1037" t="s">
        <v>14198</v>
      </c>
    </row>
    <row r="1038" spans="1:17" x14ac:dyDescent="0.35">
      <c r="A1038">
        <v>1037</v>
      </c>
      <c r="B1038">
        <v>7559</v>
      </c>
      <c r="C1038" s="4">
        <v>40463</v>
      </c>
      <c r="D1038">
        <v>9</v>
      </c>
      <c r="E1038" s="2">
        <f t="shared" si="33"/>
        <v>1530</v>
      </c>
      <c r="F1038" s="9">
        <v>0.05</v>
      </c>
      <c r="G1038" s="2">
        <f>VLOOKUP($P1038,Pricebook!$A:$D,4,0)</f>
        <v>170</v>
      </c>
      <c r="H1038" s="6">
        <f t="shared" si="32"/>
        <v>1453.5</v>
      </c>
      <c r="I1038" t="s">
        <v>710</v>
      </c>
      <c r="J1038" t="s">
        <v>235</v>
      </c>
      <c r="K1038" t="s">
        <v>42</v>
      </c>
      <c r="L1038" s="11">
        <v>31707</v>
      </c>
      <c r="M1038" t="s">
        <v>134</v>
      </c>
      <c r="N1038" t="s">
        <v>34</v>
      </c>
      <c r="O1038" s="4">
        <v>40465</v>
      </c>
      <c r="P1038" t="s">
        <v>14219</v>
      </c>
      <c r="Q1038" t="s">
        <v>14192</v>
      </c>
    </row>
    <row r="1039" spans="1:17" x14ac:dyDescent="0.35">
      <c r="A1039">
        <v>1038</v>
      </c>
      <c r="B1039">
        <v>7559</v>
      </c>
      <c r="C1039" s="4">
        <v>40463</v>
      </c>
      <c r="D1039">
        <v>39</v>
      </c>
      <c r="E1039" s="2">
        <f t="shared" si="33"/>
        <v>5850</v>
      </c>
      <c r="F1039" s="9">
        <v>0.04</v>
      </c>
      <c r="G1039" s="2">
        <f>VLOOKUP($P1039,Pricebook!$A:$D,4,0)</f>
        <v>150</v>
      </c>
      <c r="H1039" s="6">
        <f t="shared" si="32"/>
        <v>5616</v>
      </c>
      <c r="I1039" t="s">
        <v>710</v>
      </c>
      <c r="J1039" t="s">
        <v>235</v>
      </c>
      <c r="K1039" t="s">
        <v>42</v>
      </c>
      <c r="L1039" s="11">
        <v>31707</v>
      </c>
      <c r="M1039" t="s">
        <v>134</v>
      </c>
      <c r="N1039" t="s">
        <v>34</v>
      </c>
      <c r="O1039" s="4">
        <v>40464</v>
      </c>
      <c r="P1039" t="s">
        <v>14211</v>
      </c>
      <c r="Q1039" t="s">
        <v>14184</v>
      </c>
    </row>
    <row r="1040" spans="1:17" x14ac:dyDescent="0.35">
      <c r="A1040">
        <v>1039</v>
      </c>
      <c r="B1040">
        <v>7585</v>
      </c>
      <c r="C1040" s="4">
        <v>40682</v>
      </c>
      <c r="D1040">
        <v>34</v>
      </c>
      <c r="E1040" s="2">
        <f t="shared" si="33"/>
        <v>5100</v>
      </c>
      <c r="F1040" s="9">
        <v>0</v>
      </c>
      <c r="G1040" s="2">
        <f>VLOOKUP($P1040,Pricebook!$A:$D,4,0)</f>
        <v>150</v>
      </c>
      <c r="H1040" s="6">
        <f t="shared" si="32"/>
        <v>5100</v>
      </c>
      <c r="I1040" t="s">
        <v>1285</v>
      </c>
      <c r="J1040" t="s">
        <v>46</v>
      </c>
      <c r="K1040" t="s">
        <v>1286</v>
      </c>
      <c r="L1040" s="11">
        <v>89431</v>
      </c>
      <c r="M1040" t="s">
        <v>1061</v>
      </c>
      <c r="N1040" t="s">
        <v>23</v>
      </c>
      <c r="O1040" s="4">
        <v>40684</v>
      </c>
      <c r="P1040" t="s">
        <v>14210</v>
      </c>
      <c r="Q1040" t="s">
        <v>14203</v>
      </c>
    </row>
    <row r="1041" spans="1:17" x14ac:dyDescent="0.35">
      <c r="A1041">
        <v>1040</v>
      </c>
      <c r="B1041">
        <v>7619</v>
      </c>
      <c r="C1041" s="4">
        <v>40459</v>
      </c>
      <c r="D1041">
        <v>8</v>
      </c>
      <c r="E1041" s="2">
        <f t="shared" si="33"/>
        <v>1200</v>
      </c>
      <c r="F1041" s="9">
        <v>0.02</v>
      </c>
      <c r="G1041" s="2">
        <f>VLOOKUP($P1041,Pricebook!$A:$D,4,0)</f>
        <v>150</v>
      </c>
      <c r="H1041" s="6">
        <f t="shared" si="32"/>
        <v>1176</v>
      </c>
      <c r="I1041" t="s">
        <v>675</v>
      </c>
      <c r="J1041" t="s">
        <v>482</v>
      </c>
      <c r="K1041" t="s">
        <v>676</v>
      </c>
      <c r="L1041" s="11">
        <v>44070</v>
      </c>
      <c r="M1041" t="s">
        <v>210</v>
      </c>
      <c r="N1041" t="s">
        <v>61</v>
      </c>
      <c r="O1041" s="4">
        <v>40460</v>
      </c>
      <c r="P1041" t="s">
        <v>14211</v>
      </c>
      <c r="Q1041" t="s">
        <v>14184</v>
      </c>
    </row>
    <row r="1042" spans="1:17" x14ac:dyDescent="0.35">
      <c r="A1042">
        <v>1041</v>
      </c>
      <c r="B1042">
        <v>7623</v>
      </c>
      <c r="C1042" s="4">
        <v>40114</v>
      </c>
      <c r="D1042">
        <v>18</v>
      </c>
      <c r="E1042" s="2">
        <f t="shared" si="33"/>
        <v>3060</v>
      </c>
      <c r="F1042" s="9">
        <v>0.03</v>
      </c>
      <c r="G1042" s="2">
        <f>VLOOKUP($P1042,Pricebook!$A:$D,4,0)</f>
        <v>170</v>
      </c>
      <c r="H1042" s="6">
        <f t="shared" si="32"/>
        <v>2968.2</v>
      </c>
      <c r="I1042" t="s">
        <v>259</v>
      </c>
      <c r="J1042" t="s">
        <v>260</v>
      </c>
      <c r="K1042" t="s">
        <v>930</v>
      </c>
      <c r="L1042" s="11">
        <v>14609</v>
      </c>
      <c r="M1042" t="s">
        <v>60</v>
      </c>
      <c r="N1042" t="s">
        <v>61</v>
      </c>
      <c r="O1042" s="4">
        <v>40116</v>
      </c>
      <c r="P1042" t="s">
        <v>14219</v>
      </c>
      <c r="Q1042" t="s">
        <v>14185</v>
      </c>
    </row>
    <row r="1043" spans="1:17" x14ac:dyDescent="0.35">
      <c r="A1043">
        <v>1042</v>
      </c>
      <c r="B1043">
        <v>7623</v>
      </c>
      <c r="C1043" s="4">
        <v>40114</v>
      </c>
      <c r="D1043">
        <v>37</v>
      </c>
      <c r="E1043" s="2">
        <f t="shared" si="33"/>
        <v>5550</v>
      </c>
      <c r="F1043" s="9">
        <v>0.06</v>
      </c>
      <c r="G1043" s="2">
        <f>VLOOKUP($P1043,Pricebook!$A:$D,4,0)</f>
        <v>150</v>
      </c>
      <c r="H1043" s="6">
        <f t="shared" si="32"/>
        <v>5217</v>
      </c>
      <c r="I1043" t="s">
        <v>259</v>
      </c>
      <c r="J1043" t="s">
        <v>260</v>
      </c>
      <c r="K1043" t="s">
        <v>930</v>
      </c>
      <c r="L1043" s="11">
        <v>14609</v>
      </c>
      <c r="M1043" t="s">
        <v>60</v>
      </c>
      <c r="N1043" t="s">
        <v>61</v>
      </c>
      <c r="O1043" s="4">
        <v>40116</v>
      </c>
      <c r="P1043" t="s">
        <v>14211</v>
      </c>
      <c r="Q1043" t="s">
        <v>14186</v>
      </c>
    </row>
    <row r="1044" spans="1:17" x14ac:dyDescent="0.35">
      <c r="A1044">
        <v>1043</v>
      </c>
      <c r="B1044">
        <v>7623</v>
      </c>
      <c r="C1044" s="4">
        <v>40114</v>
      </c>
      <c r="D1044">
        <v>32</v>
      </c>
      <c r="E1044" s="2">
        <f t="shared" si="33"/>
        <v>3520</v>
      </c>
      <c r="F1044" s="9">
        <v>0.1</v>
      </c>
      <c r="G1044" s="2">
        <f>VLOOKUP($P1044,Pricebook!$A:$D,4,0)</f>
        <v>110</v>
      </c>
      <c r="H1044" s="6">
        <f t="shared" si="32"/>
        <v>3168</v>
      </c>
      <c r="I1044" t="s">
        <v>259</v>
      </c>
      <c r="J1044" t="s">
        <v>260</v>
      </c>
      <c r="K1044" t="s">
        <v>930</v>
      </c>
      <c r="L1044" s="11">
        <v>14609</v>
      </c>
      <c r="M1044" t="s">
        <v>60</v>
      </c>
      <c r="N1044" t="s">
        <v>61</v>
      </c>
      <c r="O1044" s="4">
        <v>40115</v>
      </c>
      <c r="P1044" t="s">
        <v>14215</v>
      </c>
      <c r="Q1044" t="s">
        <v>14202</v>
      </c>
    </row>
    <row r="1045" spans="1:17" x14ac:dyDescent="0.35">
      <c r="A1045">
        <v>1044</v>
      </c>
      <c r="B1045">
        <v>7653</v>
      </c>
      <c r="C1045" s="4">
        <v>40966</v>
      </c>
      <c r="D1045">
        <v>32</v>
      </c>
      <c r="E1045" s="2">
        <f t="shared" si="33"/>
        <v>3520</v>
      </c>
      <c r="F1045" s="9">
        <v>0.1</v>
      </c>
      <c r="G1045" s="2">
        <f>VLOOKUP($P1045,Pricebook!$A:$D,4,0)</f>
        <v>110</v>
      </c>
      <c r="H1045" s="6">
        <f t="shared" si="32"/>
        <v>3168</v>
      </c>
      <c r="I1045" t="s">
        <v>1287</v>
      </c>
      <c r="J1045" t="s">
        <v>775</v>
      </c>
      <c r="K1045" t="s">
        <v>1288</v>
      </c>
      <c r="L1045" s="11">
        <v>32720</v>
      </c>
      <c r="M1045" t="s">
        <v>101</v>
      </c>
      <c r="N1045" t="s">
        <v>34</v>
      </c>
      <c r="O1045" s="4">
        <v>40969</v>
      </c>
      <c r="P1045" t="s">
        <v>14215</v>
      </c>
      <c r="Q1045" t="s">
        <v>14199</v>
      </c>
    </row>
    <row r="1046" spans="1:17" x14ac:dyDescent="0.35">
      <c r="A1046">
        <v>1045</v>
      </c>
      <c r="B1046">
        <v>7654</v>
      </c>
      <c r="C1046" s="4">
        <v>40219</v>
      </c>
      <c r="D1046">
        <v>3</v>
      </c>
      <c r="E1046" s="2">
        <f t="shared" si="33"/>
        <v>600</v>
      </c>
      <c r="F1046" s="9">
        <v>0.06</v>
      </c>
      <c r="G1046" s="2">
        <f>VLOOKUP($P1046,Pricebook!$A:$D,4,0)</f>
        <v>200</v>
      </c>
      <c r="H1046" s="6">
        <f t="shared" si="32"/>
        <v>564</v>
      </c>
      <c r="I1046" t="s">
        <v>1289</v>
      </c>
      <c r="J1046" t="s">
        <v>46</v>
      </c>
      <c r="K1046" t="s">
        <v>553</v>
      </c>
      <c r="L1046" s="11">
        <v>83704</v>
      </c>
      <c r="M1046" t="s">
        <v>197</v>
      </c>
      <c r="N1046" t="s">
        <v>23</v>
      </c>
      <c r="O1046" s="4">
        <v>40221</v>
      </c>
      <c r="P1046" t="s">
        <v>14214</v>
      </c>
      <c r="Q1046" t="s">
        <v>14190</v>
      </c>
    </row>
    <row r="1047" spans="1:17" x14ac:dyDescent="0.35">
      <c r="A1047">
        <v>1046</v>
      </c>
      <c r="B1047">
        <v>7680</v>
      </c>
      <c r="C1047" s="4">
        <v>40641</v>
      </c>
      <c r="D1047">
        <v>32</v>
      </c>
      <c r="E1047" s="2">
        <f t="shared" si="33"/>
        <v>3520</v>
      </c>
      <c r="F1047" s="9">
        <v>0.04</v>
      </c>
      <c r="G1047" s="2">
        <f>VLOOKUP($P1047,Pricebook!$A:$D,4,0)</f>
        <v>110</v>
      </c>
      <c r="H1047" s="6">
        <f t="shared" si="32"/>
        <v>3379.2</v>
      </c>
      <c r="I1047" t="s">
        <v>1290</v>
      </c>
      <c r="J1047" t="s">
        <v>136</v>
      </c>
      <c r="K1047" t="s">
        <v>1291</v>
      </c>
      <c r="L1047" s="11" t="s">
        <v>1292</v>
      </c>
      <c r="M1047" t="s">
        <v>22</v>
      </c>
      <c r="N1047" t="s">
        <v>23</v>
      </c>
      <c r="O1047" s="4">
        <v>40641</v>
      </c>
      <c r="P1047" t="s">
        <v>14215</v>
      </c>
      <c r="Q1047" t="s">
        <v>14195</v>
      </c>
    </row>
    <row r="1048" spans="1:17" x14ac:dyDescent="0.35">
      <c r="A1048">
        <v>1047</v>
      </c>
      <c r="B1048">
        <v>7719</v>
      </c>
      <c r="C1048" s="4">
        <v>39893</v>
      </c>
      <c r="D1048">
        <v>37</v>
      </c>
      <c r="E1048" s="2">
        <f t="shared" si="33"/>
        <v>7400</v>
      </c>
      <c r="F1048" s="9">
        <v>0.02</v>
      </c>
      <c r="G1048" s="2">
        <f>VLOOKUP($P1048,Pricebook!$A:$D,4,0)</f>
        <v>200</v>
      </c>
      <c r="H1048" s="6">
        <f t="shared" si="32"/>
        <v>7252</v>
      </c>
      <c r="I1048" t="s">
        <v>221</v>
      </c>
      <c r="J1048" t="s">
        <v>20</v>
      </c>
      <c r="K1048" t="s">
        <v>208</v>
      </c>
      <c r="L1048" s="11">
        <v>98273</v>
      </c>
      <c r="M1048" t="s">
        <v>22</v>
      </c>
      <c r="N1048" t="s">
        <v>23</v>
      </c>
      <c r="O1048" s="4">
        <v>39895</v>
      </c>
      <c r="P1048" t="s">
        <v>14206</v>
      </c>
      <c r="Q1048" t="s">
        <v>14189</v>
      </c>
    </row>
    <row r="1049" spans="1:17" x14ac:dyDescent="0.35">
      <c r="A1049">
        <v>1048</v>
      </c>
      <c r="B1049">
        <v>7744</v>
      </c>
      <c r="C1049" s="4">
        <v>40134</v>
      </c>
      <c r="D1049">
        <v>26</v>
      </c>
      <c r="E1049" s="2">
        <f t="shared" si="33"/>
        <v>4160</v>
      </c>
      <c r="F1049" s="9">
        <v>7.0000000000000007E-2</v>
      </c>
      <c r="G1049" s="2">
        <f>VLOOKUP($P1049,Pricebook!$A:$D,4,0)</f>
        <v>160</v>
      </c>
      <c r="H1049" s="6">
        <f t="shared" si="32"/>
        <v>3868.7999999999997</v>
      </c>
      <c r="I1049" t="s">
        <v>322</v>
      </c>
      <c r="J1049" t="s">
        <v>185</v>
      </c>
      <c r="K1049" t="s">
        <v>323</v>
      </c>
      <c r="L1049" s="11">
        <v>45801</v>
      </c>
      <c r="M1049" t="s">
        <v>210</v>
      </c>
      <c r="N1049" t="s">
        <v>61</v>
      </c>
      <c r="O1049" s="4">
        <v>40134</v>
      </c>
      <c r="P1049" t="s">
        <v>14218</v>
      </c>
      <c r="Q1049" t="s">
        <v>14188</v>
      </c>
    </row>
    <row r="1050" spans="1:17" x14ac:dyDescent="0.35">
      <c r="A1050">
        <v>1049</v>
      </c>
      <c r="B1050">
        <v>7744</v>
      </c>
      <c r="C1050" s="4">
        <v>40134</v>
      </c>
      <c r="D1050">
        <v>1</v>
      </c>
      <c r="E1050" s="2">
        <f t="shared" si="33"/>
        <v>110</v>
      </c>
      <c r="F1050" s="9">
        <v>0.09</v>
      </c>
      <c r="G1050" s="2">
        <f>VLOOKUP($P1050,Pricebook!$A:$D,4,0)</f>
        <v>110</v>
      </c>
      <c r="H1050" s="6">
        <f t="shared" si="32"/>
        <v>100.10000000000001</v>
      </c>
      <c r="I1050" t="s">
        <v>322</v>
      </c>
      <c r="J1050" t="s">
        <v>185</v>
      </c>
      <c r="K1050" t="s">
        <v>1293</v>
      </c>
      <c r="L1050" s="11">
        <v>44052</v>
      </c>
      <c r="M1050" t="s">
        <v>210</v>
      </c>
      <c r="N1050" t="s">
        <v>61</v>
      </c>
      <c r="O1050" s="4">
        <v>40143</v>
      </c>
      <c r="P1050" t="s">
        <v>14220</v>
      </c>
      <c r="Q1050" t="s">
        <v>14193</v>
      </c>
    </row>
    <row r="1051" spans="1:17" x14ac:dyDescent="0.35">
      <c r="A1051">
        <v>1050</v>
      </c>
      <c r="B1051">
        <v>7746</v>
      </c>
      <c r="C1051" s="4">
        <v>40517</v>
      </c>
      <c r="D1051">
        <v>1</v>
      </c>
      <c r="E1051" s="2">
        <f t="shared" si="33"/>
        <v>110</v>
      </c>
      <c r="F1051" s="9">
        <v>0.06</v>
      </c>
      <c r="G1051" s="2">
        <f>VLOOKUP($P1051,Pricebook!$A:$D,4,0)</f>
        <v>110</v>
      </c>
      <c r="H1051" s="6">
        <f t="shared" si="32"/>
        <v>103.39999999999999</v>
      </c>
      <c r="I1051" t="s">
        <v>1294</v>
      </c>
      <c r="J1051" t="s">
        <v>64</v>
      </c>
      <c r="K1051" t="s">
        <v>553</v>
      </c>
      <c r="L1051" s="11" t="s">
        <v>554</v>
      </c>
      <c r="M1051" t="s">
        <v>197</v>
      </c>
      <c r="N1051" t="s">
        <v>23</v>
      </c>
      <c r="O1051" s="4">
        <v>40519</v>
      </c>
      <c r="P1051" t="s">
        <v>14215</v>
      </c>
      <c r="Q1051" t="s">
        <v>14189</v>
      </c>
    </row>
    <row r="1052" spans="1:17" x14ac:dyDescent="0.35">
      <c r="A1052">
        <v>1051</v>
      </c>
      <c r="B1052">
        <v>7751</v>
      </c>
      <c r="C1052" s="4">
        <v>41266</v>
      </c>
      <c r="D1052">
        <v>45</v>
      </c>
      <c r="E1052" s="2">
        <f t="shared" si="33"/>
        <v>5625</v>
      </c>
      <c r="F1052" s="9">
        <v>0.01</v>
      </c>
      <c r="G1052" s="2">
        <f>VLOOKUP($P1052,Pricebook!$A:$D,4,0)</f>
        <v>125</v>
      </c>
      <c r="H1052" s="6">
        <f t="shared" si="32"/>
        <v>5568.75</v>
      </c>
      <c r="I1052" t="s">
        <v>869</v>
      </c>
      <c r="J1052" t="s">
        <v>707</v>
      </c>
      <c r="K1052" t="s">
        <v>89</v>
      </c>
      <c r="L1052" s="11" t="s">
        <v>90</v>
      </c>
      <c r="M1052" t="s">
        <v>91</v>
      </c>
      <c r="N1052" t="s">
        <v>61</v>
      </c>
      <c r="O1052" s="4">
        <v>41267</v>
      </c>
      <c r="P1052" t="s">
        <v>14221</v>
      </c>
      <c r="Q1052" t="s">
        <v>14186</v>
      </c>
    </row>
    <row r="1053" spans="1:17" x14ac:dyDescent="0.35">
      <c r="A1053">
        <v>1052</v>
      </c>
      <c r="B1053">
        <v>7776</v>
      </c>
      <c r="C1053" s="4">
        <v>39886</v>
      </c>
      <c r="D1053">
        <v>36</v>
      </c>
      <c r="E1053" s="2">
        <f t="shared" si="33"/>
        <v>4500</v>
      </c>
      <c r="F1053" s="9">
        <v>7.0000000000000007E-2</v>
      </c>
      <c r="G1053" s="2">
        <f>VLOOKUP($P1053,Pricebook!$A:$D,4,0)</f>
        <v>125</v>
      </c>
      <c r="H1053" s="6">
        <f t="shared" si="32"/>
        <v>4185</v>
      </c>
      <c r="I1053" t="s">
        <v>1295</v>
      </c>
      <c r="J1053" t="s">
        <v>508</v>
      </c>
      <c r="K1053" t="s">
        <v>1193</v>
      </c>
      <c r="L1053" s="11">
        <v>42003</v>
      </c>
      <c r="M1053" t="s">
        <v>254</v>
      </c>
      <c r="N1053" t="s">
        <v>34</v>
      </c>
      <c r="O1053" s="4">
        <v>39887</v>
      </c>
      <c r="P1053" t="s">
        <v>14221</v>
      </c>
      <c r="Q1053" t="s">
        <v>14197</v>
      </c>
    </row>
    <row r="1054" spans="1:17" x14ac:dyDescent="0.35">
      <c r="A1054">
        <v>1053</v>
      </c>
      <c r="B1054">
        <v>7776</v>
      </c>
      <c r="C1054" s="4">
        <v>39886</v>
      </c>
      <c r="D1054">
        <v>6</v>
      </c>
      <c r="E1054" s="2">
        <f t="shared" si="33"/>
        <v>750</v>
      </c>
      <c r="F1054" s="9">
        <v>0.02</v>
      </c>
      <c r="G1054" s="2">
        <f>VLOOKUP($P1054,Pricebook!$A:$D,4,0)</f>
        <v>125</v>
      </c>
      <c r="H1054" s="6">
        <f t="shared" si="32"/>
        <v>735</v>
      </c>
      <c r="I1054" t="s">
        <v>1295</v>
      </c>
      <c r="J1054" t="s">
        <v>508</v>
      </c>
      <c r="K1054" t="s">
        <v>1193</v>
      </c>
      <c r="L1054" s="11">
        <v>42003</v>
      </c>
      <c r="M1054" t="s">
        <v>254</v>
      </c>
      <c r="N1054" t="s">
        <v>34</v>
      </c>
      <c r="O1054" s="4">
        <v>39886</v>
      </c>
      <c r="P1054" t="s">
        <v>14209</v>
      </c>
      <c r="Q1054" t="s">
        <v>14191</v>
      </c>
    </row>
    <row r="1055" spans="1:17" x14ac:dyDescent="0.35">
      <c r="A1055">
        <v>1054</v>
      </c>
      <c r="B1055">
        <v>7782</v>
      </c>
      <c r="C1055" s="4">
        <v>39996</v>
      </c>
      <c r="D1055">
        <v>20</v>
      </c>
      <c r="E1055" s="2">
        <f t="shared" si="33"/>
        <v>3400</v>
      </c>
      <c r="F1055" s="9">
        <v>7.0000000000000007E-2</v>
      </c>
      <c r="G1055" s="2">
        <f>VLOOKUP($P1055,Pricebook!$A:$D,4,0)</f>
        <v>170</v>
      </c>
      <c r="H1055" s="6">
        <f t="shared" si="32"/>
        <v>3162</v>
      </c>
      <c r="I1055" t="s">
        <v>769</v>
      </c>
      <c r="J1055" t="s">
        <v>269</v>
      </c>
      <c r="K1055" t="s">
        <v>770</v>
      </c>
      <c r="L1055" s="11">
        <v>28560</v>
      </c>
      <c r="M1055" t="s">
        <v>33</v>
      </c>
      <c r="N1055" t="s">
        <v>34</v>
      </c>
      <c r="O1055" s="4">
        <v>39998</v>
      </c>
      <c r="P1055" t="s">
        <v>14219</v>
      </c>
      <c r="Q1055" t="s">
        <v>14196</v>
      </c>
    </row>
    <row r="1056" spans="1:17" x14ac:dyDescent="0.35">
      <c r="A1056">
        <v>1055</v>
      </c>
      <c r="B1056">
        <v>7783</v>
      </c>
      <c r="C1056" s="4">
        <v>40920</v>
      </c>
      <c r="D1056">
        <v>3</v>
      </c>
      <c r="E1056" s="2">
        <f t="shared" si="33"/>
        <v>480</v>
      </c>
      <c r="F1056" s="9">
        <v>0.03</v>
      </c>
      <c r="G1056" s="2">
        <f>VLOOKUP($P1056,Pricebook!$A:$D,4,0)</f>
        <v>160</v>
      </c>
      <c r="H1056" s="6">
        <f t="shared" si="32"/>
        <v>465.59999999999997</v>
      </c>
      <c r="I1056" t="s">
        <v>1296</v>
      </c>
      <c r="J1056" t="s">
        <v>203</v>
      </c>
      <c r="K1056" t="s">
        <v>1297</v>
      </c>
      <c r="L1056" s="11">
        <v>33433</v>
      </c>
      <c r="M1056" t="s">
        <v>101</v>
      </c>
      <c r="N1056" t="s">
        <v>34</v>
      </c>
      <c r="O1056" s="4">
        <v>40921</v>
      </c>
      <c r="P1056" t="s">
        <v>14218</v>
      </c>
      <c r="Q1056" t="s">
        <v>14184</v>
      </c>
    </row>
    <row r="1057" spans="1:17" x14ac:dyDescent="0.35">
      <c r="A1057">
        <v>1056</v>
      </c>
      <c r="B1057">
        <v>7812</v>
      </c>
      <c r="C1057" s="4">
        <v>40653</v>
      </c>
      <c r="D1057">
        <v>17</v>
      </c>
      <c r="E1057" s="2">
        <f t="shared" si="33"/>
        <v>2125</v>
      </c>
      <c r="F1057" s="9">
        <v>0.04</v>
      </c>
      <c r="G1057" s="2">
        <f>VLOOKUP($P1057,Pricebook!$A:$D,4,0)</f>
        <v>125</v>
      </c>
      <c r="H1057" s="6">
        <f t="shared" si="32"/>
        <v>2040</v>
      </c>
      <c r="I1057" t="s">
        <v>429</v>
      </c>
      <c r="J1057" t="s">
        <v>430</v>
      </c>
      <c r="K1057" t="s">
        <v>888</v>
      </c>
      <c r="L1057" s="11">
        <v>92008</v>
      </c>
      <c r="M1057" t="s">
        <v>114</v>
      </c>
      <c r="N1057" t="s">
        <v>23</v>
      </c>
      <c r="O1057" s="4">
        <v>40660</v>
      </c>
      <c r="P1057" t="s">
        <v>14208</v>
      </c>
      <c r="Q1057" t="s">
        <v>14191</v>
      </c>
    </row>
    <row r="1058" spans="1:17" x14ac:dyDescent="0.35">
      <c r="A1058">
        <v>1057</v>
      </c>
      <c r="B1058">
        <v>7812</v>
      </c>
      <c r="C1058" s="4">
        <v>40653</v>
      </c>
      <c r="D1058">
        <v>12</v>
      </c>
      <c r="E1058" s="2">
        <f t="shared" si="33"/>
        <v>1500</v>
      </c>
      <c r="F1058" s="9">
        <v>0.09</v>
      </c>
      <c r="G1058" s="2">
        <f>VLOOKUP($P1058,Pricebook!$A:$D,4,0)</f>
        <v>125</v>
      </c>
      <c r="H1058" s="6">
        <f t="shared" si="32"/>
        <v>1365</v>
      </c>
      <c r="I1058" t="s">
        <v>429</v>
      </c>
      <c r="J1058" t="s">
        <v>430</v>
      </c>
      <c r="K1058" t="s">
        <v>888</v>
      </c>
      <c r="L1058" s="11">
        <v>92008</v>
      </c>
      <c r="M1058" t="s">
        <v>114</v>
      </c>
      <c r="N1058" t="s">
        <v>23</v>
      </c>
      <c r="O1058" s="4">
        <v>40655</v>
      </c>
      <c r="P1058" t="s">
        <v>14209</v>
      </c>
      <c r="Q1058" t="s">
        <v>14192</v>
      </c>
    </row>
    <row r="1059" spans="1:17" x14ac:dyDescent="0.35">
      <c r="A1059">
        <v>1058</v>
      </c>
      <c r="B1059">
        <v>7815</v>
      </c>
      <c r="C1059" s="4">
        <v>39835</v>
      </c>
      <c r="D1059">
        <v>6</v>
      </c>
      <c r="E1059" s="2">
        <f t="shared" si="33"/>
        <v>900</v>
      </c>
      <c r="F1059" s="9">
        <v>0.09</v>
      </c>
      <c r="G1059" s="2">
        <f>VLOOKUP($P1059,Pricebook!$A:$D,4,0)</f>
        <v>150</v>
      </c>
      <c r="H1059" s="6">
        <f t="shared" si="32"/>
        <v>819</v>
      </c>
      <c r="I1059" t="s">
        <v>1298</v>
      </c>
      <c r="J1059" t="s">
        <v>241</v>
      </c>
      <c r="K1059" t="s">
        <v>1299</v>
      </c>
      <c r="L1059" s="11">
        <v>37664</v>
      </c>
      <c r="M1059" t="s">
        <v>81</v>
      </c>
      <c r="N1059" t="s">
        <v>34</v>
      </c>
      <c r="O1059" s="4">
        <v>39836</v>
      </c>
      <c r="P1059" t="s">
        <v>14211</v>
      </c>
      <c r="Q1059" t="s">
        <v>14188</v>
      </c>
    </row>
    <row r="1060" spans="1:17" x14ac:dyDescent="0.35">
      <c r="A1060">
        <v>1059</v>
      </c>
      <c r="B1060">
        <v>7840</v>
      </c>
      <c r="C1060" s="4">
        <v>40551</v>
      </c>
      <c r="D1060">
        <v>34</v>
      </c>
      <c r="E1060" s="2">
        <f t="shared" si="33"/>
        <v>5100</v>
      </c>
      <c r="F1060" s="9">
        <v>0.1</v>
      </c>
      <c r="G1060" s="2">
        <f>VLOOKUP($P1060,Pricebook!$A:$D,4,0)</f>
        <v>150</v>
      </c>
      <c r="H1060" s="6">
        <f t="shared" si="32"/>
        <v>4590</v>
      </c>
      <c r="I1060" t="s">
        <v>1221</v>
      </c>
      <c r="J1060" t="s">
        <v>844</v>
      </c>
      <c r="K1060" t="s">
        <v>1222</v>
      </c>
      <c r="L1060" s="11">
        <v>93309</v>
      </c>
      <c r="M1060" t="s">
        <v>114</v>
      </c>
      <c r="N1060" t="s">
        <v>23</v>
      </c>
      <c r="O1060" s="4">
        <v>40555</v>
      </c>
      <c r="P1060" t="s">
        <v>14211</v>
      </c>
      <c r="Q1060" t="s">
        <v>14186</v>
      </c>
    </row>
    <row r="1061" spans="1:17" x14ac:dyDescent="0.35">
      <c r="A1061">
        <v>1060</v>
      </c>
      <c r="B1061">
        <v>7841</v>
      </c>
      <c r="C1061" s="4">
        <v>41049</v>
      </c>
      <c r="D1061">
        <v>21</v>
      </c>
      <c r="E1061" s="2">
        <f t="shared" si="33"/>
        <v>2625</v>
      </c>
      <c r="F1061" s="9">
        <v>7.0000000000000007E-2</v>
      </c>
      <c r="G1061" s="2">
        <f>VLOOKUP($P1061,Pricebook!$A:$D,4,0)</f>
        <v>125</v>
      </c>
      <c r="H1061" s="6">
        <f t="shared" si="32"/>
        <v>2441.25</v>
      </c>
      <c r="I1061" t="s">
        <v>1300</v>
      </c>
      <c r="J1061" t="s">
        <v>269</v>
      </c>
      <c r="K1061" t="s">
        <v>1301</v>
      </c>
      <c r="L1061" s="11">
        <v>79109</v>
      </c>
      <c r="M1061" t="s">
        <v>48</v>
      </c>
      <c r="N1061" t="s">
        <v>16</v>
      </c>
      <c r="O1061" s="4">
        <v>41051</v>
      </c>
      <c r="P1061" t="s">
        <v>14208</v>
      </c>
      <c r="Q1061" t="s">
        <v>14195</v>
      </c>
    </row>
    <row r="1062" spans="1:17" x14ac:dyDescent="0.35">
      <c r="A1062">
        <v>1061</v>
      </c>
      <c r="B1062">
        <v>7841</v>
      </c>
      <c r="C1062" s="4">
        <v>41049</v>
      </c>
      <c r="D1062">
        <v>17</v>
      </c>
      <c r="E1062" s="2">
        <f t="shared" si="33"/>
        <v>2125</v>
      </c>
      <c r="F1062" s="9">
        <v>0.01</v>
      </c>
      <c r="G1062" s="2">
        <f>VLOOKUP($P1062,Pricebook!$A:$D,4,0)</f>
        <v>125</v>
      </c>
      <c r="H1062" s="6">
        <f t="shared" si="32"/>
        <v>2103.75</v>
      </c>
      <c r="I1062" t="s">
        <v>1300</v>
      </c>
      <c r="J1062" t="s">
        <v>269</v>
      </c>
      <c r="K1062" t="s">
        <v>1301</v>
      </c>
      <c r="L1062" s="11">
        <v>79109</v>
      </c>
      <c r="M1062" t="s">
        <v>48</v>
      </c>
      <c r="N1062" t="s">
        <v>16</v>
      </c>
      <c r="O1062" s="4">
        <v>41051</v>
      </c>
      <c r="P1062" t="s">
        <v>14208</v>
      </c>
      <c r="Q1062" t="s">
        <v>14197</v>
      </c>
    </row>
    <row r="1063" spans="1:17" x14ac:dyDescent="0.35">
      <c r="A1063">
        <v>1062</v>
      </c>
      <c r="B1063">
        <v>7845</v>
      </c>
      <c r="C1063" s="4">
        <v>40160</v>
      </c>
      <c r="D1063">
        <v>22</v>
      </c>
      <c r="E1063" s="2">
        <f t="shared" si="33"/>
        <v>3520</v>
      </c>
      <c r="F1063" s="9">
        <v>0.06</v>
      </c>
      <c r="G1063" s="2">
        <f>VLOOKUP($P1063,Pricebook!$A:$D,4,0)</f>
        <v>160</v>
      </c>
      <c r="H1063" s="6">
        <f t="shared" si="32"/>
        <v>3308.7999999999997</v>
      </c>
      <c r="I1063" t="s">
        <v>620</v>
      </c>
      <c r="J1063" t="s">
        <v>621</v>
      </c>
      <c r="K1063" t="s">
        <v>1214</v>
      </c>
      <c r="L1063" s="11">
        <v>53186</v>
      </c>
      <c r="M1063" t="s">
        <v>95</v>
      </c>
      <c r="N1063" t="s">
        <v>16</v>
      </c>
      <c r="O1063" s="4">
        <v>40160</v>
      </c>
      <c r="P1063" t="s">
        <v>14218</v>
      </c>
      <c r="Q1063" t="s">
        <v>14185</v>
      </c>
    </row>
    <row r="1064" spans="1:17" x14ac:dyDescent="0.35">
      <c r="A1064">
        <v>1063</v>
      </c>
      <c r="B1064">
        <v>7845</v>
      </c>
      <c r="C1064" s="4">
        <v>40160</v>
      </c>
      <c r="D1064">
        <v>45</v>
      </c>
      <c r="E1064" s="2">
        <f t="shared" si="33"/>
        <v>4950</v>
      </c>
      <c r="F1064" s="9">
        <v>7.0000000000000007E-2</v>
      </c>
      <c r="G1064" s="2">
        <f>VLOOKUP($P1064,Pricebook!$A:$D,4,0)</f>
        <v>110</v>
      </c>
      <c r="H1064" s="6">
        <f t="shared" si="32"/>
        <v>4603.5</v>
      </c>
      <c r="I1064" t="s">
        <v>620</v>
      </c>
      <c r="J1064" t="s">
        <v>621</v>
      </c>
      <c r="K1064" t="s">
        <v>1214</v>
      </c>
      <c r="L1064" s="11">
        <v>53186</v>
      </c>
      <c r="M1064" t="s">
        <v>95</v>
      </c>
      <c r="N1064" t="s">
        <v>16</v>
      </c>
      <c r="O1064" s="4">
        <v>40161</v>
      </c>
      <c r="P1064" t="s">
        <v>14215</v>
      </c>
      <c r="Q1064" t="s">
        <v>14185</v>
      </c>
    </row>
    <row r="1065" spans="1:17" x14ac:dyDescent="0.35">
      <c r="A1065">
        <v>1064</v>
      </c>
      <c r="B1065">
        <v>7846</v>
      </c>
      <c r="C1065" s="4">
        <v>40719</v>
      </c>
      <c r="D1065">
        <v>47</v>
      </c>
      <c r="E1065" s="2">
        <f t="shared" si="33"/>
        <v>7520</v>
      </c>
      <c r="F1065" s="9">
        <v>0.09</v>
      </c>
      <c r="G1065" s="2">
        <f>VLOOKUP($P1065,Pricebook!$A:$D,4,0)</f>
        <v>160</v>
      </c>
      <c r="H1065" s="6">
        <f t="shared" si="32"/>
        <v>6843.2</v>
      </c>
      <c r="I1065" t="s">
        <v>264</v>
      </c>
      <c r="J1065" t="s">
        <v>265</v>
      </c>
      <c r="K1065" t="s">
        <v>266</v>
      </c>
      <c r="L1065" s="11" t="s">
        <v>267</v>
      </c>
      <c r="M1065" t="s">
        <v>187</v>
      </c>
      <c r="N1065" t="s">
        <v>61</v>
      </c>
      <c r="O1065" s="4">
        <v>40724</v>
      </c>
      <c r="P1065" t="s">
        <v>14218</v>
      </c>
      <c r="Q1065" t="s">
        <v>14202</v>
      </c>
    </row>
    <row r="1066" spans="1:17" x14ac:dyDescent="0.35">
      <c r="A1066">
        <v>1065</v>
      </c>
      <c r="B1066">
        <v>7846</v>
      </c>
      <c r="C1066" s="4">
        <v>40719</v>
      </c>
      <c r="D1066">
        <v>20</v>
      </c>
      <c r="E1066" s="2">
        <f t="shared" si="33"/>
        <v>3200</v>
      </c>
      <c r="F1066" s="9">
        <v>0.1</v>
      </c>
      <c r="G1066" s="2">
        <f>VLOOKUP($P1066,Pricebook!$A:$D,4,0)</f>
        <v>160</v>
      </c>
      <c r="H1066" s="6">
        <f t="shared" si="32"/>
        <v>2880</v>
      </c>
      <c r="I1066" t="s">
        <v>264</v>
      </c>
      <c r="J1066" t="s">
        <v>265</v>
      </c>
      <c r="K1066" t="s">
        <v>266</v>
      </c>
      <c r="L1066" s="11" t="s">
        <v>267</v>
      </c>
      <c r="M1066" t="s">
        <v>187</v>
      </c>
      <c r="N1066" t="s">
        <v>61</v>
      </c>
      <c r="O1066" s="4">
        <v>40724</v>
      </c>
      <c r="P1066" t="s">
        <v>14218</v>
      </c>
      <c r="Q1066" t="s">
        <v>14188</v>
      </c>
    </row>
    <row r="1067" spans="1:17" x14ac:dyDescent="0.35">
      <c r="A1067">
        <v>1066</v>
      </c>
      <c r="B1067">
        <v>7846</v>
      </c>
      <c r="C1067" s="4">
        <v>40719</v>
      </c>
      <c r="D1067">
        <v>20</v>
      </c>
      <c r="E1067" s="2">
        <f t="shared" si="33"/>
        <v>3000</v>
      </c>
      <c r="F1067" s="9">
        <v>0.01</v>
      </c>
      <c r="G1067" s="2">
        <f>VLOOKUP($P1067,Pricebook!$A:$D,4,0)</f>
        <v>150</v>
      </c>
      <c r="H1067" s="6">
        <f t="shared" si="32"/>
        <v>2970</v>
      </c>
      <c r="I1067" t="s">
        <v>264</v>
      </c>
      <c r="J1067" t="s">
        <v>265</v>
      </c>
      <c r="K1067" t="s">
        <v>266</v>
      </c>
      <c r="L1067" s="11" t="s">
        <v>267</v>
      </c>
      <c r="M1067" t="s">
        <v>187</v>
      </c>
      <c r="N1067" t="s">
        <v>61</v>
      </c>
      <c r="O1067" s="4">
        <v>40726</v>
      </c>
      <c r="P1067" t="s">
        <v>14211</v>
      </c>
      <c r="Q1067" t="s">
        <v>14190</v>
      </c>
    </row>
    <row r="1068" spans="1:17" x14ac:dyDescent="0.35">
      <c r="A1068">
        <v>1067</v>
      </c>
      <c r="B1068">
        <v>7846</v>
      </c>
      <c r="C1068" s="4">
        <v>40719</v>
      </c>
      <c r="D1068">
        <v>12</v>
      </c>
      <c r="E1068" s="2">
        <f t="shared" si="33"/>
        <v>1500</v>
      </c>
      <c r="F1068" s="9">
        <v>0.05</v>
      </c>
      <c r="G1068" s="2">
        <f>VLOOKUP($P1068,Pricebook!$A:$D,4,0)</f>
        <v>125</v>
      </c>
      <c r="H1068" s="6">
        <f t="shared" si="32"/>
        <v>1425</v>
      </c>
      <c r="I1068" t="s">
        <v>264</v>
      </c>
      <c r="J1068" t="s">
        <v>265</v>
      </c>
      <c r="K1068" t="s">
        <v>266</v>
      </c>
      <c r="L1068" s="11" t="s">
        <v>267</v>
      </c>
      <c r="M1068" t="s">
        <v>187</v>
      </c>
      <c r="N1068" t="s">
        <v>61</v>
      </c>
      <c r="O1068" s="4">
        <v>40719</v>
      </c>
      <c r="P1068" t="s">
        <v>14208</v>
      </c>
      <c r="Q1068" t="s">
        <v>14203</v>
      </c>
    </row>
    <row r="1069" spans="1:17" x14ac:dyDescent="0.35">
      <c r="A1069">
        <v>1068</v>
      </c>
      <c r="B1069">
        <v>7878</v>
      </c>
      <c r="C1069" s="4">
        <v>40664</v>
      </c>
      <c r="D1069">
        <v>50</v>
      </c>
      <c r="E1069" s="2">
        <f t="shared" si="33"/>
        <v>6250</v>
      </c>
      <c r="F1069" s="9">
        <v>7.0000000000000007E-2</v>
      </c>
      <c r="G1069" s="2">
        <f>VLOOKUP($P1069,Pricebook!$A:$D,4,0)</f>
        <v>125</v>
      </c>
      <c r="H1069" s="6">
        <f t="shared" si="32"/>
        <v>5812.5</v>
      </c>
      <c r="I1069" t="s">
        <v>356</v>
      </c>
      <c r="J1069" t="s">
        <v>103</v>
      </c>
      <c r="K1069" t="s">
        <v>357</v>
      </c>
      <c r="L1069" s="11">
        <v>64804</v>
      </c>
      <c r="M1069" t="s">
        <v>358</v>
      </c>
      <c r="N1069" t="s">
        <v>16</v>
      </c>
      <c r="O1069" s="4">
        <v>40669</v>
      </c>
      <c r="P1069" t="s">
        <v>14217</v>
      </c>
      <c r="Q1069" t="s">
        <v>14197</v>
      </c>
    </row>
    <row r="1070" spans="1:17" x14ac:dyDescent="0.35">
      <c r="A1070">
        <v>1069</v>
      </c>
      <c r="B1070">
        <v>7878</v>
      </c>
      <c r="C1070" s="4">
        <v>40664</v>
      </c>
      <c r="D1070">
        <v>41</v>
      </c>
      <c r="E1070" s="2">
        <f t="shared" si="33"/>
        <v>5125</v>
      </c>
      <c r="F1070" s="9">
        <v>0.06</v>
      </c>
      <c r="G1070" s="2">
        <f>VLOOKUP($P1070,Pricebook!$A:$D,4,0)</f>
        <v>125</v>
      </c>
      <c r="H1070" s="6">
        <f t="shared" si="32"/>
        <v>4817.5</v>
      </c>
      <c r="I1070" t="s">
        <v>356</v>
      </c>
      <c r="J1070" t="s">
        <v>103</v>
      </c>
      <c r="K1070" t="s">
        <v>357</v>
      </c>
      <c r="L1070" s="11">
        <v>64804</v>
      </c>
      <c r="M1070" t="s">
        <v>358</v>
      </c>
      <c r="N1070" t="s">
        <v>16</v>
      </c>
      <c r="O1070" s="4">
        <v>40666</v>
      </c>
      <c r="P1070" t="s">
        <v>14208</v>
      </c>
      <c r="Q1070" t="s">
        <v>14193</v>
      </c>
    </row>
    <row r="1071" spans="1:17" x14ac:dyDescent="0.35">
      <c r="A1071">
        <v>1070</v>
      </c>
      <c r="B1071">
        <v>7878</v>
      </c>
      <c r="C1071" s="4">
        <v>40664</v>
      </c>
      <c r="D1071">
        <v>42</v>
      </c>
      <c r="E1071" s="2">
        <f t="shared" si="33"/>
        <v>5880</v>
      </c>
      <c r="F1071" s="9">
        <v>0.03</v>
      </c>
      <c r="G1071" s="2">
        <f>VLOOKUP($P1071,Pricebook!$A:$D,4,0)</f>
        <v>140</v>
      </c>
      <c r="H1071" s="6">
        <f t="shared" si="32"/>
        <v>5703.5999999999995</v>
      </c>
      <c r="I1071" t="s">
        <v>356</v>
      </c>
      <c r="J1071" t="s">
        <v>103</v>
      </c>
      <c r="K1071" t="s">
        <v>357</v>
      </c>
      <c r="L1071" s="11">
        <v>64804</v>
      </c>
      <c r="M1071" t="s">
        <v>358</v>
      </c>
      <c r="N1071" t="s">
        <v>16</v>
      </c>
      <c r="O1071" s="4">
        <v>40671</v>
      </c>
      <c r="P1071" t="s">
        <v>14213</v>
      </c>
      <c r="Q1071" t="s">
        <v>14199</v>
      </c>
    </row>
    <row r="1072" spans="1:17" x14ac:dyDescent="0.35">
      <c r="A1072">
        <v>1071</v>
      </c>
      <c r="B1072">
        <v>7904</v>
      </c>
      <c r="C1072" s="4">
        <v>40325</v>
      </c>
      <c r="D1072">
        <v>47</v>
      </c>
      <c r="E1072" s="2">
        <f t="shared" si="33"/>
        <v>9400</v>
      </c>
      <c r="F1072" s="9">
        <v>0.08</v>
      </c>
      <c r="G1072" s="2">
        <f>VLOOKUP($P1072,Pricebook!$A:$D,4,0)</f>
        <v>200</v>
      </c>
      <c r="H1072" s="6">
        <f t="shared" si="32"/>
        <v>8648</v>
      </c>
      <c r="I1072" t="s">
        <v>1302</v>
      </c>
      <c r="J1072" t="s">
        <v>374</v>
      </c>
      <c r="K1072" t="s">
        <v>1303</v>
      </c>
      <c r="L1072" s="11">
        <v>97330</v>
      </c>
      <c r="M1072" t="s">
        <v>43</v>
      </c>
      <c r="N1072" t="s">
        <v>23</v>
      </c>
      <c r="O1072" s="4">
        <v>40334</v>
      </c>
      <c r="P1072" t="s">
        <v>14214</v>
      </c>
      <c r="Q1072" t="s">
        <v>14189</v>
      </c>
    </row>
    <row r="1073" spans="1:17" x14ac:dyDescent="0.35">
      <c r="A1073">
        <v>1072</v>
      </c>
      <c r="B1073">
        <v>7905</v>
      </c>
      <c r="C1073" s="4">
        <v>39967</v>
      </c>
      <c r="D1073">
        <v>46</v>
      </c>
      <c r="E1073" s="2">
        <f t="shared" si="33"/>
        <v>5750</v>
      </c>
      <c r="F1073" s="9">
        <v>0.08</v>
      </c>
      <c r="G1073" s="2">
        <f>VLOOKUP($P1073,Pricebook!$A:$D,4,0)</f>
        <v>125</v>
      </c>
      <c r="H1073" s="6">
        <f t="shared" si="32"/>
        <v>5290</v>
      </c>
      <c r="I1073" t="s">
        <v>1304</v>
      </c>
      <c r="J1073" t="s">
        <v>230</v>
      </c>
      <c r="K1073" t="s">
        <v>1305</v>
      </c>
      <c r="L1073" s="11">
        <v>34639</v>
      </c>
      <c r="M1073" t="s">
        <v>101</v>
      </c>
      <c r="N1073" t="s">
        <v>34</v>
      </c>
      <c r="O1073" s="4">
        <v>39971</v>
      </c>
      <c r="P1073" t="s">
        <v>14209</v>
      </c>
      <c r="Q1073" t="s">
        <v>14193</v>
      </c>
    </row>
    <row r="1074" spans="1:17" x14ac:dyDescent="0.35">
      <c r="A1074">
        <v>1073</v>
      </c>
      <c r="B1074">
        <v>7906</v>
      </c>
      <c r="C1074" s="4">
        <v>40103</v>
      </c>
      <c r="D1074">
        <v>37</v>
      </c>
      <c r="E1074" s="2">
        <f t="shared" si="33"/>
        <v>6290</v>
      </c>
      <c r="F1074" s="9">
        <v>0.03</v>
      </c>
      <c r="G1074" s="2">
        <f>VLOOKUP($P1074,Pricebook!$A:$D,4,0)</f>
        <v>170</v>
      </c>
      <c r="H1074" s="6">
        <f t="shared" si="32"/>
        <v>6101.3</v>
      </c>
      <c r="I1074" t="s">
        <v>1306</v>
      </c>
      <c r="J1074" t="s">
        <v>290</v>
      </c>
      <c r="K1074" t="s">
        <v>1307</v>
      </c>
      <c r="L1074" s="11">
        <v>60510</v>
      </c>
      <c r="M1074" t="s">
        <v>15</v>
      </c>
      <c r="N1074" t="s">
        <v>16</v>
      </c>
      <c r="O1074" s="4">
        <v>40103</v>
      </c>
      <c r="P1074" t="s">
        <v>14219</v>
      </c>
      <c r="Q1074" t="s">
        <v>14189</v>
      </c>
    </row>
    <row r="1075" spans="1:17" x14ac:dyDescent="0.35">
      <c r="A1075">
        <v>1074</v>
      </c>
      <c r="B1075">
        <v>7909</v>
      </c>
      <c r="C1075" s="4">
        <v>39816</v>
      </c>
      <c r="D1075">
        <v>29</v>
      </c>
      <c r="E1075" s="2">
        <f t="shared" si="33"/>
        <v>3480</v>
      </c>
      <c r="F1075" s="9">
        <v>0.03</v>
      </c>
      <c r="G1075" s="2">
        <f>VLOOKUP($P1075,Pricebook!$A:$D,4,0)</f>
        <v>120</v>
      </c>
      <c r="H1075" s="6">
        <f t="shared" si="32"/>
        <v>3375.6</v>
      </c>
      <c r="I1075" t="s">
        <v>1308</v>
      </c>
      <c r="J1075" t="s">
        <v>713</v>
      </c>
      <c r="K1075" t="s">
        <v>1309</v>
      </c>
      <c r="L1075" s="11">
        <v>97035</v>
      </c>
      <c r="M1075" t="s">
        <v>43</v>
      </c>
      <c r="N1075" t="s">
        <v>23</v>
      </c>
      <c r="O1075" s="4">
        <v>39817</v>
      </c>
      <c r="P1075" t="s">
        <v>14212</v>
      </c>
      <c r="Q1075" t="s">
        <v>14197</v>
      </c>
    </row>
    <row r="1076" spans="1:17" x14ac:dyDescent="0.35">
      <c r="A1076">
        <v>1075</v>
      </c>
      <c r="B1076">
        <v>7910</v>
      </c>
      <c r="C1076" s="4">
        <v>40288</v>
      </c>
      <c r="D1076">
        <v>41</v>
      </c>
      <c r="E1076" s="2">
        <f t="shared" si="33"/>
        <v>5125</v>
      </c>
      <c r="F1076" s="9">
        <v>0.01</v>
      </c>
      <c r="G1076" s="2">
        <f>VLOOKUP($P1076,Pricebook!$A:$D,4,0)</f>
        <v>125</v>
      </c>
      <c r="H1076" s="6">
        <f t="shared" si="32"/>
        <v>5073.75</v>
      </c>
      <c r="I1076" t="s">
        <v>1310</v>
      </c>
      <c r="J1076" t="s">
        <v>363</v>
      </c>
      <c r="K1076" t="s">
        <v>1311</v>
      </c>
      <c r="L1076" s="11">
        <v>19013</v>
      </c>
      <c r="M1076" t="s">
        <v>232</v>
      </c>
      <c r="N1076" t="s">
        <v>61</v>
      </c>
      <c r="O1076" s="4">
        <v>40291</v>
      </c>
      <c r="P1076" t="s">
        <v>14208</v>
      </c>
      <c r="Q1076" t="s">
        <v>14190</v>
      </c>
    </row>
    <row r="1077" spans="1:17" x14ac:dyDescent="0.35">
      <c r="A1077">
        <v>1076</v>
      </c>
      <c r="B1077">
        <v>7910</v>
      </c>
      <c r="C1077" s="4">
        <v>40288</v>
      </c>
      <c r="D1077">
        <v>22</v>
      </c>
      <c r="E1077" s="2">
        <f t="shared" si="33"/>
        <v>2420</v>
      </c>
      <c r="F1077" s="9">
        <v>0.08</v>
      </c>
      <c r="G1077" s="2">
        <f>VLOOKUP($P1077,Pricebook!$A:$D,4,0)</f>
        <v>110</v>
      </c>
      <c r="H1077" s="6">
        <f t="shared" si="32"/>
        <v>2226.4</v>
      </c>
      <c r="I1077" t="s">
        <v>1310</v>
      </c>
      <c r="J1077" t="s">
        <v>363</v>
      </c>
      <c r="K1077" t="s">
        <v>1311</v>
      </c>
      <c r="L1077" s="11">
        <v>19013</v>
      </c>
      <c r="M1077" t="s">
        <v>232</v>
      </c>
      <c r="N1077" t="s">
        <v>61</v>
      </c>
      <c r="O1077" s="4">
        <v>40288</v>
      </c>
      <c r="P1077" t="s">
        <v>14215</v>
      </c>
      <c r="Q1077" t="s">
        <v>14200</v>
      </c>
    </row>
    <row r="1078" spans="1:17" x14ac:dyDescent="0.35">
      <c r="A1078">
        <v>1077</v>
      </c>
      <c r="B1078">
        <v>7936</v>
      </c>
      <c r="C1078" s="4">
        <v>40273</v>
      </c>
      <c r="D1078">
        <v>50</v>
      </c>
      <c r="E1078" s="2">
        <f t="shared" si="33"/>
        <v>6250</v>
      </c>
      <c r="F1078" s="9">
        <v>0.06</v>
      </c>
      <c r="G1078" s="2">
        <f>VLOOKUP($P1078,Pricebook!$A:$D,4,0)</f>
        <v>125</v>
      </c>
      <c r="H1078" s="6">
        <f t="shared" si="32"/>
        <v>5875</v>
      </c>
      <c r="I1078" t="s">
        <v>1043</v>
      </c>
      <c r="J1078" t="s">
        <v>121</v>
      </c>
      <c r="K1078" t="s">
        <v>1044</v>
      </c>
      <c r="L1078" s="11">
        <v>21040</v>
      </c>
      <c r="M1078" t="s">
        <v>187</v>
      </c>
      <c r="N1078" t="s">
        <v>61</v>
      </c>
      <c r="O1078" s="4">
        <v>40273</v>
      </c>
      <c r="P1078" t="s">
        <v>14217</v>
      </c>
      <c r="Q1078" t="s">
        <v>14195</v>
      </c>
    </row>
    <row r="1079" spans="1:17" x14ac:dyDescent="0.35">
      <c r="A1079">
        <v>1078</v>
      </c>
      <c r="B1079">
        <v>7936</v>
      </c>
      <c r="C1079" s="4">
        <v>40273</v>
      </c>
      <c r="D1079">
        <v>15</v>
      </c>
      <c r="E1079" s="2">
        <f t="shared" si="33"/>
        <v>3000</v>
      </c>
      <c r="F1079" s="9">
        <v>0.06</v>
      </c>
      <c r="G1079" s="2">
        <f>VLOOKUP($P1079,Pricebook!$A:$D,4,0)</f>
        <v>200</v>
      </c>
      <c r="H1079" s="6">
        <f t="shared" si="32"/>
        <v>2820</v>
      </c>
      <c r="I1079" t="s">
        <v>1043</v>
      </c>
      <c r="J1079" t="s">
        <v>121</v>
      </c>
      <c r="K1079" t="s">
        <v>1044</v>
      </c>
      <c r="L1079" s="11">
        <v>21040</v>
      </c>
      <c r="M1079" t="s">
        <v>187</v>
      </c>
      <c r="N1079" t="s">
        <v>61</v>
      </c>
      <c r="O1079" s="4">
        <v>40278</v>
      </c>
      <c r="P1079" t="s">
        <v>14206</v>
      </c>
      <c r="Q1079" t="s">
        <v>14191</v>
      </c>
    </row>
    <row r="1080" spans="1:17" x14ac:dyDescent="0.35">
      <c r="A1080">
        <v>1079</v>
      </c>
      <c r="B1080">
        <v>7938</v>
      </c>
      <c r="C1080" s="4">
        <v>40250</v>
      </c>
      <c r="D1080">
        <v>34</v>
      </c>
      <c r="E1080" s="2">
        <f t="shared" si="33"/>
        <v>4080</v>
      </c>
      <c r="F1080" s="9">
        <v>0.05</v>
      </c>
      <c r="G1080" s="2">
        <f>VLOOKUP($P1080,Pricebook!$A:$D,4,0)</f>
        <v>120</v>
      </c>
      <c r="H1080" s="6">
        <f t="shared" si="32"/>
        <v>3876</v>
      </c>
      <c r="I1080" t="s">
        <v>981</v>
      </c>
      <c r="J1080" t="s">
        <v>713</v>
      </c>
      <c r="K1080" t="s">
        <v>1312</v>
      </c>
      <c r="L1080" s="11" t="s">
        <v>1313</v>
      </c>
      <c r="M1080" t="s">
        <v>421</v>
      </c>
      <c r="N1080" t="s">
        <v>61</v>
      </c>
      <c r="O1080" s="4">
        <v>40251</v>
      </c>
      <c r="P1080" t="s">
        <v>14212</v>
      </c>
      <c r="Q1080" t="s">
        <v>14193</v>
      </c>
    </row>
    <row r="1081" spans="1:17" x14ac:dyDescent="0.35">
      <c r="A1081">
        <v>1080</v>
      </c>
      <c r="B1081">
        <v>7938</v>
      </c>
      <c r="C1081" s="4">
        <v>40250</v>
      </c>
      <c r="D1081">
        <v>23</v>
      </c>
      <c r="E1081" s="2">
        <f t="shared" si="33"/>
        <v>2530</v>
      </c>
      <c r="F1081" s="9">
        <v>0.04</v>
      </c>
      <c r="G1081" s="2">
        <f>VLOOKUP($P1081,Pricebook!$A:$D,4,0)</f>
        <v>110</v>
      </c>
      <c r="H1081" s="6">
        <f t="shared" si="32"/>
        <v>2428.7999999999997</v>
      </c>
      <c r="I1081" t="s">
        <v>981</v>
      </c>
      <c r="J1081" t="s">
        <v>713</v>
      </c>
      <c r="K1081" t="s">
        <v>1019</v>
      </c>
      <c r="L1081" s="11" t="s">
        <v>1020</v>
      </c>
      <c r="M1081" t="s">
        <v>87</v>
      </c>
      <c r="N1081" t="s">
        <v>61</v>
      </c>
      <c r="O1081" s="4">
        <v>40252</v>
      </c>
      <c r="P1081" t="s">
        <v>14215</v>
      </c>
      <c r="Q1081" t="s">
        <v>14190</v>
      </c>
    </row>
    <row r="1082" spans="1:17" x14ac:dyDescent="0.35">
      <c r="A1082">
        <v>1081</v>
      </c>
      <c r="B1082">
        <v>7938</v>
      </c>
      <c r="C1082" s="4">
        <v>40250</v>
      </c>
      <c r="D1082">
        <v>16</v>
      </c>
      <c r="E1082" s="2">
        <f t="shared" si="33"/>
        <v>2000</v>
      </c>
      <c r="F1082" s="9">
        <v>0.1</v>
      </c>
      <c r="G1082" s="2">
        <f>VLOOKUP($P1082,Pricebook!$A:$D,4,0)</f>
        <v>125</v>
      </c>
      <c r="H1082" s="6">
        <f t="shared" si="32"/>
        <v>1800</v>
      </c>
      <c r="I1082" t="s">
        <v>981</v>
      </c>
      <c r="J1082" t="s">
        <v>713</v>
      </c>
      <c r="K1082" t="s">
        <v>1314</v>
      </c>
      <c r="L1082" s="11">
        <v>91767</v>
      </c>
      <c r="M1082" t="s">
        <v>114</v>
      </c>
      <c r="N1082" t="s">
        <v>23</v>
      </c>
      <c r="O1082" s="4">
        <v>40252</v>
      </c>
      <c r="P1082" t="s">
        <v>14221</v>
      </c>
      <c r="Q1082" t="s">
        <v>14192</v>
      </c>
    </row>
    <row r="1083" spans="1:17" x14ac:dyDescent="0.35">
      <c r="A1083">
        <v>1082</v>
      </c>
      <c r="B1083">
        <v>7941</v>
      </c>
      <c r="C1083" s="4">
        <v>40991</v>
      </c>
      <c r="D1083">
        <v>50</v>
      </c>
      <c r="E1083" s="2">
        <f t="shared" si="33"/>
        <v>10000</v>
      </c>
      <c r="F1083" s="9">
        <v>0.01</v>
      </c>
      <c r="G1083" s="2">
        <f>VLOOKUP($P1083,Pricebook!$A:$D,4,0)</f>
        <v>200</v>
      </c>
      <c r="H1083" s="6">
        <f t="shared" si="32"/>
        <v>9900</v>
      </c>
      <c r="I1083" t="s">
        <v>812</v>
      </c>
      <c r="J1083" t="s">
        <v>99</v>
      </c>
      <c r="K1083" t="s">
        <v>1002</v>
      </c>
      <c r="L1083" s="11">
        <v>28144</v>
      </c>
      <c r="M1083" t="s">
        <v>33</v>
      </c>
      <c r="N1083" t="s">
        <v>34</v>
      </c>
      <c r="O1083" s="4">
        <v>40998</v>
      </c>
      <c r="P1083" t="s">
        <v>14206</v>
      </c>
      <c r="Q1083" t="s">
        <v>14200</v>
      </c>
    </row>
    <row r="1084" spans="1:17" x14ac:dyDescent="0.35">
      <c r="A1084">
        <v>1083</v>
      </c>
      <c r="B1084">
        <v>7968</v>
      </c>
      <c r="C1084" s="4">
        <v>40436</v>
      </c>
      <c r="D1084">
        <v>10</v>
      </c>
      <c r="E1084" s="2">
        <f t="shared" si="33"/>
        <v>1250</v>
      </c>
      <c r="F1084" s="9">
        <v>0.06</v>
      </c>
      <c r="G1084" s="2">
        <f>VLOOKUP($P1084,Pricebook!$A:$D,4,0)</f>
        <v>125</v>
      </c>
      <c r="H1084" s="6">
        <f t="shared" si="32"/>
        <v>1175</v>
      </c>
      <c r="I1084" t="s">
        <v>1315</v>
      </c>
      <c r="J1084" t="s">
        <v>385</v>
      </c>
      <c r="K1084" t="s">
        <v>1316</v>
      </c>
      <c r="L1084" s="11" t="s">
        <v>1317</v>
      </c>
      <c r="M1084" t="s">
        <v>38</v>
      </c>
      <c r="N1084" t="s">
        <v>16</v>
      </c>
      <c r="O1084" s="4">
        <v>40436</v>
      </c>
      <c r="P1084" t="s">
        <v>14221</v>
      </c>
      <c r="Q1084" t="s">
        <v>14189</v>
      </c>
    </row>
    <row r="1085" spans="1:17" x14ac:dyDescent="0.35">
      <c r="A1085">
        <v>1084</v>
      </c>
      <c r="B1085">
        <v>8000</v>
      </c>
      <c r="C1085" s="4">
        <v>40440</v>
      </c>
      <c r="D1085">
        <v>10</v>
      </c>
      <c r="E1085" s="2">
        <f t="shared" si="33"/>
        <v>1600</v>
      </c>
      <c r="F1085" s="9">
        <v>0.08</v>
      </c>
      <c r="G1085" s="2">
        <f>VLOOKUP($P1085,Pricebook!$A:$D,4,0)</f>
        <v>160</v>
      </c>
      <c r="H1085" s="6">
        <f t="shared" si="32"/>
        <v>1472</v>
      </c>
      <c r="I1085" t="s">
        <v>910</v>
      </c>
      <c r="J1085" t="s">
        <v>844</v>
      </c>
      <c r="K1085" t="s">
        <v>911</v>
      </c>
      <c r="L1085" s="11">
        <v>10528</v>
      </c>
      <c r="M1085" t="s">
        <v>60</v>
      </c>
      <c r="N1085" t="s">
        <v>61</v>
      </c>
      <c r="O1085" s="4">
        <v>40442</v>
      </c>
      <c r="P1085" t="s">
        <v>14218</v>
      </c>
      <c r="Q1085" t="s">
        <v>14190</v>
      </c>
    </row>
    <row r="1086" spans="1:17" x14ac:dyDescent="0.35">
      <c r="A1086">
        <v>1085</v>
      </c>
      <c r="B1086">
        <v>8000</v>
      </c>
      <c r="C1086" s="4">
        <v>40440</v>
      </c>
      <c r="D1086">
        <v>1</v>
      </c>
      <c r="E1086" s="2">
        <f t="shared" si="33"/>
        <v>160</v>
      </c>
      <c r="F1086" s="9">
        <v>0.04</v>
      </c>
      <c r="G1086" s="2">
        <f>VLOOKUP($P1086,Pricebook!$A:$D,4,0)</f>
        <v>160</v>
      </c>
      <c r="H1086" s="6">
        <f t="shared" si="32"/>
        <v>153.6</v>
      </c>
      <c r="I1086" t="s">
        <v>910</v>
      </c>
      <c r="J1086" t="s">
        <v>844</v>
      </c>
      <c r="K1086" t="s">
        <v>911</v>
      </c>
      <c r="L1086" s="11">
        <v>10528</v>
      </c>
      <c r="M1086" t="s">
        <v>60</v>
      </c>
      <c r="N1086" t="s">
        <v>61</v>
      </c>
      <c r="O1086" s="4">
        <v>40442</v>
      </c>
      <c r="P1086" t="s">
        <v>14218</v>
      </c>
      <c r="Q1086" t="s">
        <v>14202</v>
      </c>
    </row>
    <row r="1087" spans="1:17" x14ac:dyDescent="0.35">
      <c r="A1087">
        <v>1086</v>
      </c>
      <c r="B1087">
        <v>8001</v>
      </c>
      <c r="C1087" s="4">
        <v>40501</v>
      </c>
      <c r="D1087">
        <v>15</v>
      </c>
      <c r="E1087" s="2">
        <f t="shared" si="33"/>
        <v>1650</v>
      </c>
      <c r="F1087" s="9">
        <v>0.1</v>
      </c>
      <c r="G1087" s="2">
        <f>VLOOKUP($P1087,Pricebook!$A:$D,4,0)</f>
        <v>110</v>
      </c>
      <c r="H1087" s="6">
        <f t="shared" si="32"/>
        <v>1485</v>
      </c>
      <c r="I1087" t="s">
        <v>767</v>
      </c>
      <c r="J1087" t="s">
        <v>520</v>
      </c>
      <c r="K1087" t="s">
        <v>768</v>
      </c>
      <c r="L1087" s="11">
        <v>95051</v>
      </c>
      <c r="M1087" t="s">
        <v>114</v>
      </c>
      <c r="N1087" t="s">
        <v>23</v>
      </c>
      <c r="O1087" s="4">
        <v>40503</v>
      </c>
      <c r="P1087" t="s">
        <v>14215</v>
      </c>
      <c r="Q1087" t="s">
        <v>14186</v>
      </c>
    </row>
    <row r="1088" spans="1:17" x14ac:dyDescent="0.35">
      <c r="A1088">
        <v>1087</v>
      </c>
      <c r="B1088">
        <v>8001</v>
      </c>
      <c r="C1088" s="4">
        <v>40501</v>
      </c>
      <c r="D1088">
        <v>47</v>
      </c>
      <c r="E1088" s="2">
        <f t="shared" si="33"/>
        <v>9400</v>
      </c>
      <c r="F1088" s="9">
        <v>0.01</v>
      </c>
      <c r="G1088" s="2">
        <f>VLOOKUP($P1088,Pricebook!$A:$D,4,0)</f>
        <v>200</v>
      </c>
      <c r="H1088" s="6">
        <f t="shared" si="32"/>
        <v>9306</v>
      </c>
      <c r="I1088" t="s">
        <v>767</v>
      </c>
      <c r="J1088" t="s">
        <v>520</v>
      </c>
      <c r="K1088" t="s">
        <v>768</v>
      </c>
      <c r="L1088" s="11">
        <v>95051</v>
      </c>
      <c r="M1088" t="s">
        <v>114</v>
      </c>
      <c r="N1088" t="s">
        <v>23</v>
      </c>
      <c r="O1088" s="4">
        <v>40503</v>
      </c>
      <c r="P1088" t="s">
        <v>14206</v>
      </c>
      <c r="Q1088" t="s">
        <v>14203</v>
      </c>
    </row>
    <row r="1089" spans="1:17" x14ac:dyDescent="0.35">
      <c r="A1089">
        <v>1088</v>
      </c>
      <c r="B1089">
        <v>8005</v>
      </c>
      <c r="C1089" s="4">
        <v>41004</v>
      </c>
      <c r="D1089">
        <v>24</v>
      </c>
      <c r="E1089" s="2">
        <f t="shared" si="33"/>
        <v>3840</v>
      </c>
      <c r="F1089" s="9">
        <v>0.1</v>
      </c>
      <c r="G1089" s="2">
        <f>VLOOKUP($P1089,Pricebook!$A:$D,4,0)</f>
        <v>160</v>
      </c>
      <c r="H1089" s="6">
        <f t="shared" si="32"/>
        <v>3456</v>
      </c>
      <c r="I1089" t="s">
        <v>437</v>
      </c>
      <c r="J1089" t="s">
        <v>121</v>
      </c>
      <c r="K1089" t="s">
        <v>1269</v>
      </c>
      <c r="L1089" s="11">
        <v>84067</v>
      </c>
      <c r="M1089" t="s">
        <v>201</v>
      </c>
      <c r="N1089" t="s">
        <v>23</v>
      </c>
      <c r="O1089" s="4">
        <v>41006</v>
      </c>
      <c r="P1089" t="s">
        <v>14218</v>
      </c>
      <c r="Q1089" t="s">
        <v>14198</v>
      </c>
    </row>
    <row r="1090" spans="1:17" x14ac:dyDescent="0.35">
      <c r="A1090">
        <v>1089</v>
      </c>
      <c r="B1090">
        <v>8006</v>
      </c>
      <c r="C1090" s="4">
        <v>40697</v>
      </c>
      <c r="D1090">
        <v>27</v>
      </c>
      <c r="E1090" s="2">
        <f t="shared" si="33"/>
        <v>2970</v>
      </c>
      <c r="F1090" s="9">
        <v>0</v>
      </c>
      <c r="G1090" s="2">
        <f>VLOOKUP($P1090,Pricebook!$A:$D,4,0)</f>
        <v>110</v>
      </c>
      <c r="H1090" s="6">
        <f t="shared" ref="H1090:H1153" si="34">E1090*(1-F1090)</f>
        <v>2970</v>
      </c>
      <c r="I1090" t="s">
        <v>214</v>
      </c>
      <c r="J1090" t="s">
        <v>215</v>
      </c>
      <c r="K1090" t="s">
        <v>1318</v>
      </c>
      <c r="L1090" s="11">
        <v>45011</v>
      </c>
      <c r="M1090" t="s">
        <v>210</v>
      </c>
      <c r="N1090" t="s">
        <v>61</v>
      </c>
      <c r="O1090" s="4">
        <v>40699</v>
      </c>
      <c r="P1090" t="s">
        <v>14215</v>
      </c>
      <c r="Q1090" t="s">
        <v>14186</v>
      </c>
    </row>
    <row r="1091" spans="1:17" x14ac:dyDescent="0.35">
      <c r="A1091">
        <v>1090</v>
      </c>
      <c r="B1091">
        <v>8007</v>
      </c>
      <c r="C1091" s="4">
        <v>40950</v>
      </c>
      <c r="D1091">
        <v>5</v>
      </c>
      <c r="E1091" s="2">
        <f t="shared" ref="E1091:E1154" si="35">G1091*D1091</f>
        <v>750</v>
      </c>
      <c r="F1091" s="9">
        <v>0.09</v>
      </c>
      <c r="G1091" s="2">
        <f>VLOOKUP($P1091,Pricebook!$A:$D,4,0)</f>
        <v>150</v>
      </c>
      <c r="H1091" s="6">
        <f t="shared" si="34"/>
        <v>682.5</v>
      </c>
      <c r="I1091" t="s">
        <v>1319</v>
      </c>
      <c r="J1091" t="s">
        <v>46</v>
      </c>
      <c r="K1091" t="s">
        <v>1320</v>
      </c>
      <c r="L1091" s="11">
        <v>55066</v>
      </c>
      <c r="M1091" t="s">
        <v>130</v>
      </c>
      <c r="N1091" t="s">
        <v>16</v>
      </c>
      <c r="O1091" s="4">
        <v>40950</v>
      </c>
      <c r="P1091" t="s">
        <v>14210</v>
      </c>
      <c r="Q1091" t="s">
        <v>14184</v>
      </c>
    </row>
    <row r="1092" spans="1:17" x14ac:dyDescent="0.35">
      <c r="A1092">
        <v>1091</v>
      </c>
      <c r="B1092">
        <v>8007</v>
      </c>
      <c r="C1092" s="4">
        <v>40950</v>
      </c>
      <c r="D1092">
        <v>35</v>
      </c>
      <c r="E1092" s="2">
        <f t="shared" si="35"/>
        <v>5250</v>
      </c>
      <c r="F1092" s="9">
        <v>0.09</v>
      </c>
      <c r="G1092" s="2">
        <f>VLOOKUP($P1092,Pricebook!$A:$D,4,0)</f>
        <v>150</v>
      </c>
      <c r="H1092" s="6">
        <f t="shared" si="34"/>
        <v>4777.5</v>
      </c>
      <c r="I1092" t="s">
        <v>1319</v>
      </c>
      <c r="J1092" t="s">
        <v>46</v>
      </c>
      <c r="K1092" t="s">
        <v>1321</v>
      </c>
      <c r="L1092" s="11">
        <v>30161</v>
      </c>
      <c r="M1092" t="s">
        <v>134</v>
      </c>
      <c r="N1092" t="s">
        <v>34</v>
      </c>
      <c r="O1092" s="4">
        <v>40950</v>
      </c>
      <c r="P1092" t="s">
        <v>14216</v>
      </c>
      <c r="Q1092" t="s">
        <v>14203</v>
      </c>
    </row>
    <row r="1093" spans="1:17" x14ac:dyDescent="0.35">
      <c r="A1093">
        <v>1092</v>
      </c>
      <c r="B1093">
        <v>8033</v>
      </c>
      <c r="C1093" s="4">
        <v>41023</v>
      </c>
      <c r="D1093">
        <v>27</v>
      </c>
      <c r="E1093" s="2">
        <f t="shared" si="35"/>
        <v>4590</v>
      </c>
      <c r="F1093" s="9">
        <v>0.06</v>
      </c>
      <c r="G1093" s="2">
        <f>VLOOKUP($P1093,Pricebook!$A:$D,4,0)</f>
        <v>170</v>
      </c>
      <c r="H1093" s="6">
        <f t="shared" si="34"/>
        <v>4314.5999999999995</v>
      </c>
      <c r="I1093" t="s">
        <v>1322</v>
      </c>
      <c r="J1093" t="s">
        <v>406</v>
      </c>
      <c r="K1093" t="s">
        <v>1323</v>
      </c>
      <c r="L1093" s="11">
        <v>53132</v>
      </c>
      <c r="M1093" t="s">
        <v>95</v>
      </c>
      <c r="N1093" t="s">
        <v>16</v>
      </c>
      <c r="O1093" s="4">
        <v>41024</v>
      </c>
      <c r="P1093" t="s">
        <v>14219</v>
      </c>
      <c r="Q1093" t="s">
        <v>14198</v>
      </c>
    </row>
    <row r="1094" spans="1:17" x14ac:dyDescent="0.35">
      <c r="A1094">
        <v>1093</v>
      </c>
      <c r="B1094">
        <v>8034</v>
      </c>
      <c r="C1094" s="4">
        <v>40927</v>
      </c>
      <c r="D1094">
        <v>31</v>
      </c>
      <c r="E1094" s="2">
        <f t="shared" si="35"/>
        <v>5270</v>
      </c>
      <c r="F1094" s="9">
        <v>0.01</v>
      </c>
      <c r="G1094" s="2">
        <f>VLOOKUP($P1094,Pricebook!$A:$D,4,0)</f>
        <v>170</v>
      </c>
      <c r="H1094" s="6">
        <f t="shared" si="34"/>
        <v>5217.3</v>
      </c>
      <c r="I1094" t="s">
        <v>1324</v>
      </c>
      <c r="J1094" t="s">
        <v>374</v>
      </c>
      <c r="K1094" t="s">
        <v>1325</v>
      </c>
      <c r="L1094" s="11">
        <v>27514</v>
      </c>
      <c r="M1094" t="s">
        <v>33</v>
      </c>
      <c r="N1094" t="s">
        <v>34</v>
      </c>
      <c r="O1094" s="4">
        <v>40927</v>
      </c>
      <c r="P1094" t="s">
        <v>14219</v>
      </c>
      <c r="Q1094" t="s">
        <v>14194</v>
      </c>
    </row>
    <row r="1095" spans="1:17" x14ac:dyDescent="0.35">
      <c r="A1095">
        <v>1094</v>
      </c>
      <c r="B1095">
        <v>8034</v>
      </c>
      <c r="C1095" s="4">
        <v>40927</v>
      </c>
      <c r="D1095">
        <v>13</v>
      </c>
      <c r="E1095" s="2">
        <f t="shared" si="35"/>
        <v>1560</v>
      </c>
      <c r="F1095" s="9">
        <v>0.02</v>
      </c>
      <c r="G1095" s="2">
        <f>VLOOKUP($P1095,Pricebook!$A:$D,4,0)</f>
        <v>120</v>
      </c>
      <c r="H1095" s="6">
        <f t="shared" si="34"/>
        <v>1528.8</v>
      </c>
      <c r="I1095" t="s">
        <v>1324</v>
      </c>
      <c r="J1095" t="s">
        <v>374</v>
      </c>
      <c r="K1095" t="s">
        <v>1325</v>
      </c>
      <c r="L1095" s="11">
        <v>27514</v>
      </c>
      <c r="M1095" t="s">
        <v>33</v>
      </c>
      <c r="N1095" t="s">
        <v>34</v>
      </c>
      <c r="O1095" s="4">
        <v>40928</v>
      </c>
      <c r="P1095" t="s">
        <v>14212</v>
      </c>
      <c r="Q1095" t="s">
        <v>14196</v>
      </c>
    </row>
    <row r="1096" spans="1:17" x14ac:dyDescent="0.35">
      <c r="A1096">
        <v>1095</v>
      </c>
      <c r="B1096">
        <v>8034</v>
      </c>
      <c r="C1096" s="4">
        <v>40927</v>
      </c>
      <c r="D1096">
        <v>36</v>
      </c>
      <c r="E1096" s="2">
        <f t="shared" si="35"/>
        <v>4500</v>
      </c>
      <c r="F1096" s="9">
        <v>0.08</v>
      </c>
      <c r="G1096" s="2">
        <f>VLOOKUP($P1096,Pricebook!$A:$D,4,0)</f>
        <v>125</v>
      </c>
      <c r="H1096" s="6">
        <f t="shared" si="34"/>
        <v>4140</v>
      </c>
      <c r="I1096" t="s">
        <v>1324</v>
      </c>
      <c r="J1096" t="s">
        <v>374</v>
      </c>
      <c r="K1096" t="s">
        <v>1325</v>
      </c>
      <c r="L1096" s="11">
        <v>27514</v>
      </c>
      <c r="M1096" t="s">
        <v>33</v>
      </c>
      <c r="N1096" t="s">
        <v>34</v>
      </c>
      <c r="O1096" s="4">
        <v>40929</v>
      </c>
      <c r="P1096" t="s">
        <v>14209</v>
      </c>
      <c r="Q1096" t="s">
        <v>14190</v>
      </c>
    </row>
    <row r="1097" spans="1:17" x14ac:dyDescent="0.35">
      <c r="A1097">
        <v>1096</v>
      </c>
      <c r="B1097">
        <v>8035</v>
      </c>
      <c r="C1097" s="4">
        <v>40969</v>
      </c>
      <c r="D1097">
        <v>7</v>
      </c>
      <c r="E1097" s="2">
        <f t="shared" si="35"/>
        <v>1190</v>
      </c>
      <c r="F1097" s="9">
        <v>7.0000000000000007E-2</v>
      </c>
      <c r="G1097" s="2">
        <f>VLOOKUP($P1097,Pricebook!$A:$D,4,0)</f>
        <v>170</v>
      </c>
      <c r="H1097" s="6">
        <f t="shared" si="34"/>
        <v>1106.6999999999998</v>
      </c>
      <c r="I1097" t="s">
        <v>1326</v>
      </c>
      <c r="J1097" t="s">
        <v>713</v>
      </c>
      <c r="K1097" t="s">
        <v>1327</v>
      </c>
      <c r="L1097" s="11">
        <v>15102</v>
      </c>
      <c r="M1097" t="s">
        <v>232</v>
      </c>
      <c r="N1097" t="s">
        <v>61</v>
      </c>
      <c r="O1097" s="4">
        <v>40971</v>
      </c>
      <c r="P1097" t="s">
        <v>14219</v>
      </c>
      <c r="Q1097" t="s">
        <v>14196</v>
      </c>
    </row>
    <row r="1098" spans="1:17" x14ac:dyDescent="0.35">
      <c r="A1098">
        <v>1097</v>
      </c>
      <c r="B1098">
        <v>8039</v>
      </c>
      <c r="C1098" s="4">
        <v>41144</v>
      </c>
      <c r="D1098">
        <v>37</v>
      </c>
      <c r="E1098" s="2">
        <f t="shared" si="35"/>
        <v>4070</v>
      </c>
      <c r="F1098" s="9">
        <v>0.01</v>
      </c>
      <c r="G1098" s="2">
        <f>VLOOKUP($P1098,Pricebook!$A:$D,4,0)</f>
        <v>110</v>
      </c>
      <c r="H1098" s="6">
        <f t="shared" si="34"/>
        <v>4029.3</v>
      </c>
      <c r="I1098" t="s">
        <v>1146</v>
      </c>
      <c r="J1098" t="s">
        <v>203</v>
      </c>
      <c r="K1098" t="s">
        <v>1147</v>
      </c>
      <c r="L1098" s="11">
        <v>11803</v>
      </c>
      <c r="M1098" t="s">
        <v>60</v>
      </c>
      <c r="N1098" t="s">
        <v>61</v>
      </c>
      <c r="O1098" s="4">
        <v>41145</v>
      </c>
      <c r="P1098" t="s">
        <v>14220</v>
      </c>
      <c r="Q1098" t="s">
        <v>14189</v>
      </c>
    </row>
    <row r="1099" spans="1:17" x14ac:dyDescent="0.35">
      <c r="A1099">
        <v>1098</v>
      </c>
      <c r="B1099">
        <v>8064</v>
      </c>
      <c r="C1099" s="4">
        <v>40675</v>
      </c>
      <c r="D1099">
        <v>44</v>
      </c>
      <c r="E1099" s="2">
        <f t="shared" si="35"/>
        <v>5500</v>
      </c>
      <c r="F1099" s="9">
        <v>7.0000000000000007E-2</v>
      </c>
      <c r="G1099" s="2">
        <f>VLOOKUP($P1099,Pricebook!$A:$D,4,0)</f>
        <v>125</v>
      </c>
      <c r="H1099" s="6">
        <f t="shared" si="34"/>
        <v>5115</v>
      </c>
      <c r="I1099" t="s">
        <v>840</v>
      </c>
      <c r="J1099" t="s">
        <v>252</v>
      </c>
      <c r="K1099" t="s">
        <v>1328</v>
      </c>
      <c r="L1099" s="11">
        <v>33055</v>
      </c>
      <c r="M1099" t="s">
        <v>101</v>
      </c>
      <c r="N1099" t="s">
        <v>34</v>
      </c>
      <c r="O1099" s="4">
        <v>40676</v>
      </c>
      <c r="P1099" t="s">
        <v>14221</v>
      </c>
      <c r="Q1099" t="s">
        <v>14186</v>
      </c>
    </row>
    <row r="1100" spans="1:17" x14ac:dyDescent="0.35">
      <c r="A1100">
        <v>1099</v>
      </c>
      <c r="B1100">
        <v>8065</v>
      </c>
      <c r="C1100" s="4">
        <v>41203</v>
      </c>
      <c r="D1100">
        <v>17</v>
      </c>
      <c r="E1100" s="2">
        <f t="shared" si="35"/>
        <v>2125</v>
      </c>
      <c r="F1100" s="9">
        <v>0</v>
      </c>
      <c r="G1100" s="2">
        <f>VLOOKUP($P1100,Pricebook!$A:$D,4,0)</f>
        <v>125</v>
      </c>
      <c r="H1100" s="6">
        <f t="shared" si="34"/>
        <v>2125</v>
      </c>
      <c r="I1100" t="s">
        <v>1259</v>
      </c>
      <c r="J1100" t="s">
        <v>747</v>
      </c>
      <c r="K1100" t="s">
        <v>1329</v>
      </c>
      <c r="L1100" s="11" t="s">
        <v>1330</v>
      </c>
      <c r="M1100" t="s">
        <v>87</v>
      </c>
      <c r="N1100" t="s">
        <v>61</v>
      </c>
      <c r="O1100" s="4">
        <v>41205</v>
      </c>
      <c r="P1100" t="s">
        <v>14208</v>
      </c>
      <c r="Q1100" t="s">
        <v>14196</v>
      </c>
    </row>
    <row r="1101" spans="1:17" x14ac:dyDescent="0.35">
      <c r="A1101">
        <v>1100</v>
      </c>
      <c r="B1101">
        <v>8070</v>
      </c>
      <c r="C1101" s="4">
        <v>40936</v>
      </c>
      <c r="D1101">
        <v>14</v>
      </c>
      <c r="E1101" s="2">
        <f t="shared" si="35"/>
        <v>1680</v>
      </c>
      <c r="F1101" s="9">
        <v>0</v>
      </c>
      <c r="G1101" s="2">
        <f>VLOOKUP($P1101,Pricebook!$A:$D,4,0)</f>
        <v>120</v>
      </c>
      <c r="H1101" s="6">
        <f t="shared" si="34"/>
        <v>1680</v>
      </c>
      <c r="I1101" t="s">
        <v>1089</v>
      </c>
      <c r="J1101" t="s">
        <v>112</v>
      </c>
      <c r="K1101" t="s">
        <v>1090</v>
      </c>
      <c r="L1101" s="11">
        <v>30135</v>
      </c>
      <c r="M1101" t="s">
        <v>134</v>
      </c>
      <c r="N1101" t="s">
        <v>34</v>
      </c>
      <c r="O1101" s="4">
        <v>40937</v>
      </c>
      <c r="P1101" t="s">
        <v>14212</v>
      </c>
      <c r="Q1101" t="s">
        <v>14185</v>
      </c>
    </row>
    <row r="1102" spans="1:17" x14ac:dyDescent="0.35">
      <c r="A1102">
        <v>1101</v>
      </c>
      <c r="B1102">
        <v>8097</v>
      </c>
      <c r="C1102" s="4">
        <v>40521</v>
      </c>
      <c r="D1102">
        <v>48</v>
      </c>
      <c r="E1102" s="2">
        <f t="shared" si="35"/>
        <v>5280</v>
      </c>
      <c r="F1102" s="9">
        <v>0.04</v>
      </c>
      <c r="G1102" s="2">
        <f>VLOOKUP($P1102,Pricebook!$A:$D,4,0)</f>
        <v>110</v>
      </c>
      <c r="H1102" s="6">
        <f t="shared" si="34"/>
        <v>5068.8</v>
      </c>
      <c r="I1102" t="s">
        <v>1331</v>
      </c>
      <c r="J1102" t="s">
        <v>597</v>
      </c>
      <c r="K1102" t="s">
        <v>417</v>
      </c>
      <c r="L1102" s="11" t="s">
        <v>418</v>
      </c>
      <c r="M1102" t="s">
        <v>149</v>
      </c>
      <c r="N1102" t="s">
        <v>61</v>
      </c>
      <c r="O1102" s="4">
        <v>40523</v>
      </c>
      <c r="P1102" t="s">
        <v>14220</v>
      </c>
      <c r="Q1102" t="s">
        <v>14193</v>
      </c>
    </row>
    <row r="1103" spans="1:17" x14ac:dyDescent="0.35">
      <c r="A1103">
        <v>1102</v>
      </c>
      <c r="B1103">
        <v>8101</v>
      </c>
      <c r="C1103" s="4">
        <v>40241</v>
      </c>
      <c r="D1103">
        <v>35</v>
      </c>
      <c r="E1103" s="2">
        <f t="shared" si="35"/>
        <v>4375</v>
      </c>
      <c r="F1103" s="9">
        <v>0.04</v>
      </c>
      <c r="G1103" s="2">
        <f>VLOOKUP($P1103,Pricebook!$A:$D,4,0)</f>
        <v>125</v>
      </c>
      <c r="H1103" s="6">
        <f t="shared" si="34"/>
        <v>4200</v>
      </c>
      <c r="I1103" t="s">
        <v>384</v>
      </c>
      <c r="J1103" t="s">
        <v>385</v>
      </c>
      <c r="K1103" t="s">
        <v>1227</v>
      </c>
      <c r="L1103" s="11">
        <v>95610</v>
      </c>
      <c r="M1103" t="s">
        <v>114</v>
      </c>
      <c r="N1103" t="s">
        <v>23</v>
      </c>
      <c r="O1103" s="4">
        <v>40243</v>
      </c>
      <c r="P1103" t="s">
        <v>14221</v>
      </c>
      <c r="Q1103" t="s">
        <v>14199</v>
      </c>
    </row>
    <row r="1104" spans="1:17" x14ac:dyDescent="0.35">
      <c r="A1104">
        <v>1103</v>
      </c>
      <c r="B1104">
        <v>8101</v>
      </c>
      <c r="C1104" s="4">
        <v>40241</v>
      </c>
      <c r="D1104">
        <v>15</v>
      </c>
      <c r="E1104" s="2">
        <f t="shared" si="35"/>
        <v>1800</v>
      </c>
      <c r="F1104" s="9">
        <v>0.1</v>
      </c>
      <c r="G1104" s="2">
        <f>VLOOKUP($P1104,Pricebook!$A:$D,4,0)</f>
        <v>120</v>
      </c>
      <c r="H1104" s="6">
        <f t="shared" si="34"/>
        <v>1620</v>
      </c>
      <c r="I1104" t="s">
        <v>384</v>
      </c>
      <c r="J1104" t="s">
        <v>385</v>
      </c>
      <c r="K1104" t="s">
        <v>1332</v>
      </c>
      <c r="L1104" s="11">
        <v>91711</v>
      </c>
      <c r="M1104" t="s">
        <v>114</v>
      </c>
      <c r="N1104" t="s">
        <v>23</v>
      </c>
      <c r="O1104" s="4">
        <v>40243</v>
      </c>
      <c r="P1104" t="s">
        <v>14212</v>
      </c>
      <c r="Q1104" t="s">
        <v>14201</v>
      </c>
    </row>
    <row r="1105" spans="1:17" x14ac:dyDescent="0.35">
      <c r="A1105">
        <v>1104</v>
      </c>
      <c r="B1105">
        <v>8103</v>
      </c>
      <c r="C1105" s="4">
        <v>40119</v>
      </c>
      <c r="D1105">
        <v>16</v>
      </c>
      <c r="E1105" s="2">
        <f t="shared" si="35"/>
        <v>2560</v>
      </c>
      <c r="F1105" s="9">
        <v>7.0000000000000007E-2</v>
      </c>
      <c r="G1105" s="2">
        <f>VLOOKUP($P1105,Pricebook!$A:$D,4,0)</f>
        <v>160</v>
      </c>
      <c r="H1105" s="6">
        <f t="shared" si="34"/>
        <v>2380.7999999999997</v>
      </c>
      <c r="I1105" t="s">
        <v>1333</v>
      </c>
      <c r="J1105" t="s">
        <v>46</v>
      </c>
      <c r="K1105" t="s">
        <v>1334</v>
      </c>
      <c r="L1105" s="11">
        <v>78589</v>
      </c>
      <c r="M1105" t="s">
        <v>48</v>
      </c>
      <c r="N1105" t="s">
        <v>16</v>
      </c>
      <c r="O1105" s="4">
        <v>40123</v>
      </c>
      <c r="P1105" t="s">
        <v>14218</v>
      </c>
      <c r="Q1105" t="s">
        <v>14187</v>
      </c>
    </row>
    <row r="1106" spans="1:17" x14ac:dyDescent="0.35">
      <c r="A1106">
        <v>1105</v>
      </c>
      <c r="B1106">
        <v>8130</v>
      </c>
      <c r="C1106" s="4">
        <v>41042</v>
      </c>
      <c r="D1106">
        <v>15</v>
      </c>
      <c r="E1106" s="2">
        <f t="shared" si="35"/>
        <v>2400</v>
      </c>
      <c r="F1106" s="9">
        <v>0.03</v>
      </c>
      <c r="G1106" s="2">
        <f>VLOOKUP($P1106,Pricebook!$A:$D,4,0)</f>
        <v>160</v>
      </c>
      <c r="H1106" s="6">
        <f t="shared" si="34"/>
        <v>2328</v>
      </c>
      <c r="I1106" t="s">
        <v>1335</v>
      </c>
      <c r="J1106" t="s">
        <v>341</v>
      </c>
      <c r="K1106" t="s">
        <v>321</v>
      </c>
      <c r="L1106" s="11">
        <v>34759</v>
      </c>
      <c r="M1106" t="s">
        <v>101</v>
      </c>
      <c r="N1106" t="s">
        <v>34</v>
      </c>
      <c r="O1106" s="4">
        <v>41044</v>
      </c>
      <c r="P1106" t="s">
        <v>14218</v>
      </c>
      <c r="Q1106" t="s">
        <v>14184</v>
      </c>
    </row>
    <row r="1107" spans="1:17" x14ac:dyDescent="0.35">
      <c r="A1107">
        <v>1106</v>
      </c>
      <c r="B1107">
        <v>8131</v>
      </c>
      <c r="C1107" s="4">
        <v>40301</v>
      </c>
      <c r="D1107">
        <v>24</v>
      </c>
      <c r="E1107" s="2">
        <f t="shared" si="35"/>
        <v>3600</v>
      </c>
      <c r="F1107" s="9">
        <v>0.01</v>
      </c>
      <c r="G1107" s="2">
        <f>VLOOKUP($P1107,Pricebook!$A:$D,4,0)</f>
        <v>150</v>
      </c>
      <c r="H1107" s="6">
        <f t="shared" si="34"/>
        <v>3564</v>
      </c>
      <c r="I1107" t="s">
        <v>309</v>
      </c>
      <c r="J1107" t="s">
        <v>310</v>
      </c>
      <c r="K1107" t="s">
        <v>1336</v>
      </c>
      <c r="L1107" s="11">
        <v>46360</v>
      </c>
      <c r="M1107" t="s">
        <v>278</v>
      </c>
      <c r="N1107" t="s">
        <v>16</v>
      </c>
      <c r="O1107" s="4">
        <v>40301</v>
      </c>
      <c r="P1107" t="s">
        <v>14211</v>
      </c>
      <c r="Q1107" t="s">
        <v>14185</v>
      </c>
    </row>
    <row r="1108" spans="1:17" x14ac:dyDescent="0.35">
      <c r="A1108">
        <v>1107</v>
      </c>
      <c r="B1108">
        <v>8132</v>
      </c>
      <c r="C1108" s="4">
        <v>39947</v>
      </c>
      <c r="D1108">
        <v>46</v>
      </c>
      <c r="E1108" s="2">
        <f t="shared" si="35"/>
        <v>6900</v>
      </c>
      <c r="F1108" s="9">
        <v>0.08</v>
      </c>
      <c r="G1108" s="2">
        <f>VLOOKUP($P1108,Pricebook!$A:$D,4,0)</f>
        <v>150</v>
      </c>
      <c r="H1108" s="6">
        <f t="shared" si="34"/>
        <v>6348</v>
      </c>
      <c r="I1108" t="s">
        <v>1337</v>
      </c>
      <c r="J1108" t="s">
        <v>203</v>
      </c>
      <c r="K1108" t="s">
        <v>1338</v>
      </c>
      <c r="L1108" s="11">
        <v>85301</v>
      </c>
      <c r="M1108" t="s">
        <v>70</v>
      </c>
      <c r="N1108" t="s">
        <v>23</v>
      </c>
      <c r="O1108" s="4">
        <v>39947</v>
      </c>
      <c r="P1108" t="s">
        <v>14211</v>
      </c>
      <c r="Q1108" t="s">
        <v>14186</v>
      </c>
    </row>
    <row r="1109" spans="1:17" x14ac:dyDescent="0.35">
      <c r="A1109">
        <v>1108</v>
      </c>
      <c r="B1109">
        <v>8132</v>
      </c>
      <c r="C1109" s="4">
        <v>39947</v>
      </c>
      <c r="D1109">
        <v>45</v>
      </c>
      <c r="E1109" s="2">
        <f t="shared" si="35"/>
        <v>4950</v>
      </c>
      <c r="F1109" s="9">
        <v>7.0000000000000007E-2</v>
      </c>
      <c r="G1109" s="2">
        <f>VLOOKUP($P1109,Pricebook!$A:$D,4,0)</f>
        <v>110</v>
      </c>
      <c r="H1109" s="6">
        <f t="shared" si="34"/>
        <v>4603.5</v>
      </c>
      <c r="I1109" t="s">
        <v>1337</v>
      </c>
      <c r="J1109" t="s">
        <v>203</v>
      </c>
      <c r="K1109" t="s">
        <v>1338</v>
      </c>
      <c r="L1109" s="11">
        <v>85301</v>
      </c>
      <c r="M1109" t="s">
        <v>70</v>
      </c>
      <c r="N1109" t="s">
        <v>23</v>
      </c>
      <c r="O1109" s="4">
        <v>39954</v>
      </c>
      <c r="P1109" t="s">
        <v>14215</v>
      </c>
      <c r="Q1109" t="s">
        <v>14198</v>
      </c>
    </row>
    <row r="1110" spans="1:17" x14ac:dyDescent="0.35">
      <c r="A1110">
        <v>1109</v>
      </c>
      <c r="B1110">
        <v>8133</v>
      </c>
      <c r="C1110" s="4">
        <v>40600</v>
      </c>
      <c r="D1110">
        <v>11</v>
      </c>
      <c r="E1110" s="2">
        <f t="shared" si="35"/>
        <v>1210</v>
      </c>
      <c r="F1110" s="9">
        <v>0.04</v>
      </c>
      <c r="G1110" s="2">
        <f>VLOOKUP($P1110,Pricebook!$A:$D,4,0)</f>
        <v>110</v>
      </c>
      <c r="H1110" s="6">
        <f t="shared" si="34"/>
        <v>1161.5999999999999</v>
      </c>
      <c r="I1110" t="s">
        <v>1012</v>
      </c>
      <c r="J1110" t="s">
        <v>99</v>
      </c>
      <c r="K1110" t="s">
        <v>618</v>
      </c>
      <c r="L1110" s="11">
        <v>71301</v>
      </c>
      <c r="M1110" t="s">
        <v>436</v>
      </c>
      <c r="N1110" t="s">
        <v>34</v>
      </c>
      <c r="O1110" s="4">
        <v>40601</v>
      </c>
      <c r="P1110" t="s">
        <v>14215</v>
      </c>
      <c r="Q1110" t="s">
        <v>14200</v>
      </c>
    </row>
    <row r="1111" spans="1:17" x14ac:dyDescent="0.35">
      <c r="A1111">
        <v>1110</v>
      </c>
      <c r="B1111">
        <v>8135</v>
      </c>
      <c r="C1111" s="4">
        <v>40720</v>
      </c>
      <c r="D1111">
        <v>16</v>
      </c>
      <c r="E1111" s="2">
        <f t="shared" si="35"/>
        <v>2400</v>
      </c>
      <c r="F1111" s="9">
        <v>0.03</v>
      </c>
      <c r="G1111" s="2">
        <f>VLOOKUP($P1111,Pricebook!$A:$D,4,0)</f>
        <v>150</v>
      </c>
      <c r="H1111" s="6">
        <f t="shared" si="34"/>
        <v>2328</v>
      </c>
      <c r="I1111" t="s">
        <v>530</v>
      </c>
      <c r="J1111" t="s">
        <v>430</v>
      </c>
      <c r="K1111" t="s">
        <v>531</v>
      </c>
      <c r="L1111" s="11">
        <v>28403</v>
      </c>
      <c r="M1111" t="s">
        <v>33</v>
      </c>
      <c r="N1111" t="s">
        <v>34</v>
      </c>
      <c r="O1111" s="4">
        <v>40721</v>
      </c>
      <c r="P1111" t="s">
        <v>14210</v>
      </c>
      <c r="Q1111" t="s">
        <v>14186</v>
      </c>
    </row>
    <row r="1112" spans="1:17" x14ac:dyDescent="0.35">
      <c r="A1112">
        <v>1111</v>
      </c>
      <c r="B1112">
        <v>8161</v>
      </c>
      <c r="C1112" s="4">
        <v>39967</v>
      </c>
      <c r="D1112">
        <v>45</v>
      </c>
      <c r="E1112" s="2">
        <f t="shared" si="35"/>
        <v>9000</v>
      </c>
      <c r="F1112" s="9">
        <v>0.09</v>
      </c>
      <c r="G1112" s="2">
        <f>VLOOKUP($P1112,Pricebook!$A:$D,4,0)</f>
        <v>200</v>
      </c>
      <c r="H1112" s="6">
        <f t="shared" si="34"/>
        <v>8190</v>
      </c>
      <c r="I1112" t="s">
        <v>1021</v>
      </c>
      <c r="J1112" t="s">
        <v>46</v>
      </c>
      <c r="K1112" t="s">
        <v>1134</v>
      </c>
      <c r="L1112" s="11">
        <v>94025</v>
      </c>
      <c r="M1112" t="s">
        <v>114</v>
      </c>
      <c r="N1112" t="s">
        <v>23</v>
      </c>
      <c r="O1112" s="4">
        <v>39969</v>
      </c>
      <c r="P1112" t="s">
        <v>14214</v>
      </c>
      <c r="Q1112" t="s">
        <v>14199</v>
      </c>
    </row>
    <row r="1113" spans="1:17" x14ac:dyDescent="0.35">
      <c r="A1113">
        <v>1112</v>
      </c>
      <c r="B1113">
        <v>8162</v>
      </c>
      <c r="C1113" s="4">
        <v>40093</v>
      </c>
      <c r="D1113">
        <v>25</v>
      </c>
      <c r="E1113" s="2">
        <f t="shared" si="35"/>
        <v>3750</v>
      </c>
      <c r="F1113" s="9">
        <v>0.03</v>
      </c>
      <c r="G1113" s="2">
        <f>VLOOKUP($P1113,Pricebook!$A:$D,4,0)</f>
        <v>150</v>
      </c>
      <c r="H1113" s="6">
        <f t="shared" si="34"/>
        <v>3637.5</v>
      </c>
      <c r="I1113" t="s">
        <v>1159</v>
      </c>
      <c r="J1113" t="s">
        <v>68</v>
      </c>
      <c r="K1113" t="s">
        <v>1339</v>
      </c>
      <c r="L1113" s="11">
        <v>14701</v>
      </c>
      <c r="M1113" t="s">
        <v>60</v>
      </c>
      <c r="N1113" t="s">
        <v>61</v>
      </c>
      <c r="O1113" s="4">
        <v>40094</v>
      </c>
      <c r="P1113" t="s">
        <v>14211</v>
      </c>
      <c r="Q1113" t="s">
        <v>14186</v>
      </c>
    </row>
    <row r="1114" spans="1:17" x14ac:dyDescent="0.35">
      <c r="A1114">
        <v>1113</v>
      </c>
      <c r="B1114">
        <v>8162</v>
      </c>
      <c r="C1114" s="4">
        <v>40093</v>
      </c>
      <c r="D1114">
        <v>32</v>
      </c>
      <c r="E1114" s="2">
        <f t="shared" si="35"/>
        <v>4800</v>
      </c>
      <c r="F1114" s="9">
        <v>0.1</v>
      </c>
      <c r="G1114" s="2">
        <f>VLOOKUP($P1114,Pricebook!$A:$D,4,0)</f>
        <v>150</v>
      </c>
      <c r="H1114" s="6">
        <f t="shared" si="34"/>
        <v>4320</v>
      </c>
      <c r="I1114" t="s">
        <v>1159</v>
      </c>
      <c r="J1114" t="s">
        <v>68</v>
      </c>
      <c r="K1114" t="s">
        <v>1339</v>
      </c>
      <c r="L1114" s="11">
        <v>14701</v>
      </c>
      <c r="M1114" t="s">
        <v>60</v>
      </c>
      <c r="N1114" t="s">
        <v>61</v>
      </c>
      <c r="O1114" s="4">
        <v>40094</v>
      </c>
      <c r="P1114" t="s">
        <v>14211</v>
      </c>
      <c r="Q1114" t="s">
        <v>14200</v>
      </c>
    </row>
    <row r="1115" spans="1:17" x14ac:dyDescent="0.35">
      <c r="A1115">
        <v>1114</v>
      </c>
      <c r="B1115">
        <v>8162</v>
      </c>
      <c r="C1115" s="4">
        <v>40093</v>
      </c>
      <c r="D1115">
        <v>42</v>
      </c>
      <c r="E1115" s="2">
        <f t="shared" si="35"/>
        <v>8400</v>
      </c>
      <c r="F1115" s="9">
        <v>0.1</v>
      </c>
      <c r="G1115" s="2">
        <f>VLOOKUP($P1115,Pricebook!$A:$D,4,0)</f>
        <v>200</v>
      </c>
      <c r="H1115" s="6">
        <f t="shared" si="34"/>
        <v>7560</v>
      </c>
      <c r="I1115" t="s">
        <v>1159</v>
      </c>
      <c r="J1115" t="s">
        <v>68</v>
      </c>
      <c r="K1115" t="s">
        <v>1339</v>
      </c>
      <c r="L1115" s="11">
        <v>14701</v>
      </c>
      <c r="M1115" t="s">
        <v>60</v>
      </c>
      <c r="N1115" t="s">
        <v>61</v>
      </c>
      <c r="O1115" s="4">
        <v>40095</v>
      </c>
      <c r="P1115" t="s">
        <v>14206</v>
      </c>
      <c r="Q1115" t="s">
        <v>14196</v>
      </c>
    </row>
    <row r="1116" spans="1:17" x14ac:dyDescent="0.35">
      <c r="A1116">
        <v>1115</v>
      </c>
      <c r="B1116">
        <v>8165</v>
      </c>
      <c r="C1116" s="4">
        <v>40101</v>
      </c>
      <c r="D1116">
        <v>35</v>
      </c>
      <c r="E1116" s="2">
        <f t="shared" si="35"/>
        <v>3850</v>
      </c>
      <c r="F1116" s="9">
        <v>0.01</v>
      </c>
      <c r="G1116" s="2">
        <f>VLOOKUP($P1116,Pricebook!$A:$D,4,0)</f>
        <v>110</v>
      </c>
      <c r="H1116" s="6">
        <f t="shared" si="34"/>
        <v>3811.5</v>
      </c>
      <c r="I1116" t="s">
        <v>198</v>
      </c>
      <c r="J1116" t="s">
        <v>199</v>
      </c>
      <c r="K1116" t="s">
        <v>200</v>
      </c>
      <c r="L1116" s="11">
        <v>84062</v>
      </c>
      <c r="M1116" t="s">
        <v>201</v>
      </c>
      <c r="N1116" t="s">
        <v>23</v>
      </c>
      <c r="O1116" s="4">
        <v>40110</v>
      </c>
      <c r="P1116" t="s">
        <v>14215</v>
      </c>
      <c r="Q1116" t="s">
        <v>14190</v>
      </c>
    </row>
    <row r="1117" spans="1:17" x14ac:dyDescent="0.35">
      <c r="A1117">
        <v>1116</v>
      </c>
      <c r="B1117">
        <v>8167</v>
      </c>
      <c r="C1117" s="4">
        <v>41125</v>
      </c>
      <c r="D1117">
        <v>4</v>
      </c>
      <c r="E1117" s="2">
        <f t="shared" si="35"/>
        <v>440</v>
      </c>
      <c r="F1117" s="9">
        <v>0.1</v>
      </c>
      <c r="G1117" s="2">
        <f>VLOOKUP($P1117,Pricebook!$A:$D,4,0)</f>
        <v>110</v>
      </c>
      <c r="H1117" s="6">
        <f t="shared" si="34"/>
        <v>396</v>
      </c>
      <c r="I1117" t="s">
        <v>1290</v>
      </c>
      <c r="J1117" t="s">
        <v>136</v>
      </c>
      <c r="K1117" t="s">
        <v>1291</v>
      </c>
      <c r="L1117" s="11" t="s">
        <v>1292</v>
      </c>
      <c r="M1117" t="s">
        <v>22</v>
      </c>
      <c r="N1117" t="s">
        <v>23</v>
      </c>
      <c r="O1117" s="4">
        <v>41127</v>
      </c>
      <c r="P1117" t="s">
        <v>14215</v>
      </c>
      <c r="Q1117" t="s">
        <v>14190</v>
      </c>
    </row>
    <row r="1118" spans="1:17" x14ac:dyDescent="0.35">
      <c r="A1118">
        <v>1117</v>
      </c>
      <c r="B1118">
        <v>8167</v>
      </c>
      <c r="C1118" s="4">
        <v>41125</v>
      </c>
      <c r="D1118">
        <v>48</v>
      </c>
      <c r="E1118" s="2">
        <f t="shared" si="35"/>
        <v>7200</v>
      </c>
      <c r="F1118" s="9">
        <v>0.06</v>
      </c>
      <c r="G1118" s="2">
        <f>VLOOKUP($P1118,Pricebook!$A:$D,4,0)</f>
        <v>150</v>
      </c>
      <c r="H1118" s="6">
        <f t="shared" si="34"/>
        <v>6768</v>
      </c>
      <c r="I1118" t="s">
        <v>1290</v>
      </c>
      <c r="J1118" t="s">
        <v>136</v>
      </c>
      <c r="K1118" t="s">
        <v>1291</v>
      </c>
      <c r="L1118" s="11" t="s">
        <v>1292</v>
      </c>
      <c r="M1118" t="s">
        <v>22</v>
      </c>
      <c r="N1118" t="s">
        <v>23</v>
      </c>
      <c r="O1118" s="4">
        <v>41127</v>
      </c>
      <c r="P1118" t="s">
        <v>14210</v>
      </c>
      <c r="Q1118" t="s">
        <v>14192</v>
      </c>
    </row>
    <row r="1119" spans="1:17" x14ac:dyDescent="0.35">
      <c r="A1119">
        <v>1118</v>
      </c>
      <c r="B1119">
        <v>8195</v>
      </c>
      <c r="C1119" s="4">
        <v>40549</v>
      </c>
      <c r="D1119">
        <v>5</v>
      </c>
      <c r="E1119" s="2">
        <f t="shared" si="35"/>
        <v>550</v>
      </c>
      <c r="F1119" s="9">
        <v>0.05</v>
      </c>
      <c r="G1119" s="2">
        <f>VLOOKUP($P1119,Pricebook!$A:$D,4,0)</f>
        <v>110</v>
      </c>
      <c r="H1119" s="6">
        <f t="shared" si="34"/>
        <v>522.5</v>
      </c>
      <c r="I1119" t="s">
        <v>1181</v>
      </c>
      <c r="J1119" t="s">
        <v>385</v>
      </c>
      <c r="K1119" t="s">
        <v>1182</v>
      </c>
      <c r="L1119" s="11">
        <v>21042</v>
      </c>
      <c r="M1119" t="s">
        <v>187</v>
      </c>
      <c r="N1119" t="s">
        <v>61</v>
      </c>
      <c r="O1119" s="4">
        <v>40550</v>
      </c>
      <c r="P1119" t="s">
        <v>14215</v>
      </c>
      <c r="Q1119" t="s">
        <v>14188</v>
      </c>
    </row>
    <row r="1120" spans="1:17" x14ac:dyDescent="0.35">
      <c r="A1120">
        <v>1119</v>
      </c>
      <c r="B1120">
        <v>8195</v>
      </c>
      <c r="C1120" s="4">
        <v>40549</v>
      </c>
      <c r="D1120">
        <v>1</v>
      </c>
      <c r="E1120" s="2">
        <f t="shared" si="35"/>
        <v>125</v>
      </c>
      <c r="F1120" s="9">
        <v>0.1</v>
      </c>
      <c r="G1120" s="2">
        <f>VLOOKUP($P1120,Pricebook!$A:$D,4,0)</f>
        <v>125</v>
      </c>
      <c r="H1120" s="6">
        <f t="shared" si="34"/>
        <v>112.5</v>
      </c>
      <c r="I1120" t="s">
        <v>1181</v>
      </c>
      <c r="J1120" t="s">
        <v>385</v>
      </c>
      <c r="K1120" t="s">
        <v>1340</v>
      </c>
      <c r="L1120" s="11">
        <v>21221</v>
      </c>
      <c r="M1120" t="s">
        <v>187</v>
      </c>
      <c r="N1120" t="s">
        <v>61</v>
      </c>
      <c r="O1120" s="4">
        <v>40551</v>
      </c>
      <c r="P1120" t="s">
        <v>14208</v>
      </c>
      <c r="Q1120" t="s">
        <v>14190</v>
      </c>
    </row>
    <row r="1121" spans="1:17" x14ac:dyDescent="0.35">
      <c r="A1121">
        <v>1120</v>
      </c>
      <c r="B1121">
        <v>8195</v>
      </c>
      <c r="C1121" s="4">
        <v>40549</v>
      </c>
      <c r="D1121">
        <v>26</v>
      </c>
      <c r="E1121" s="2">
        <f t="shared" si="35"/>
        <v>3120</v>
      </c>
      <c r="F1121" s="9">
        <v>0.03</v>
      </c>
      <c r="G1121" s="2">
        <f>VLOOKUP($P1121,Pricebook!$A:$D,4,0)</f>
        <v>120</v>
      </c>
      <c r="H1121" s="6">
        <f t="shared" si="34"/>
        <v>3026.4</v>
      </c>
      <c r="I1121" t="s">
        <v>1181</v>
      </c>
      <c r="J1121" t="s">
        <v>385</v>
      </c>
      <c r="K1121" t="s">
        <v>1340</v>
      </c>
      <c r="L1121" s="11">
        <v>21221</v>
      </c>
      <c r="M1121" t="s">
        <v>187</v>
      </c>
      <c r="N1121" t="s">
        <v>61</v>
      </c>
      <c r="O1121" s="4">
        <v>40550</v>
      </c>
      <c r="P1121" t="s">
        <v>14212</v>
      </c>
      <c r="Q1121" t="s">
        <v>14203</v>
      </c>
    </row>
    <row r="1122" spans="1:17" x14ac:dyDescent="0.35">
      <c r="A1122">
        <v>1121</v>
      </c>
      <c r="B1122">
        <v>8224</v>
      </c>
      <c r="C1122" s="4">
        <v>40946</v>
      </c>
      <c r="D1122">
        <v>41</v>
      </c>
      <c r="E1122" s="2">
        <f t="shared" si="35"/>
        <v>4920</v>
      </c>
      <c r="F1122" s="9">
        <v>0.03</v>
      </c>
      <c r="G1122" s="2">
        <f>VLOOKUP($P1122,Pricebook!$A:$D,4,0)</f>
        <v>120</v>
      </c>
      <c r="H1122" s="6">
        <f t="shared" si="34"/>
        <v>4772.3999999999996</v>
      </c>
      <c r="I1122" t="s">
        <v>1341</v>
      </c>
      <c r="J1122" t="s">
        <v>165</v>
      </c>
      <c r="K1122" t="s">
        <v>1342</v>
      </c>
      <c r="L1122" s="11" t="s">
        <v>1343</v>
      </c>
      <c r="M1122" t="s">
        <v>210</v>
      </c>
      <c r="N1122" t="s">
        <v>61</v>
      </c>
      <c r="O1122" s="4">
        <v>40948</v>
      </c>
      <c r="P1122" t="s">
        <v>14212</v>
      </c>
      <c r="Q1122" t="s">
        <v>14202</v>
      </c>
    </row>
    <row r="1123" spans="1:17" x14ac:dyDescent="0.35">
      <c r="A1123">
        <v>1122</v>
      </c>
      <c r="B1123">
        <v>8227</v>
      </c>
      <c r="C1123" s="4">
        <v>40188</v>
      </c>
      <c r="D1123">
        <v>32</v>
      </c>
      <c r="E1123" s="2">
        <f t="shared" si="35"/>
        <v>4800</v>
      </c>
      <c r="F1123" s="9">
        <v>0.05</v>
      </c>
      <c r="G1123" s="2">
        <f>VLOOKUP($P1123,Pricebook!$A:$D,4,0)</f>
        <v>150</v>
      </c>
      <c r="H1123" s="6">
        <f t="shared" si="34"/>
        <v>4560</v>
      </c>
      <c r="I1123" t="s">
        <v>821</v>
      </c>
      <c r="J1123" t="s">
        <v>452</v>
      </c>
      <c r="K1123" t="s">
        <v>1344</v>
      </c>
      <c r="L1123" s="11" t="s">
        <v>1345</v>
      </c>
      <c r="M1123" t="s">
        <v>38</v>
      </c>
      <c r="N1123" t="s">
        <v>16</v>
      </c>
      <c r="O1123" s="4">
        <v>40189</v>
      </c>
      <c r="P1123" t="s">
        <v>14211</v>
      </c>
      <c r="Q1123" t="s">
        <v>14201</v>
      </c>
    </row>
    <row r="1124" spans="1:17" x14ac:dyDescent="0.35">
      <c r="A1124">
        <v>1123</v>
      </c>
      <c r="B1124">
        <v>8229</v>
      </c>
      <c r="C1124" s="4">
        <v>40154</v>
      </c>
      <c r="D1124">
        <v>7</v>
      </c>
      <c r="E1124" s="2">
        <f t="shared" si="35"/>
        <v>1050</v>
      </c>
      <c r="F1124" s="9">
        <v>0.04</v>
      </c>
      <c r="G1124" s="2">
        <f>VLOOKUP($P1124,Pricebook!$A:$D,4,0)</f>
        <v>150</v>
      </c>
      <c r="H1124" s="6">
        <f t="shared" si="34"/>
        <v>1008</v>
      </c>
      <c r="I1124" t="s">
        <v>1346</v>
      </c>
      <c r="J1124" t="s">
        <v>136</v>
      </c>
      <c r="K1124" t="s">
        <v>1347</v>
      </c>
      <c r="L1124" s="11">
        <v>49423</v>
      </c>
      <c r="M1124" t="s">
        <v>172</v>
      </c>
      <c r="N1124" t="s">
        <v>16</v>
      </c>
      <c r="O1124" s="4">
        <v>40156</v>
      </c>
      <c r="P1124" t="s">
        <v>14216</v>
      </c>
      <c r="Q1124" t="s">
        <v>14184</v>
      </c>
    </row>
    <row r="1125" spans="1:17" x14ac:dyDescent="0.35">
      <c r="A1125">
        <v>1124</v>
      </c>
      <c r="B1125">
        <v>8229</v>
      </c>
      <c r="C1125" s="4">
        <v>40154</v>
      </c>
      <c r="D1125">
        <v>50</v>
      </c>
      <c r="E1125" s="2">
        <f t="shared" si="35"/>
        <v>5500</v>
      </c>
      <c r="F1125" s="9">
        <v>0</v>
      </c>
      <c r="G1125" s="2">
        <f>VLOOKUP($P1125,Pricebook!$A:$D,4,0)</f>
        <v>110</v>
      </c>
      <c r="H1125" s="6">
        <f t="shared" si="34"/>
        <v>5500</v>
      </c>
      <c r="I1125" t="s">
        <v>1346</v>
      </c>
      <c r="J1125" t="s">
        <v>136</v>
      </c>
      <c r="K1125" t="s">
        <v>1347</v>
      </c>
      <c r="L1125" s="11">
        <v>49423</v>
      </c>
      <c r="M1125" t="s">
        <v>172</v>
      </c>
      <c r="N1125" t="s">
        <v>16</v>
      </c>
      <c r="O1125" s="4">
        <v>40156</v>
      </c>
      <c r="P1125" t="s">
        <v>14215</v>
      </c>
      <c r="Q1125" t="s">
        <v>14198</v>
      </c>
    </row>
    <row r="1126" spans="1:17" x14ac:dyDescent="0.35">
      <c r="A1126">
        <v>1125</v>
      </c>
      <c r="B1126">
        <v>8231</v>
      </c>
      <c r="C1126" s="4">
        <v>41200</v>
      </c>
      <c r="D1126">
        <v>27</v>
      </c>
      <c r="E1126" s="2">
        <f t="shared" si="35"/>
        <v>5400</v>
      </c>
      <c r="F1126" s="9">
        <v>0.06</v>
      </c>
      <c r="G1126" s="2">
        <f>VLOOKUP($P1126,Pricebook!$A:$D,4,0)</f>
        <v>200</v>
      </c>
      <c r="H1126" s="6">
        <f t="shared" si="34"/>
        <v>5076</v>
      </c>
      <c r="I1126" t="s">
        <v>72</v>
      </c>
      <c r="J1126" t="s">
        <v>73</v>
      </c>
      <c r="K1126" t="s">
        <v>978</v>
      </c>
      <c r="L1126" s="11">
        <v>74403</v>
      </c>
      <c r="M1126" t="s">
        <v>75</v>
      </c>
      <c r="N1126" t="s">
        <v>16</v>
      </c>
      <c r="O1126" s="4">
        <v>41202</v>
      </c>
      <c r="P1126" t="s">
        <v>14214</v>
      </c>
      <c r="Q1126" t="s">
        <v>14203</v>
      </c>
    </row>
    <row r="1127" spans="1:17" x14ac:dyDescent="0.35">
      <c r="A1127">
        <v>1126</v>
      </c>
      <c r="B1127">
        <v>8231</v>
      </c>
      <c r="C1127" s="4">
        <v>41200</v>
      </c>
      <c r="D1127">
        <v>5</v>
      </c>
      <c r="E1127" s="2">
        <f t="shared" si="35"/>
        <v>625</v>
      </c>
      <c r="F1127" s="9">
        <v>0.06</v>
      </c>
      <c r="G1127" s="2">
        <f>VLOOKUP($P1127,Pricebook!$A:$D,4,0)</f>
        <v>125</v>
      </c>
      <c r="H1127" s="6">
        <f t="shared" si="34"/>
        <v>587.5</v>
      </c>
      <c r="I1127" t="s">
        <v>72</v>
      </c>
      <c r="J1127" t="s">
        <v>73</v>
      </c>
      <c r="K1127" t="s">
        <v>978</v>
      </c>
      <c r="L1127" s="11">
        <v>74403</v>
      </c>
      <c r="M1127" t="s">
        <v>75</v>
      </c>
      <c r="N1127" t="s">
        <v>16</v>
      </c>
      <c r="O1127" s="4">
        <v>41201</v>
      </c>
      <c r="P1127" t="s">
        <v>14208</v>
      </c>
      <c r="Q1127" t="s">
        <v>14186</v>
      </c>
    </row>
    <row r="1128" spans="1:17" x14ac:dyDescent="0.35">
      <c r="A1128">
        <v>1127</v>
      </c>
      <c r="B1128">
        <v>8257</v>
      </c>
      <c r="C1128" s="4">
        <v>39894</v>
      </c>
      <c r="D1128">
        <v>5</v>
      </c>
      <c r="E1128" s="2">
        <f t="shared" si="35"/>
        <v>750</v>
      </c>
      <c r="F1128" s="9">
        <v>0.05</v>
      </c>
      <c r="G1128" s="2">
        <f>VLOOKUP($P1128,Pricebook!$A:$D,4,0)</f>
        <v>150</v>
      </c>
      <c r="H1128" s="6">
        <f t="shared" si="34"/>
        <v>712.5</v>
      </c>
      <c r="I1128" t="s">
        <v>1123</v>
      </c>
      <c r="J1128" t="s">
        <v>297</v>
      </c>
      <c r="K1128" t="s">
        <v>1039</v>
      </c>
      <c r="L1128" s="11" t="s">
        <v>1040</v>
      </c>
      <c r="M1128" t="s">
        <v>130</v>
      </c>
      <c r="N1128" t="s">
        <v>16</v>
      </c>
      <c r="O1128" s="4">
        <v>39894</v>
      </c>
      <c r="P1128" t="s">
        <v>14216</v>
      </c>
      <c r="Q1128" t="s">
        <v>14194</v>
      </c>
    </row>
    <row r="1129" spans="1:17" x14ac:dyDescent="0.35">
      <c r="A1129">
        <v>1128</v>
      </c>
      <c r="B1129">
        <v>8257</v>
      </c>
      <c r="C1129" s="4">
        <v>39894</v>
      </c>
      <c r="D1129">
        <v>18</v>
      </c>
      <c r="E1129" s="2">
        <f t="shared" si="35"/>
        <v>1980</v>
      </c>
      <c r="F1129" s="9">
        <v>0.02</v>
      </c>
      <c r="G1129" s="2">
        <f>VLOOKUP($P1129,Pricebook!$A:$D,4,0)</f>
        <v>110</v>
      </c>
      <c r="H1129" s="6">
        <f t="shared" si="34"/>
        <v>1940.3999999999999</v>
      </c>
      <c r="I1129" t="s">
        <v>1123</v>
      </c>
      <c r="J1129" t="s">
        <v>297</v>
      </c>
      <c r="K1129" t="s">
        <v>1039</v>
      </c>
      <c r="L1129" s="11" t="s">
        <v>1040</v>
      </c>
      <c r="M1129" t="s">
        <v>130</v>
      </c>
      <c r="N1129" t="s">
        <v>16</v>
      </c>
      <c r="O1129" s="4">
        <v>39898</v>
      </c>
      <c r="P1129" t="s">
        <v>14215</v>
      </c>
      <c r="Q1129" t="s">
        <v>14199</v>
      </c>
    </row>
    <row r="1130" spans="1:17" x14ac:dyDescent="0.35">
      <c r="A1130">
        <v>1129</v>
      </c>
      <c r="B1130">
        <v>8257</v>
      </c>
      <c r="C1130" s="4">
        <v>39894</v>
      </c>
      <c r="D1130">
        <v>5</v>
      </c>
      <c r="E1130" s="2">
        <f t="shared" si="35"/>
        <v>600</v>
      </c>
      <c r="F1130" s="9">
        <v>0.03</v>
      </c>
      <c r="G1130" s="2">
        <f>VLOOKUP($P1130,Pricebook!$A:$D,4,0)</f>
        <v>120</v>
      </c>
      <c r="H1130" s="6">
        <f t="shared" si="34"/>
        <v>582</v>
      </c>
      <c r="I1130" t="s">
        <v>1123</v>
      </c>
      <c r="J1130" t="s">
        <v>297</v>
      </c>
      <c r="K1130" t="s">
        <v>1039</v>
      </c>
      <c r="L1130" s="11" t="s">
        <v>1040</v>
      </c>
      <c r="M1130" t="s">
        <v>130</v>
      </c>
      <c r="N1130" t="s">
        <v>16</v>
      </c>
      <c r="O1130" s="4">
        <v>39901</v>
      </c>
      <c r="P1130" t="s">
        <v>14212</v>
      </c>
      <c r="Q1130" t="s">
        <v>14192</v>
      </c>
    </row>
    <row r="1131" spans="1:17" x14ac:dyDescent="0.35">
      <c r="A1131">
        <v>1130</v>
      </c>
      <c r="B1131">
        <v>8258</v>
      </c>
      <c r="C1131" s="4">
        <v>39873</v>
      </c>
      <c r="D1131">
        <v>37</v>
      </c>
      <c r="E1131" s="2">
        <f t="shared" si="35"/>
        <v>4070</v>
      </c>
      <c r="F1131" s="9">
        <v>0.02</v>
      </c>
      <c r="G1131" s="2">
        <f>VLOOKUP($P1131,Pricebook!$A:$D,4,0)</f>
        <v>110</v>
      </c>
      <c r="H1131" s="6">
        <f t="shared" si="34"/>
        <v>3988.6</v>
      </c>
      <c r="I1131" t="s">
        <v>804</v>
      </c>
      <c r="J1131" t="s">
        <v>158</v>
      </c>
      <c r="K1131" t="s">
        <v>805</v>
      </c>
      <c r="L1131" s="11">
        <v>76063</v>
      </c>
      <c r="M1131" t="s">
        <v>48</v>
      </c>
      <c r="N1131" t="s">
        <v>16</v>
      </c>
      <c r="O1131" s="4">
        <v>39874</v>
      </c>
      <c r="P1131" t="s">
        <v>14215</v>
      </c>
      <c r="Q1131" t="s">
        <v>14185</v>
      </c>
    </row>
    <row r="1132" spans="1:17" x14ac:dyDescent="0.35">
      <c r="A1132">
        <v>1131</v>
      </c>
      <c r="B1132">
        <v>8259</v>
      </c>
      <c r="C1132" s="4">
        <v>39921</v>
      </c>
      <c r="D1132">
        <v>25</v>
      </c>
      <c r="E1132" s="2">
        <f t="shared" si="35"/>
        <v>3125</v>
      </c>
      <c r="F1132" s="9">
        <v>0.09</v>
      </c>
      <c r="G1132" s="2">
        <f>VLOOKUP($P1132,Pricebook!$A:$D,4,0)</f>
        <v>125</v>
      </c>
      <c r="H1132" s="6">
        <f t="shared" si="34"/>
        <v>2843.75</v>
      </c>
      <c r="I1132" t="s">
        <v>132</v>
      </c>
      <c r="J1132" t="s">
        <v>55</v>
      </c>
      <c r="K1132" t="s">
        <v>133</v>
      </c>
      <c r="L1132" s="11">
        <v>30318</v>
      </c>
      <c r="M1132" t="s">
        <v>134</v>
      </c>
      <c r="N1132" t="s">
        <v>34</v>
      </c>
      <c r="O1132" s="4">
        <v>39921</v>
      </c>
      <c r="P1132" t="s">
        <v>14221</v>
      </c>
      <c r="Q1132" t="s">
        <v>14203</v>
      </c>
    </row>
    <row r="1133" spans="1:17" x14ac:dyDescent="0.35">
      <c r="A1133">
        <v>1132</v>
      </c>
      <c r="B1133">
        <v>8288</v>
      </c>
      <c r="C1133" s="4">
        <v>40672</v>
      </c>
      <c r="D1133">
        <v>22</v>
      </c>
      <c r="E1133" s="2">
        <f t="shared" si="35"/>
        <v>3520</v>
      </c>
      <c r="F1133" s="9">
        <v>0.02</v>
      </c>
      <c r="G1133" s="2">
        <f>VLOOKUP($P1133,Pricebook!$A:$D,4,0)</f>
        <v>160</v>
      </c>
      <c r="H1133" s="6">
        <f t="shared" si="34"/>
        <v>3449.6</v>
      </c>
      <c r="I1133" t="s">
        <v>1348</v>
      </c>
      <c r="J1133" t="s">
        <v>235</v>
      </c>
      <c r="K1133" t="s">
        <v>1349</v>
      </c>
      <c r="L1133" s="11">
        <v>72801</v>
      </c>
      <c r="M1133" t="s">
        <v>66</v>
      </c>
      <c r="N1133" t="s">
        <v>34</v>
      </c>
      <c r="O1133" s="4">
        <v>40673</v>
      </c>
      <c r="P1133" t="s">
        <v>14218</v>
      </c>
      <c r="Q1133" t="s">
        <v>14189</v>
      </c>
    </row>
    <row r="1134" spans="1:17" x14ac:dyDescent="0.35">
      <c r="A1134">
        <v>1133</v>
      </c>
      <c r="B1134">
        <v>8289</v>
      </c>
      <c r="C1134" s="4">
        <v>41210</v>
      </c>
      <c r="D1134">
        <v>38</v>
      </c>
      <c r="E1134" s="2">
        <f t="shared" si="35"/>
        <v>6080</v>
      </c>
      <c r="F1134" s="9">
        <v>0</v>
      </c>
      <c r="G1134" s="2">
        <f>VLOOKUP($P1134,Pricebook!$A:$D,4,0)</f>
        <v>160</v>
      </c>
      <c r="H1134" s="6">
        <f t="shared" si="34"/>
        <v>6080</v>
      </c>
      <c r="I1134" t="s">
        <v>1285</v>
      </c>
      <c r="J1134" t="s">
        <v>46</v>
      </c>
      <c r="K1134" t="s">
        <v>1286</v>
      </c>
      <c r="L1134" s="11">
        <v>89431</v>
      </c>
      <c r="M1134" t="s">
        <v>1061</v>
      </c>
      <c r="N1134" t="s">
        <v>23</v>
      </c>
      <c r="O1134" s="4">
        <v>41210</v>
      </c>
      <c r="P1134" t="s">
        <v>14218</v>
      </c>
      <c r="Q1134" t="s">
        <v>14202</v>
      </c>
    </row>
    <row r="1135" spans="1:17" x14ac:dyDescent="0.35">
      <c r="A1135">
        <v>1134</v>
      </c>
      <c r="B1135">
        <v>8290</v>
      </c>
      <c r="C1135" s="4">
        <v>40156</v>
      </c>
      <c r="D1135">
        <v>32</v>
      </c>
      <c r="E1135" s="2">
        <f t="shared" si="35"/>
        <v>6400</v>
      </c>
      <c r="F1135" s="9">
        <v>0.04</v>
      </c>
      <c r="G1135" s="2">
        <f>VLOOKUP($P1135,Pricebook!$A:$D,4,0)</f>
        <v>200</v>
      </c>
      <c r="H1135" s="6">
        <f t="shared" si="34"/>
        <v>6144</v>
      </c>
      <c r="I1135" t="s">
        <v>1346</v>
      </c>
      <c r="J1135" t="s">
        <v>136</v>
      </c>
      <c r="K1135" t="s">
        <v>1350</v>
      </c>
      <c r="L1135" s="11">
        <v>48141</v>
      </c>
      <c r="M1135" t="s">
        <v>172</v>
      </c>
      <c r="N1135" t="s">
        <v>16</v>
      </c>
      <c r="O1135" s="4">
        <v>40158</v>
      </c>
      <c r="P1135" t="s">
        <v>14214</v>
      </c>
      <c r="Q1135" t="s">
        <v>14189</v>
      </c>
    </row>
    <row r="1136" spans="1:17" x14ac:dyDescent="0.35">
      <c r="A1136">
        <v>1135</v>
      </c>
      <c r="B1136">
        <v>8292</v>
      </c>
      <c r="C1136" s="4">
        <v>40210</v>
      </c>
      <c r="D1136">
        <v>18</v>
      </c>
      <c r="E1136" s="2">
        <f t="shared" si="35"/>
        <v>1980</v>
      </c>
      <c r="F1136" s="9">
        <v>0.02</v>
      </c>
      <c r="G1136" s="2">
        <f>VLOOKUP($P1136,Pricebook!$A:$D,4,0)</f>
        <v>110</v>
      </c>
      <c r="H1136" s="6">
        <f t="shared" si="34"/>
        <v>1940.3999999999999</v>
      </c>
      <c r="I1136" t="s">
        <v>1138</v>
      </c>
      <c r="J1136" t="s">
        <v>487</v>
      </c>
      <c r="K1136" t="s">
        <v>1351</v>
      </c>
      <c r="L1136" s="11" t="s">
        <v>1352</v>
      </c>
      <c r="M1136" t="s">
        <v>87</v>
      </c>
      <c r="N1136" t="s">
        <v>61</v>
      </c>
      <c r="O1136" s="4">
        <v>40211</v>
      </c>
      <c r="P1136" t="s">
        <v>14220</v>
      </c>
      <c r="Q1136" t="s">
        <v>14191</v>
      </c>
    </row>
    <row r="1137" spans="1:17" x14ac:dyDescent="0.35">
      <c r="A1137">
        <v>1136</v>
      </c>
      <c r="B1137">
        <v>8293</v>
      </c>
      <c r="C1137" s="4">
        <v>41131</v>
      </c>
      <c r="D1137">
        <v>22</v>
      </c>
      <c r="E1137" s="2">
        <f t="shared" si="35"/>
        <v>3080</v>
      </c>
      <c r="F1137" s="9">
        <v>0.02</v>
      </c>
      <c r="G1137" s="2">
        <f>VLOOKUP($P1137,Pricebook!$A:$D,4,0)</f>
        <v>140</v>
      </c>
      <c r="H1137" s="6">
        <f t="shared" si="34"/>
        <v>3018.4</v>
      </c>
      <c r="I1137" t="s">
        <v>1353</v>
      </c>
      <c r="J1137" t="s">
        <v>520</v>
      </c>
      <c r="K1137" t="s">
        <v>161</v>
      </c>
      <c r="L1137" s="11" t="s">
        <v>162</v>
      </c>
      <c r="M1137" t="s">
        <v>163</v>
      </c>
      <c r="N1137" t="s">
        <v>34</v>
      </c>
      <c r="O1137" s="4">
        <v>41135</v>
      </c>
      <c r="P1137" t="s">
        <v>14207</v>
      </c>
      <c r="Q1137" t="s">
        <v>14186</v>
      </c>
    </row>
    <row r="1138" spans="1:17" x14ac:dyDescent="0.35">
      <c r="A1138">
        <v>1137</v>
      </c>
      <c r="B1138">
        <v>8293</v>
      </c>
      <c r="C1138" s="4">
        <v>41131</v>
      </c>
      <c r="D1138">
        <v>50</v>
      </c>
      <c r="E1138" s="2">
        <f t="shared" si="35"/>
        <v>7500</v>
      </c>
      <c r="F1138" s="9">
        <v>0.04</v>
      </c>
      <c r="G1138" s="2">
        <f>VLOOKUP($P1138,Pricebook!$A:$D,4,0)</f>
        <v>150</v>
      </c>
      <c r="H1138" s="6">
        <f t="shared" si="34"/>
        <v>7200</v>
      </c>
      <c r="I1138" t="s">
        <v>1353</v>
      </c>
      <c r="J1138" t="s">
        <v>520</v>
      </c>
      <c r="K1138" t="s">
        <v>1354</v>
      </c>
      <c r="L1138" s="11">
        <v>20601</v>
      </c>
      <c r="M1138" t="s">
        <v>187</v>
      </c>
      <c r="N1138" t="s">
        <v>61</v>
      </c>
      <c r="O1138" s="4">
        <v>41136</v>
      </c>
      <c r="P1138" t="s">
        <v>14210</v>
      </c>
      <c r="Q1138" t="s">
        <v>14194</v>
      </c>
    </row>
    <row r="1139" spans="1:17" x14ac:dyDescent="0.35">
      <c r="A1139">
        <v>1138</v>
      </c>
      <c r="B1139">
        <v>8294</v>
      </c>
      <c r="C1139" s="4">
        <v>41080</v>
      </c>
      <c r="D1139">
        <v>28</v>
      </c>
      <c r="E1139" s="2">
        <f t="shared" si="35"/>
        <v>4200</v>
      </c>
      <c r="F1139" s="9">
        <v>0.05</v>
      </c>
      <c r="G1139" s="2">
        <f>VLOOKUP($P1139,Pricebook!$A:$D,4,0)</f>
        <v>150</v>
      </c>
      <c r="H1139" s="6">
        <f t="shared" si="34"/>
        <v>3990</v>
      </c>
      <c r="I1139" t="s">
        <v>1355</v>
      </c>
      <c r="J1139" t="s">
        <v>203</v>
      </c>
      <c r="K1139" t="s">
        <v>1356</v>
      </c>
      <c r="L1139" s="11">
        <v>34210</v>
      </c>
      <c r="M1139" t="s">
        <v>101</v>
      </c>
      <c r="N1139" t="s">
        <v>34</v>
      </c>
      <c r="O1139" s="4">
        <v>41081</v>
      </c>
      <c r="P1139" t="s">
        <v>14210</v>
      </c>
      <c r="Q1139" t="s">
        <v>14184</v>
      </c>
    </row>
    <row r="1140" spans="1:17" x14ac:dyDescent="0.35">
      <c r="A1140">
        <v>1139</v>
      </c>
      <c r="B1140">
        <v>8295</v>
      </c>
      <c r="C1140" s="4">
        <v>39904</v>
      </c>
      <c r="D1140">
        <v>30</v>
      </c>
      <c r="E1140" s="2">
        <f t="shared" si="35"/>
        <v>4500</v>
      </c>
      <c r="F1140" s="9">
        <v>0.09</v>
      </c>
      <c r="G1140" s="2">
        <f>VLOOKUP($P1140,Pricebook!$A:$D,4,0)</f>
        <v>150</v>
      </c>
      <c r="H1140" s="6">
        <f t="shared" si="34"/>
        <v>4095</v>
      </c>
      <c r="I1140" t="s">
        <v>1357</v>
      </c>
      <c r="J1140" t="s">
        <v>468</v>
      </c>
      <c r="K1140" t="s">
        <v>1358</v>
      </c>
      <c r="L1140" s="11">
        <v>36330</v>
      </c>
      <c r="M1140" t="s">
        <v>424</v>
      </c>
      <c r="N1140" t="s">
        <v>34</v>
      </c>
      <c r="O1140" s="4">
        <v>39906</v>
      </c>
      <c r="P1140" t="s">
        <v>14210</v>
      </c>
      <c r="Q1140" t="s">
        <v>14194</v>
      </c>
    </row>
    <row r="1141" spans="1:17" x14ac:dyDescent="0.35">
      <c r="A1141">
        <v>1140</v>
      </c>
      <c r="B1141">
        <v>8295</v>
      </c>
      <c r="C1141" s="4">
        <v>39904</v>
      </c>
      <c r="D1141">
        <v>7</v>
      </c>
      <c r="E1141" s="2">
        <f t="shared" si="35"/>
        <v>1050</v>
      </c>
      <c r="F1141" s="9">
        <v>0.01</v>
      </c>
      <c r="G1141" s="2">
        <f>VLOOKUP($P1141,Pricebook!$A:$D,4,0)</f>
        <v>150</v>
      </c>
      <c r="H1141" s="6">
        <f t="shared" si="34"/>
        <v>1039.5</v>
      </c>
      <c r="I1141" t="s">
        <v>1357</v>
      </c>
      <c r="J1141" t="s">
        <v>468</v>
      </c>
      <c r="K1141" t="s">
        <v>1358</v>
      </c>
      <c r="L1141" s="11">
        <v>36330</v>
      </c>
      <c r="M1141" t="s">
        <v>424</v>
      </c>
      <c r="N1141" t="s">
        <v>34</v>
      </c>
      <c r="O1141" s="4">
        <v>39905</v>
      </c>
      <c r="P1141" t="s">
        <v>14210</v>
      </c>
      <c r="Q1141" t="s">
        <v>14201</v>
      </c>
    </row>
    <row r="1142" spans="1:17" x14ac:dyDescent="0.35">
      <c r="A1142">
        <v>1141</v>
      </c>
      <c r="B1142">
        <v>8320</v>
      </c>
      <c r="C1142" s="4">
        <v>40075</v>
      </c>
      <c r="D1142">
        <v>22</v>
      </c>
      <c r="E1142" s="2">
        <f t="shared" si="35"/>
        <v>2420</v>
      </c>
      <c r="F1142" s="9">
        <v>0.06</v>
      </c>
      <c r="G1142" s="2">
        <f>VLOOKUP($P1142,Pricebook!$A:$D,4,0)</f>
        <v>110</v>
      </c>
      <c r="H1142" s="6">
        <f t="shared" si="34"/>
        <v>2274.7999999999997</v>
      </c>
      <c r="I1142" t="s">
        <v>429</v>
      </c>
      <c r="J1142" t="s">
        <v>430</v>
      </c>
      <c r="K1142" t="s">
        <v>888</v>
      </c>
      <c r="L1142" s="11">
        <v>92008</v>
      </c>
      <c r="M1142" t="s">
        <v>114</v>
      </c>
      <c r="N1142" t="s">
        <v>23</v>
      </c>
      <c r="O1142" s="4">
        <v>40077</v>
      </c>
      <c r="P1142" t="s">
        <v>14215</v>
      </c>
      <c r="Q1142" t="s">
        <v>14184</v>
      </c>
    </row>
    <row r="1143" spans="1:17" x14ac:dyDescent="0.35">
      <c r="A1143">
        <v>1142</v>
      </c>
      <c r="B1143">
        <v>8320</v>
      </c>
      <c r="C1143" s="4">
        <v>40075</v>
      </c>
      <c r="D1143">
        <v>35</v>
      </c>
      <c r="E1143" s="2">
        <f t="shared" si="35"/>
        <v>5250</v>
      </c>
      <c r="F1143" s="9">
        <v>0.02</v>
      </c>
      <c r="G1143" s="2">
        <f>VLOOKUP($P1143,Pricebook!$A:$D,4,0)</f>
        <v>150</v>
      </c>
      <c r="H1143" s="6">
        <f t="shared" si="34"/>
        <v>5145</v>
      </c>
      <c r="I1143" t="s">
        <v>429</v>
      </c>
      <c r="J1143" t="s">
        <v>430</v>
      </c>
      <c r="K1143" t="s">
        <v>989</v>
      </c>
      <c r="L1143" s="11" t="s">
        <v>990</v>
      </c>
      <c r="M1143" t="s">
        <v>421</v>
      </c>
      <c r="N1143" t="s">
        <v>61</v>
      </c>
      <c r="O1143" s="4">
        <v>40078</v>
      </c>
      <c r="P1143" t="s">
        <v>14211</v>
      </c>
      <c r="Q1143" t="s">
        <v>14190</v>
      </c>
    </row>
    <row r="1144" spans="1:17" x14ac:dyDescent="0.35">
      <c r="A1144">
        <v>1143</v>
      </c>
      <c r="B1144">
        <v>8323</v>
      </c>
      <c r="C1144" s="4">
        <v>40792</v>
      </c>
      <c r="D1144">
        <v>45</v>
      </c>
      <c r="E1144" s="2">
        <f t="shared" si="35"/>
        <v>6750</v>
      </c>
      <c r="F1144" s="9">
        <v>0.05</v>
      </c>
      <c r="G1144" s="2">
        <f>VLOOKUP($P1144,Pricebook!$A:$D,4,0)</f>
        <v>150</v>
      </c>
      <c r="H1144" s="6">
        <f t="shared" si="34"/>
        <v>6412.5</v>
      </c>
      <c r="I1144" t="s">
        <v>382</v>
      </c>
      <c r="J1144" t="s">
        <v>327</v>
      </c>
      <c r="K1144" t="s">
        <v>1359</v>
      </c>
      <c r="L1144" s="11">
        <v>44511</v>
      </c>
      <c r="M1144" t="s">
        <v>210</v>
      </c>
      <c r="N1144" t="s">
        <v>61</v>
      </c>
      <c r="O1144" s="4">
        <v>40793</v>
      </c>
      <c r="P1144" t="s">
        <v>14210</v>
      </c>
      <c r="Q1144" t="s">
        <v>14202</v>
      </c>
    </row>
    <row r="1145" spans="1:17" x14ac:dyDescent="0.35">
      <c r="A1145">
        <v>1144</v>
      </c>
      <c r="B1145">
        <v>8325</v>
      </c>
      <c r="C1145" s="4">
        <v>39827</v>
      </c>
      <c r="D1145">
        <v>21</v>
      </c>
      <c r="E1145" s="2">
        <f t="shared" si="35"/>
        <v>3150</v>
      </c>
      <c r="F1145" s="9">
        <v>0.08</v>
      </c>
      <c r="G1145" s="2">
        <f>VLOOKUP($P1145,Pricebook!$A:$D,4,0)</f>
        <v>150</v>
      </c>
      <c r="H1145" s="6">
        <f t="shared" si="34"/>
        <v>2898</v>
      </c>
      <c r="I1145" t="s">
        <v>1360</v>
      </c>
      <c r="J1145" t="s">
        <v>27</v>
      </c>
      <c r="K1145" t="s">
        <v>1361</v>
      </c>
      <c r="L1145" s="11">
        <v>93905</v>
      </c>
      <c r="M1145" t="s">
        <v>114</v>
      </c>
      <c r="N1145" t="s">
        <v>23</v>
      </c>
      <c r="O1145" s="4">
        <v>39829</v>
      </c>
      <c r="P1145" t="s">
        <v>14216</v>
      </c>
      <c r="Q1145" t="s">
        <v>14202</v>
      </c>
    </row>
    <row r="1146" spans="1:17" x14ac:dyDescent="0.35">
      <c r="A1146">
        <v>1145</v>
      </c>
      <c r="B1146">
        <v>8325</v>
      </c>
      <c r="C1146" s="4">
        <v>39827</v>
      </c>
      <c r="D1146">
        <v>27</v>
      </c>
      <c r="E1146" s="2">
        <f t="shared" si="35"/>
        <v>3240</v>
      </c>
      <c r="F1146" s="9">
        <v>0.08</v>
      </c>
      <c r="G1146" s="2">
        <f>VLOOKUP($P1146,Pricebook!$A:$D,4,0)</f>
        <v>120</v>
      </c>
      <c r="H1146" s="6">
        <f t="shared" si="34"/>
        <v>2980.8</v>
      </c>
      <c r="I1146" t="s">
        <v>1360</v>
      </c>
      <c r="J1146" t="s">
        <v>27</v>
      </c>
      <c r="K1146" t="s">
        <v>1361</v>
      </c>
      <c r="L1146" s="11">
        <v>93905</v>
      </c>
      <c r="M1146" t="s">
        <v>114</v>
      </c>
      <c r="N1146" t="s">
        <v>23</v>
      </c>
      <c r="O1146" s="4">
        <v>39830</v>
      </c>
      <c r="P1146" t="s">
        <v>14212</v>
      </c>
      <c r="Q1146" t="s">
        <v>14197</v>
      </c>
    </row>
    <row r="1147" spans="1:17" x14ac:dyDescent="0.35">
      <c r="A1147">
        <v>1146</v>
      </c>
      <c r="B1147">
        <v>8353</v>
      </c>
      <c r="C1147" s="4">
        <v>39948</v>
      </c>
      <c r="D1147">
        <v>34</v>
      </c>
      <c r="E1147" s="2">
        <f t="shared" si="35"/>
        <v>5100</v>
      </c>
      <c r="F1147" s="9">
        <v>0.06</v>
      </c>
      <c r="G1147" s="2">
        <f>VLOOKUP($P1147,Pricebook!$A:$D,4,0)</f>
        <v>150</v>
      </c>
      <c r="H1147" s="6">
        <f t="shared" si="34"/>
        <v>4794</v>
      </c>
      <c r="I1147" t="s">
        <v>1067</v>
      </c>
      <c r="J1147" t="s">
        <v>396</v>
      </c>
      <c r="K1147" t="s">
        <v>1194</v>
      </c>
      <c r="L1147" s="11">
        <v>98115</v>
      </c>
      <c r="M1147" t="s">
        <v>22</v>
      </c>
      <c r="N1147" t="s">
        <v>23</v>
      </c>
      <c r="O1147" s="4">
        <v>39950</v>
      </c>
      <c r="P1147" t="s">
        <v>14211</v>
      </c>
      <c r="Q1147" t="s">
        <v>14184</v>
      </c>
    </row>
    <row r="1148" spans="1:17" x14ac:dyDescent="0.35">
      <c r="A1148">
        <v>1147</v>
      </c>
      <c r="B1148">
        <v>8353</v>
      </c>
      <c r="C1148" s="4">
        <v>39948</v>
      </c>
      <c r="D1148">
        <v>16</v>
      </c>
      <c r="E1148" s="2">
        <f t="shared" si="35"/>
        <v>1920</v>
      </c>
      <c r="F1148" s="9">
        <v>0.08</v>
      </c>
      <c r="G1148" s="2">
        <f>VLOOKUP($P1148,Pricebook!$A:$D,4,0)</f>
        <v>120</v>
      </c>
      <c r="H1148" s="6">
        <f t="shared" si="34"/>
        <v>1766.4</v>
      </c>
      <c r="I1148" t="s">
        <v>1067</v>
      </c>
      <c r="J1148" t="s">
        <v>396</v>
      </c>
      <c r="K1148" t="s">
        <v>1194</v>
      </c>
      <c r="L1148" s="11">
        <v>98115</v>
      </c>
      <c r="M1148" t="s">
        <v>22</v>
      </c>
      <c r="N1148" t="s">
        <v>23</v>
      </c>
      <c r="O1148" s="4">
        <v>39950</v>
      </c>
      <c r="P1148" t="s">
        <v>14212</v>
      </c>
      <c r="Q1148" t="s">
        <v>14187</v>
      </c>
    </row>
    <row r="1149" spans="1:17" x14ac:dyDescent="0.35">
      <c r="A1149">
        <v>1148</v>
      </c>
      <c r="B1149">
        <v>8384</v>
      </c>
      <c r="C1149" s="4">
        <v>40303</v>
      </c>
      <c r="D1149">
        <v>37</v>
      </c>
      <c r="E1149" s="2">
        <f t="shared" si="35"/>
        <v>4625</v>
      </c>
      <c r="F1149" s="9">
        <v>7.0000000000000007E-2</v>
      </c>
      <c r="G1149" s="2">
        <f>VLOOKUP($P1149,Pricebook!$A:$D,4,0)</f>
        <v>125</v>
      </c>
      <c r="H1149" s="6">
        <f t="shared" si="34"/>
        <v>4301.25</v>
      </c>
      <c r="I1149" t="s">
        <v>1304</v>
      </c>
      <c r="J1149" t="s">
        <v>230</v>
      </c>
      <c r="K1149" t="s">
        <v>1305</v>
      </c>
      <c r="L1149" s="11">
        <v>34639</v>
      </c>
      <c r="M1149" t="s">
        <v>101</v>
      </c>
      <c r="N1149" t="s">
        <v>34</v>
      </c>
      <c r="O1149" s="4">
        <v>40304</v>
      </c>
      <c r="P1149" t="s">
        <v>14217</v>
      </c>
      <c r="Q1149" t="s">
        <v>14199</v>
      </c>
    </row>
    <row r="1150" spans="1:17" x14ac:dyDescent="0.35">
      <c r="A1150">
        <v>1149</v>
      </c>
      <c r="B1150">
        <v>8387</v>
      </c>
      <c r="C1150" s="4">
        <v>40257</v>
      </c>
      <c r="D1150">
        <v>35</v>
      </c>
      <c r="E1150" s="2">
        <f t="shared" si="35"/>
        <v>5600</v>
      </c>
      <c r="F1150" s="9">
        <v>0.02</v>
      </c>
      <c r="G1150" s="2">
        <f>VLOOKUP($P1150,Pricebook!$A:$D,4,0)</f>
        <v>160</v>
      </c>
      <c r="H1150" s="6">
        <f t="shared" si="34"/>
        <v>5488</v>
      </c>
      <c r="I1150" t="s">
        <v>1362</v>
      </c>
      <c r="J1150" t="s">
        <v>103</v>
      </c>
      <c r="K1150" t="s">
        <v>1363</v>
      </c>
      <c r="L1150" s="11">
        <v>83854</v>
      </c>
      <c r="M1150" t="s">
        <v>197</v>
      </c>
      <c r="N1150" t="s">
        <v>23</v>
      </c>
      <c r="O1150" s="4">
        <v>40258</v>
      </c>
      <c r="P1150" t="s">
        <v>14218</v>
      </c>
      <c r="Q1150" t="s">
        <v>14191</v>
      </c>
    </row>
    <row r="1151" spans="1:17" x14ac:dyDescent="0.35">
      <c r="A1151">
        <v>1150</v>
      </c>
      <c r="B1151">
        <v>8388</v>
      </c>
      <c r="C1151" s="4">
        <v>40962</v>
      </c>
      <c r="D1151">
        <v>39</v>
      </c>
      <c r="E1151" s="2">
        <f t="shared" si="35"/>
        <v>4875</v>
      </c>
      <c r="F1151" s="9">
        <v>7.0000000000000007E-2</v>
      </c>
      <c r="G1151" s="2">
        <f>VLOOKUP($P1151,Pricebook!$A:$D,4,0)</f>
        <v>125</v>
      </c>
      <c r="H1151" s="6">
        <f t="shared" si="34"/>
        <v>4533.75</v>
      </c>
      <c r="I1151" t="s">
        <v>331</v>
      </c>
      <c r="J1151" t="s">
        <v>142</v>
      </c>
      <c r="K1151" t="s">
        <v>332</v>
      </c>
      <c r="L1151" s="11">
        <v>53142</v>
      </c>
      <c r="M1151" t="s">
        <v>95</v>
      </c>
      <c r="N1151" t="s">
        <v>16</v>
      </c>
      <c r="O1151" s="4">
        <v>40964</v>
      </c>
      <c r="P1151" t="s">
        <v>14208</v>
      </c>
      <c r="Q1151" t="s">
        <v>14192</v>
      </c>
    </row>
    <row r="1152" spans="1:17" x14ac:dyDescent="0.35">
      <c r="A1152">
        <v>1151</v>
      </c>
      <c r="B1152">
        <v>8388</v>
      </c>
      <c r="C1152" s="4">
        <v>40962</v>
      </c>
      <c r="D1152">
        <v>37</v>
      </c>
      <c r="E1152" s="2">
        <f t="shared" si="35"/>
        <v>5920</v>
      </c>
      <c r="F1152" s="9">
        <v>0.02</v>
      </c>
      <c r="G1152" s="2">
        <f>VLOOKUP($P1152,Pricebook!$A:$D,4,0)</f>
        <v>160</v>
      </c>
      <c r="H1152" s="6">
        <f t="shared" si="34"/>
        <v>5801.5999999999995</v>
      </c>
      <c r="I1152" t="s">
        <v>331</v>
      </c>
      <c r="J1152" t="s">
        <v>142</v>
      </c>
      <c r="K1152" t="s">
        <v>1364</v>
      </c>
      <c r="L1152" s="11">
        <v>54601</v>
      </c>
      <c r="M1152" t="s">
        <v>95</v>
      </c>
      <c r="N1152" t="s">
        <v>16</v>
      </c>
      <c r="O1152" s="4">
        <v>40964</v>
      </c>
      <c r="P1152" t="s">
        <v>14218</v>
      </c>
      <c r="Q1152" t="s">
        <v>14196</v>
      </c>
    </row>
    <row r="1153" spans="1:17" x14ac:dyDescent="0.35">
      <c r="A1153">
        <v>1152</v>
      </c>
      <c r="B1153">
        <v>8388</v>
      </c>
      <c r="C1153" s="4">
        <v>40962</v>
      </c>
      <c r="D1153">
        <v>42</v>
      </c>
      <c r="E1153" s="2">
        <f t="shared" si="35"/>
        <v>4620</v>
      </c>
      <c r="F1153" s="9">
        <v>0.02</v>
      </c>
      <c r="G1153" s="2">
        <f>VLOOKUP($P1153,Pricebook!$A:$D,4,0)</f>
        <v>110</v>
      </c>
      <c r="H1153" s="6">
        <f t="shared" si="34"/>
        <v>4527.6000000000004</v>
      </c>
      <c r="I1153" t="s">
        <v>331</v>
      </c>
      <c r="J1153" t="s">
        <v>142</v>
      </c>
      <c r="K1153" t="s">
        <v>1364</v>
      </c>
      <c r="L1153" s="11">
        <v>54601</v>
      </c>
      <c r="M1153" t="s">
        <v>95</v>
      </c>
      <c r="N1153" t="s">
        <v>16</v>
      </c>
      <c r="O1153" s="4">
        <v>40964</v>
      </c>
      <c r="P1153" t="s">
        <v>14215</v>
      </c>
      <c r="Q1153" t="s">
        <v>14201</v>
      </c>
    </row>
    <row r="1154" spans="1:17" x14ac:dyDescent="0.35">
      <c r="A1154">
        <v>1153</v>
      </c>
      <c r="B1154">
        <v>8390</v>
      </c>
      <c r="C1154" s="4">
        <v>41020</v>
      </c>
      <c r="D1154">
        <v>24</v>
      </c>
      <c r="E1154" s="2">
        <f t="shared" si="35"/>
        <v>3600</v>
      </c>
      <c r="F1154" s="9">
        <v>0.08</v>
      </c>
      <c r="G1154" s="2">
        <f>VLOOKUP($P1154,Pricebook!$A:$D,4,0)</f>
        <v>150</v>
      </c>
      <c r="H1154" s="6">
        <f t="shared" ref="H1154:H1217" si="36">E1154*(1-F1154)</f>
        <v>3312</v>
      </c>
      <c r="I1154" t="s">
        <v>451</v>
      </c>
      <c r="J1154" t="s">
        <v>452</v>
      </c>
      <c r="K1154" t="s">
        <v>453</v>
      </c>
      <c r="L1154" s="11">
        <v>66202</v>
      </c>
      <c r="M1154" t="s">
        <v>153</v>
      </c>
      <c r="N1154" t="s">
        <v>16</v>
      </c>
      <c r="O1154" s="4">
        <v>41020</v>
      </c>
      <c r="P1154" t="s">
        <v>14211</v>
      </c>
      <c r="Q1154" t="s">
        <v>14198</v>
      </c>
    </row>
    <row r="1155" spans="1:17" x14ac:dyDescent="0.35">
      <c r="A1155">
        <v>1154</v>
      </c>
      <c r="B1155">
        <v>8391</v>
      </c>
      <c r="C1155" s="4">
        <v>40783</v>
      </c>
      <c r="D1155">
        <v>4</v>
      </c>
      <c r="E1155" s="2">
        <f t="shared" ref="E1155:E1218" si="37">G1155*D1155</f>
        <v>500</v>
      </c>
      <c r="F1155" s="9">
        <v>0.04</v>
      </c>
      <c r="G1155" s="2">
        <f>VLOOKUP($P1155,Pricebook!$A:$D,4,0)</f>
        <v>125</v>
      </c>
      <c r="H1155" s="6">
        <f t="shared" si="36"/>
        <v>480</v>
      </c>
      <c r="I1155" t="s">
        <v>414</v>
      </c>
      <c r="J1155" t="s">
        <v>175</v>
      </c>
      <c r="K1155" t="s">
        <v>1365</v>
      </c>
      <c r="L1155" s="11">
        <v>60060</v>
      </c>
      <c r="M1155" t="s">
        <v>15</v>
      </c>
      <c r="N1155" t="s">
        <v>16</v>
      </c>
      <c r="O1155" s="4">
        <v>40784</v>
      </c>
      <c r="P1155" t="s">
        <v>14221</v>
      </c>
      <c r="Q1155" t="s">
        <v>14195</v>
      </c>
    </row>
    <row r="1156" spans="1:17" x14ac:dyDescent="0.35">
      <c r="A1156">
        <v>1155</v>
      </c>
      <c r="B1156">
        <v>8416</v>
      </c>
      <c r="C1156" s="4">
        <v>40396</v>
      </c>
      <c r="D1156">
        <v>2</v>
      </c>
      <c r="E1156" s="2">
        <f t="shared" si="37"/>
        <v>220</v>
      </c>
      <c r="F1156" s="9">
        <v>7.0000000000000007E-2</v>
      </c>
      <c r="G1156" s="2">
        <f>VLOOKUP($P1156,Pricebook!$A:$D,4,0)</f>
        <v>110</v>
      </c>
      <c r="H1156" s="6">
        <f t="shared" si="36"/>
        <v>204.6</v>
      </c>
      <c r="I1156" t="s">
        <v>1366</v>
      </c>
      <c r="J1156" t="s">
        <v>707</v>
      </c>
      <c r="K1156" t="s">
        <v>277</v>
      </c>
      <c r="L1156" s="11">
        <v>70506</v>
      </c>
      <c r="M1156" t="s">
        <v>436</v>
      </c>
      <c r="N1156" t="s">
        <v>34</v>
      </c>
      <c r="O1156" s="4">
        <v>40400</v>
      </c>
      <c r="P1156" t="s">
        <v>14215</v>
      </c>
      <c r="Q1156" t="s">
        <v>14201</v>
      </c>
    </row>
    <row r="1157" spans="1:17" x14ac:dyDescent="0.35">
      <c r="A1157">
        <v>1156</v>
      </c>
      <c r="B1157">
        <v>8419</v>
      </c>
      <c r="C1157" s="4">
        <v>40815</v>
      </c>
      <c r="D1157">
        <v>19</v>
      </c>
      <c r="E1157" s="2">
        <f t="shared" si="37"/>
        <v>2090</v>
      </c>
      <c r="F1157" s="9">
        <v>7.0000000000000007E-2</v>
      </c>
      <c r="G1157" s="2">
        <f>VLOOKUP($P1157,Pricebook!$A:$D,4,0)</f>
        <v>110</v>
      </c>
      <c r="H1157" s="6">
        <f t="shared" si="36"/>
        <v>1943.6999999999998</v>
      </c>
      <c r="I1157" t="s">
        <v>860</v>
      </c>
      <c r="J1157" t="s">
        <v>285</v>
      </c>
      <c r="K1157" t="s">
        <v>861</v>
      </c>
      <c r="L1157" s="11">
        <v>60901</v>
      </c>
      <c r="M1157" t="s">
        <v>15</v>
      </c>
      <c r="N1157" t="s">
        <v>16</v>
      </c>
      <c r="O1157" s="4">
        <v>40817</v>
      </c>
      <c r="P1157" t="s">
        <v>14215</v>
      </c>
      <c r="Q1157" t="s">
        <v>14203</v>
      </c>
    </row>
    <row r="1158" spans="1:17" x14ac:dyDescent="0.35">
      <c r="A1158">
        <v>1157</v>
      </c>
      <c r="B1158">
        <v>8419</v>
      </c>
      <c r="C1158" s="4">
        <v>40815</v>
      </c>
      <c r="D1158">
        <v>24</v>
      </c>
      <c r="E1158" s="2">
        <f t="shared" si="37"/>
        <v>2640</v>
      </c>
      <c r="F1158" s="9">
        <v>0.1</v>
      </c>
      <c r="G1158" s="2">
        <f>VLOOKUP($P1158,Pricebook!$A:$D,4,0)</f>
        <v>110</v>
      </c>
      <c r="H1158" s="6">
        <f t="shared" si="36"/>
        <v>2376</v>
      </c>
      <c r="I1158" t="s">
        <v>860</v>
      </c>
      <c r="J1158" t="s">
        <v>285</v>
      </c>
      <c r="K1158" t="s">
        <v>861</v>
      </c>
      <c r="L1158" s="11">
        <v>60901</v>
      </c>
      <c r="M1158" t="s">
        <v>15</v>
      </c>
      <c r="N1158" t="s">
        <v>16</v>
      </c>
      <c r="O1158" s="4">
        <v>40816</v>
      </c>
      <c r="P1158" t="s">
        <v>14215</v>
      </c>
      <c r="Q1158" t="s">
        <v>14199</v>
      </c>
    </row>
    <row r="1159" spans="1:17" x14ac:dyDescent="0.35">
      <c r="A1159">
        <v>1158</v>
      </c>
      <c r="B1159">
        <v>8422</v>
      </c>
      <c r="C1159" s="4">
        <v>39917</v>
      </c>
      <c r="D1159">
        <v>33</v>
      </c>
      <c r="E1159" s="2">
        <f t="shared" si="37"/>
        <v>4950</v>
      </c>
      <c r="F1159" s="9">
        <v>0.01</v>
      </c>
      <c r="G1159" s="2">
        <f>VLOOKUP($P1159,Pricebook!$A:$D,4,0)</f>
        <v>150</v>
      </c>
      <c r="H1159" s="6">
        <f t="shared" si="36"/>
        <v>4900.5</v>
      </c>
      <c r="I1159" t="s">
        <v>1367</v>
      </c>
      <c r="J1159" t="s">
        <v>68</v>
      </c>
      <c r="K1159" t="s">
        <v>1368</v>
      </c>
      <c r="L1159" s="11" t="s">
        <v>1369</v>
      </c>
      <c r="M1159" t="s">
        <v>149</v>
      </c>
      <c r="N1159" t="s">
        <v>61</v>
      </c>
      <c r="O1159" s="4">
        <v>39919</v>
      </c>
      <c r="P1159" t="s">
        <v>14211</v>
      </c>
      <c r="Q1159" t="s">
        <v>14193</v>
      </c>
    </row>
    <row r="1160" spans="1:17" x14ac:dyDescent="0.35">
      <c r="A1160">
        <v>1159</v>
      </c>
      <c r="B1160">
        <v>8422</v>
      </c>
      <c r="C1160" s="4">
        <v>39917</v>
      </c>
      <c r="D1160">
        <v>18</v>
      </c>
      <c r="E1160" s="2">
        <f t="shared" si="37"/>
        <v>2250</v>
      </c>
      <c r="F1160" s="9">
        <v>0.06</v>
      </c>
      <c r="G1160" s="2">
        <f>VLOOKUP($P1160,Pricebook!$A:$D,4,0)</f>
        <v>125</v>
      </c>
      <c r="H1160" s="6">
        <f t="shared" si="36"/>
        <v>2115</v>
      </c>
      <c r="I1160" t="s">
        <v>1367</v>
      </c>
      <c r="J1160" t="s">
        <v>68</v>
      </c>
      <c r="K1160" t="s">
        <v>181</v>
      </c>
      <c r="L1160" s="11" t="s">
        <v>183</v>
      </c>
      <c r="M1160" t="s">
        <v>91</v>
      </c>
      <c r="N1160" t="s">
        <v>61</v>
      </c>
      <c r="O1160" s="4">
        <v>39918</v>
      </c>
      <c r="P1160" t="s">
        <v>14209</v>
      </c>
      <c r="Q1160" t="s">
        <v>14201</v>
      </c>
    </row>
    <row r="1161" spans="1:17" x14ac:dyDescent="0.35">
      <c r="A1161">
        <v>1160</v>
      </c>
      <c r="B1161">
        <v>8450</v>
      </c>
      <c r="C1161" s="4">
        <v>41012</v>
      </c>
      <c r="D1161">
        <v>24</v>
      </c>
      <c r="E1161" s="2">
        <f t="shared" si="37"/>
        <v>4080</v>
      </c>
      <c r="F1161" s="9">
        <v>0.02</v>
      </c>
      <c r="G1161" s="2">
        <f>VLOOKUP($P1161,Pricebook!$A:$D,4,0)</f>
        <v>170</v>
      </c>
      <c r="H1161" s="6">
        <f t="shared" si="36"/>
        <v>3998.4</v>
      </c>
      <c r="I1161" t="s">
        <v>1370</v>
      </c>
      <c r="J1161" t="s">
        <v>585</v>
      </c>
      <c r="K1161" t="s">
        <v>1371</v>
      </c>
      <c r="L1161" s="11">
        <v>40422</v>
      </c>
      <c r="M1161" t="s">
        <v>254</v>
      </c>
      <c r="N1161" t="s">
        <v>34</v>
      </c>
      <c r="O1161" s="4">
        <v>41014</v>
      </c>
      <c r="P1161" t="s">
        <v>14219</v>
      </c>
      <c r="Q1161" t="s">
        <v>14191</v>
      </c>
    </row>
    <row r="1162" spans="1:17" x14ac:dyDescent="0.35">
      <c r="A1162">
        <v>1161</v>
      </c>
      <c r="B1162">
        <v>8450</v>
      </c>
      <c r="C1162" s="4">
        <v>41012</v>
      </c>
      <c r="D1162">
        <v>22</v>
      </c>
      <c r="E1162" s="2">
        <f t="shared" si="37"/>
        <v>3520</v>
      </c>
      <c r="F1162" s="9">
        <v>0.09</v>
      </c>
      <c r="G1162" s="2">
        <f>VLOOKUP($P1162,Pricebook!$A:$D,4,0)</f>
        <v>160</v>
      </c>
      <c r="H1162" s="6">
        <f t="shared" si="36"/>
        <v>3203.2000000000003</v>
      </c>
      <c r="I1162" t="s">
        <v>1370</v>
      </c>
      <c r="J1162" t="s">
        <v>585</v>
      </c>
      <c r="K1162" t="s">
        <v>1371</v>
      </c>
      <c r="L1162" s="11">
        <v>40422</v>
      </c>
      <c r="M1162" t="s">
        <v>254</v>
      </c>
      <c r="N1162" t="s">
        <v>34</v>
      </c>
      <c r="O1162" s="4">
        <v>41013</v>
      </c>
      <c r="P1162" t="s">
        <v>14218</v>
      </c>
      <c r="Q1162" t="s">
        <v>14201</v>
      </c>
    </row>
    <row r="1163" spans="1:17" x14ac:dyDescent="0.35">
      <c r="A1163">
        <v>1162</v>
      </c>
      <c r="B1163">
        <v>8454</v>
      </c>
      <c r="C1163" s="4">
        <v>41136</v>
      </c>
      <c r="D1163">
        <v>38</v>
      </c>
      <c r="E1163" s="2">
        <f t="shared" si="37"/>
        <v>6080</v>
      </c>
      <c r="F1163" s="9">
        <v>0.03</v>
      </c>
      <c r="G1163" s="2">
        <f>VLOOKUP($P1163,Pricebook!$A:$D,4,0)</f>
        <v>160</v>
      </c>
      <c r="H1163" s="6">
        <f t="shared" si="36"/>
        <v>5897.5999999999995</v>
      </c>
      <c r="I1163" t="s">
        <v>1372</v>
      </c>
      <c r="J1163" t="s">
        <v>142</v>
      </c>
      <c r="K1163" t="s">
        <v>1373</v>
      </c>
      <c r="L1163" s="11">
        <v>77373</v>
      </c>
      <c r="M1163" t="s">
        <v>48</v>
      </c>
      <c r="N1163" t="s">
        <v>16</v>
      </c>
      <c r="O1163" s="4">
        <v>41139</v>
      </c>
      <c r="P1163" t="s">
        <v>14218</v>
      </c>
      <c r="Q1163" t="s">
        <v>14184</v>
      </c>
    </row>
    <row r="1164" spans="1:17" x14ac:dyDescent="0.35">
      <c r="A1164">
        <v>1163</v>
      </c>
      <c r="B1164">
        <v>8480</v>
      </c>
      <c r="C1164" s="4">
        <v>40572</v>
      </c>
      <c r="D1164">
        <v>11</v>
      </c>
      <c r="E1164" s="2">
        <f t="shared" si="37"/>
        <v>1210</v>
      </c>
      <c r="F1164" s="9">
        <v>7.0000000000000007E-2</v>
      </c>
      <c r="G1164" s="2">
        <f>VLOOKUP($P1164,Pricebook!$A:$D,4,0)</f>
        <v>110</v>
      </c>
      <c r="H1164" s="6">
        <f t="shared" si="36"/>
        <v>1125.3</v>
      </c>
      <c r="I1164" t="s">
        <v>1374</v>
      </c>
      <c r="J1164" t="s">
        <v>185</v>
      </c>
      <c r="K1164" t="s">
        <v>1375</v>
      </c>
      <c r="L1164" s="11">
        <v>44060</v>
      </c>
      <c r="M1164" t="s">
        <v>210</v>
      </c>
      <c r="N1164" t="s">
        <v>61</v>
      </c>
      <c r="O1164" s="4">
        <v>40574</v>
      </c>
      <c r="P1164" t="s">
        <v>14215</v>
      </c>
      <c r="Q1164" t="s">
        <v>14193</v>
      </c>
    </row>
    <row r="1165" spans="1:17" x14ac:dyDescent="0.35">
      <c r="A1165">
        <v>1164</v>
      </c>
      <c r="B1165">
        <v>8480</v>
      </c>
      <c r="C1165" s="4">
        <v>40572</v>
      </c>
      <c r="D1165">
        <v>3</v>
      </c>
      <c r="E1165" s="2">
        <f t="shared" si="37"/>
        <v>450</v>
      </c>
      <c r="F1165" s="9">
        <v>0.09</v>
      </c>
      <c r="G1165" s="2">
        <f>VLOOKUP($P1165,Pricebook!$A:$D,4,0)</f>
        <v>150</v>
      </c>
      <c r="H1165" s="6">
        <f t="shared" si="36"/>
        <v>409.5</v>
      </c>
      <c r="I1165" t="s">
        <v>1374</v>
      </c>
      <c r="J1165" t="s">
        <v>185</v>
      </c>
      <c r="K1165" t="s">
        <v>1375</v>
      </c>
      <c r="L1165" s="11">
        <v>44060</v>
      </c>
      <c r="M1165" t="s">
        <v>210</v>
      </c>
      <c r="N1165" t="s">
        <v>61</v>
      </c>
      <c r="O1165" s="4">
        <v>40574</v>
      </c>
      <c r="P1165" t="s">
        <v>14210</v>
      </c>
      <c r="Q1165" t="s">
        <v>14190</v>
      </c>
    </row>
    <row r="1166" spans="1:17" x14ac:dyDescent="0.35">
      <c r="A1166">
        <v>1165</v>
      </c>
      <c r="B1166">
        <v>8513</v>
      </c>
      <c r="C1166" s="4">
        <v>40739</v>
      </c>
      <c r="D1166">
        <v>9</v>
      </c>
      <c r="E1166" s="2">
        <f t="shared" si="37"/>
        <v>1350</v>
      </c>
      <c r="F1166" s="9">
        <v>0.05</v>
      </c>
      <c r="G1166" s="2">
        <f>VLOOKUP($P1166,Pricebook!$A:$D,4,0)</f>
        <v>150</v>
      </c>
      <c r="H1166" s="6">
        <f t="shared" si="36"/>
        <v>1282.5</v>
      </c>
      <c r="I1166" t="s">
        <v>1376</v>
      </c>
      <c r="J1166" t="s">
        <v>226</v>
      </c>
      <c r="K1166" t="s">
        <v>1312</v>
      </c>
      <c r="L1166" s="11" t="s">
        <v>1377</v>
      </c>
      <c r="M1166" t="s">
        <v>492</v>
      </c>
      <c r="N1166" t="s">
        <v>61</v>
      </c>
      <c r="O1166" s="4">
        <v>40741</v>
      </c>
      <c r="P1166" t="s">
        <v>14216</v>
      </c>
      <c r="Q1166" t="s">
        <v>14184</v>
      </c>
    </row>
    <row r="1167" spans="1:17" x14ac:dyDescent="0.35">
      <c r="A1167">
        <v>1166</v>
      </c>
      <c r="B1167">
        <v>8513</v>
      </c>
      <c r="C1167" s="4">
        <v>40739</v>
      </c>
      <c r="D1167">
        <v>8</v>
      </c>
      <c r="E1167" s="2">
        <f t="shared" si="37"/>
        <v>1360</v>
      </c>
      <c r="F1167" s="9">
        <v>0</v>
      </c>
      <c r="G1167" s="2">
        <f>VLOOKUP($P1167,Pricebook!$A:$D,4,0)</f>
        <v>170</v>
      </c>
      <c r="H1167" s="6">
        <f t="shared" si="36"/>
        <v>1360</v>
      </c>
      <c r="I1167" t="s">
        <v>1376</v>
      </c>
      <c r="J1167" t="s">
        <v>226</v>
      </c>
      <c r="K1167" t="s">
        <v>1378</v>
      </c>
      <c r="L1167" s="11" t="s">
        <v>1379</v>
      </c>
      <c r="M1167" t="s">
        <v>87</v>
      </c>
      <c r="N1167" t="s">
        <v>61</v>
      </c>
      <c r="O1167" s="4">
        <v>40746</v>
      </c>
      <c r="P1167" t="s">
        <v>14219</v>
      </c>
      <c r="Q1167" t="s">
        <v>14190</v>
      </c>
    </row>
    <row r="1168" spans="1:17" x14ac:dyDescent="0.35">
      <c r="A1168">
        <v>1167</v>
      </c>
      <c r="B1168">
        <v>8515</v>
      </c>
      <c r="C1168" s="4">
        <v>40533</v>
      </c>
      <c r="D1168">
        <v>33</v>
      </c>
      <c r="E1168" s="2">
        <f t="shared" si="37"/>
        <v>4950</v>
      </c>
      <c r="F1168" s="9">
        <v>0</v>
      </c>
      <c r="G1168" s="2">
        <f>VLOOKUP($P1168,Pricebook!$A:$D,4,0)</f>
        <v>150</v>
      </c>
      <c r="H1168" s="6">
        <f t="shared" si="36"/>
        <v>4950</v>
      </c>
      <c r="I1168" t="s">
        <v>560</v>
      </c>
      <c r="J1168" t="s">
        <v>41</v>
      </c>
      <c r="K1168" t="s">
        <v>1380</v>
      </c>
      <c r="L1168" s="11">
        <v>48239</v>
      </c>
      <c r="M1168" t="s">
        <v>172</v>
      </c>
      <c r="N1168" t="s">
        <v>16</v>
      </c>
      <c r="O1168" s="4">
        <v>40534</v>
      </c>
      <c r="P1168" t="s">
        <v>14211</v>
      </c>
      <c r="Q1168" t="s">
        <v>14184</v>
      </c>
    </row>
    <row r="1169" spans="1:17" x14ac:dyDescent="0.35">
      <c r="A1169">
        <v>1168</v>
      </c>
      <c r="B1169">
        <v>8545</v>
      </c>
      <c r="C1169" s="4">
        <v>39981</v>
      </c>
      <c r="D1169">
        <v>25</v>
      </c>
      <c r="E1169" s="2">
        <f t="shared" si="37"/>
        <v>4000</v>
      </c>
      <c r="F1169" s="9">
        <v>0</v>
      </c>
      <c r="G1169" s="2">
        <f>VLOOKUP($P1169,Pricebook!$A:$D,4,0)</f>
        <v>160</v>
      </c>
      <c r="H1169" s="6">
        <f t="shared" si="36"/>
        <v>4000</v>
      </c>
      <c r="I1169" t="s">
        <v>1381</v>
      </c>
      <c r="J1169" t="s">
        <v>151</v>
      </c>
      <c r="K1169" t="s">
        <v>1382</v>
      </c>
      <c r="L1169" s="11">
        <v>66203</v>
      </c>
      <c r="M1169" t="s">
        <v>153</v>
      </c>
      <c r="N1169" t="s">
        <v>16</v>
      </c>
      <c r="O1169" s="4">
        <v>39985</v>
      </c>
      <c r="P1169" t="s">
        <v>14218</v>
      </c>
      <c r="Q1169" t="s">
        <v>14196</v>
      </c>
    </row>
    <row r="1170" spans="1:17" x14ac:dyDescent="0.35">
      <c r="A1170">
        <v>1169</v>
      </c>
      <c r="B1170">
        <v>8545</v>
      </c>
      <c r="C1170" s="4">
        <v>39981</v>
      </c>
      <c r="D1170">
        <v>24</v>
      </c>
      <c r="E1170" s="2">
        <f t="shared" si="37"/>
        <v>3000</v>
      </c>
      <c r="F1170" s="9">
        <v>0.1</v>
      </c>
      <c r="G1170" s="2">
        <f>VLOOKUP($P1170,Pricebook!$A:$D,4,0)</f>
        <v>125</v>
      </c>
      <c r="H1170" s="6">
        <f t="shared" si="36"/>
        <v>2700</v>
      </c>
      <c r="I1170" t="s">
        <v>1381</v>
      </c>
      <c r="J1170" t="s">
        <v>151</v>
      </c>
      <c r="K1170" t="s">
        <v>1382</v>
      </c>
      <c r="L1170" s="11">
        <v>66203</v>
      </c>
      <c r="M1170" t="s">
        <v>153</v>
      </c>
      <c r="N1170" t="s">
        <v>16</v>
      </c>
      <c r="O1170" s="4">
        <v>39985</v>
      </c>
      <c r="P1170" t="s">
        <v>14217</v>
      </c>
      <c r="Q1170" t="s">
        <v>14191</v>
      </c>
    </row>
    <row r="1171" spans="1:17" x14ac:dyDescent="0.35">
      <c r="A1171">
        <v>1170</v>
      </c>
      <c r="B1171">
        <v>8546</v>
      </c>
      <c r="C1171" s="4">
        <v>41000</v>
      </c>
      <c r="D1171">
        <v>4</v>
      </c>
      <c r="E1171" s="2">
        <f t="shared" si="37"/>
        <v>600</v>
      </c>
      <c r="F1171" s="9">
        <v>0.03</v>
      </c>
      <c r="G1171" s="2">
        <f>VLOOKUP($P1171,Pricebook!$A:$D,4,0)</f>
        <v>150</v>
      </c>
      <c r="H1171" s="6">
        <f t="shared" si="36"/>
        <v>582</v>
      </c>
      <c r="I1171" t="s">
        <v>755</v>
      </c>
      <c r="J1171" t="s">
        <v>452</v>
      </c>
      <c r="K1171" t="s">
        <v>1383</v>
      </c>
      <c r="L1171" s="11">
        <v>24017</v>
      </c>
      <c r="M1171" t="s">
        <v>368</v>
      </c>
      <c r="N1171" t="s">
        <v>34</v>
      </c>
      <c r="O1171" s="4">
        <v>41002</v>
      </c>
      <c r="P1171" t="s">
        <v>14211</v>
      </c>
      <c r="Q1171" t="s">
        <v>14203</v>
      </c>
    </row>
    <row r="1172" spans="1:17" x14ac:dyDescent="0.35">
      <c r="A1172">
        <v>1171</v>
      </c>
      <c r="B1172">
        <v>8551</v>
      </c>
      <c r="C1172" s="4">
        <v>40023</v>
      </c>
      <c r="D1172">
        <v>25</v>
      </c>
      <c r="E1172" s="2">
        <f t="shared" si="37"/>
        <v>4000</v>
      </c>
      <c r="F1172" s="9">
        <v>0.1</v>
      </c>
      <c r="G1172" s="2">
        <f>VLOOKUP($P1172,Pricebook!$A:$D,4,0)</f>
        <v>160</v>
      </c>
      <c r="H1172" s="6">
        <f t="shared" si="36"/>
        <v>3600</v>
      </c>
      <c r="I1172" t="s">
        <v>356</v>
      </c>
      <c r="J1172" t="s">
        <v>103</v>
      </c>
      <c r="K1172" t="s">
        <v>1384</v>
      </c>
      <c r="L1172" s="11">
        <v>64130</v>
      </c>
      <c r="M1172" t="s">
        <v>358</v>
      </c>
      <c r="N1172" t="s">
        <v>16</v>
      </c>
      <c r="O1172" s="4">
        <v>40026</v>
      </c>
      <c r="P1172" t="s">
        <v>14218</v>
      </c>
      <c r="Q1172" t="s">
        <v>14195</v>
      </c>
    </row>
    <row r="1173" spans="1:17" x14ac:dyDescent="0.35">
      <c r="A1173">
        <v>1172</v>
      </c>
      <c r="B1173">
        <v>8551</v>
      </c>
      <c r="C1173" s="4">
        <v>40023</v>
      </c>
      <c r="D1173">
        <v>34</v>
      </c>
      <c r="E1173" s="2">
        <f t="shared" si="37"/>
        <v>3740</v>
      </c>
      <c r="F1173" s="9">
        <v>0.01</v>
      </c>
      <c r="G1173" s="2">
        <f>VLOOKUP($P1173,Pricebook!$A:$D,4,0)</f>
        <v>110</v>
      </c>
      <c r="H1173" s="6">
        <f t="shared" si="36"/>
        <v>3702.6</v>
      </c>
      <c r="I1173" t="s">
        <v>356</v>
      </c>
      <c r="J1173" t="s">
        <v>103</v>
      </c>
      <c r="K1173" t="s">
        <v>1384</v>
      </c>
      <c r="L1173" s="11">
        <v>64130</v>
      </c>
      <c r="M1173" t="s">
        <v>358</v>
      </c>
      <c r="N1173" t="s">
        <v>16</v>
      </c>
      <c r="O1173" s="4">
        <v>40025</v>
      </c>
      <c r="P1173" t="s">
        <v>14215</v>
      </c>
      <c r="Q1173" t="s">
        <v>14191</v>
      </c>
    </row>
    <row r="1174" spans="1:17" x14ac:dyDescent="0.35">
      <c r="A1174">
        <v>1173</v>
      </c>
      <c r="B1174">
        <v>8576</v>
      </c>
      <c r="C1174" s="4">
        <v>39822</v>
      </c>
      <c r="D1174">
        <v>43</v>
      </c>
      <c r="E1174" s="2">
        <f t="shared" si="37"/>
        <v>5160</v>
      </c>
      <c r="F1174" s="9">
        <v>0</v>
      </c>
      <c r="G1174" s="2">
        <f>VLOOKUP($P1174,Pricebook!$A:$D,4,0)</f>
        <v>120</v>
      </c>
      <c r="H1174" s="6">
        <f t="shared" si="36"/>
        <v>5160</v>
      </c>
      <c r="I1174" t="s">
        <v>1385</v>
      </c>
      <c r="J1174" t="s">
        <v>998</v>
      </c>
      <c r="K1174" t="s">
        <v>1386</v>
      </c>
      <c r="L1174" s="11">
        <v>95020</v>
      </c>
      <c r="M1174" t="s">
        <v>114</v>
      </c>
      <c r="N1174" t="s">
        <v>23</v>
      </c>
      <c r="O1174" s="4">
        <v>39824</v>
      </c>
      <c r="P1174" t="s">
        <v>14212</v>
      </c>
      <c r="Q1174" t="s">
        <v>14195</v>
      </c>
    </row>
    <row r="1175" spans="1:17" x14ac:dyDescent="0.35">
      <c r="A1175">
        <v>1174</v>
      </c>
      <c r="B1175">
        <v>8578</v>
      </c>
      <c r="C1175" s="4">
        <v>40788</v>
      </c>
      <c r="D1175">
        <v>40</v>
      </c>
      <c r="E1175" s="2">
        <f t="shared" si="37"/>
        <v>5000</v>
      </c>
      <c r="F1175" s="9">
        <v>0.1</v>
      </c>
      <c r="G1175" s="2">
        <f>VLOOKUP($P1175,Pricebook!$A:$D,4,0)</f>
        <v>125</v>
      </c>
      <c r="H1175" s="6">
        <f t="shared" si="36"/>
        <v>4500</v>
      </c>
      <c r="I1175" t="s">
        <v>838</v>
      </c>
      <c r="J1175" t="s">
        <v>285</v>
      </c>
      <c r="K1175" t="s">
        <v>839</v>
      </c>
      <c r="L1175" s="11">
        <v>22801</v>
      </c>
      <c r="M1175" t="s">
        <v>368</v>
      </c>
      <c r="N1175" t="s">
        <v>34</v>
      </c>
      <c r="O1175" s="4">
        <v>40789</v>
      </c>
      <c r="P1175" t="s">
        <v>14208</v>
      </c>
      <c r="Q1175" t="s">
        <v>14194</v>
      </c>
    </row>
    <row r="1176" spans="1:17" x14ac:dyDescent="0.35">
      <c r="A1176">
        <v>1175</v>
      </c>
      <c r="B1176">
        <v>8580</v>
      </c>
      <c r="C1176" s="4">
        <v>40624</v>
      </c>
      <c r="D1176">
        <v>12</v>
      </c>
      <c r="E1176" s="2">
        <f t="shared" si="37"/>
        <v>1320</v>
      </c>
      <c r="F1176" s="9">
        <v>0</v>
      </c>
      <c r="G1176" s="2">
        <f>VLOOKUP($P1176,Pricebook!$A:$D,4,0)</f>
        <v>110</v>
      </c>
      <c r="H1176" s="6">
        <f t="shared" si="36"/>
        <v>1320</v>
      </c>
      <c r="I1176" t="s">
        <v>1387</v>
      </c>
      <c r="J1176" t="s">
        <v>215</v>
      </c>
      <c r="K1176" t="s">
        <v>1388</v>
      </c>
      <c r="L1176" s="11">
        <v>33445</v>
      </c>
      <c r="M1176" t="s">
        <v>101</v>
      </c>
      <c r="N1176" t="s">
        <v>34</v>
      </c>
      <c r="O1176" s="4">
        <v>40624</v>
      </c>
      <c r="P1176" t="s">
        <v>14220</v>
      </c>
      <c r="Q1176" t="s">
        <v>14200</v>
      </c>
    </row>
    <row r="1177" spans="1:17" x14ac:dyDescent="0.35">
      <c r="A1177">
        <v>1176</v>
      </c>
      <c r="B1177">
        <v>8580</v>
      </c>
      <c r="C1177" s="4">
        <v>40624</v>
      </c>
      <c r="D1177">
        <v>37</v>
      </c>
      <c r="E1177" s="2">
        <f t="shared" si="37"/>
        <v>6290</v>
      </c>
      <c r="F1177" s="9">
        <v>0</v>
      </c>
      <c r="G1177" s="2">
        <f>VLOOKUP($P1177,Pricebook!$A:$D,4,0)</f>
        <v>170</v>
      </c>
      <c r="H1177" s="6">
        <f t="shared" si="36"/>
        <v>6290</v>
      </c>
      <c r="I1177" t="s">
        <v>1387</v>
      </c>
      <c r="J1177" t="s">
        <v>215</v>
      </c>
      <c r="K1177" t="s">
        <v>1389</v>
      </c>
      <c r="L1177" s="11">
        <v>32725</v>
      </c>
      <c r="M1177" t="s">
        <v>101</v>
      </c>
      <c r="N1177" t="s">
        <v>34</v>
      </c>
      <c r="O1177" s="4">
        <v>40625</v>
      </c>
      <c r="P1177" t="s">
        <v>14219</v>
      </c>
      <c r="Q1177" t="s">
        <v>14201</v>
      </c>
    </row>
    <row r="1178" spans="1:17" x14ac:dyDescent="0.35">
      <c r="A1178">
        <v>1177</v>
      </c>
      <c r="B1178">
        <v>8582</v>
      </c>
      <c r="C1178" s="4">
        <v>40502</v>
      </c>
      <c r="D1178">
        <v>15</v>
      </c>
      <c r="E1178" s="2">
        <f t="shared" si="37"/>
        <v>1875</v>
      </c>
      <c r="F1178" s="9">
        <v>0.04</v>
      </c>
      <c r="G1178" s="2">
        <f>VLOOKUP($P1178,Pricebook!$A:$D,4,0)</f>
        <v>125</v>
      </c>
      <c r="H1178" s="6">
        <f t="shared" si="36"/>
        <v>1800</v>
      </c>
      <c r="I1178" t="s">
        <v>343</v>
      </c>
      <c r="J1178" t="s">
        <v>344</v>
      </c>
      <c r="K1178" t="s">
        <v>345</v>
      </c>
      <c r="L1178" s="11">
        <v>95070</v>
      </c>
      <c r="M1178" t="s">
        <v>114</v>
      </c>
      <c r="N1178" t="s">
        <v>23</v>
      </c>
      <c r="O1178" s="4">
        <v>40502</v>
      </c>
      <c r="P1178" t="s">
        <v>14208</v>
      </c>
      <c r="Q1178" t="s">
        <v>14201</v>
      </c>
    </row>
    <row r="1179" spans="1:17" x14ac:dyDescent="0.35">
      <c r="A1179">
        <v>1178</v>
      </c>
      <c r="B1179">
        <v>8609</v>
      </c>
      <c r="C1179" s="4">
        <v>41013</v>
      </c>
      <c r="D1179">
        <v>4</v>
      </c>
      <c r="E1179" s="2">
        <f t="shared" si="37"/>
        <v>600</v>
      </c>
      <c r="F1179" s="9">
        <v>0.04</v>
      </c>
      <c r="G1179" s="2">
        <f>VLOOKUP($P1179,Pricebook!$A:$D,4,0)</f>
        <v>150</v>
      </c>
      <c r="H1179" s="6">
        <f t="shared" si="36"/>
        <v>576</v>
      </c>
      <c r="I1179" t="s">
        <v>573</v>
      </c>
      <c r="J1179" t="s">
        <v>199</v>
      </c>
      <c r="K1179" t="s">
        <v>574</v>
      </c>
      <c r="L1179" s="11">
        <v>98310</v>
      </c>
      <c r="M1179" t="s">
        <v>22</v>
      </c>
      <c r="N1179" t="s">
        <v>23</v>
      </c>
      <c r="O1179" s="4">
        <v>41014</v>
      </c>
      <c r="P1179" t="s">
        <v>14210</v>
      </c>
      <c r="Q1179" t="s">
        <v>14202</v>
      </c>
    </row>
    <row r="1180" spans="1:17" x14ac:dyDescent="0.35">
      <c r="A1180">
        <v>1179</v>
      </c>
      <c r="B1180">
        <v>8614</v>
      </c>
      <c r="C1180" s="4">
        <v>39968</v>
      </c>
      <c r="D1180">
        <v>13</v>
      </c>
      <c r="E1180" s="2">
        <f t="shared" si="37"/>
        <v>1950</v>
      </c>
      <c r="F1180" s="9">
        <v>0.06</v>
      </c>
      <c r="G1180" s="2">
        <f>VLOOKUP($P1180,Pricebook!$A:$D,4,0)</f>
        <v>150</v>
      </c>
      <c r="H1180" s="6">
        <f t="shared" si="36"/>
        <v>1833</v>
      </c>
      <c r="I1180" t="s">
        <v>1302</v>
      </c>
      <c r="J1180" t="s">
        <v>374</v>
      </c>
      <c r="K1180" t="s">
        <v>1303</v>
      </c>
      <c r="L1180" s="11">
        <v>97330</v>
      </c>
      <c r="M1180" t="s">
        <v>43</v>
      </c>
      <c r="N1180" t="s">
        <v>23</v>
      </c>
      <c r="O1180" s="4">
        <v>39970</v>
      </c>
      <c r="P1180" t="s">
        <v>14210</v>
      </c>
      <c r="Q1180" t="s">
        <v>14194</v>
      </c>
    </row>
    <row r="1181" spans="1:17" x14ac:dyDescent="0.35">
      <c r="A1181">
        <v>1180</v>
      </c>
      <c r="B1181">
        <v>8642</v>
      </c>
      <c r="C1181" s="4">
        <v>40194</v>
      </c>
      <c r="D1181">
        <v>26</v>
      </c>
      <c r="E1181" s="2">
        <f t="shared" si="37"/>
        <v>4160</v>
      </c>
      <c r="F1181" s="9">
        <v>0.09</v>
      </c>
      <c r="G1181" s="2">
        <f>VLOOKUP($P1181,Pricebook!$A:$D,4,0)</f>
        <v>160</v>
      </c>
      <c r="H1181" s="6">
        <f t="shared" si="36"/>
        <v>3785.6</v>
      </c>
      <c r="I1181" t="s">
        <v>710</v>
      </c>
      <c r="J1181" t="s">
        <v>235</v>
      </c>
      <c r="K1181" t="s">
        <v>1390</v>
      </c>
      <c r="L1181" s="11">
        <v>30605</v>
      </c>
      <c r="M1181" t="s">
        <v>134</v>
      </c>
      <c r="N1181" t="s">
        <v>34</v>
      </c>
      <c r="O1181" s="4">
        <v>40195</v>
      </c>
      <c r="P1181" t="s">
        <v>14218</v>
      </c>
      <c r="Q1181" t="s">
        <v>14196</v>
      </c>
    </row>
    <row r="1182" spans="1:17" x14ac:dyDescent="0.35">
      <c r="A1182">
        <v>1181</v>
      </c>
      <c r="B1182">
        <v>8642</v>
      </c>
      <c r="C1182" s="4">
        <v>40194</v>
      </c>
      <c r="D1182">
        <v>13</v>
      </c>
      <c r="E1182" s="2">
        <f t="shared" si="37"/>
        <v>2600</v>
      </c>
      <c r="F1182" s="9">
        <v>0.04</v>
      </c>
      <c r="G1182" s="2">
        <f>VLOOKUP($P1182,Pricebook!$A:$D,4,0)</f>
        <v>200</v>
      </c>
      <c r="H1182" s="6">
        <f t="shared" si="36"/>
        <v>2496</v>
      </c>
      <c r="I1182" t="s">
        <v>710</v>
      </c>
      <c r="J1182" t="s">
        <v>235</v>
      </c>
      <c r="K1182" t="s">
        <v>1390</v>
      </c>
      <c r="L1182" s="11">
        <v>30605</v>
      </c>
      <c r="M1182" t="s">
        <v>134</v>
      </c>
      <c r="N1182" t="s">
        <v>34</v>
      </c>
      <c r="O1182" s="4">
        <v>40195</v>
      </c>
      <c r="P1182" t="s">
        <v>14214</v>
      </c>
      <c r="Q1182" t="s">
        <v>14190</v>
      </c>
    </row>
    <row r="1183" spans="1:17" x14ac:dyDescent="0.35">
      <c r="A1183">
        <v>1182</v>
      </c>
      <c r="B1183">
        <v>8646</v>
      </c>
      <c r="C1183" s="4">
        <v>39912</v>
      </c>
      <c r="D1183">
        <v>8</v>
      </c>
      <c r="E1183" s="2">
        <f t="shared" si="37"/>
        <v>1360</v>
      </c>
      <c r="F1183" s="9">
        <v>0.03</v>
      </c>
      <c r="G1183" s="2">
        <f>VLOOKUP($P1183,Pricebook!$A:$D,4,0)</f>
        <v>170</v>
      </c>
      <c r="H1183" s="6">
        <f t="shared" si="36"/>
        <v>1319.2</v>
      </c>
      <c r="I1183" t="s">
        <v>1391</v>
      </c>
      <c r="J1183" t="s">
        <v>27</v>
      </c>
      <c r="K1183" t="s">
        <v>1392</v>
      </c>
      <c r="L1183" s="11" t="s">
        <v>1393</v>
      </c>
      <c r="M1183" t="s">
        <v>101</v>
      </c>
      <c r="N1183" t="s">
        <v>34</v>
      </c>
      <c r="O1183" s="4">
        <v>39914</v>
      </c>
      <c r="P1183" t="s">
        <v>14219</v>
      </c>
      <c r="Q1183" t="s">
        <v>14192</v>
      </c>
    </row>
    <row r="1184" spans="1:17" x14ac:dyDescent="0.35">
      <c r="A1184">
        <v>1183</v>
      </c>
      <c r="B1184">
        <v>8646</v>
      </c>
      <c r="C1184" s="4">
        <v>39912</v>
      </c>
      <c r="D1184">
        <v>41</v>
      </c>
      <c r="E1184" s="2">
        <f t="shared" si="37"/>
        <v>5125</v>
      </c>
      <c r="F1184" s="9">
        <v>0.06</v>
      </c>
      <c r="G1184" s="2">
        <f>VLOOKUP($P1184,Pricebook!$A:$D,4,0)</f>
        <v>125</v>
      </c>
      <c r="H1184" s="6">
        <f t="shared" si="36"/>
        <v>4817.5</v>
      </c>
      <c r="I1184" t="s">
        <v>1391</v>
      </c>
      <c r="J1184" t="s">
        <v>27</v>
      </c>
      <c r="K1184" t="s">
        <v>1392</v>
      </c>
      <c r="L1184" s="11" t="s">
        <v>1393</v>
      </c>
      <c r="M1184" t="s">
        <v>101</v>
      </c>
      <c r="N1184" t="s">
        <v>34</v>
      </c>
      <c r="O1184" s="4">
        <v>39914</v>
      </c>
      <c r="P1184" t="s">
        <v>14221</v>
      </c>
      <c r="Q1184" t="s">
        <v>14193</v>
      </c>
    </row>
    <row r="1185" spans="1:17" x14ac:dyDescent="0.35">
      <c r="A1185">
        <v>1184</v>
      </c>
      <c r="B1185">
        <v>8646</v>
      </c>
      <c r="C1185" s="4">
        <v>39912</v>
      </c>
      <c r="D1185">
        <v>26</v>
      </c>
      <c r="E1185" s="2">
        <f t="shared" si="37"/>
        <v>3900</v>
      </c>
      <c r="F1185" s="9">
        <v>0.09</v>
      </c>
      <c r="G1185" s="2">
        <f>VLOOKUP($P1185,Pricebook!$A:$D,4,0)</f>
        <v>150</v>
      </c>
      <c r="H1185" s="6">
        <f t="shared" si="36"/>
        <v>3549</v>
      </c>
      <c r="I1185" t="s">
        <v>1391</v>
      </c>
      <c r="J1185" t="s">
        <v>27</v>
      </c>
      <c r="K1185" t="s">
        <v>1392</v>
      </c>
      <c r="L1185" s="11" t="s">
        <v>1393</v>
      </c>
      <c r="M1185" t="s">
        <v>101</v>
      </c>
      <c r="N1185" t="s">
        <v>34</v>
      </c>
      <c r="O1185" s="4">
        <v>39914</v>
      </c>
      <c r="P1185" t="s">
        <v>14211</v>
      </c>
      <c r="Q1185" t="s">
        <v>14193</v>
      </c>
    </row>
    <row r="1186" spans="1:17" x14ac:dyDescent="0.35">
      <c r="A1186">
        <v>1185</v>
      </c>
      <c r="B1186">
        <v>8646</v>
      </c>
      <c r="C1186" s="4">
        <v>39912</v>
      </c>
      <c r="D1186">
        <v>29</v>
      </c>
      <c r="E1186" s="2">
        <f t="shared" si="37"/>
        <v>3625</v>
      </c>
      <c r="F1186" s="9">
        <v>0.09</v>
      </c>
      <c r="G1186" s="2">
        <f>VLOOKUP($P1186,Pricebook!$A:$D,4,0)</f>
        <v>125</v>
      </c>
      <c r="H1186" s="6">
        <f t="shared" si="36"/>
        <v>3298.75</v>
      </c>
      <c r="I1186" t="s">
        <v>1391</v>
      </c>
      <c r="J1186" t="s">
        <v>27</v>
      </c>
      <c r="K1186" t="s">
        <v>1392</v>
      </c>
      <c r="L1186" s="11" t="s">
        <v>1393</v>
      </c>
      <c r="M1186" t="s">
        <v>101</v>
      </c>
      <c r="N1186" t="s">
        <v>34</v>
      </c>
      <c r="O1186" s="4">
        <v>39913</v>
      </c>
      <c r="P1186" t="s">
        <v>14209</v>
      </c>
      <c r="Q1186" t="s">
        <v>14191</v>
      </c>
    </row>
    <row r="1187" spans="1:17" x14ac:dyDescent="0.35">
      <c r="A1187">
        <v>1186</v>
      </c>
      <c r="B1187">
        <v>8677</v>
      </c>
      <c r="C1187" s="4">
        <v>41189</v>
      </c>
      <c r="D1187">
        <v>38</v>
      </c>
      <c r="E1187" s="2">
        <f t="shared" si="37"/>
        <v>7600</v>
      </c>
      <c r="F1187" s="9">
        <v>0.1</v>
      </c>
      <c r="G1187" s="2">
        <f>VLOOKUP($P1187,Pricebook!$A:$D,4,0)</f>
        <v>200</v>
      </c>
      <c r="H1187" s="6">
        <f t="shared" si="36"/>
        <v>6840</v>
      </c>
      <c r="I1187" t="s">
        <v>1394</v>
      </c>
      <c r="J1187" t="s">
        <v>73</v>
      </c>
      <c r="K1187" t="s">
        <v>147</v>
      </c>
      <c r="L1187" s="11" t="s">
        <v>148</v>
      </c>
      <c r="M1187" t="s">
        <v>149</v>
      </c>
      <c r="N1187" t="s">
        <v>61</v>
      </c>
      <c r="O1187" s="4">
        <v>41191</v>
      </c>
      <c r="P1187" t="s">
        <v>14206</v>
      </c>
      <c r="Q1187" t="s">
        <v>14189</v>
      </c>
    </row>
    <row r="1188" spans="1:17" x14ac:dyDescent="0.35">
      <c r="A1188">
        <v>1187</v>
      </c>
      <c r="B1188">
        <v>8678</v>
      </c>
      <c r="C1188" s="4">
        <v>41182</v>
      </c>
      <c r="D1188">
        <v>31</v>
      </c>
      <c r="E1188" s="2">
        <f t="shared" si="37"/>
        <v>6200</v>
      </c>
      <c r="F1188" s="9">
        <v>0</v>
      </c>
      <c r="G1188" s="2">
        <f>VLOOKUP($P1188,Pricebook!$A:$D,4,0)</f>
        <v>200</v>
      </c>
      <c r="H1188" s="6">
        <f t="shared" si="36"/>
        <v>6200</v>
      </c>
      <c r="I1188" t="s">
        <v>904</v>
      </c>
      <c r="J1188" t="s">
        <v>193</v>
      </c>
      <c r="K1188" t="s">
        <v>905</v>
      </c>
      <c r="L1188" s="11">
        <v>71603</v>
      </c>
      <c r="M1188" t="s">
        <v>66</v>
      </c>
      <c r="N1188" t="s">
        <v>34</v>
      </c>
      <c r="O1188" s="4">
        <v>41187</v>
      </c>
      <c r="P1188" t="s">
        <v>14206</v>
      </c>
      <c r="Q1188" t="s">
        <v>14197</v>
      </c>
    </row>
    <row r="1189" spans="1:17" x14ac:dyDescent="0.35">
      <c r="A1189">
        <v>1188</v>
      </c>
      <c r="B1189">
        <v>8679</v>
      </c>
      <c r="C1189" s="4">
        <v>41035</v>
      </c>
      <c r="D1189">
        <v>46</v>
      </c>
      <c r="E1189" s="2">
        <f t="shared" si="37"/>
        <v>5060</v>
      </c>
      <c r="F1189" s="9">
        <v>0.01</v>
      </c>
      <c r="G1189" s="2">
        <f>VLOOKUP($P1189,Pricebook!$A:$D,4,0)</f>
        <v>110</v>
      </c>
      <c r="H1189" s="6">
        <f t="shared" si="36"/>
        <v>5009.3999999999996</v>
      </c>
      <c r="I1189" t="s">
        <v>1395</v>
      </c>
      <c r="J1189" t="s">
        <v>58</v>
      </c>
      <c r="K1189" t="s">
        <v>1218</v>
      </c>
      <c r="L1189" s="11">
        <v>89031</v>
      </c>
      <c r="M1189" t="s">
        <v>1061</v>
      </c>
      <c r="N1189" t="s">
        <v>23</v>
      </c>
      <c r="O1189" s="4">
        <v>41036</v>
      </c>
      <c r="P1189" t="s">
        <v>14215</v>
      </c>
      <c r="Q1189" t="s">
        <v>14189</v>
      </c>
    </row>
    <row r="1190" spans="1:17" x14ac:dyDescent="0.35">
      <c r="A1190">
        <v>1189</v>
      </c>
      <c r="B1190">
        <v>8704</v>
      </c>
      <c r="C1190" s="4">
        <v>40724</v>
      </c>
      <c r="D1190">
        <v>43</v>
      </c>
      <c r="E1190" s="2">
        <f t="shared" si="37"/>
        <v>5160</v>
      </c>
      <c r="F1190" s="9">
        <v>0.01</v>
      </c>
      <c r="G1190" s="2">
        <f>VLOOKUP($P1190,Pricebook!$A:$D,4,0)</f>
        <v>120</v>
      </c>
      <c r="H1190" s="6">
        <f t="shared" si="36"/>
        <v>5108.3999999999996</v>
      </c>
      <c r="I1190" t="s">
        <v>684</v>
      </c>
      <c r="J1190" t="s">
        <v>576</v>
      </c>
      <c r="K1190" t="s">
        <v>1396</v>
      </c>
      <c r="L1190" s="11">
        <v>35216</v>
      </c>
      <c r="M1190" t="s">
        <v>424</v>
      </c>
      <c r="N1190" t="s">
        <v>34</v>
      </c>
      <c r="O1190" s="4">
        <v>40725</v>
      </c>
      <c r="P1190" t="s">
        <v>14212</v>
      </c>
      <c r="Q1190" t="s">
        <v>14193</v>
      </c>
    </row>
    <row r="1191" spans="1:17" x14ac:dyDescent="0.35">
      <c r="A1191">
        <v>1190</v>
      </c>
      <c r="B1191">
        <v>8704</v>
      </c>
      <c r="C1191" s="4">
        <v>40724</v>
      </c>
      <c r="D1191">
        <v>38</v>
      </c>
      <c r="E1191" s="2">
        <f t="shared" si="37"/>
        <v>4560</v>
      </c>
      <c r="F1191" s="9">
        <v>0.08</v>
      </c>
      <c r="G1191" s="2">
        <f>VLOOKUP($P1191,Pricebook!$A:$D,4,0)</f>
        <v>120</v>
      </c>
      <c r="H1191" s="6">
        <f t="shared" si="36"/>
        <v>4195.2</v>
      </c>
      <c r="I1191" t="s">
        <v>684</v>
      </c>
      <c r="J1191" t="s">
        <v>576</v>
      </c>
      <c r="K1191" t="s">
        <v>1396</v>
      </c>
      <c r="L1191" s="11">
        <v>35216</v>
      </c>
      <c r="M1191" t="s">
        <v>424</v>
      </c>
      <c r="N1191" t="s">
        <v>34</v>
      </c>
      <c r="O1191" s="4">
        <v>40725</v>
      </c>
      <c r="P1191" t="s">
        <v>14212</v>
      </c>
      <c r="Q1191" t="s">
        <v>14202</v>
      </c>
    </row>
    <row r="1192" spans="1:17" x14ac:dyDescent="0.35">
      <c r="A1192">
        <v>1191</v>
      </c>
      <c r="B1192">
        <v>8709</v>
      </c>
      <c r="C1192" s="4">
        <v>39880</v>
      </c>
      <c r="D1192">
        <v>50</v>
      </c>
      <c r="E1192" s="2">
        <f t="shared" si="37"/>
        <v>7500</v>
      </c>
      <c r="F1192" s="9">
        <v>7.0000000000000007E-2</v>
      </c>
      <c r="G1192" s="2">
        <f>VLOOKUP($P1192,Pricebook!$A:$D,4,0)</f>
        <v>150</v>
      </c>
      <c r="H1192" s="6">
        <f t="shared" si="36"/>
        <v>6974.9999999999991</v>
      </c>
      <c r="I1192" t="s">
        <v>1397</v>
      </c>
      <c r="J1192" t="s">
        <v>389</v>
      </c>
      <c r="K1192" t="s">
        <v>1398</v>
      </c>
      <c r="L1192" s="11">
        <v>74133</v>
      </c>
      <c r="M1192" t="s">
        <v>75</v>
      </c>
      <c r="N1192" t="s">
        <v>16</v>
      </c>
      <c r="O1192" s="4">
        <v>39882</v>
      </c>
      <c r="P1192" t="s">
        <v>14216</v>
      </c>
      <c r="Q1192" t="s">
        <v>14198</v>
      </c>
    </row>
    <row r="1193" spans="1:17" x14ac:dyDescent="0.35">
      <c r="A1193">
        <v>1192</v>
      </c>
      <c r="B1193">
        <v>8709</v>
      </c>
      <c r="C1193" s="4">
        <v>39880</v>
      </c>
      <c r="D1193">
        <v>11</v>
      </c>
      <c r="E1193" s="2">
        <f t="shared" si="37"/>
        <v>1650</v>
      </c>
      <c r="F1193" s="9">
        <v>0.1</v>
      </c>
      <c r="G1193" s="2">
        <f>VLOOKUP($P1193,Pricebook!$A:$D,4,0)</f>
        <v>150</v>
      </c>
      <c r="H1193" s="6">
        <f t="shared" si="36"/>
        <v>1485</v>
      </c>
      <c r="I1193" t="s">
        <v>1397</v>
      </c>
      <c r="J1193" t="s">
        <v>389</v>
      </c>
      <c r="K1193" t="s">
        <v>1398</v>
      </c>
      <c r="L1193" s="11">
        <v>74133</v>
      </c>
      <c r="M1193" t="s">
        <v>75</v>
      </c>
      <c r="N1193" t="s">
        <v>16</v>
      </c>
      <c r="O1193" s="4">
        <v>39883</v>
      </c>
      <c r="P1193" t="s">
        <v>14216</v>
      </c>
      <c r="Q1193" t="s">
        <v>14203</v>
      </c>
    </row>
    <row r="1194" spans="1:17" x14ac:dyDescent="0.35">
      <c r="A1194">
        <v>1193</v>
      </c>
      <c r="B1194">
        <v>8710</v>
      </c>
      <c r="C1194" s="4">
        <v>39817</v>
      </c>
      <c r="D1194">
        <v>17</v>
      </c>
      <c r="E1194" s="2">
        <f t="shared" si="37"/>
        <v>2720</v>
      </c>
      <c r="F1194" s="9">
        <v>0.03</v>
      </c>
      <c r="G1194" s="2">
        <f>VLOOKUP($P1194,Pricebook!$A:$D,4,0)</f>
        <v>160</v>
      </c>
      <c r="H1194" s="6">
        <f t="shared" si="36"/>
        <v>2638.4</v>
      </c>
      <c r="I1194" t="s">
        <v>45</v>
      </c>
      <c r="J1194" t="s">
        <v>46</v>
      </c>
      <c r="K1194" t="s">
        <v>514</v>
      </c>
      <c r="L1194" s="11">
        <v>78577</v>
      </c>
      <c r="M1194" t="s">
        <v>48</v>
      </c>
      <c r="N1194" t="s">
        <v>16</v>
      </c>
      <c r="O1194" s="4">
        <v>39818</v>
      </c>
      <c r="P1194" t="s">
        <v>14218</v>
      </c>
      <c r="Q1194" t="s">
        <v>14203</v>
      </c>
    </row>
    <row r="1195" spans="1:17" x14ac:dyDescent="0.35">
      <c r="A1195">
        <v>1194</v>
      </c>
      <c r="B1195">
        <v>8710</v>
      </c>
      <c r="C1195" s="4">
        <v>39817</v>
      </c>
      <c r="D1195">
        <v>42</v>
      </c>
      <c r="E1195" s="2">
        <f t="shared" si="37"/>
        <v>4620</v>
      </c>
      <c r="F1195" s="9">
        <v>7.0000000000000007E-2</v>
      </c>
      <c r="G1195" s="2">
        <f>VLOOKUP($P1195,Pricebook!$A:$D,4,0)</f>
        <v>110</v>
      </c>
      <c r="H1195" s="6">
        <f t="shared" si="36"/>
        <v>4296.5999999999995</v>
      </c>
      <c r="I1195" t="s">
        <v>45</v>
      </c>
      <c r="J1195" t="s">
        <v>46</v>
      </c>
      <c r="K1195" t="s">
        <v>514</v>
      </c>
      <c r="L1195" s="11">
        <v>78577</v>
      </c>
      <c r="M1195" t="s">
        <v>48</v>
      </c>
      <c r="N1195" t="s">
        <v>16</v>
      </c>
      <c r="O1195" s="4">
        <v>39819</v>
      </c>
      <c r="P1195" t="s">
        <v>14215</v>
      </c>
      <c r="Q1195" t="s">
        <v>14200</v>
      </c>
    </row>
    <row r="1196" spans="1:17" x14ac:dyDescent="0.35">
      <c r="A1196">
        <v>1195</v>
      </c>
      <c r="B1196">
        <v>8768</v>
      </c>
      <c r="C1196" s="4">
        <v>40773</v>
      </c>
      <c r="D1196">
        <v>44</v>
      </c>
      <c r="E1196" s="2">
        <f t="shared" si="37"/>
        <v>6600</v>
      </c>
      <c r="F1196" s="9">
        <v>0.03</v>
      </c>
      <c r="G1196" s="2">
        <f>VLOOKUP($P1196,Pricebook!$A:$D,4,0)</f>
        <v>150</v>
      </c>
      <c r="H1196" s="6">
        <f t="shared" si="36"/>
        <v>6402</v>
      </c>
      <c r="I1196" t="s">
        <v>1289</v>
      </c>
      <c r="J1196" t="s">
        <v>46</v>
      </c>
      <c r="K1196" t="s">
        <v>553</v>
      </c>
      <c r="L1196" s="11">
        <v>83704</v>
      </c>
      <c r="M1196" t="s">
        <v>197</v>
      </c>
      <c r="N1196" t="s">
        <v>23</v>
      </c>
      <c r="O1196" s="4">
        <v>40774</v>
      </c>
      <c r="P1196" t="s">
        <v>14210</v>
      </c>
      <c r="Q1196" t="s">
        <v>14201</v>
      </c>
    </row>
    <row r="1197" spans="1:17" x14ac:dyDescent="0.35">
      <c r="A1197">
        <v>1196</v>
      </c>
      <c r="B1197">
        <v>8773</v>
      </c>
      <c r="C1197" s="4">
        <v>40838</v>
      </c>
      <c r="D1197">
        <v>5</v>
      </c>
      <c r="E1197" s="2">
        <f t="shared" si="37"/>
        <v>750</v>
      </c>
      <c r="F1197" s="9">
        <v>0.09</v>
      </c>
      <c r="G1197" s="2">
        <f>VLOOKUP($P1197,Pricebook!$A:$D,4,0)</f>
        <v>150</v>
      </c>
      <c r="H1197" s="6">
        <f t="shared" si="36"/>
        <v>682.5</v>
      </c>
      <c r="I1197" t="s">
        <v>454</v>
      </c>
      <c r="J1197" t="s">
        <v>158</v>
      </c>
      <c r="K1197" t="s">
        <v>455</v>
      </c>
      <c r="L1197" s="11">
        <v>56001</v>
      </c>
      <c r="M1197" t="s">
        <v>130</v>
      </c>
      <c r="N1197" t="s">
        <v>16</v>
      </c>
      <c r="O1197" s="4">
        <v>40838</v>
      </c>
      <c r="P1197" t="s">
        <v>14210</v>
      </c>
      <c r="Q1197" t="s">
        <v>14187</v>
      </c>
    </row>
    <row r="1198" spans="1:17" x14ac:dyDescent="0.35">
      <c r="A1198">
        <v>1197</v>
      </c>
      <c r="B1198">
        <v>8801</v>
      </c>
      <c r="C1198" s="4">
        <v>41131</v>
      </c>
      <c r="D1198">
        <v>32</v>
      </c>
      <c r="E1198" s="2">
        <f t="shared" si="37"/>
        <v>4000</v>
      </c>
      <c r="F1198" s="9">
        <v>0</v>
      </c>
      <c r="G1198" s="2">
        <f>VLOOKUP($P1198,Pricebook!$A:$D,4,0)</f>
        <v>125</v>
      </c>
      <c r="H1198" s="6">
        <f t="shared" si="36"/>
        <v>4000</v>
      </c>
      <c r="I1198" t="s">
        <v>1399</v>
      </c>
      <c r="J1198" t="s">
        <v>1014</v>
      </c>
      <c r="K1198" t="s">
        <v>1400</v>
      </c>
      <c r="L1198" s="11" t="s">
        <v>1401</v>
      </c>
      <c r="M1198" t="s">
        <v>172</v>
      </c>
      <c r="N1198" t="s">
        <v>16</v>
      </c>
      <c r="O1198" s="4">
        <v>41136</v>
      </c>
      <c r="P1198" t="s">
        <v>14208</v>
      </c>
      <c r="Q1198" t="s">
        <v>14199</v>
      </c>
    </row>
    <row r="1199" spans="1:17" x14ac:dyDescent="0.35">
      <c r="A1199">
        <v>1198</v>
      </c>
      <c r="B1199">
        <v>8801</v>
      </c>
      <c r="C1199" s="4">
        <v>41131</v>
      </c>
      <c r="D1199">
        <v>25</v>
      </c>
      <c r="E1199" s="2">
        <f t="shared" si="37"/>
        <v>3750</v>
      </c>
      <c r="F1199" s="9">
        <v>0.06</v>
      </c>
      <c r="G1199" s="2">
        <f>VLOOKUP($P1199,Pricebook!$A:$D,4,0)</f>
        <v>150</v>
      </c>
      <c r="H1199" s="6">
        <f t="shared" si="36"/>
        <v>3525</v>
      </c>
      <c r="I1199" t="s">
        <v>1399</v>
      </c>
      <c r="J1199" t="s">
        <v>1014</v>
      </c>
      <c r="K1199" t="s">
        <v>1400</v>
      </c>
      <c r="L1199" s="11" t="s">
        <v>1401</v>
      </c>
      <c r="M1199" t="s">
        <v>172</v>
      </c>
      <c r="N1199" t="s">
        <v>16</v>
      </c>
      <c r="O1199" s="4">
        <v>41133</v>
      </c>
      <c r="P1199" t="s">
        <v>14210</v>
      </c>
      <c r="Q1199" t="s">
        <v>14199</v>
      </c>
    </row>
    <row r="1200" spans="1:17" x14ac:dyDescent="0.35">
      <c r="A1200">
        <v>1199</v>
      </c>
      <c r="B1200">
        <v>8802</v>
      </c>
      <c r="C1200" s="4">
        <v>40574</v>
      </c>
      <c r="D1200">
        <v>15</v>
      </c>
      <c r="E1200" s="2">
        <f t="shared" si="37"/>
        <v>2550</v>
      </c>
      <c r="F1200" s="9">
        <v>7.0000000000000007E-2</v>
      </c>
      <c r="G1200" s="2">
        <f>VLOOKUP($P1200,Pricebook!$A:$D,4,0)</f>
        <v>170</v>
      </c>
      <c r="H1200" s="6">
        <f t="shared" si="36"/>
        <v>2371.5</v>
      </c>
      <c r="I1200" t="s">
        <v>1402</v>
      </c>
      <c r="J1200" t="s">
        <v>274</v>
      </c>
      <c r="K1200" t="s">
        <v>1403</v>
      </c>
      <c r="L1200" s="11">
        <v>71109</v>
      </c>
      <c r="M1200" t="s">
        <v>436</v>
      </c>
      <c r="N1200" t="s">
        <v>34</v>
      </c>
      <c r="O1200" s="4">
        <v>40576</v>
      </c>
      <c r="P1200" t="s">
        <v>14219</v>
      </c>
      <c r="Q1200" t="s">
        <v>14187</v>
      </c>
    </row>
    <row r="1201" spans="1:17" x14ac:dyDescent="0.35">
      <c r="A1201">
        <v>1200</v>
      </c>
      <c r="B1201">
        <v>8803</v>
      </c>
      <c r="C1201" s="4">
        <v>41263</v>
      </c>
      <c r="D1201">
        <v>6</v>
      </c>
      <c r="E1201" s="2">
        <f t="shared" si="37"/>
        <v>1200</v>
      </c>
      <c r="F1201" s="9">
        <v>7.0000000000000007E-2</v>
      </c>
      <c r="G1201" s="2">
        <f>VLOOKUP($P1201,Pricebook!$A:$D,4,0)</f>
        <v>200</v>
      </c>
      <c r="H1201" s="6">
        <f t="shared" si="36"/>
        <v>1116</v>
      </c>
      <c r="I1201" t="s">
        <v>1052</v>
      </c>
      <c r="J1201" t="s">
        <v>487</v>
      </c>
      <c r="K1201" t="s">
        <v>1053</v>
      </c>
      <c r="L1201" s="11">
        <v>31313</v>
      </c>
      <c r="M1201" t="s">
        <v>134</v>
      </c>
      <c r="N1201" t="s">
        <v>34</v>
      </c>
      <c r="O1201" s="4">
        <v>41264</v>
      </c>
      <c r="P1201" t="s">
        <v>14206</v>
      </c>
      <c r="Q1201" t="s">
        <v>14189</v>
      </c>
    </row>
    <row r="1202" spans="1:17" x14ac:dyDescent="0.35">
      <c r="A1202">
        <v>1201</v>
      </c>
      <c r="B1202">
        <v>8803</v>
      </c>
      <c r="C1202" s="4">
        <v>41263</v>
      </c>
      <c r="D1202">
        <v>17</v>
      </c>
      <c r="E1202" s="2">
        <f t="shared" si="37"/>
        <v>2720</v>
      </c>
      <c r="F1202" s="9">
        <v>0.02</v>
      </c>
      <c r="G1202" s="2">
        <f>VLOOKUP($P1202,Pricebook!$A:$D,4,0)</f>
        <v>160</v>
      </c>
      <c r="H1202" s="6">
        <f t="shared" si="36"/>
        <v>2665.6</v>
      </c>
      <c r="I1202" t="s">
        <v>1052</v>
      </c>
      <c r="J1202" t="s">
        <v>487</v>
      </c>
      <c r="K1202" t="s">
        <v>1404</v>
      </c>
      <c r="L1202" s="11">
        <v>30144</v>
      </c>
      <c r="M1202" t="s">
        <v>134</v>
      </c>
      <c r="N1202" t="s">
        <v>34</v>
      </c>
      <c r="O1202" s="4">
        <v>41266</v>
      </c>
      <c r="P1202" t="s">
        <v>14218</v>
      </c>
      <c r="Q1202" t="s">
        <v>14201</v>
      </c>
    </row>
    <row r="1203" spans="1:17" x14ac:dyDescent="0.35">
      <c r="A1203">
        <v>1202</v>
      </c>
      <c r="B1203">
        <v>8807</v>
      </c>
      <c r="C1203" s="4">
        <v>40234</v>
      </c>
      <c r="D1203">
        <v>19</v>
      </c>
      <c r="E1203" s="2">
        <f t="shared" si="37"/>
        <v>2090</v>
      </c>
      <c r="F1203" s="9">
        <v>0.04</v>
      </c>
      <c r="G1203" s="2">
        <f>VLOOKUP($P1203,Pricebook!$A:$D,4,0)</f>
        <v>110</v>
      </c>
      <c r="H1203" s="6">
        <f t="shared" si="36"/>
        <v>2006.3999999999999</v>
      </c>
      <c r="I1203" t="s">
        <v>1203</v>
      </c>
      <c r="J1203" t="s">
        <v>158</v>
      </c>
      <c r="K1203" t="s">
        <v>1405</v>
      </c>
      <c r="L1203" s="11" t="s">
        <v>1406</v>
      </c>
      <c r="M1203" t="s">
        <v>317</v>
      </c>
      <c r="N1203" t="s">
        <v>61</v>
      </c>
      <c r="O1203" s="4">
        <v>40236</v>
      </c>
      <c r="P1203" t="s">
        <v>14215</v>
      </c>
      <c r="Q1203" t="s">
        <v>14191</v>
      </c>
    </row>
    <row r="1204" spans="1:17" x14ac:dyDescent="0.35">
      <c r="A1204">
        <v>1203</v>
      </c>
      <c r="B1204">
        <v>8807</v>
      </c>
      <c r="C1204" s="4">
        <v>40234</v>
      </c>
      <c r="D1204">
        <v>14</v>
      </c>
      <c r="E1204" s="2">
        <f t="shared" si="37"/>
        <v>2100</v>
      </c>
      <c r="F1204" s="9">
        <v>0.08</v>
      </c>
      <c r="G1204" s="2">
        <f>VLOOKUP($P1204,Pricebook!$A:$D,4,0)</f>
        <v>150</v>
      </c>
      <c r="H1204" s="6">
        <f t="shared" si="36"/>
        <v>1932</v>
      </c>
      <c r="I1204" t="s">
        <v>1203</v>
      </c>
      <c r="J1204" t="s">
        <v>158</v>
      </c>
      <c r="K1204" t="s">
        <v>473</v>
      </c>
      <c r="L1204" s="11" t="s">
        <v>474</v>
      </c>
      <c r="M1204" t="s">
        <v>421</v>
      </c>
      <c r="N1204" t="s">
        <v>61</v>
      </c>
      <c r="O1204" s="4">
        <v>40241</v>
      </c>
      <c r="P1204" t="s">
        <v>14210</v>
      </c>
      <c r="Q1204" t="s">
        <v>14190</v>
      </c>
    </row>
    <row r="1205" spans="1:17" x14ac:dyDescent="0.35">
      <c r="A1205">
        <v>1204</v>
      </c>
      <c r="B1205">
        <v>8832</v>
      </c>
      <c r="C1205" s="4">
        <v>40941</v>
      </c>
      <c r="D1205">
        <v>39</v>
      </c>
      <c r="E1205" s="2">
        <f t="shared" si="37"/>
        <v>4875</v>
      </c>
      <c r="F1205" s="9">
        <v>0.1</v>
      </c>
      <c r="G1205" s="2">
        <f>VLOOKUP($P1205,Pricebook!$A:$D,4,0)</f>
        <v>125</v>
      </c>
      <c r="H1205" s="6">
        <f t="shared" si="36"/>
        <v>4387.5</v>
      </c>
      <c r="I1205" t="s">
        <v>1021</v>
      </c>
      <c r="J1205" t="s">
        <v>46</v>
      </c>
      <c r="K1205" t="s">
        <v>1134</v>
      </c>
      <c r="L1205" s="11">
        <v>94025</v>
      </c>
      <c r="M1205" t="s">
        <v>114</v>
      </c>
      <c r="N1205" t="s">
        <v>23</v>
      </c>
      <c r="O1205" s="4">
        <v>40945</v>
      </c>
      <c r="P1205" t="s">
        <v>14208</v>
      </c>
      <c r="Q1205" t="s">
        <v>14193</v>
      </c>
    </row>
    <row r="1206" spans="1:17" x14ac:dyDescent="0.35">
      <c r="A1206">
        <v>1205</v>
      </c>
      <c r="B1206">
        <v>8833</v>
      </c>
      <c r="C1206" s="4">
        <v>41033</v>
      </c>
      <c r="D1206">
        <v>40</v>
      </c>
      <c r="E1206" s="2">
        <f t="shared" si="37"/>
        <v>8000</v>
      </c>
      <c r="F1206" s="9">
        <v>0</v>
      </c>
      <c r="G1206" s="2">
        <f>VLOOKUP($P1206,Pricebook!$A:$D,4,0)</f>
        <v>200</v>
      </c>
      <c r="H1206" s="6">
        <f t="shared" si="36"/>
        <v>8000</v>
      </c>
      <c r="I1206" t="s">
        <v>860</v>
      </c>
      <c r="J1206" t="s">
        <v>285</v>
      </c>
      <c r="K1206" t="s">
        <v>861</v>
      </c>
      <c r="L1206" s="11">
        <v>60901</v>
      </c>
      <c r="M1206" t="s">
        <v>15</v>
      </c>
      <c r="N1206" t="s">
        <v>16</v>
      </c>
      <c r="O1206" s="4">
        <v>41037</v>
      </c>
      <c r="P1206" t="s">
        <v>14206</v>
      </c>
      <c r="Q1206" t="s">
        <v>14194</v>
      </c>
    </row>
    <row r="1207" spans="1:17" x14ac:dyDescent="0.35">
      <c r="A1207">
        <v>1206</v>
      </c>
      <c r="B1207">
        <v>8834</v>
      </c>
      <c r="C1207" s="4">
        <v>40490</v>
      </c>
      <c r="D1207">
        <v>45</v>
      </c>
      <c r="E1207" s="2">
        <f t="shared" si="37"/>
        <v>6750</v>
      </c>
      <c r="F1207" s="9">
        <v>0.08</v>
      </c>
      <c r="G1207" s="2">
        <f>VLOOKUP($P1207,Pricebook!$A:$D,4,0)</f>
        <v>150</v>
      </c>
      <c r="H1207" s="6">
        <f t="shared" si="36"/>
        <v>6210</v>
      </c>
      <c r="I1207" t="s">
        <v>1407</v>
      </c>
      <c r="J1207" t="s">
        <v>594</v>
      </c>
      <c r="K1207" t="s">
        <v>1408</v>
      </c>
      <c r="L1207" s="11">
        <v>35160</v>
      </c>
      <c r="M1207" t="s">
        <v>424</v>
      </c>
      <c r="N1207" t="s">
        <v>34</v>
      </c>
      <c r="O1207" s="4">
        <v>40491</v>
      </c>
      <c r="P1207" t="s">
        <v>14216</v>
      </c>
      <c r="Q1207" t="s">
        <v>14189</v>
      </c>
    </row>
    <row r="1208" spans="1:17" x14ac:dyDescent="0.35">
      <c r="A1208">
        <v>1207</v>
      </c>
      <c r="B1208">
        <v>8834</v>
      </c>
      <c r="C1208" s="4">
        <v>40490</v>
      </c>
      <c r="D1208">
        <v>1</v>
      </c>
      <c r="E1208" s="2">
        <f t="shared" si="37"/>
        <v>125</v>
      </c>
      <c r="F1208" s="9">
        <v>0.08</v>
      </c>
      <c r="G1208" s="2">
        <f>VLOOKUP($P1208,Pricebook!$A:$D,4,0)</f>
        <v>125</v>
      </c>
      <c r="H1208" s="6">
        <f t="shared" si="36"/>
        <v>115</v>
      </c>
      <c r="I1208" t="s">
        <v>1407</v>
      </c>
      <c r="J1208" t="s">
        <v>594</v>
      </c>
      <c r="K1208" t="s">
        <v>1409</v>
      </c>
      <c r="L1208" s="11">
        <v>63130</v>
      </c>
      <c r="M1208" t="s">
        <v>358</v>
      </c>
      <c r="N1208" t="s">
        <v>16</v>
      </c>
      <c r="O1208" s="4">
        <v>40491</v>
      </c>
      <c r="P1208" t="s">
        <v>14208</v>
      </c>
      <c r="Q1208" t="s">
        <v>14196</v>
      </c>
    </row>
    <row r="1209" spans="1:17" x14ac:dyDescent="0.35">
      <c r="A1209">
        <v>1208</v>
      </c>
      <c r="B1209">
        <v>8835</v>
      </c>
      <c r="C1209" s="4">
        <v>40099</v>
      </c>
      <c r="D1209">
        <v>12</v>
      </c>
      <c r="E1209" s="2">
        <f t="shared" si="37"/>
        <v>1500</v>
      </c>
      <c r="F1209" s="9">
        <v>0.05</v>
      </c>
      <c r="G1209" s="2">
        <f>VLOOKUP($P1209,Pricebook!$A:$D,4,0)</f>
        <v>125</v>
      </c>
      <c r="H1209" s="6">
        <f t="shared" si="36"/>
        <v>1425</v>
      </c>
      <c r="I1209" t="s">
        <v>804</v>
      </c>
      <c r="J1209" t="s">
        <v>158</v>
      </c>
      <c r="K1209" t="s">
        <v>805</v>
      </c>
      <c r="L1209" s="11">
        <v>76063</v>
      </c>
      <c r="M1209" t="s">
        <v>48</v>
      </c>
      <c r="N1209" t="s">
        <v>16</v>
      </c>
      <c r="O1209" s="4">
        <v>40100</v>
      </c>
      <c r="P1209" t="s">
        <v>14208</v>
      </c>
      <c r="Q1209" t="s">
        <v>14197</v>
      </c>
    </row>
    <row r="1210" spans="1:17" x14ac:dyDescent="0.35">
      <c r="A1210">
        <v>1209</v>
      </c>
      <c r="B1210">
        <v>8868</v>
      </c>
      <c r="C1210" s="4">
        <v>39841</v>
      </c>
      <c r="D1210">
        <v>3</v>
      </c>
      <c r="E1210" s="2">
        <f t="shared" si="37"/>
        <v>510</v>
      </c>
      <c r="F1210" s="9">
        <v>0.02</v>
      </c>
      <c r="G1210" s="2">
        <f>VLOOKUP($P1210,Pricebook!$A:$D,4,0)</f>
        <v>170</v>
      </c>
      <c r="H1210" s="6">
        <f t="shared" si="36"/>
        <v>499.8</v>
      </c>
      <c r="I1210" t="s">
        <v>694</v>
      </c>
      <c r="J1210" t="s">
        <v>235</v>
      </c>
      <c r="K1210" t="s">
        <v>695</v>
      </c>
      <c r="L1210" s="11">
        <v>85737</v>
      </c>
      <c r="M1210" t="s">
        <v>70</v>
      </c>
      <c r="N1210" t="s">
        <v>23</v>
      </c>
      <c r="O1210" s="4">
        <v>39850</v>
      </c>
      <c r="P1210" t="s">
        <v>14219</v>
      </c>
      <c r="Q1210" t="s">
        <v>14187</v>
      </c>
    </row>
    <row r="1211" spans="1:17" x14ac:dyDescent="0.35">
      <c r="A1211">
        <v>1210</v>
      </c>
      <c r="B1211">
        <v>8868</v>
      </c>
      <c r="C1211" s="4">
        <v>39841</v>
      </c>
      <c r="D1211">
        <v>34</v>
      </c>
      <c r="E1211" s="2">
        <f t="shared" si="37"/>
        <v>5440</v>
      </c>
      <c r="F1211" s="9">
        <v>0.03</v>
      </c>
      <c r="G1211" s="2">
        <f>VLOOKUP($P1211,Pricebook!$A:$D,4,0)</f>
        <v>160</v>
      </c>
      <c r="H1211" s="6">
        <f t="shared" si="36"/>
        <v>5276.8</v>
      </c>
      <c r="I1211" t="s">
        <v>694</v>
      </c>
      <c r="J1211" t="s">
        <v>235</v>
      </c>
      <c r="K1211" t="s">
        <v>695</v>
      </c>
      <c r="L1211" s="11">
        <v>85737</v>
      </c>
      <c r="M1211" t="s">
        <v>70</v>
      </c>
      <c r="N1211" t="s">
        <v>23</v>
      </c>
      <c r="O1211" s="4">
        <v>39845</v>
      </c>
      <c r="P1211" t="s">
        <v>14218</v>
      </c>
      <c r="Q1211" t="s">
        <v>14199</v>
      </c>
    </row>
    <row r="1212" spans="1:17" x14ac:dyDescent="0.35">
      <c r="A1212">
        <v>1211</v>
      </c>
      <c r="B1212">
        <v>8870</v>
      </c>
      <c r="C1212" s="4">
        <v>40242</v>
      </c>
      <c r="D1212">
        <v>15</v>
      </c>
      <c r="E1212" s="2">
        <f t="shared" si="37"/>
        <v>1650</v>
      </c>
      <c r="F1212" s="9">
        <v>7.0000000000000007E-2</v>
      </c>
      <c r="G1212" s="2">
        <f>VLOOKUP($P1212,Pricebook!$A:$D,4,0)</f>
        <v>110</v>
      </c>
      <c r="H1212" s="6">
        <f t="shared" si="36"/>
        <v>1534.5</v>
      </c>
      <c r="I1212" t="s">
        <v>1159</v>
      </c>
      <c r="J1212" t="s">
        <v>68</v>
      </c>
      <c r="K1212" t="s">
        <v>1339</v>
      </c>
      <c r="L1212" s="11">
        <v>14701</v>
      </c>
      <c r="M1212" t="s">
        <v>60</v>
      </c>
      <c r="N1212" t="s">
        <v>61</v>
      </c>
      <c r="O1212" s="4">
        <v>40243</v>
      </c>
      <c r="P1212" t="s">
        <v>14215</v>
      </c>
      <c r="Q1212" t="s">
        <v>14184</v>
      </c>
    </row>
    <row r="1213" spans="1:17" x14ac:dyDescent="0.35">
      <c r="A1213">
        <v>1212</v>
      </c>
      <c r="B1213">
        <v>8901</v>
      </c>
      <c r="C1213" s="4">
        <v>40775</v>
      </c>
      <c r="D1213">
        <v>15</v>
      </c>
      <c r="E1213" s="2">
        <f t="shared" si="37"/>
        <v>2250</v>
      </c>
      <c r="F1213" s="9">
        <v>0.09</v>
      </c>
      <c r="G1213" s="2">
        <f>VLOOKUP($P1213,Pricebook!$A:$D,4,0)</f>
        <v>150</v>
      </c>
      <c r="H1213" s="6">
        <f t="shared" si="36"/>
        <v>2047.5</v>
      </c>
      <c r="I1213" t="s">
        <v>1410</v>
      </c>
      <c r="J1213" t="s">
        <v>180</v>
      </c>
      <c r="K1213" t="s">
        <v>1411</v>
      </c>
      <c r="L1213" s="11">
        <v>90260</v>
      </c>
      <c r="M1213" t="s">
        <v>114</v>
      </c>
      <c r="N1213" t="s">
        <v>23</v>
      </c>
      <c r="O1213" s="4">
        <v>40782</v>
      </c>
      <c r="P1213" t="s">
        <v>14216</v>
      </c>
      <c r="Q1213" t="s">
        <v>14202</v>
      </c>
    </row>
    <row r="1214" spans="1:17" x14ac:dyDescent="0.35">
      <c r="A1214">
        <v>1213</v>
      </c>
      <c r="B1214">
        <v>8902</v>
      </c>
      <c r="C1214" s="4">
        <v>40713</v>
      </c>
      <c r="D1214">
        <v>27</v>
      </c>
      <c r="E1214" s="2">
        <f t="shared" si="37"/>
        <v>2970</v>
      </c>
      <c r="F1214" s="9">
        <v>0.05</v>
      </c>
      <c r="G1214" s="2">
        <f>VLOOKUP($P1214,Pricebook!$A:$D,4,0)</f>
        <v>110</v>
      </c>
      <c r="H1214" s="6">
        <f t="shared" si="36"/>
        <v>2821.5</v>
      </c>
      <c r="I1214" t="s">
        <v>1248</v>
      </c>
      <c r="J1214" t="s">
        <v>175</v>
      </c>
      <c r="K1214" t="s">
        <v>1249</v>
      </c>
      <c r="L1214" s="11">
        <v>84120</v>
      </c>
      <c r="M1214" t="s">
        <v>201</v>
      </c>
      <c r="N1214" t="s">
        <v>23</v>
      </c>
      <c r="O1214" s="4">
        <v>40715</v>
      </c>
      <c r="P1214" t="s">
        <v>14215</v>
      </c>
      <c r="Q1214" t="s">
        <v>14184</v>
      </c>
    </row>
    <row r="1215" spans="1:17" x14ac:dyDescent="0.35">
      <c r="A1215">
        <v>1214</v>
      </c>
      <c r="B1215">
        <v>8930</v>
      </c>
      <c r="C1215" s="4">
        <v>39952</v>
      </c>
      <c r="D1215">
        <v>14</v>
      </c>
      <c r="E1215" s="2">
        <f t="shared" si="37"/>
        <v>1540</v>
      </c>
      <c r="F1215" s="9">
        <v>0.04</v>
      </c>
      <c r="G1215" s="2">
        <f>VLOOKUP($P1215,Pricebook!$A:$D,4,0)</f>
        <v>110</v>
      </c>
      <c r="H1215" s="6">
        <f t="shared" si="36"/>
        <v>1478.3999999999999</v>
      </c>
      <c r="I1215" t="s">
        <v>1412</v>
      </c>
      <c r="J1215" t="s">
        <v>13</v>
      </c>
      <c r="K1215" t="s">
        <v>1413</v>
      </c>
      <c r="L1215" s="11">
        <v>95501</v>
      </c>
      <c r="M1215" t="s">
        <v>114</v>
      </c>
      <c r="N1215" t="s">
        <v>23</v>
      </c>
      <c r="O1215" s="4">
        <v>39954</v>
      </c>
      <c r="P1215" t="s">
        <v>14215</v>
      </c>
      <c r="Q1215" t="s">
        <v>14192</v>
      </c>
    </row>
    <row r="1216" spans="1:17" x14ac:dyDescent="0.35">
      <c r="A1216">
        <v>1215</v>
      </c>
      <c r="B1216">
        <v>8933</v>
      </c>
      <c r="C1216" s="4">
        <v>40458</v>
      </c>
      <c r="D1216">
        <v>37</v>
      </c>
      <c r="E1216" s="2">
        <f t="shared" si="37"/>
        <v>5920</v>
      </c>
      <c r="F1216" s="9">
        <v>0.04</v>
      </c>
      <c r="G1216" s="2">
        <f>VLOOKUP($P1216,Pricebook!$A:$D,4,0)</f>
        <v>160</v>
      </c>
      <c r="H1216" s="6">
        <f t="shared" si="36"/>
        <v>5683.2</v>
      </c>
      <c r="I1216" t="s">
        <v>636</v>
      </c>
      <c r="J1216" t="s">
        <v>637</v>
      </c>
      <c r="K1216" t="s">
        <v>638</v>
      </c>
      <c r="L1216" s="11">
        <v>35904</v>
      </c>
      <c r="M1216" t="s">
        <v>424</v>
      </c>
      <c r="N1216" t="s">
        <v>34</v>
      </c>
      <c r="O1216" s="4">
        <v>40459</v>
      </c>
      <c r="P1216" t="s">
        <v>14218</v>
      </c>
      <c r="Q1216" t="s">
        <v>14203</v>
      </c>
    </row>
    <row r="1217" spans="1:17" x14ac:dyDescent="0.35">
      <c r="A1217">
        <v>1216</v>
      </c>
      <c r="B1217">
        <v>8933</v>
      </c>
      <c r="C1217" s="4">
        <v>40458</v>
      </c>
      <c r="D1217">
        <v>30</v>
      </c>
      <c r="E1217" s="2">
        <f t="shared" si="37"/>
        <v>3750</v>
      </c>
      <c r="F1217" s="9">
        <v>0.06</v>
      </c>
      <c r="G1217" s="2">
        <f>VLOOKUP($P1217,Pricebook!$A:$D,4,0)</f>
        <v>125</v>
      </c>
      <c r="H1217" s="6">
        <f t="shared" si="36"/>
        <v>3525</v>
      </c>
      <c r="I1217" t="s">
        <v>636</v>
      </c>
      <c r="J1217" t="s">
        <v>637</v>
      </c>
      <c r="K1217" t="s">
        <v>638</v>
      </c>
      <c r="L1217" s="11">
        <v>35904</v>
      </c>
      <c r="M1217" t="s">
        <v>424</v>
      </c>
      <c r="N1217" t="s">
        <v>34</v>
      </c>
      <c r="O1217" s="4">
        <v>40460</v>
      </c>
      <c r="P1217" t="s">
        <v>14208</v>
      </c>
      <c r="Q1217" t="s">
        <v>14198</v>
      </c>
    </row>
    <row r="1218" spans="1:17" x14ac:dyDescent="0.35">
      <c r="A1218">
        <v>1217</v>
      </c>
      <c r="B1218">
        <v>8960</v>
      </c>
      <c r="C1218" s="4">
        <v>40334</v>
      </c>
      <c r="D1218">
        <v>46</v>
      </c>
      <c r="E1218" s="2">
        <f t="shared" si="37"/>
        <v>6900</v>
      </c>
      <c r="F1218" s="9">
        <v>7.0000000000000007E-2</v>
      </c>
      <c r="G1218" s="2">
        <f>VLOOKUP($P1218,Pricebook!$A:$D,4,0)</f>
        <v>150</v>
      </c>
      <c r="H1218" s="6">
        <f t="shared" ref="H1218:H1281" si="38">E1218*(1-F1218)</f>
        <v>6417</v>
      </c>
      <c r="I1218" t="s">
        <v>1372</v>
      </c>
      <c r="J1218" t="s">
        <v>142</v>
      </c>
      <c r="K1218" t="s">
        <v>1373</v>
      </c>
      <c r="L1218" s="11">
        <v>77373</v>
      </c>
      <c r="M1218" t="s">
        <v>48</v>
      </c>
      <c r="N1218" t="s">
        <v>16</v>
      </c>
      <c r="O1218" s="4">
        <v>40336</v>
      </c>
      <c r="P1218" t="s">
        <v>14211</v>
      </c>
      <c r="Q1218" t="s">
        <v>14192</v>
      </c>
    </row>
    <row r="1219" spans="1:17" x14ac:dyDescent="0.35">
      <c r="A1219">
        <v>1218</v>
      </c>
      <c r="B1219">
        <v>8960</v>
      </c>
      <c r="C1219" s="4">
        <v>40334</v>
      </c>
      <c r="D1219">
        <v>15</v>
      </c>
      <c r="E1219" s="2">
        <f t="shared" ref="E1219:E1282" si="39">G1219*D1219</f>
        <v>2250</v>
      </c>
      <c r="F1219" s="9">
        <v>0.01</v>
      </c>
      <c r="G1219" s="2">
        <f>VLOOKUP($P1219,Pricebook!$A:$D,4,0)</f>
        <v>150</v>
      </c>
      <c r="H1219" s="6">
        <f t="shared" si="38"/>
        <v>2227.5</v>
      </c>
      <c r="I1219" t="s">
        <v>1372</v>
      </c>
      <c r="J1219" t="s">
        <v>142</v>
      </c>
      <c r="K1219" t="s">
        <v>1373</v>
      </c>
      <c r="L1219" s="11">
        <v>77373</v>
      </c>
      <c r="M1219" t="s">
        <v>48</v>
      </c>
      <c r="N1219" t="s">
        <v>16</v>
      </c>
      <c r="O1219" s="4">
        <v>40336</v>
      </c>
      <c r="P1219" t="s">
        <v>14210</v>
      </c>
      <c r="Q1219" t="s">
        <v>14198</v>
      </c>
    </row>
    <row r="1220" spans="1:17" x14ac:dyDescent="0.35">
      <c r="A1220">
        <v>1219</v>
      </c>
      <c r="B1220">
        <v>8961</v>
      </c>
      <c r="C1220" s="4">
        <v>40722</v>
      </c>
      <c r="D1220">
        <v>48</v>
      </c>
      <c r="E1220" s="2">
        <f t="shared" si="39"/>
        <v>6000</v>
      </c>
      <c r="F1220" s="9">
        <v>0.08</v>
      </c>
      <c r="G1220" s="2">
        <f>VLOOKUP($P1220,Pricebook!$A:$D,4,0)</f>
        <v>125</v>
      </c>
      <c r="H1220" s="6">
        <f t="shared" si="38"/>
        <v>5520</v>
      </c>
      <c r="I1220" t="s">
        <v>1115</v>
      </c>
      <c r="J1220" t="s">
        <v>306</v>
      </c>
      <c r="K1220" t="s">
        <v>1116</v>
      </c>
      <c r="L1220" s="11">
        <v>82070</v>
      </c>
      <c r="M1220" t="s">
        <v>447</v>
      </c>
      <c r="N1220" t="s">
        <v>23</v>
      </c>
      <c r="O1220" s="4">
        <v>40727</v>
      </c>
      <c r="P1220" t="s">
        <v>14209</v>
      </c>
      <c r="Q1220" t="s">
        <v>14188</v>
      </c>
    </row>
    <row r="1221" spans="1:17" x14ac:dyDescent="0.35">
      <c r="A1221">
        <v>1220</v>
      </c>
      <c r="B1221">
        <v>8961</v>
      </c>
      <c r="C1221" s="4">
        <v>40722</v>
      </c>
      <c r="D1221">
        <v>15</v>
      </c>
      <c r="E1221" s="2">
        <f t="shared" si="39"/>
        <v>2250</v>
      </c>
      <c r="F1221" s="9">
        <v>0</v>
      </c>
      <c r="G1221" s="2">
        <f>VLOOKUP($P1221,Pricebook!$A:$D,4,0)</f>
        <v>150</v>
      </c>
      <c r="H1221" s="6">
        <f t="shared" si="38"/>
        <v>2250</v>
      </c>
      <c r="I1221" t="s">
        <v>1115</v>
      </c>
      <c r="J1221" t="s">
        <v>306</v>
      </c>
      <c r="K1221" t="s">
        <v>1414</v>
      </c>
      <c r="L1221" s="11" t="s">
        <v>1415</v>
      </c>
      <c r="M1221" t="s">
        <v>232</v>
      </c>
      <c r="N1221" t="s">
        <v>61</v>
      </c>
      <c r="O1221" s="4">
        <v>40727</v>
      </c>
      <c r="P1221" t="s">
        <v>14211</v>
      </c>
      <c r="Q1221" t="s">
        <v>14198</v>
      </c>
    </row>
    <row r="1222" spans="1:17" x14ac:dyDescent="0.35">
      <c r="A1222">
        <v>1221</v>
      </c>
      <c r="B1222">
        <v>8992</v>
      </c>
      <c r="C1222" s="4">
        <v>40494</v>
      </c>
      <c r="D1222">
        <v>3</v>
      </c>
      <c r="E1222" s="2">
        <f t="shared" si="39"/>
        <v>375</v>
      </c>
      <c r="F1222" s="9">
        <v>0.06</v>
      </c>
      <c r="G1222" s="2">
        <f>VLOOKUP($P1222,Pricebook!$A:$D,4,0)</f>
        <v>125</v>
      </c>
      <c r="H1222" s="6">
        <f t="shared" si="38"/>
        <v>352.5</v>
      </c>
      <c r="I1222" t="s">
        <v>500</v>
      </c>
      <c r="J1222" t="s">
        <v>360</v>
      </c>
      <c r="K1222" t="s">
        <v>984</v>
      </c>
      <c r="L1222" s="11">
        <v>48237</v>
      </c>
      <c r="M1222" t="s">
        <v>172</v>
      </c>
      <c r="N1222" t="s">
        <v>16</v>
      </c>
      <c r="O1222" s="4">
        <v>40495</v>
      </c>
      <c r="P1222" t="s">
        <v>14221</v>
      </c>
      <c r="Q1222" t="s">
        <v>14197</v>
      </c>
    </row>
    <row r="1223" spans="1:17" x14ac:dyDescent="0.35">
      <c r="A1223">
        <v>1222</v>
      </c>
      <c r="B1223">
        <v>8992</v>
      </c>
      <c r="C1223" s="4">
        <v>40494</v>
      </c>
      <c r="D1223">
        <v>14</v>
      </c>
      <c r="E1223" s="2">
        <f t="shared" si="39"/>
        <v>2100</v>
      </c>
      <c r="F1223" s="9">
        <v>0.08</v>
      </c>
      <c r="G1223" s="2">
        <f>VLOOKUP($P1223,Pricebook!$A:$D,4,0)</f>
        <v>150</v>
      </c>
      <c r="H1223" s="6">
        <f t="shared" si="38"/>
        <v>1932</v>
      </c>
      <c r="I1223" t="s">
        <v>500</v>
      </c>
      <c r="J1223" t="s">
        <v>360</v>
      </c>
      <c r="K1223" t="s">
        <v>984</v>
      </c>
      <c r="L1223" s="11">
        <v>48237</v>
      </c>
      <c r="M1223" t="s">
        <v>172</v>
      </c>
      <c r="N1223" t="s">
        <v>16</v>
      </c>
      <c r="O1223" s="4">
        <v>40496</v>
      </c>
      <c r="P1223" t="s">
        <v>14210</v>
      </c>
      <c r="Q1223" t="s">
        <v>14195</v>
      </c>
    </row>
    <row r="1224" spans="1:17" x14ac:dyDescent="0.35">
      <c r="A1224">
        <v>1223</v>
      </c>
      <c r="B1224">
        <v>8992</v>
      </c>
      <c r="C1224" s="4">
        <v>40494</v>
      </c>
      <c r="D1224">
        <v>18</v>
      </c>
      <c r="E1224" s="2">
        <f t="shared" si="39"/>
        <v>2700</v>
      </c>
      <c r="F1224" s="9">
        <v>0</v>
      </c>
      <c r="G1224" s="2">
        <f>VLOOKUP($P1224,Pricebook!$A:$D,4,0)</f>
        <v>150</v>
      </c>
      <c r="H1224" s="6">
        <f t="shared" si="38"/>
        <v>2700</v>
      </c>
      <c r="I1224" t="s">
        <v>500</v>
      </c>
      <c r="J1224" t="s">
        <v>360</v>
      </c>
      <c r="K1224" t="s">
        <v>984</v>
      </c>
      <c r="L1224" s="11">
        <v>48237</v>
      </c>
      <c r="M1224" t="s">
        <v>172</v>
      </c>
      <c r="N1224" t="s">
        <v>16</v>
      </c>
      <c r="O1224" s="4">
        <v>40495</v>
      </c>
      <c r="P1224" t="s">
        <v>14210</v>
      </c>
      <c r="Q1224" t="s">
        <v>14188</v>
      </c>
    </row>
    <row r="1225" spans="1:17" x14ac:dyDescent="0.35">
      <c r="A1225">
        <v>1224</v>
      </c>
      <c r="B1225">
        <v>8993</v>
      </c>
      <c r="C1225" s="4">
        <v>40691</v>
      </c>
      <c r="D1225">
        <v>41</v>
      </c>
      <c r="E1225" s="2">
        <f t="shared" si="39"/>
        <v>8200</v>
      </c>
      <c r="F1225" s="9">
        <v>0.02</v>
      </c>
      <c r="G1225" s="2">
        <f>VLOOKUP($P1225,Pricebook!$A:$D,4,0)</f>
        <v>200</v>
      </c>
      <c r="H1225" s="6">
        <f t="shared" si="38"/>
        <v>8036</v>
      </c>
      <c r="I1225" t="s">
        <v>1416</v>
      </c>
      <c r="J1225" t="s">
        <v>226</v>
      </c>
      <c r="K1225" t="s">
        <v>1417</v>
      </c>
      <c r="L1225" s="11">
        <v>34239</v>
      </c>
      <c r="M1225" t="s">
        <v>101</v>
      </c>
      <c r="N1225" t="s">
        <v>34</v>
      </c>
      <c r="O1225" s="4">
        <v>40693</v>
      </c>
      <c r="P1225" t="s">
        <v>14214</v>
      </c>
      <c r="Q1225" t="s">
        <v>14195</v>
      </c>
    </row>
    <row r="1226" spans="1:17" x14ac:dyDescent="0.35">
      <c r="A1226">
        <v>1225</v>
      </c>
      <c r="B1226">
        <v>8994</v>
      </c>
      <c r="C1226" s="4">
        <v>39910</v>
      </c>
      <c r="D1226">
        <v>36</v>
      </c>
      <c r="E1226" s="2">
        <f t="shared" si="39"/>
        <v>5400</v>
      </c>
      <c r="F1226" s="9">
        <v>0.1</v>
      </c>
      <c r="G1226" s="2">
        <f>VLOOKUP($P1226,Pricebook!$A:$D,4,0)</f>
        <v>150</v>
      </c>
      <c r="H1226" s="6">
        <f t="shared" si="38"/>
        <v>4860</v>
      </c>
      <c r="I1226" t="s">
        <v>1418</v>
      </c>
      <c r="J1226" t="s">
        <v>360</v>
      </c>
      <c r="K1226" t="s">
        <v>1419</v>
      </c>
      <c r="L1226" s="11">
        <v>46307</v>
      </c>
      <c r="M1226" t="s">
        <v>278</v>
      </c>
      <c r="N1226" t="s">
        <v>16</v>
      </c>
      <c r="O1226" s="4">
        <v>39912</v>
      </c>
      <c r="P1226" t="s">
        <v>14211</v>
      </c>
      <c r="Q1226" t="s">
        <v>14194</v>
      </c>
    </row>
    <row r="1227" spans="1:17" x14ac:dyDescent="0.35">
      <c r="A1227">
        <v>1226</v>
      </c>
      <c r="B1227">
        <v>8995</v>
      </c>
      <c r="C1227" s="4">
        <v>40680</v>
      </c>
      <c r="D1227">
        <v>5</v>
      </c>
      <c r="E1227" s="2">
        <f t="shared" si="39"/>
        <v>800</v>
      </c>
      <c r="F1227" s="9">
        <v>0.08</v>
      </c>
      <c r="G1227" s="2">
        <f>VLOOKUP($P1227,Pricebook!$A:$D,4,0)</f>
        <v>160</v>
      </c>
      <c r="H1227" s="6">
        <f t="shared" si="38"/>
        <v>736</v>
      </c>
      <c r="I1227" t="s">
        <v>1306</v>
      </c>
      <c r="J1227" t="s">
        <v>290</v>
      </c>
      <c r="K1227" t="s">
        <v>1307</v>
      </c>
      <c r="L1227" s="11">
        <v>60510</v>
      </c>
      <c r="M1227" t="s">
        <v>15</v>
      </c>
      <c r="N1227" t="s">
        <v>16</v>
      </c>
      <c r="O1227" s="4">
        <v>40681</v>
      </c>
      <c r="P1227" t="s">
        <v>14218</v>
      </c>
      <c r="Q1227" t="s">
        <v>14201</v>
      </c>
    </row>
    <row r="1228" spans="1:17" x14ac:dyDescent="0.35">
      <c r="A1228">
        <v>1227</v>
      </c>
      <c r="B1228">
        <v>8995</v>
      </c>
      <c r="C1228" s="4">
        <v>40680</v>
      </c>
      <c r="D1228">
        <v>41</v>
      </c>
      <c r="E1228" s="2">
        <f t="shared" si="39"/>
        <v>4510</v>
      </c>
      <c r="F1228" s="9">
        <v>0.1</v>
      </c>
      <c r="G1228" s="2">
        <f>VLOOKUP($P1228,Pricebook!$A:$D,4,0)</f>
        <v>110</v>
      </c>
      <c r="H1228" s="6">
        <f t="shared" si="38"/>
        <v>4059</v>
      </c>
      <c r="I1228" t="s">
        <v>1306</v>
      </c>
      <c r="J1228" t="s">
        <v>290</v>
      </c>
      <c r="K1228" t="s">
        <v>1307</v>
      </c>
      <c r="L1228" s="11">
        <v>60510</v>
      </c>
      <c r="M1228" t="s">
        <v>15</v>
      </c>
      <c r="N1228" t="s">
        <v>16</v>
      </c>
      <c r="O1228" s="4">
        <v>40681</v>
      </c>
      <c r="P1228" t="s">
        <v>14215</v>
      </c>
      <c r="Q1228" t="s">
        <v>14200</v>
      </c>
    </row>
    <row r="1229" spans="1:17" x14ac:dyDescent="0.35">
      <c r="A1229">
        <v>1228</v>
      </c>
      <c r="B1229">
        <v>8995</v>
      </c>
      <c r="C1229" s="4">
        <v>40680</v>
      </c>
      <c r="D1229">
        <v>35</v>
      </c>
      <c r="E1229" s="2">
        <f t="shared" si="39"/>
        <v>4375</v>
      </c>
      <c r="F1229" s="9">
        <v>0.08</v>
      </c>
      <c r="G1229" s="2">
        <f>VLOOKUP($P1229,Pricebook!$A:$D,4,0)</f>
        <v>125</v>
      </c>
      <c r="H1229" s="6">
        <f t="shared" si="38"/>
        <v>4025</v>
      </c>
      <c r="I1229" t="s">
        <v>1306</v>
      </c>
      <c r="J1229" t="s">
        <v>290</v>
      </c>
      <c r="K1229" t="s">
        <v>1420</v>
      </c>
      <c r="L1229" s="11">
        <v>62223</v>
      </c>
      <c r="M1229" t="s">
        <v>15</v>
      </c>
      <c r="N1229" t="s">
        <v>16</v>
      </c>
      <c r="O1229" s="4">
        <v>40681</v>
      </c>
      <c r="P1229" t="s">
        <v>14208</v>
      </c>
      <c r="Q1229" t="s">
        <v>14188</v>
      </c>
    </row>
    <row r="1230" spans="1:17" x14ac:dyDescent="0.35">
      <c r="A1230">
        <v>1229</v>
      </c>
      <c r="B1230">
        <v>8995</v>
      </c>
      <c r="C1230" s="4">
        <v>40680</v>
      </c>
      <c r="D1230">
        <v>42</v>
      </c>
      <c r="E1230" s="2">
        <f t="shared" si="39"/>
        <v>4620</v>
      </c>
      <c r="F1230" s="9">
        <v>7.0000000000000007E-2</v>
      </c>
      <c r="G1230" s="2">
        <f>VLOOKUP($P1230,Pricebook!$A:$D,4,0)</f>
        <v>110</v>
      </c>
      <c r="H1230" s="6">
        <f t="shared" si="38"/>
        <v>4296.5999999999995</v>
      </c>
      <c r="I1230" t="s">
        <v>1306</v>
      </c>
      <c r="J1230" t="s">
        <v>290</v>
      </c>
      <c r="K1230" t="s">
        <v>1420</v>
      </c>
      <c r="L1230" s="11">
        <v>62223</v>
      </c>
      <c r="M1230" t="s">
        <v>15</v>
      </c>
      <c r="N1230" t="s">
        <v>16</v>
      </c>
      <c r="O1230" s="4">
        <v>40681</v>
      </c>
      <c r="P1230" t="s">
        <v>14215</v>
      </c>
      <c r="Q1230" t="s">
        <v>14187</v>
      </c>
    </row>
    <row r="1231" spans="1:17" x14ac:dyDescent="0.35">
      <c r="A1231">
        <v>1230</v>
      </c>
      <c r="B1231">
        <v>8995</v>
      </c>
      <c r="C1231" s="4">
        <v>40680</v>
      </c>
      <c r="D1231">
        <v>46</v>
      </c>
      <c r="E1231" s="2">
        <f t="shared" si="39"/>
        <v>6440</v>
      </c>
      <c r="F1231" s="9">
        <v>0.01</v>
      </c>
      <c r="G1231" s="2">
        <f>VLOOKUP($P1231,Pricebook!$A:$D,4,0)</f>
        <v>140</v>
      </c>
      <c r="H1231" s="6">
        <f t="shared" si="38"/>
        <v>6375.6</v>
      </c>
      <c r="I1231" t="s">
        <v>1306</v>
      </c>
      <c r="J1231" t="s">
        <v>290</v>
      </c>
      <c r="K1231" t="s">
        <v>1420</v>
      </c>
      <c r="L1231" s="11">
        <v>62223</v>
      </c>
      <c r="M1231" t="s">
        <v>15</v>
      </c>
      <c r="N1231" t="s">
        <v>16</v>
      </c>
      <c r="O1231" s="4">
        <v>40682</v>
      </c>
      <c r="P1231" t="s">
        <v>14213</v>
      </c>
      <c r="Q1231" t="s">
        <v>14191</v>
      </c>
    </row>
    <row r="1232" spans="1:17" x14ac:dyDescent="0.35">
      <c r="A1232">
        <v>1231</v>
      </c>
      <c r="B1232">
        <v>8996</v>
      </c>
      <c r="C1232" s="4">
        <v>40696</v>
      </c>
      <c r="D1232">
        <v>13</v>
      </c>
      <c r="E1232" s="2">
        <f t="shared" si="39"/>
        <v>1950</v>
      </c>
      <c r="F1232" s="9">
        <v>0.02</v>
      </c>
      <c r="G1232" s="2">
        <f>VLOOKUP($P1232,Pricebook!$A:$D,4,0)</f>
        <v>150</v>
      </c>
      <c r="H1232" s="6">
        <f t="shared" si="38"/>
        <v>1911</v>
      </c>
      <c r="I1232" t="s">
        <v>448</v>
      </c>
      <c r="J1232" t="s">
        <v>449</v>
      </c>
      <c r="K1232" t="s">
        <v>970</v>
      </c>
      <c r="L1232" s="11">
        <v>33710</v>
      </c>
      <c r="M1232" t="s">
        <v>101</v>
      </c>
      <c r="N1232" t="s">
        <v>34</v>
      </c>
      <c r="O1232" s="4">
        <v>40700</v>
      </c>
      <c r="P1232" t="s">
        <v>14210</v>
      </c>
      <c r="Q1232" t="s">
        <v>14185</v>
      </c>
    </row>
    <row r="1233" spans="1:17" x14ac:dyDescent="0.35">
      <c r="A1233">
        <v>1232</v>
      </c>
      <c r="B1233">
        <v>8997</v>
      </c>
      <c r="C1233" s="4">
        <v>39995</v>
      </c>
      <c r="D1233">
        <v>40</v>
      </c>
      <c r="E1233" s="2">
        <f t="shared" si="39"/>
        <v>6000</v>
      </c>
      <c r="F1233" s="9">
        <v>0.04</v>
      </c>
      <c r="G1233" s="2">
        <f>VLOOKUP($P1233,Pricebook!$A:$D,4,0)</f>
        <v>150</v>
      </c>
      <c r="H1233" s="6">
        <f t="shared" si="38"/>
        <v>5760</v>
      </c>
      <c r="I1233" t="s">
        <v>221</v>
      </c>
      <c r="J1233" t="s">
        <v>20</v>
      </c>
      <c r="K1233" t="s">
        <v>208</v>
      </c>
      <c r="L1233" s="11">
        <v>98273</v>
      </c>
      <c r="M1233" t="s">
        <v>22</v>
      </c>
      <c r="N1233" t="s">
        <v>23</v>
      </c>
      <c r="O1233" s="4">
        <v>39999</v>
      </c>
      <c r="P1233" t="s">
        <v>14222</v>
      </c>
      <c r="Q1233" t="s">
        <v>14195</v>
      </c>
    </row>
    <row r="1234" spans="1:17" x14ac:dyDescent="0.35">
      <c r="A1234">
        <v>1233</v>
      </c>
      <c r="B1234">
        <v>8997</v>
      </c>
      <c r="C1234" s="4">
        <v>39995</v>
      </c>
      <c r="D1234">
        <v>20</v>
      </c>
      <c r="E1234" s="2">
        <f t="shared" si="39"/>
        <v>2400</v>
      </c>
      <c r="F1234" s="9">
        <v>0.01</v>
      </c>
      <c r="G1234" s="2">
        <f>VLOOKUP($P1234,Pricebook!$A:$D,4,0)</f>
        <v>120</v>
      </c>
      <c r="H1234" s="6">
        <f t="shared" si="38"/>
        <v>2376</v>
      </c>
      <c r="I1234" t="s">
        <v>221</v>
      </c>
      <c r="J1234" t="s">
        <v>20</v>
      </c>
      <c r="K1234" t="s">
        <v>208</v>
      </c>
      <c r="L1234" s="11">
        <v>98273</v>
      </c>
      <c r="M1234" t="s">
        <v>22</v>
      </c>
      <c r="N1234" t="s">
        <v>23</v>
      </c>
      <c r="O1234" s="4">
        <v>40004</v>
      </c>
      <c r="P1234" t="s">
        <v>14212</v>
      </c>
      <c r="Q1234" t="s">
        <v>14187</v>
      </c>
    </row>
    <row r="1235" spans="1:17" x14ac:dyDescent="0.35">
      <c r="A1235">
        <v>1234</v>
      </c>
      <c r="B1235">
        <v>8998</v>
      </c>
      <c r="C1235" s="4">
        <v>40181</v>
      </c>
      <c r="D1235">
        <v>37</v>
      </c>
      <c r="E1235" s="2">
        <f t="shared" si="39"/>
        <v>6290</v>
      </c>
      <c r="F1235" s="9">
        <v>7.0000000000000007E-2</v>
      </c>
      <c r="G1235" s="2">
        <f>VLOOKUP($P1235,Pricebook!$A:$D,4,0)</f>
        <v>170</v>
      </c>
      <c r="H1235" s="6">
        <f t="shared" si="38"/>
        <v>5849.7</v>
      </c>
      <c r="I1235" t="s">
        <v>519</v>
      </c>
      <c r="J1235" t="s">
        <v>520</v>
      </c>
      <c r="K1235" t="s">
        <v>522</v>
      </c>
      <c r="L1235" s="11">
        <v>32765</v>
      </c>
      <c r="M1235" t="s">
        <v>101</v>
      </c>
      <c r="N1235" t="s">
        <v>34</v>
      </c>
      <c r="O1235" s="4">
        <v>40185</v>
      </c>
      <c r="P1235" t="s">
        <v>14219</v>
      </c>
      <c r="Q1235" t="s">
        <v>14188</v>
      </c>
    </row>
    <row r="1236" spans="1:17" x14ac:dyDescent="0.35">
      <c r="A1236">
        <v>1235</v>
      </c>
      <c r="B1236">
        <v>8998</v>
      </c>
      <c r="C1236" s="4">
        <v>40181</v>
      </c>
      <c r="D1236">
        <v>12</v>
      </c>
      <c r="E1236" s="2">
        <f t="shared" si="39"/>
        <v>1800</v>
      </c>
      <c r="F1236" s="9">
        <v>0.01</v>
      </c>
      <c r="G1236" s="2">
        <f>VLOOKUP($P1236,Pricebook!$A:$D,4,0)</f>
        <v>150</v>
      </c>
      <c r="H1236" s="6">
        <f t="shared" si="38"/>
        <v>1782</v>
      </c>
      <c r="I1236" t="s">
        <v>519</v>
      </c>
      <c r="J1236" t="s">
        <v>520</v>
      </c>
      <c r="K1236" t="s">
        <v>522</v>
      </c>
      <c r="L1236" s="11">
        <v>32765</v>
      </c>
      <c r="M1236" t="s">
        <v>101</v>
      </c>
      <c r="N1236" t="s">
        <v>34</v>
      </c>
      <c r="O1236" s="4">
        <v>40183</v>
      </c>
      <c r="P1236" t="s">
        <v>14211</v>
      </c>
      <c r="Q1236" t="s">
        <v>14191</v>
      </c>
    </row>
    <row r="1237" spans="1:17" x14ac:dyDescent="0.35">
      <c r="A1237">
        <v>1236</v>
      </c>
      <c r="B1237">
        <v>8998</v>
      </c>
      <c r="C1237" s="4">
        <v>40181</v>
      </c>
      <c r="D1237">
        <v>13</v>
      </c>
      <c r="E1237" s="2">
        <f t="shared" si="39"/>
        <v>2600</v>
      </c>
      <c r="F1237" s="9">
        <v>0.04</v>
      </c>
      <c r="G1237" s="2">
        <f>VLOOKUP($P1237,Pricebook!$A:$D,4,0)</f>
        <v>200</v>
      </c>
      <c r="H1237" s="6">
        <f t="shared" si="38"/>
        <v>2496</v>
      </c>
      <c r="I1237" t="s">
        <v>519</v>
      </c>
      <c r="J1237" t="s">
        <v>520</v>
      </c>
      <c r="K1237" t="s">
        <v>522</v>
      </c>
      <c r="L1237" s="11">
        <v>32765</v>
      </c>
      <c r="M1237" t="s">
        <v>101</v>
      </c>
      <c r="N1237" t="s">
        <v>34</v>
      </c>
      <c r="O1237" s="4">
        <v>40186</v>
      </c>
      <c r="P1237" t="s">
        <v>14206</v>
      </c>
      <c r="Q1237" t="s">
        <v>14190</v>
      </c>
    </row>
    <row r="1238" spans="1:17" x14ac:dyDescent="0.35">
      <c r="A1238">
        <v>1237</v>
      </c>
      <c r="B1238">
        <v>8999</v>
      </c>
      <c r="C1238" s="4">
        <v>39976</v>
      </c>
      <c r="D1238">
        <v>28</v>
      </c>
      <c r="E1238" s="2">
        <f t="shared" si="39"/>
        <v>3080</v>
      </c>
      <c r="F1238" s="9">
        <v>0</v>
      </c>
      <c r="G1238" s="2">
        <f>VLOOKUP($P1238,Pricebook!$A:$D,4,0)</f>
        <v>110</v>
      </c>
      <c r="H1238" s="6">
        <f t="shared" si="38"/>
        <v>3080</v>
      </c>
      <c r="I1238" t="s">
        <v>1421</v>
      </c>
      <c r="J1238" t="s">
        <v>434</v>
      </c>
      <c r="K1238" t="s">
        <v>1422</v>
      </c>
      <c r="L1238" s="11">
        <v>94070</v>
      </c>
      <c r="M1238" t="s">
        <v>114</v>
      </c>
      <c r="N1238" t="s">
        <v>23</v>
      </c>
      <c r="O1238" s="4">
        <v>39978</v>
      </c>
      <c r="P1238" t="s">
        <v>14215</v>
      </c>
      <c r="Q1238" t="s">
        <v>14194</v>
      </c>
    </row>
    <row r="1239" spans="1:17" x14ac:dyDescent="0.35">
      <c r="A1239">
        <v>1238</v>
      </c>
      <c r="B1239">
        <v>9024</v>
      </c>
      <c r="C1239" s="4">
        <v>41062</v>
      </c>
      <c r="D1239">
        <v>2</v>
      </c>
      <c r="E1239" s="2">
        <f t="shared" si="39"/>
        <v>220</v>
      </c>
      <c r="F1239" s="9">
        <v>0.03</v>
      </c>
      <c r="G1239" s="2">
        <f>VLOOKUP($P1239,Pricebook!$A:$D,4,0)</f>
        <v>110</v>
      </c>
      <c r="H1239" s="6">
        <f t="shared" si="38"/>
        <v>213.4</v>
      </c>
      <c r="I1239" t="s">
        <v>601</v>
      </c>
      <c r="J1239" t="s">
        <v>396</v>
      </c>
      <c r="K1239" t="s">
        <v>1423</v>
      </c>
      <c r="L1239" s="11" t="s">
        <v>1424</v>
      </c>
      <c r="M1239" t="s">
        <v>149</v>
      </c>
      <c r="N1239" t="s">
        <v>61</v>
      </c>
      <c r="O1239" s="4">
        <v>41063</v>
      </c>
      <c r="P1239" t="s">
        <v>14215</v>
      </c>
      <c r="Q1239" t="s">
        <v>14192</v>
      </c>
    </row>
    <row r="1240" spans="1:17" x14ac:dyDescent="0.35">
      <c r="A1240">
        <v>1239</v>
      </c>
      <c r="B1240">
        <v>9024</v>
      </c>
      <c r="C1240" s="4">
        <v>41062</v>
      </c>
      <c r="D1240">
        <v>44</v>
      </c>
      <c r="E1240" s="2">
        <f t="shared" si="39"/>
        <v>6600</v>
      </c>
      <c r="F1240" s="9">
        <v>7.0000000000000007E-2</v>
      </c>
      <c r="G1240" s="2">
        <f>VLOOKUP($P1240,Pricebook!$A:$D,4,0)</f>
        <v>150</v>
      </c>
      <c r="H1240" s="6">
        <f t="shared" si="38"/>
        <v>6138</v>
      </c>
      <c r="I1240" t="s">
        <v>601</v>
      </c>
      <c r="J1240" t="s">
        <v>396</v>
      </c>
      <c r="K1240" t="s">
        <v>1425</v>
      </c>
      <c r="L1240" s="11" t="s">
        <v>1426</v>
      </c>
      <c r="M1240" t="s">
        <v>317</v>
      </c>
      <c r="N1240" t="s">
        <v>61</v>
      </c>
      <c r="O1240" s="4">
        <v>41062</v>
      </c>
      <c r="P1240" t="s">
        <v>14210</v>
      </c>
      <c r="Q1240" t="s">
        <v>14195</v>
      </c>
    </row>
    <row r="1241" spans="1:17" x14ac:dyDescent="0.35">
      <c r="A1241">
        <v>1240</v>
      </c>
      <c r="B1241">
        <v>9024</v>
      </c>
      <c r="C1241" s="4">
        <v>41062</v>
      </c>
      <c r="D1241">
        <v>30</v>
      </c>
      <c r="E1241" s="2">
        <f t="shared" si="39"/>
        <v>4500</v>
      </c>
      <c r="F1241" s="9">
        <v>0.09</v>
      </c>
      <c r="G1241" s="2">
        <f>VLOOKUP($P1241,Pricebook!$A:$D,4,0)</f>
        <v>150</v>
      </c>
      <c r="H1241" s="6">
        <f t="shared" si="38"/>
        <v>4095</v>
      </c>
      <c r="I1241" t="s">
        <v>601</v>
      </c>
      <c r="J1241" t="s">
        <v>396</v>
      </c>
      <c r="K1241" t="s">
        <v>1427</v>
      </c>
      <c r="L1241" s="11" t="s">
        <v>1428</v>
      </c>
      <c r="M1241" t="s">
        <v>87</v>
      </c>
      <c r="N1241" t="s">
        <v>61</v>
      </c>
      <c r="O1241" s="4">
        <v>41064</v>
      </c>
      <c r="P1241" t="s">
        <v>14211</v>
      </c>
      <c r="Q1241" t="s">
        <v>14184</v>
      </c>
    </row>
    <row r="1242" spans="1:17" x14ac:dyDescent="0.35">
      <c r="A1242">
        <v>1241</v>
      </c>
      <c r="B1242">
        <v>9027</v>
      </c>
      <c r="C1242" s="4">
        <v>40788</v>
      </c>
      <c r="D1242">
        <v>30</v>
      </c>
      <c r="E1242" s="2">
        <f t="shared" si="39"/>
        <v>4500</v>
      </c>
      <c r="F1242" s="9">
        <v>0.05</v>
      </c>
      <c r="G1242" s="2">
        <f>VLOOKUP($P1242,Pricebook!$A:$D,4,0)</f>
        <v>150</v>
      </c>
      <c r="H1242" s="6">
        <f t="shared" si="38"/>
        <v>4275</v>
      </c>
      <c r="I1242" t="s">
        <v>299</v>
      </c>
      <c r="J1242" t="s">
        <v>300</v>
      </c>
      <c r="K1242" t="s">
        <v>301</v>
      </c>
      <c r="L1242" s="11">
        <v>46321</v>
      </c>
      <c r="M1242" t="s">
        <v>278</v>
      </c>
      <c r="N1242" t="s">
        <v>16</v>
      </c>
      <c r="O1242" s="4">
        <v>40797</v>
      </c>
      <c r="P1242" t="s">
        <v>14210</v>
      </c>
      <c r="Q1242" t="s">
        <v>14191</v>
      </c>
    </row>
    <row r="1243" spans="1:17" x14ac:dyDescent="0.35">
      <c r="A1243">
        <v>1242</v>
      </c>
      <c r="B1243">
        <v>9028</v>
      </c>
      <c r="C1243" s="4">
        <v>40533</v>
      </c>
      <c r="D1243">
        <v>48</v>
      </c>
      <c r="E1243" s="2">
        <f t="shared" si="39"/>
        <v>7200</v>
      </c>
      <c r="F1243" s="9">
        <v>0.04</v>
      </c>
      <c r="G1243" s="2">
        <f>VLOOKUP($P1243,Pricebook!$A:$D,4,0)</f>
        <v>150</v>
      </c>
      <c r="H1243" s="6">
        <f t="shared" si="38"/>
        <v>6912</v>
      </c>
      <c r="I1243" t="s">
        <v>1429</v>
      </c>
      <c r="J1243" t="s">
        <v>430</v>
      </c>
      <c r="K1243" t="s">
        <v>315</v>
      </c>
      <c r="L1243" s="11" t="s">
        <v>1430</v>
      </c>
      <c r="M1243" t="s">
        <v>789</v>
      </c>
      <c r="N1243" t="s">
        <v>16</v>
      </c>
      <c r="O1243" s="4">
        <v>40537</v>
      </c>
      <c r="P1243" t="s">
        <v>14216</v>
      </c>
      <c r="Q1243" t="s">
        <v>14192</v>
      </c>
    </row>
    <row r="1244" spans="1:17" x14ac:dyDescent="0.35">
      <c r="A1244">
        <v>1243</v>
      </c>
      <c r="B1244">
        <v>9057</v>
      </c>
      <c r="C1244" s="4">
        <v>40121</v>
      </c>
      <c r="D1244">
        <v>20</v>
      </c>
      <c r="E1244" s="2">
        <f t="shared" si="39"/>
        <v>2500</v>
      </c>
      <c r="F1244" s="9">
        <v>0.01</v>
      </c>
      <c r="G1244" s="2">
        <f>VLOOKUP($P1244,Pricebook!$A:$D,4,0)</f>
        <v>125</v>
      </c>
      <c r="H1244" s="6">
        <f t="shared" si="38"/>
        <v>2475</v>
      </c>
      <c r="I1244" t="s">
        <v>819</v>
      </c>
      <c r="J1244" t="s">
        <v>112</v>
      </c>
      <c r="K1244" t="s">
        <v>820</v>
      </c>
      <c r="L1244" s="11">
        <v>55337</v>
      </c>
      <c r="M1244" t="s">
        <v>130</v>
      </c>
      <c r="N1244" t="s">
        <v>16</v>
      </c>
      <c r="O1244" s="4">
        <v>40121</v>
      </c>
      <c r="P1244" t="s">
        <v>14208</v>
      </c>
      <c r="Q1244" t="s">
        <v>14192</v>
      </c>
    </row>
    <row r="1245" spans="1:17" x14ac:dyDescent="0.35">
      <c r="A1245">
        <v>1244</v>
      </c>
      <c r="B1245">
        <v>9062</v>
      </c>
      <c r="C1245" s="4">
        <v>40622</v>
      </c>
      <c r="D1245">
        <v>32</v>
      </c>
      <c r="E1245" s="2">
        <f t="shared" si="39"/>
        <v>4480</v>
      </c>
      <c r="F1245" s="9">
        <v>0.06</v>
      </c>
      <c r="G1245" s="2">
        <f>VLOOKUP($P1245,Pricebook!$A:$D,4,0)</f>
        <v>140</v>
      </c>
      <c r="H1245" s="6">
        <f t="shared" si="38"/>
        <v>4211.2</v>
      </c>
      <c r="I1245" t="s">
        <v>667</v>
      </c>
      <c r="J1245" t="s">
        <v>142</v>
      </c>
      <c r="K1245" t="s">
        <v>832</v>
      </c>
      <c r="L1245" s="11" t="s">
        <v>833</v>
      </c>
      <c r="M1245" t="s">
        <v>91</v>
      </c>
      <c r="N1245" t="s">
        <v>61</v>
      </c>
      <c r="O1245" s="4">
        <v>40623</v>
      </c>
      <c r="P1245" t="s">
        <v>14213</v>
      </c>
      <c r="Q1245" t="s">
        <v>14187</v>
      </c>
    </row>
    <row r="1246" spans="1:17" x14ac:dyDescent="0.35">
      <c r="A1246">
        <v>1245</v>
      </c>
      <c r="B1246">
        <v>9062</v>
      </c>
      <c r="C1246" s="4">
        <v>40622</v>
      </c>
      <c r="D1246">
        <v>19</v>
      </c>
      <c r="E1246" s="2">
        <f t="shared" si="39"/>
        <v>2375</v>
      </c>
      <c r="F1246" s="9">
        <v>0.06</v>
      </c>
      <c r="G1246" s="2">
        <f>VLOOKUP($P1246,Pricebook!$A:$D,4,0)</f>
        <v>125</v>
      </c>
      <c r="H1246" s="6">
        <f t="shared" si="38"/>
        <v>2232.5</v>
      </c>
      <c r="I1246" t="s">
        <v>667</v>
      </c>
      <c r="J1246" t="s">
        <v>142</v>
      </c>
      <c r="K1246" t="s">
        <v>1431</v>
      </c>
      <c r="L1246" s="11" t="s">
        <v>1432</v>
      </c>
      <c r="M1246" t="s">
        <v>421</v>
      </c>
      <c r="N1246" t="s">
        <v>61</v>
      </c>
      <c r="O1246" s="4">
        <v>40625</v>
      </c>
      <c r="P1246" t="s">
        <v>14208</v>
      </c>
      <c r="Q1246" t="s">
        <v>14185</v>
      </c>
    </row>
    <row r="1247" spans="1:17" x14ac:dyDescent="0.35">
      <c r="A1247">
        <v>1246</v>
      </c>
      <c r="B1247">
        <v>9088</v>
      </c>
      <c r="C1247" s="4">
        <v>39986</v>
      </c>
      <c r="D1247">
        <v>50</v>
      </c>
      <c r="E1247" s="2">
        <f t="shared" si="39"/>
        <v>8000</v>
      </c>
      <c r="F1247" s="9">
        <v>0.03</v>
      </c>
      <c r="G1247" s="2">
        <f>VLOOKUP($P1247,Pricebook!$A:$D,4,0)</f>
        <v>160</v>
      </c>
      <c r="H1247" s="6">
        <f t="shared" si="38"/>
        <v>7760</v>
      </c>
      <c r="I1247" t="s">
        <v>1433</v>
      </c>
      <c r="J1247" t="s">
        <v>571</v>
      </c>
      <c r="K1247" t="s">
        <v>1434</v>
      </c>
      <c r="L1247" s="11" t="s">
        <v>1435</v>
      </c>
      <c r="M1247" t="s">
        <v>440</v>
      </c>
      <c r="N1247" t="s">
        <v>16</v>
      </c>
      <c r="O1247" s="4">
        <v>39988</v>
      </c>
      <c r="P1247" t="s">
        <v>14218</v>
      </c>
      <c r="Q1247" t="s">
        <v>14195</v>
      </c>
    </row>
    <row r="1248" spans="1:17" x14ac:dyDescent="0.35">
      <c r="A1248">
        <v>1247</v>
      </c>
      <c r="B1248">
        <v>9088</v>
      </c>
      <c r="C1248" s="4">
        <v>39986</v>
      </c>
      <c r="D1248">
        <v>31</v>
      </c>
      <c r="E1248" s="2">
        <f t="shared" si="39"/>
        <v>4650</v>
      </c>
      <c r="F1248" s="9">
        <v>0.09</v>
      </c>
      <c r="G1248" s="2">
        <f>VLOOKUP($P1248,Pricebook!$A:$D,4,0)</f>
        <v>150</v>
      </c>
      <c r="H1248" s="6">
        <f t="shared" si="38"/>
        <v>4231.5</v>
      </c>
      <c r="I1248" t="s">
        <v>1433</v>
      </c>
      <c r="J1248" t="s">
        <v>571</v>
      </c>
      <c r="K1248" t="s">
        <v>1434</v>
      </c>
      <c r="L1248" s="11" t="s">
        <v>1435</v>
      </c>
      <c r="M1248" t="s">
        <v>440</v>
      </c>
      <c r="N1248" t="s">
        <v>16</v>
      </c>
      <c r="O1248" s="4">
        <v>39988</v>
      </c>
      <c r="P1248" t="s">
        <v>14210</v>
      </c>
      <c r="Q1248" t="s">
        <v>14198</v>
      </c>
    </row>
    <row r="1249" spans="1:17" x14ac:dyDescent="0.35">
      <c r="A1249">
        <v>1248</v>
      </c>
      <c r="B1249">
        <v>9089</v>
      </c>
      <c r="C1249" s="4">
        <v>40321</v>
      </c>
      <c r="D1249">
        <v>8</v>
      </c>
      <c r="E1249" s="2">
        <f t="shared" si="39"/>
        <v>1200</v>
      </c>
      <c r="F1249" s="9">
        <v>0.1</v>
      </c>
      <c r="G1249" s="2">
        <f>VLOOKUP($P1249,Pricebook!$A:$D,4,0)</f>
        <v>150</v>
      </c>
      <c r="H1249" s="6">
        <f t="shared" si="38"/>
        <v>1080</v>
      </c>
      <c r="I1249" t="s">
        <v>1436</v>
      </c>
      <c r="J1249" t="s">
        <v>314</v>
      </c>
      <c r="K1249" t="s">
        <v>1437</v>
      </c>
      <c r="L1249" s="11">
        <v>98503</v>
      </c>
      <c r="M1249" t="s">
        <v>22</v>
      </c>
      <c r="N1249" t="s">
        <v>23</v>
      </c>
      <c r="O1249" s="4">
        <v>40322</v>
      </c>
      <c r="P1249" t="s">
        <v>14210</v>
      </c>
      <c r="Q1249" t="s">
        <v>14186</v>
      </c>
    </row>
    <row r="1250" spans="1:17" x14ac:dyDescent="0.35">
      <c r="A1250">
        <v>1249</v>
      </c>
      <c r="B1250">
        <v>9091</v>
      </c>
      <c r="C1250" s="4">
        <v>40493</v>
      </c>
      <c r="D1250">
        <v>42</v>
      </c>
      <c r="E1250" s="2">
        <f t="shared" si="39"/>
        <v>5250</v>
      </c>
      <c r="F1250" s="9">
        <v>0.05</v>
      </c>
      <c r="G1250" s="2">
        <f>VLOOKUP($P1250,Pricebook!$A:$D,4,0)</f>
        <v>125</v>
      </c>
      <c r="H1250" s="6">
        <f t="shared" si="38"/>
        <v>4987.5</v>
      </c>
      <c r="I1250" t="s">
        <v>680</v>
      </c>
      <c r="J1250" t="s">
        <v>185</v>
      </c>
      <c r="K1250" t="s">
        <v>681</v>
      </c>
      <c r="L1250" s="11">
        <v>92653</v>
      </c>
      <c r="M1250" t="s">
        <v>114</v>
      </c>
      <c r="N1250" t="s">
        <v>23</v>
      </c>
      <c r="O1250" s="4">
        <v>40494</v>
      </c>
      <c r="P1250" t="s">
        <v>14208</v>
      </c>
      <c r="Q1250" t="s">
        <v>14200</v>
      </c>
    </row>
    <row r="1251" spans="1:17" x14ac:dyDescent="0.35">
      <c r="A1251">
        <v>1250</v>
      </c>
      <c r="B1251">
        <v>9091</v>
      </c>
      <c r="C1251" s="4">
        <v>40493</v>
      </c>
      <c r="D1251">
        <v>44</v>
      </c>
      <c r="E1251" s="2">
        <f t="shared" si="39"/>
        <v>4840</v>
      </c>
      <c r="F1251" s="9">
        <v>0</v>
      </c>
      <c r="G1251" s="2">
        <f>VLOOKUP($P1251,Pricebook!$A:$D,4,0)</f>
        <v>110</v>
      </c>
      <c r="H1251" s="6">
        <f t="shared" si="38"/>
        <v>4840</v>
      </c>
      <c r="I1251" t="s">
        <v>680</v>
      </c>
      <c r="J1251" t="s">
        <v>185</v>
      </c>
      <c r="K1251" t="s">
        <v>681</v>
      </c>
      <c r="L1251" s="11">
        <v>92653</v>
      </c>
      <c r="M1251" t="s">
        <v>114</v>
      </c>
      <c r="N1251" t="s">
        <v>23</v>
      </c>
      <c r="O1251" s="4">
        <v>40494</v>
      </c>
      <c r="P1251" t="s">
        <v>14215</v>
      </c>
      <c r="Q1251" t="s">
        <v>14189</v>
      </c>
    </row>
    <row r="1252" spans="1:17" x14ac:dyDescent="0.35">
      <c r="A1252">
        <v>1251</v>
      </c>
      <c r="B1252">
        <v>9092</v>
      </c>
      <c r="C1252" s="4">
        <v>40018</v>
      </c>
      <c r="D1252">
        <v>33</v>
      </c>
      <c r="E1252" s="2">
        <f t="shared" si="39"/>
        <v>6600</v>
      </c>
      <c r="F1252" s="9">
        <v>0</v>
      </c>
      <c r="G1252" s="2">
        <f>VLOOKUP($P1252,Pricebook!$A:$D,4,0)</f>
        <v>200</v>
      </c>
      <c r="H1252" s="6">
        <f t="shared" si="38"/>
        <v>6600</v>
      </c>
      <c r="I1252" t="s">
        <v>1438</v>
      </c>
      <c r="J1252" t="s">
        <v>142</v>
      </c>
      <c r="K1252" t="s">
        <v>1439</v>
      </c>
      <c r="L1252" s="11">
        <v>91360</v>
      </c>
      <c r="M1252" t="s">
        <v>114</v>
      </c>
      <c r="N1252" t="s">
        <v>23</v>
      </c>
      <c r="O1252" s="4">
        <v>40019</v>
      </c>
      <c r="P1252" t="s">
        <v>14206</v>
      </c>
      <c r="Q1252" t="s">
        <v>14203</v>
      </c>
    </row>
    <row r="1253" spans="1:17" x14ac:dyDescent="0.35">
      <c r="A1253">
        <v>1252</v>
      </c>
      <c r="B1253">
        <v>9092</v>
      </c>
      <c r="C1253" s="4">
        <v>40018</v>
      </c>
      <c r="D1253">
        <v>8</v>
      </c>
      <c r="E1253" s="2">
        <f t="shared" si="39"/>
        <v>1200</v>
      </c>
      <c r="F1253" s="9">
        <v>0.1</v>
      </c>
      <c r="G1253" s="2">
        <f>VLOOKUP($P1253,Pricebook!$A:$D,4,0)</f>
        <v>150</v>
      </c>
      <c r="H1253" s="6">
        <f t="shared" si="38"/>
        <v>1080</v>
      </c>
      <c r="I1253" t="s">
        <v>1438</v>
      </c>
      <c r="J1253" t="s">
        <v>142</v>
      </c>
      <c r="K1253" t="s">
        <v>1439</v>
      </c>
      <c r="L1253" s="11">
        <v>91360</v>
      </c>
      <c r="M1253" t="s">
        <v>114</v>
      </c>
      <c r="N1253" t="s">
        <v>23</v>
      </c>
      <c r="O1253" s="4">
        <v>40019</v>
      </c>
      <c r="P1253" t="s">
        <v>14210</v>
      </c>
      <c r="Q1253" t="s">
        <v>14184</v>
      </c>
    </row>
    <row r="1254" spans="1:17" x14ac:dyDescent="0.35">
      <c r="A1254">
        <v>1253</v>
      </c>
      <c r="B1254">
        <v>9093</v>
      </c>
      <c r="C1254" s="4">
        <v>40886</v>
      </c>
      <c r="D1254">
        <v>36</v>
      </c>
      <c r="E1254" s="2">
        <f t="shared" si="39"/>
        <v>5400</v>
      </c>
      <c r="F1254" s="9">
        <v>0.1</v>
      </c>
      <c r="G1254" s="2">
        <f>VLOOKUP($P1254,Pricebook!$A:$D,4,0)</f>
        <v>150</v>
      </c>
      <c r="H1254" s="6">
        <f t="shared" si="38"/>
        <v>4860</v>
      </c>
      <c r="I1254" t="s">
        <v>1440</v>
      </c>
      <c r="J1254" t="s">
        <v>203</v>
      </c>
      <c r="K1254" t="s">
        <v>1441</v>
      </c>
      <c r="L1254" s="11">
        <v>91745</v>
      </c>
      <c r="M1254" t="s">
        <v>114</v>
      </c>
      <c r="N1254" t="s">
        <v>23</v>
      </c>
      <c r="O1254" s="4">
        <v>40886</v>
      </c>
      <c r="P1254" t="s">
        <v>14211</v>
      </c>
      <c r="Q1254" t="s">
        <v>14190</v>
      </c>
    </row>
    <row r="1255" spans="1:17" x14ac:dyDescent="0.35">
      <c r="A1255">
        <v>1254</v>
      </c>
      <c r="B1255">
        <v>9095</v>
      </c>
      <c r="C1255" s="4">
        <v>40704</v>
      </c>
      <c r="D1255">
        <v>23</v>
      </c>
      <c r="E1255" s="2">
        <f t="shared" si="39"/>
        <v>4600</v>
      </c>
      <c r="F1255" s="9">
        <v>0.03</v>
      </c>
      <c r="G1255" s="2">
        <f>VLOOKUP($P1255,Pricebook!$A:$D,4,0)</f>
        <v>200</v>
      </c>
      <c r="H1255" s="6">
        <f t="shared" si="38"/>
        <v>4462</v>
      </c>
      <c r="I1255" t="s">
        <v>1442</v>
      </c>
      <c r="J1255" t="s">
        <v>713</v>
      </c>
      <c r="K1255" t="s">
        <v>1443</v>
      </c>
      <c r="L1255" s="11">
        <v>29501</v>
      </c>
      <c r="M1255" t="s">
        <v>163</v>
      </c>
      <c r="N1255" t="s">
        <v>34</v>
      </c>
      <c r="O1255" s="4">
        <v>40706</v>
      </c>
      <c r="P1255" t="s">
        <v>14206</v>
      </c>
      <c r="Q1255" t="s">
        <v>14191</v>
      </c>
    </row>
    <row r="1256" spans="1:17" x14ac:dyDescent="0.35">
      <c r="A1256">
        <v>1255</v>
      </c>
      <c r="B1256">
        <v>9123</v>
      </c>
      <c r="C1256" s="4">
        <v>40355</v>
      </c>
      <c r="D1256">
        <v>27</v>
      </c>
      <c r="E1256" s="2">
        <f t="shared" si="39"/>
        <v>5400</v>
      </c>
      <c r="F1256" s="9">
        <v>7.0000000000000007E-2</v>
      </c>
      <c r="G1256" s="2">
        <f>VLOOKUP($P1256,Pricebook!$A:$D,4,0)</f>
        <v>200</v>
      </c>
      <c r="H1256" s="6">
        <f t="shared" si="38"/>
        <v>5022</v>
      </c>
      <c r="I1256" t="s">
        <v>225</v>
      </c>
      <c r="J1256" t="s">
        <v>226</v>
      </c>
      <c r="K1256" t="s">
        <v>1444</v>
      </c>
      <c r="L1256" s="11">
        <v>52240</v>
      </c>
      <c r="M1256" t="s">
        <v>38</v>
      </c>
      <c r="N1256" t="s">
        <v>16</v>
      </c>
      <c r="O1256" s="4">
        <v>40356</v>
      </c>
      <c r="P1256" t="s">
        <v>14206</v>
      </c>
      <c r="Q1256" t="s">
        <v>14194</v>
      </c>
    </row>
    <row r="1257" spans="1:17" x14ac:dyDescent="0.35">
      <c r="A1257">
        <v>1256</v>
      </c>
      <c r="B1257">
        <v>9124</v>
      </c>
      <c r="C1257" s="4">
        <v>40832</v>
      </c>
      <c r="D1257">
        <v>17</v>
      </c>
      <c r="E1257" s="2">
        <f t="shared" si="39"/>
        <v>2550</v>
      </c>
      <c r="F1257" s="9">
        <v>0.04</v>
      </c>
      <c r="G1257" s="2">
        <f>VLOOKUP($P1257,Pricebook!$A:$D,4,0)</f>
        <v>150</v>
      </c>
      <c r="H1257" s="6">
        <f t="shared" si="38"/>
        <v>2448</v>
      </c>
      <c r="I1257" t="s">
        <v>1165</v>
      </c>
      <c r="J1257" t="s">
        <v>374</v>
      </c>
      <c r="K1257" t="s">
        <v>1166</v>
      </c>
      <c r="L1257" s="11">
        <v>33065</v>
      </c>
      <c r="M1257" t="s">
        <v>101</v>
      </c>
      <c r="N1257" t="s">
        <v>34</v>
      </c>
      <c r="O1257" s="4">
        <v>40832</v>
      </c>
      <c r="P1257" t="s">
        <v>14211</v>
      </c>
      <c r="Q1257" t="s">
        <v>14196</v>
      </c>
    </row>
    <row r="1258" spans="1:17" x14ac:dyDescent="0.35">
      <c r="A1258">
        <v>1257</v>
      </c>
      <c r="B1258">
        <v>9124</v>
      </c>
      <c r="C1258" s="4">
        <v>40832</v>
      </c>
      <c r="D1258">
        <v>29</v>
      </c>
      <c r="E1258" s="2">
        <f t="shared" si="39"/>
        <v>3190</v>
      </c>
      <c r="F1258" s="9">
        <v>0.01</v>
      </c>
      <c r="G1258" s="2">
        <f>VLOOKUP($P1258,Pricebook!$A:$D,4,0)</f>
        <v>110</v>
      </c>
      <c r="H1258" s="6">
        <f t="shared" si="38"/>
        <v>3158.1</v>
      </c>
      <c r="I1258" t="s">
        <v>1165</v>
      </c>
      <c r="J1258" t="s">
        <v>374</v>
      </c>
      <c r="K1258" t="s">
        <v>1166</v>
      </c>
      <c r="L1258" s="11">
        <v>33065</v>
      </c>
      <c r="M1258" t="s">
        <v>101</v>
      </c>
      <c r="N1258" t="s">
        <v>34</v>
      </c>
      <c r="O1258" s="4">
        <v>40837</v>
      </c>
      <c r="P1258" t="s">
        <v>14215</v>
      </c>
      <c r="Q1258" t="s">
        <v>14186</v>
      </c>
    </row>
    <row r="1259" spans="1:17" x14ac:dyDescent="0.35">
      <c r="A1259">
        <v>1258</v>
      </c>
      <c r="B1259">
        <v>9126</v>
      </c>
      <c r="C1259" s="4">
        <v>40134</v>
      </c>
      <c r="D1259">
        <v>47</v>
      </c>
      <c r="E1259" s="2">
        <f t="shared" si="39"/>
        <v>7990</v>
      </c>
      <c r="F1259" s="9">
        <v>0.04</v>
      </c>
      <c r="G1259" s="2">
        <f>VLOOKUP($P1259,Pricebook!$A:$D,4,0)</f>
        <v>170</v>
      </c>
      <c r="H1259" s="6">
        <f t="shared" si="38"/>
        <v>7670.4</v>
      </c>
      <c r="I1259" t="s">
        <v>414</v>
      </c>
      <c r="J1259" t="s">
        <v>175</v>
      </c>
      <c r="K1259" t="s">
        <v>1365</v>
      </c>
      <c r="L1259" s="11">
        <v>60060</v>
      </c>
      <c r="M1259" t="s">
        <v>15</v>
      </c>
      <c r="N1259" t="s">
        <v>16</v>
      </c>
      <c r="O1259" s="4">
        <v>40135</v>
      </c>
      <c r="P1259" t="s">
        <v>14219</v>
      </c>
      <c r="Q1259" t="s">
        <v>14192</v>
      </c>
    </row>
    <row r="1260" spans="1:17" x14ac:dyDescent="0.35">
      <c r="A1260">
        <v>1259</v>
      </c>
      <c r="B1260">
        <v>9127</v>
      </c>
      <c r="C1260" s="4">
        <v>40826</v>
      </c>
      <c r="D1260">
        <v>7</v>
      </c>
      <c r="E1260" s="2">
        <f t="shared" si="39"/>
        <v>1400</v>
      </c>
      <c r="F1260" s="9">
        <v>0.04</v>
      </c>
      <c r="G1260" s="2">
        <f>VLOOKUP($P1260,Pricebook!$A:$D,4,0)</f>
        <v>200</v>
      </c>
      <c r="H1260" s="6">
        <f t="shared" si="38"/>
        <v>1344</v>
      </c>
      <c r="I1260" t="s">
        <v>1445</v>
      </c>
      <c r="J1260" t="s">
        <v>389</v>
      </c>
      <c r="K1260" t="s">
        <v>1446</v>
      </c>
      <c r="L1260" s="11">
        <v>61801</v>
      </c>
      <c r="M1260" t="s">
        <v>15</v>
      </c>
      <c r="N1260" t="s">
        <v>16</v>
      </c>
      <c r="O1260" s="4">
        <v>40828</v>
      </c>
      <c r="P1260" t="s">
        <v>14206</v>
      </c>
      <c r="Q1260" t="s">
        <v>14191</v>
      </c>
    </row>
    <row r="1261" spans="1:17" x14ac:dyDescent="0.35">
      <c r="A1261">
        <v>1260</v>
      </c>
      <c r="B1261">
        <v>9152</v>
      </c>
      <c r="C1261" s="4">
        <v>40410</v>
      </c>
      <c r="D1261">
        <v>43</v>
      </c>
      <c r="E1261" s="2">
        <f t="shared" si="39"/>
        <v>6450</v>
      </c>
      <c r="F1261" s="9">
        <v>0.05</v>
      </c>
      <c r="G1261" s="2">
        <f>VLOOKUP($P1261,Pricebook!$A:$D,4,0)</f>
        <v>150</v>
      </c>
      <c r="H1261" s="6">
        <f t="shared" si="38"/>
        <v>6127.5</v>
      </c>
      <c r="I1261" t="s">
        <v>1447</v>
      </c>
      <c r="J1261" t="s">
        <v>55</v>
      </c>
      <c r="K1261" t="s">
        <v>1417</v>
      </c>
      <c r="L1261" s="11">
        <v>34239</v>
      </c>
      <c r="M1261" t="s">
        <v>101</v>
      </c>
      <c r="N1261" t="s">
        <v>34</v>
      </c>
      <c r="O1261" s="4">
        <v>40410</v>
      </c>
      <c r="P1261" t="s">
        <v>14210</v>
      </c>
      <c r="Q1261" t="s">
        <v>14184</v>
      </c>
    </row>
    <row r="1262" spans="1:17" x14ac:dyDescent="0.35">
      <c r="A1262">
        <v>1261</v>
      </c>
      <c r="B1262">
        <v>9155</v>
      </c>
      <c r="C1262" s="4">
        <v>41151</v>
      </c>
      <c r="D1262">
        <v>17</v>
      </c>
      <c r="E1262" s="2">
        <f t="shared" si="39"/>
        <v>2720</v>
      </c>
      <c r="F1262" s="9">
        <v>0.1</v>
      </c>
      <c r="G1262" s="2">
        <f>VLOOKUP($P1262,Pricebook!$A:$D,4,0)</f>
        <v>160</v>
      </c>
      <c r="H1262" s="6">
        <f t="shared" si="38"/>
        <v>2448</v>
      </c>
      <c r="I1262" t="s">
        <v>1407</v>
      </c>
      <c r="J1262" t="s">
        <v>594</v>
      </c>
      <c r="K1262" t="s">
        <v>1409</v>
      </c>
      <c r="L1262" s="11">
        <v>63130</v>
      </c>
      <c r="M1262" t="s">
        <v>358</v>
      </c>
      <c r="N1262" t="s">
        <v>16</v>
      </c>
      <c r="O1262" s="4">
        <v>41152</v>
      </c>
      <c r="P1262" t="s">
        <v>14218</v>
      </c>
      <c r="Q1262" t="s">
        <v>14185</v>
      </c>
    </row>
    <row r="1263" spans="1:17" x14ac:dyDescent="0.35">
      <c r="A1263">
        <v>1262</v>
      </c>
      <c r="B1263">
        <v>9187</v>
      </c>
      <c r="C1263" s="4">
        <v>40046</v>
      </c>
      <c r="D1263">
        <v>40</v>
      </c>
      <c r="E1263" s="2">
        <f t="shared" si="39"/>
        <v>6800</v>
      </c>
      <c r="F1263" s="9">
        <v>0.04</v>
      </c>
      <c r="G1263" s="2">
        <f>VLOOKUP($P1263,Pricebook!$A:$D,4,0)</f>
        <v>170</v>
      </c>
      <c r="H1263" s="6">
        <f t="shared" si="38"/>
        <v>6528</v>
      </c>
      <c r="I1263" t="s">
        <v>1113</v>
      </c>
      <c r="J1263" t="s">
        <v>36</v>
      </c>
      <c r="K1263" t="s">
        <v>1114</v>
      </c>
      <c r="L1263" s="11">
        <v>84106</v>
      </c>
      <c r="M1263" t="s">
        <v>201</v>
      </c>
      <c r="N1263" t="s">
        <v>23</v>
      </c>
      <c r="O1263" s="4">
        <v>40047</v>
      </c>
      <c r="P1263" t="s">
        <v>14219</v>
      </c>
      <c r="Q1263" t="s">
        <v>14196</v>
      </c>
    </row>
    <row r="1264" spans="1:17" x14ac:dyDescent="0.35">
      <c r="A1264">
        <v>1263</v>
      </c>
      <c r="B1264">
        <v>9187</v>
      </c>
      <c r="C1264" s="4">
        <v>40046</v>
      </c>
      <c r="D1264">
        <v>8</v>
      </c>
      <c r="E1264" s="2">
        <f t="shared" si="39"/>
        <v>1200</v>
      </c>
      <c r="F1264" s="9">
        <v>0.09</v>
      </c>
      <c r="G1264" s="2">
        <f>VLOOKUP($P1264,Pricebook!$A:$D,4,0)</f>
        <v>150</v>
      </c>
      <c r="H1264" s="6">
        <f t="shared" si="38"/>
        <v>1092</v>
      </c>
      <c r="I1264" t="s">
        <v>1113</v>
      </c>
      <c r="J1264" t="s">
        <v>36</v>
      </c>
      <c r="K1264" t="s">
        <v>1114</v>
      </c>
      <c r="L1264" s="11">
        <v>84106</v>
      </c>
      <c r="M1264" t="s">
        <v>201</v>
      </c>
      <c r="N1264" t="s">
        <v>23</v>
      </c>
      <c r="O1264" s="4">
        <v>40048</v>
      </c>
      <c r="P1264" t="s">
        <v>14210</v>
      </c>
      <c r="Q1264" t="s">
        <v>14190</v>
      </c>
    </row>
    <row r="1265" spans="1:17" x14ac:dyDescent="0.35">
      <c r="A1265">
        <v>1264</v>
      </c>
      <c r="B1265">
        <v>9216</v>
      </c>
      <c r="C1265" s="4">
        <v>40647</v>
      </c>
      <c r="D1265">
        <v>36</v>
      </c>
      <c r="E1265" s="2">
        <f t="shared" si="39"/>
        <v>6120</v>
      </c>
      <c r="F1265" s="9">
        <v>0.1</v>
      </c>
      <c r="G1265" s="2">
        <f>VLOOKUP($P1265,Pricebook!$A:$D,4,0)</f>
        <v>170</v>
      </c>
      <c r="H1265" s="6">
        <f t="shared" si="38"/>
        <v>5508</v>
      </c>
      <c r="I1265" t="s">
        <v>299</v>
      </c>
      <c r="J1265" t="s">
        <v>300</v>
      </c>
      <c r="K1265" t="s">
        <v>301</v>
      </c>
      <c r="L1265" s="11">
        <v>46321</v>
      </c>
      <c r="M1265" t="s">
        <v>278</v>
      </c>
      <c r="N1265" t="s">
        <v>16</v>
      </c>
      <c r="O1265" s="4">
        <v>40649</v>
      </c>
      <c r="P1265" t="s">
        <v>14219</v>
      </c>
      <c r="Q1265" t="s">
        <v>14202</v>
      </c>
    </row>
    <row r="1266" spans="1:17" x14ac:dyDescent="0.35">
      <c r="A1266">
        <v>1265</v>
      </c>
      <c r="B1266">
        <v>9219</v>
      </c>
      <c r="C1266" s="4">
        <v>40084</v>
      </c>
      <c r="D1266">
        <v>24</v>
      </c>
      <c r="E1266" s="2">
        <f t="shared" si="39"/>
        <v>3600</v>
      </c>
      <c r="F1266" s="9">
        <v>0.04</v>
      </c>
      <c r="G1266" s="2">
        <f>VLOOKUP($P1266,Pricebook!$A:$D,4,0)</f>
        <v>150</v>
      </c>
      <c r="H1266" s="6">
        <f t="shared" si="38"/>
        <v>3456</v>
      </c>
      <c r="I1266" t="s">
        <v>1448</v>
      </c>
      <c r="J1266" t="s">
        <v>844</v>
      </c>
      <c r="K1266" t="s">
        <v>1269</v>
      </c>
      <c r="L1266" s="11">
        <v>84067</v>
      </c>
      <c r="M1266" t="s">
        <v>201</v>
      </c>
      <c r="N1266" t="s">
        <v>23</v>
      </c>
      <c r="O1266" s="4">
        <v>40089</v>
      </c>
      <c r="P1266" t="s">
        <v>14211</v>
      </c>
      <c r="Q1266" t="s">
        <v>14189</v>
      </c>
    </row>
    <row r="1267" spans="1:17" x14ac:dyDescent="0.35">
      <c r="A1267">
        <v>1266</v>
      </c>
      <c r="B1267">
        <v>9219</v>
      </c>
      <c r="C1267" s="4">
        <v>40084</v>
      </c>
      <c r="D1267">
        <v>41</v>
      </c>
      <c r="E1267" s="2">
        <f t="shared" si="39"/>
        <v>4510</v>
      </c>
      <c r="F1267" s="9">
        <v>0.02</v>
      </c>
      <c r="G1267" s="2">
        <f>VLOOKUP($P1267,Pricebook!$A:$D,4,0)</f>
        <v>110</v>
      </c>
      <c r="H1267" s="6">
        <f t="shared" si="38"/>
        <v>4419.8</v>
      </c>
      <c r="I1267" t="s">
        <v>1448</v>
      </c>
      <c r="J1267" t="s">
        <v>844</v>
      </c>
      <c r="K1267" t="s">
        <v>1269</v>
      </c>
      <c r="L1267" s="11">
        <v>84067</v>
      </c>
      <c r="M1267" t="s">
        <v>201</v>
      </c>
      <c r="N1267" t="s">
        <v>23</v>
      </c>
      <c r="O1267" s="4">
        <v>40086</v>
      </c>
      <c r="P1267" t="s">
        <v>14215</v>
      </c>
      <c r="Q1267" t="s">
        <v>14184</v>
      </c>
    </row>
    <row r="1268" spans="1:17" x14ac:dyDescent="0.35">
      <c r="A1268">
        <v>1267</v>
      </c>
      <c r="B1268">
        <v>9221</v>
      </c>
      <c r="C1268" s="4">
        <v>40546</v>
      </c>
      <c r="D1268">
        <v>9</v>
      </c>
      <c r="E1268" s="2">
        <f t="shared" si="39"/>
        <v>1530</v>
      </c>
      <c r="F1268" s="9">
        <v>0.03</v>
      </c>
      <c r="G1268" s="2">
        <f>VLOOKUP($P1268,Pricebook!$A:$D,4,0)</f>
        <v>170</v>
      </c>
      <c r="H1268" s="6">
        <f t="shared" si="38"/>
        <v>1484.1</v>
      </c>
      <c r="I1268" t="s">
        <v>1449</v>
      </c>
      <c r="J1268" t="s">
        <v>637</v>
      </c>
      <c r="K1268" t="s">
        <v>1450</v>
      </c>
      <c r="L1268" s="11">
        <v>98408</v>
      </c>
      <c r="M1268" t="s">
        <v>22</v>
      </c>
      <c r="N1268" t="s">
        <v>23</v>
      </c>
      <c r="O1268" s="4">
        <v>40550</v>
      </c>
      <c r="P1268" t="s">
        <v>14219</v>
      </c>
      <c r="Q1268" t="s">
        <v>14192</v>
      </c>
    </row>
    <row r="1269" spans="1:17" x14ac:dyDescent="0.35">
      <c r="A1269">
        <v>1268</v>
      </c>
      <c r="B1269">
        <v>9221</v>
      </c>
      <c r="C1269" s="4">
        <v>40546</v>
      </c>
      <c r="D1269">
        <v>25</v>
      </c>
      <c r="E1269" s="2">
        <f t="shared" si="39"/>
        <v>2750</v>
      </c>
      <c r="F1269" s="9">
        <v>0.04</v>
      </c>
      <c r="G1269" s="2">
        <f>VLOOKUP($P1269,Pricebook!$A:$D,4,0)</f>
        <v>110</v>
      </c>
      <c r="H1269" s="6">
        <f t="shared" si="38"/>
        <v>2640</v>
      </c>
      <c r="I1269" t="s">
        <v>1449</v>
      </c>
      <c r="J1269" t="s">
        <v>637</v>
      </c>
      <c r="K1269" t="s">
        <v>1450</v>
      </c>
      <c r="L1269" s="11">
        <v>98408</v>
      </c>
      <c r="M1269" t="s">
        <v>22</v>
      </c>
      <c r="N1269" t="s">
        <v>23</v>
      </c>
      <c r="O1269" s="4">
        <v>40550</v>
      </c>
      <c r="P1269" t="s">
        <v>14220</v>
      </c>
      <c r="Q1269" t="s">
        <v>14203</v>
      </c>
    </row>
    <row r="1270" spans="1:17" x14ac:dyDescent="0.35">
      <c r="A1270">
        <v>1269</v>
      </c>
      <c r="B1270">
        <v>9222</v>
      </c>
      <c r="C1270" s="4">
        <v>39854</v>
      </c>
      <c r="D1270">
        <v>41</v>
      </c>
      <c r="E1270" s="2">
        <f t="shared" si="39"/>
        <v>4510</v>
      </c>
      <c r="F1270" s="9">
        <v>0.04</v>
      </c>
      <c r="G1270" s="2">
        <f>VLOOKUP($P1270,Pricebook!$A:$D,4,0)</f>
        <v>110</v>
      </c>
      <c r="H1270" s="6">
        <f t="shared" si="38"/>
        <v>4329.5999999999995</v>
      </c>
      <c r="I1270" t="s">
        <v>422</v>
      </c>
      <c r="J1270" t="s">
        <v>13</v>
      </c>
      <c r="K1270" t="s">
        <v>1133</v>
      </c>
      <c r="L1270" s="11">
        <v>35211</v>
      </c>
      <c r="M1270" t="s">
        <v>424</v>
      </c>
      <c r="N1270" t="s">
        <v>34</v>
      </c>
      <c r="O1270" s="4">
        <v>39855</v>
      </c>
      <c r="P1270" t="s">
        <v>14215</v>
      </c>
      <c r="Q1270" t="s">
        <v>14200</v>
      </c>
    </row>
    <row r="1271" spans="1:17" x14ac:dyDescent="0.35">
      <c r="A1271">
        <v>1270</v>
      </c>
      <c r="B1271">
        <v>9248</v>
      </c>
      <c r="C1271" s="4">
        <v>40170</v>
      </c>
      <c r="D1271">
        <v>41</v>
      </c>
      <c r="E1271" s="2">
        <f t="shared" si="39"/>
        <v>5125</v>
      </c>
      <c r="F1271" s="9">
        <v>0.09</v>
      </c>
      <c r="G1271" s="2">
        <f>VLOOKUP($P1271,Pricebook!$A:$D,4,0)</f>
        <v>125</v>
      </c>
      <c r="H1271" s="6">
        <f t="shared" si="38"/>
        <v>4663.75</v>
      </c>
      <c r="I1271" t="s">
        <v>184</v>
      </c>
      <c r="J1271" t="s">
        <v>185</v>
      </c>
      <c r="K1271" t="s">
        <v>1451</v>
      </c>
      <c r="L1271" s="11" t="s">
        <v>1452</v>
      </c>
      <c r="M1271" t="s">
        <v>187</v>
      </c>
      <c r="N1271" t="s">
        <v>61</v>
      </c>
      <c r="O1271" s="4">
        <v>40171</v>
      </c>
      <c r="P1271" t="s">
        <v>14209</v>
      </c>
      <c r="Q1271" t="s">
        <v>14196</v>
      </c>
    </row>
    <row r="1272" spans="1:17" x14ac:dyDescent="0.35">
      <c r="A1272">
        <v>1271</v>
      </c>
      <c r="B1272">
        <v>9249</v>
      </c>
      <c r="C1272" s="4">
        <v>40317</v>
      </c>
      <c r="D1272">
        <v>46</v>
      </c>
      <c r="E1272" s="2">
        <f t="shared" si="39"/>
        <v>5520</v>
      </c>
      <c r="F1272" s="9">
        <v>0.01</v>
      </c>
      <c r="G1272" s="2">
        <f>VLOOKUP($P1272,Pricebook!$A:$D,4,0)</f>
        <v>120</v>
      </c>
      <c r="H1272" s="6">
        <f t="shared" si="38"/>
        <v>5464.8</v>
      </c>
      <c r="I1272" t="s">
        <v>1453</v>
      </c>
      <c r="J1272" t="s">
        <v>199</v>
      </c>
      <c r="K1272" t="s">
        <v>1454</v>
      </c>
      <c r="L1272" s="11">
        <v>97303</v>
      </c>
      <c r="M1272" t="s">
        <v>43</v>
      </c>
      <c r="N1272" t="s">
        <v>23</v>
      </c>
      <c r="O1272" s="4">
        <v>40318</v>
      </c>
      <c r="P1272" t="s">
        <v>14212</v>
      </c>
      <c r="Q1272" t="s">
        <v>14196</v>
      </c>
    </row>
    <row r="1273" spans="1:17" x14ac:dyDescent="0.35">
      <c r="A1273">
        <v>1272</v>
      </c>
      <c r="B1273">
        <v>9249</v>
      </c>
      <c r="C1273" s="4">
        <v>40317</v>
      </c>
      <c r="D1273">
        <v>42</v>
      </c>
      <c r="E1273" s="2">
        <f t="shared" si="39"/>
        <v>8400</v>
      </c>
      <c r="F1273" s="9">
        <v>7.0000000000000007E-2</v>
      </c>
      <c r="G1273" s="2">
        <f>VLOOKUP($P1273,Pricebook!$A:$D,4,0)</f>
        <v>200</v>
      </c>
      <c r="H1273" s="6">
        <f t="shared" si="38"/>
        <v>7811.9999999999991</v>
      </c>
      <c r="I1273" t="s">
        <v>1453</v>
      </c>
      <c r="J1273" t="s">
        <v>199</v>
      </c>
      <c r="K1273" t="s">
        <v>1454</v>
      </c>
      <c r="L1273" s="11">
        <v>97303</v>
      </c>
      <c r="M1273" t="s">
        <v>43</v>
      </c>
      <c r="N1273" t="s">
        <v>23</v>
      </c>
      <c r="O1273" s="4">
        <v>40318</v>
      </c>
      <c r="P1273" t="s">
        <v>14206</v>
      </c>
      <c r="Q1273" t="s">
        <v>14191</v>
      </c>
    </row>
    <row r="1274" spans="1:17" x14ac:dyDescent="0.35">
      <c r="A1274">
        <v>1273</v>
      </c>
      <c r="B1274">
        <v>9249</v>
      </c>
      <c r="C1274" s="4">
        <v>40317</v>
      </c>
      <c r="D1274">
        <v>35</v>
      </c>
      <c r="E1274" s="2">
        <f t="shared" si="39"/>
        <v>4375</v>
      </c>
      <c r="F1274" s="9">
        <v>0.02</v>
      </c>
      <c r="G1274" s="2">
        <f>VLOOKUP($P1274,Pricebook!$A:$D,4,0)</f>
        <v>125</v>
      </c>
      <c r="H1274" s="6">
        <f t="shared" si="38"/>
        <v>4287.5</v>
      </c>
      <c r="I1274" t="s">
        <v>1453</v>
      </c>
      <c r="J1274" t="s">
        <v>199</v>
      </c>
      <c r="K1274" t="s">
        <v>1454</v>
      </c>
      <c r="L1274" s="11">
        <v>97303</v>
      </c>
      <c r="M1274" t="s">
        <v>43</v>
      </c>
      <c r="N1274" t="s">
        <v>23</v>
      </c>
      <c r="O1274" s="4">
        <v>40319</v>
      </c>
      <c r="P1274" t="s">
        <v>14209</v>
      </c>
      <c r="Q1274" t="s">
        <v>14188</v>
      </c>
    </row>
    <row r="1275" spans="1:17" x14ac:dyDescent="0.35">
      <c r="A1275">
        <v>1274</v>
      </c>
      <c r="B1275">
        <v>9251</v>
      </c>
      <c r="C1275" s="4">
        <v>40419</v>
      </c>
      <c r="D1275">
        <v>38</v>
      </c>
      <c r="E1275" s="2">
        <f t="shared" si="39"/>
        <v>4750</v>
      </c>
      <c r="F1275" s="9">
        <v>0</v>
      </c>
      <c r="G1275" s="2">
        <f>VLOOKUP($P1275,Pricebook!$A:$D,4,0)</f>
        <v>125</v>
      </c>
      <c r="H1275" s="6">
        <f t="shared" si="38"/>
        <v>4750</v>
      </c>
      <c r="I1275" t="s">
        <v>1021</v>
      </c>
      <c r="J1275" t="s">
        <v>46</v>
      </c>
      <c r="K1275" t="s">
        <v>1134</v>
      </c>
      <c r="L1275" s="11">
        <v>94025</v>
      </c>
      <c r="M1275" t="s">
        <v>114</v>
      </c>
      <c r="N1275" t="s">
        <v>23</v>
      </c>
      <c r="O1275" s="4">
        <v>40421</v>
      </c>
      <c r="P1275" t="s">
        <v>14221</v>
      </c>
      <c r="Q1275" t="s">
        <v>14203</v>
      </c>
    </row>
    <row r="1276" spans="1:17" x14ac:dyDescent="0.35">
      <c r="A1276">
        <v>1275</v>
      </c>
      <c r="B1276">
        <v>9253</v>
      </c>
      <c r="C1276" s="4">
        <v>40938</v>
      </c>
      <c r="D1276">
        <v>36</v>
      </c>
      <c r="E1276" s="2">
        <f t="shared" si="39"/>
        <v>4500</v>
      </c>
      <c r="F1276" s="9">
        <v>0.05</v>
      </c>
      <c r="G1276" s="2">
        <f>VLOOKUP($P1276,Pricebook!$A:$D,4,0)</f>
        <v>125</v>
      </c>
      <c r="H1276" s="6">
        <f t="shared" si="38"/>
        <v>4275</v>
      </c>
      <c r="I1276" t="s">
        <v>1113</v>
      </c>
      <c r="J1276" t="s">
        <v>36</v>
      </c>
      <c r="K1276" t="s">
        <v>1455</v>
      </c>
      <c r="L1276" s="11" t="s">
        <v>1456</v>
      </c>
      <c r="M1276" t="s">
        <v>60</v>
      </c>
      <c r="N1276" t="s">
        <v>61</v>
      </c>
      <c r="O1276" s="4">
        <v>40940</v>
      </c>
      <c r="P1276" t="s">
        <v>14208</v>
      </c>
      <c r="Q1276" t="s">
        <v>14193</v>
      </c>
    </row>
    <row r="1277" spans="1:17" x14ac:dyDescent="0.35">
      <c r="A1277">
        <v>1276</v>
      </c>
      <c r="B1277">
        <v>9254</v>
      </c>
      <c r="C1277" s="4">
        <v>40312</v>
      </c>
      <c r="D1277">
        <v>24</v>
      </c>
      <c r="E1277" s="2">
        <f t="shared" si="39"/>
        <v>4800</v>
      </c>
      <c r="F1277" s="9">
        <v>0.01</v>
      </c>
      <c r="G1277" s="2">
        <f>VLOOKUP($P1277,Pricebook!$A:$D,4,0)</f>
        <v>200</v>
      </c>
      <c r="H1277" s="6">
        <f t="shared" si="38"/>
        <v>4752</v>
      </c>
      <c r="I1277" t="s">
        <v>1448</v>
      </c>
      <c r="J1277" t="s">
        <v>844</v>
      </c>
      <c r="K1277" t="s">
        <v>743</v>
      </c>
      <c r="L1277" s="11" t="s">
        <v>744</v>
      </c>
      <c r="M1277" t="s">
        <v>163</v>
      </c>
      <c r="N1277" t="s">
        <v>34</v>
      </c>
      <c r="O1277" s="4">
        <v>40314</v>
      </c>
      <c r="P1277" t="s">
        <v>14214</v>
      </c>
      <c r="Q1277" t="s">
        <v>14186</v>
      </c>
    </row>
    <row r="1278" spans="1:17" x14ac:dyDescent="0.35">
      <c r="A1278">
        <v>1277</v>
      </c>
      <c r="B1278">
        <v>9281</v>
      </c>
      <c r="C1278" s="4">
        <v>40962</v>
      </c>
      <c r="D1278">
        <v>31</v>
      </c>
      <c r="E1278" s="2">
        <f t="shared" si="39"/>
        <v>3410</v>
      </c>
      <c r="F1278" s="9">
        <v>0.08</v>
      </c>
      <c r="G1278" s="2">
        <f>VLOOKUP($P1278,Pricebook!$A:$D,4,0)</f>
        <v>110</v>
      </c>
      <c r="H1278" s="6">
        <f t="shared" si="38"/>
        <v>3137.2000000000003</v>
      </c>
      <c r="I1278" t="s">
        <v>614</v>
      </c>
      <c r="J1278" t="s">
        <v>193</v>
      </c>
      <c r="K1278" t="s">
        <v>615</v>
      </c>
      <c r="L1278" s="11">
        <v>77642</v>
      </c>
      <c r="M1278" t="s">
        <v>48</v>
      </c>
      <c r="N1278" t="s">
        <v>16</v>
      </c>
      <c r="O1278" s="4">
        <v>40964</v>
      </c>
      <c r="P1278" t="s">
        <v>14215</v>
      </c>
      <c r="Q1278" t="s">
        <v>14188</v>
      </c>
    </row>
    <row r="1279" spans="1:17" x14ac:dyDescent="0.35">
      <c r="A1279">
        <v>1278</v>
      </c>
      <c r="B1279">
        <v>9281</v>
      </c>
      <c r="C1279" s="4">
        <v>40962</v>
      </c>
      <c r="D1279">
        <v>24</v>
      </c>
      <c r="E1279" s="2">
        <f t="shared" si="39"/>
        <v>2880</v>
      </c>
      <c r="F1279" s="9">
        <v>0.02</v>
      </c>
      <c r="G1279" s="2">
        <f>VLOOKUP($P1279,Pricebook!$A:$D,4,0)</f>
        <v>120</v>
      </c>
      <c r="H1279" s="6">
        <f t="shared" si="38"/>
        <v>2822.4</v>
      </c>
      <c r="I1279" t="s">
        <v>614</v>
      </c>
      <c r="J1279" t="s">
        <v>193</v>
      </c>
      <c r="K1279" t="s">
        <v>615</v>
      </c>
      <c r="L1279" s="11">
        <v>77642</v>
      </c>
      <c r="M1279" t="s">
        <v>48</v>
      </c>
      <c r="N1279" t="s">
        <v>16</v>
      </c>
      <c r="O1279" s="4">
        <v>40964</v>
      </c>
      <c r="P1279" t="s">
        <v>14212</v>
      </c>
      <c r="Q1279" t="s">
        <v>14199</v>
      </c>
    </row>
    <row r="1280" spans="1:17" x14ac:dyDescent="0.35">
      <c r="A1280">
        <v>1279</v>
      </c>
      <c r="B1280">
        <v>9285</v>
      </c>
      <c r="C1280" s="4">
        <v>39815</v>
      </c>
      <c r="D1280">
        <v>3</v>
      </c>
      <c r="E1280" s="2">
        <f t="shared" si="39"/>
        <v>480</v>
      </c>
      <c r="F1280" s="9">
        <v>0.06</v>
      </c>
      <c r="G1280" s="2">
        <f>VLOOKUP($P1280,Pricebook!$A:$D,4,0)</f>
        <v>160</v>
      </c>
      <c r="H1280" s="6">
        <f t="shared" si="38"/>
        <v>451.2</v>
      </c>
      <c r="I1280" t="s">
        <v>1123</v>
      </c>
      <c r="J1280" t="s">
        <v>297</v>
      </c>
      <c r="K1280" t="s">
        <v>1039</v>
      </c>
      <c r="L1280" s="11" t="s">
        <v>1040</v>
      </c>
      <c r="M1280" t="s">
        <v>130</v>
      </c>
      <c r="N1280" t="s">
        <v>16</v>
      </c>
      <c r="O1280" s="4">
        <v>39817</v>
      </c>
      <c r="P1280" t="s">
        <v>14218</v>
      </c>
      <c r="Q1280" t="s">
        <v>14187</v>
      </c>
    </row>
    <row r="1281" spans="1:17" x14ac:dyDescent="0.35">
      <c r="A1281">
        <v>1280</v>
      </c>
      <c r="B1281">
        <v>9286</v>
      </c>
      <c r="C1281" s="4">
        <v>40636</v>
      </c>
      <c r="D1281">
        <v>26</v>
      </c>
      <c r="E1281" s="2">
        <f t="shared" si="39"/>
        <v>2860</v>
      </c>
      <c r="F1281" s="9">
        <v>0.1</v>
      </c>
      <c r="G1281" s="2">
        <f>VLOOKUP($P1281,Pricebook!$A:$D,4,0)</f>
        <v>110</v>
      </c>
      <c r="H1281" s="6">
        <f t="shared" si="38"/>
        <v>2574</v>
      </c>
      <c r="I1281" t="s">
        <v>1050</v>
      </c>
      <c r="J1281" t="s">
        <v>199</v>
      </c>
      <c r="K1281" t="s">
        <v>1051</v>
      </c>
      <c r="L1281" s="11">
        <v>98632</v>
      </c>
      <c r="M1281" t="s">
        <v>22</v>
      </c>
      <c r="N1281" t="s">
        <v>23</v>
      </c>
      <c r="O1281" s="4">
        <v>40638</v>
      </c>
      <c r="P1281" t="s">
        <v>14215</v>
      </c>
      <c r="Q1281" t="s">
        <v>14193</v>
      </c>
    </row>
    <row r="1282" spans="1:17" x14ac:dyDescent="0.35">
      <c r="A1282">
        <v>1281</v>
      </c>
      <c r="B1282">
        <v>9312</v>
      </c>
      <c r="C1282" s="4">
        <v>41047</v>
      </c>
      <c r="D1282">
        <v>43</v>
      </c>
      <c r="E1282" s="2">
        <f t="shared" si="39"/>
        <v>5375</v>
      </c>
      <c r="F1282" s="9">
        <v>0.05</v>
      </c>
      <c r="G1282" s="2">
        <f>VLOOKUP($P1282,Pricebook!$A:$D,4,0)</f>
        <v>125</v>
      </c>
      <c r="H1282" s="6">
        <f t="shared" ref="H1282:H1345" si="40">E1282*(1-F1282)</f>
        <v>5106.25</v>
      </c>
      <c r="I1282" t="s">
        <v>1447</v>
      </c>
      <c r="J1282" t="s">
        <v>55</v>
      </c>
      <c r="K1282" t="s">
        <v>1417</v>
      </c>
      <c r="L1282" s="11">
        <v>34239</v>
      </c>
      <c r="M1282" t="s">
        <v>101</v>
      </c>
      <c r="N1282" t="s">
        <v>34</v>
      </c>
      <c r="O1282" s="4">
        <v>41048</v>
      </c>
      <c r="P1282" t="s">
        <v>14221</v>
      </c>
      <c r="Q1282" t="s">
        <v>14199</v>
      </c>
    </row>
    <row r="1283" spans="1:17" x14ac:dyDescent="0.35">
      <c r="A1283">
        <v>1282</v>
      </c>
      <c r="B1283">
        <v>9344</v>
      </c>
      <c r="C1283" s="4">
        <v>40883</v>
      </c>
      <c r="D1283">
        <v>18</v>
      </c>
      <c r="E1283" s="2">
        <f t="shared" ref="E1283:E1346" si="41">G1283*D1283</f>
        <v>3600</v>
      </c>
      <c r="F1283" s="9">
        <v>0.09</v>
      </c>
      <c r="G1283" s="2">
        <f>VLOOKUP($P1283,Pricebook!$A:$D,4,0)</f>
        <v>200</v>
      </c>
      <c r="H1283" s="6">
        <f t="shared" si="40"/>
        <v>3276</v>
      </c>
      <c r="I1283" t="s">
        <v>774</v>
      </c>
      <c r="J1283" t="s">
        <v>775</v>
      </c>
      <c r="K1283" t="s">
        <v>1001</v>
      </c>
      <c r="L1283" s="11">
        <v>90405</v>
      </c>
      <c r="M1283" t="s">
        <v>114</v>
      </c>
      <c r="N1283" t="s">
        <v>23</v>
      </c>
      <c r="O1283" s="4">
        <v>40885</v>
      </c>
      <c r="P1283" t="s">
        <v>14206</v>
      </c>
      <c r="Q1283" t="s">
        <v>14193</v>
      </c>
    </row>
    <row r="1284" spans="1:17" x14ac:dyDescent="0.35">
      <c r="A1284">
        <v>1283</v>
      </c>
      <c r="B1284">
        <v>9344</v>
      </c>
      <c r="C1284" s="4">
        <v>40883</v>
      </c>
      <c r="D1284">
        <v>31</v>
      </c>
      <c r="E1284" s="2">
        <f t="shared" si="41"/>
        <v>4650</v>
      </c>
      <c r="F1284" s="9">
        <v>0.02</v>
      </c>
      <c r="G1284" s="2">
        <f>VLOOKUP($P1284,Pricebook!$A:$D,4,0)</f>
        <v>150</v>
      </c>
      <c r="H1284" s="6">
        <f t="shared" si="40"/>
        <v>4557</v>
      </c>
      <c r="I1284" t="s">
        <v>774</v>
      </c>
      <c r="J1284" t="s">
        <v>775</v>
      </c>
      <c r="K1284" t="s">
        <v>1001</v>
      </c>
      <c r="L1284" s="11">
        <v>90405</v>
      </c>
      <c r="M1284" t="s">
        <v>114</v>
      </c>
      <c r="N1284" t="s">
        <v>23</v>
      </c>
      <c r="O1284" s="4">
        <v>40883</v>
      </c>
      <c r="P1284" t="s">
        <v>14210</v>
      </c>
      <c r="Q1284" t="s">
        <v>14194</v>
      </c>
    </row>
    <row r="1285" spans="1:17" x14ac:dyDescent="0.35">
      <c r="A1285">
        <v>1284</v>
      </c>
      <c r="B1285">
        <v>9347</v>
      </c>
      <c r="C1285" s="4">
        <v>41130</v>
      </c>
      <c r="D1285">
        <v>31</v>
      </c>
      <c r="E1285" s="2">
        <f t="shared" si="41"/>
        <v>5270</v>
      </c>
      <c r="F1285" s="9">
        <v>0.01</v>
      </c>
      <c r="G1285" s="2">
        <f>VLOOKUP($P1285,Pricebook!$A:$D,4,0)</f>
        <v>170</v>
      </c>
      <c r="H1285" s="6">
        <f t="shared" si="40"/>
        <v>5217.3</v>
      </c>
      <c r="I1285" t="s">
        <v>184</v>
      </c>
      <c r="J1285" t="s">
        <v>185</v>
      </c>
      <c r="K1285" t="s">
        <v>1451</v>
      </c>
      <c r="L1285" s="11" t="s">
        <v>1452</v>
      </c>
      <c r="M1285" t="s">
        <v>187</v>
      </c>
      <c r="N1285" t="s">
        <v>61</v>
      </c>
      <c r="O1285" s="4">
        <v>41139</v>
      </c>
      <c r="P1285" t="s">
        <v>14219</v>
      </c>
      <c r="Q1285" t="s">
        <v>14198</v>
      </c>
    </row>
    <row r="1286" spans="1:17" x14ac:dyDescent="0.35">
      <c r="A1286">
        <v>1285</v>
      </c>
      <c r="B1286">
        <v>9350</v>
      </c>
      <c r="C1286" s="4">
        <v>41213</v>
      </c>
      <c r="D1286">
        <v>13</v>
      </c>
      <c r="E1286" s="2">
        <f t="shared" si="41"/>
        <v>1625</v>
      </c>
      <c r="F1286" s="9">
        <v>0.1</v>
      </c>
      <c r="G1286" s="2">
        <f>VLOOKUP($P1286,Pricebook!$A:$D,4,0)</f>
        <v>125</v>
      </c>
      <c r="H1286" s="6">
        <f t="shared" si="40"/>
        <v>1462.5</v>
      </c>
      <c r="I1286" t="s">
        <v>1300</v>
      </c>
      <c r="J1286" t="s">
        <v>269</v>
      </c>
      <c r="K1286" t="s">
        <v>1301</v>
      </c>
      <c r="L1286" s="11">
        <v>79109</v>
      </c>
      <c r="M1286" t="s">
        <v>48</v>
      </c>
      <c r="N1286" t="s">
        <v>16</v>
      </c>
      <c r="O1286" s="4">
        <v>41214</v>
      </c>
      <c r="P1286" t="s">
        <v>14217</v>
      </c>
      <c r="Q1286" t="s">
        <v>14203</v>
      </c>
    </row>
    <row r="1287" spans="1:17" x14ac:dyDescent="0.35">
      <c r="A1287">
        <v>1286</v>
      </c>
      <c r="B1287">
        <v>9350</v>
      </c>
      <c r="C1287" s="4">
        <v>41213</v>
      </c>
      <c r="D1287">
        <v>2</v>
      </c>
      <c r="E1287" s="2">
        <f t="shared" si="41"/>
        <v>250</v>
      </c>
      <c r="F1287" s="9">
        <v>0.1</v>
      </c>
      <c r="G1287" s="2">
        <f>VLOOKUP($P1287,Pricebook!$A:$D,4,0)</f>
        <v>125</v>
      </c>
      <c r="H1287" s="6">
        <f t="shared" si="40"/>
        <v>225</v>
      </c>
      <c r="I1287" t="s">
        <v>1300</v>
      </c>
      <c r="J1287" t="s">
        <v>269</v>
      </c>
      <c r="K1287" t="s">
        <v>1301</v>
      </c>
      <c r="L1287" s="11">
        <v>79109</v>
      </c>
      <c r="M1287" t="s">
        <v>48</v>
      </c>
      <c r="N1287" t="s">
        <v>16</v>
      </c>
      <c r="O1287" s="4">
        <v>41215</v>
      </c>
      <c r="P1287" t="s">
        <v>14208</v>
      </c>
      <c r="Q1287" t="s">
        <v>14196</v>
      </c>
    </row>
    <row r="1288" spans="1:17" x14ac:dyDescent="0.35">
      <c r="A1288">
        <v>1287</v>
      </c>
      <c r="B1288">
        <v>9383</v>
      </c>
      <c r="C1288" s="4">
        <v>39888</v>
      </c>
      <c r="D1288">
        <v>11</v>
      </c>
      <c r="E1288" s="2">
        <f t="shared" si="41"/>
        <v>1375</v>
      </c>
      <c r="F1288" s="9">
        <v>7.0000000000000007E-2</v>
      </c>
      <c r="G1288" s="2">
        <f>VLOOKUP($P1288,Pricebook!$A:$D,4,0)</f>
        <v>125</v>
      </c>
      <c r="H1288" s="6">
        <f t="shared" si="40"/>
        <v>1278.75</v>
      </c>
      <c r="I1288" t="s">
        <v>700</v>
      </c>
      <c r="J1288" t="s">
        <v>377</v>
      </c>
      <c r="K1288" t="s">
        <v>701</v>
      </c>
      <c r="L1288" s="11">
        <v>30062</v>
      </c>
      <c r="M1288" t="s">
        <v>134</v>
      </c>
      <c r="N1288" t="s">
        <v>34</v>
      </c>
      <c r="O1288" s="4">
        <v>39890</v>
      </c>
      <c r="P1288" t="s">
        <v>14208</v>
      </c>
      <c r="Q1288" t="s">
        <v>14192</v>
      </c>
    </row>
    <row r="1289" spans="1:17" x14ac:dyDescent="0.35">
      <c r="A1289">
        <v>1288</v>
      </c>
      <c r="B1289">
        <v>9409</v>
      </c>
      <c r="C1289" s="4">
        <v>41034</v>
      </c>
      <c r="D1289">
        <v>12</v>
      </c>
      <c r="E1289" s="2">
        <f t="shared" si="41"/>
        <v>1800</v>
      </c>
      <c r="F1289" s="9">
        <v>0.1</v>
      </c>
      <c r="G1289" s="2">
        <f>VLOOKUP($P1289,Pricebook!$A:$D,4,0)</f>
        <v>150</v>
      </c>
      <c r="H1289" s="6">
        <f t="shared" si="40"/>
        <v>1620</v>
      </c>
      <c r="I1289" t="s">
        <v>1457</v>
      </c>
      <c r="J1289" t="s">
        <v>327</v>
      </c>
      <c r="K1289" t="s">
        <v>1380</v>
      </c>
      <c r="L1289" s="11">
        <v>48239</v>
      </c>
      <c r="M1289" t="s">
        <v>172</v>
      </c>
      <c r="N1289" t="s">
        <v>16</v>
      </c>
      <c r="O1289" s="4">
        <v>41036</v>
      </c>
      <c r="P1289" t="s">
        <v>14211</v>
      </c>
      <c r="Q1289" t="s">
        <v>14196</v>
      </c>
    </row>
    <row r="1290" spans="1:17" x14ac:dyDescent="0.35">
      <c r="A1290">
        <v>1289</v>
      </c>
      <c r="B1290">
        <v>9472</v>
      </c>
      <c r="C1290" s="4">
        <v>40710</v>
      </c>
      <c r="D1290">
        <v>17</v>
      </c>
      <c r="E1290" s="2">
        <f t="shared" si="41"/>
        <v>3400</v>
      </c>
      <c r="F1290" s="9">
        <v>0.05</v>
      </c>
      <c r="G1290" s="2">
        <f>VLOOKUP($P1290,Pricebook!$A:$D,4,0)</f>
        <v>200</v>
      </c>
      <c r="H1290" s="6">
        <f t="shared" si="40"/>
        <v>3230</v>
      </c>
      <c r="I1290" t="s">
        <v>1458</v>
      </c>
      <c r="J1290" t="s">
        <v>430</v>
      </c>
      <c r="K1290" t="s">
        <v>1459</v>
      </c>
      <c r="L1290" s="11">
        <v>21146</v>
      </c>
      <c r="M1290" t="s">
        <v>187</v>
      </c>
      <c r="N1290" t="s">
        <v>61</v>
      </c>
      <c r="O1290" s="4">
        <v>40713</v>
      </c>
      <c r="P1290" t="s">
        <v>14214</v>
      </c>
      <c r="Q1290" t="s">
        <v>14190</v>
      </c>
    </row>
    <row r="1291" spans="1:17" x14ac:dyDescent="0.35">
      <c r="A1291">
        <v>1290</v>
      </c>
      <c r="B1291">
        <v>9473</v>
      </c>
      <c r="C1291" s="4">
        <v>41193</v>
      </c>
      <c r="D1291">
        <v>3</v>
      </c>
      <c r="E1291" s="2">
        <f t="shared" si="41"/>
        <v>480</v>
      </c>
      <c r="F1291" s="9">
        <v>0.1</v>
      </c>
      <c r="G1291" s="2">
        <f>VLOOKUP($P1291,Pricebook!$A:$D,4,0)</f>
        <v>160</v>
      </c>
      <c r="H1291" s="6">
        <f t="shared" si="40"/>
        <v>432</v>
      </c>
      <c r="I1291" t="s">
        <v>54</v>
      </c>
      <c r="J1291" t="s">
        <v>55</v>
      </c>
      <c r="K1291" t="s">
        <v>1174</v>
      </c>
      <c r="L1291" s="11">
        <v>27534</v>
      </c>
      <c r="M1291" t="s">
        <v>33</v>
      </c>
      <c r="N1291" t="s">
        <v>34</v>
      </c>
      <c r="O1291" s="4">
        <v>41195</v>
      </c>
      <c r="P1291" t="s">
        <v>14218</v>
      </c>
      <c r="Q1291" t="s">
        <v>14193</v>
      </c>
    </row>
    <row r="1292" spans="1:17" x14ac:dyDescent="0.35">
      <c r="A1292">
        <v>1291</v>
      </c>
      <c r="B1292">
        <v>9473</v>
      </c>
      <c r="C1292" s="4">
        <v>41193</v>
      </c>
      <c r="D1292">
        <v>34</v>
      </c>
      <c r="E1292" s="2">
        <f t="shared" si="41"/>
        <v>5440</v>
      </c>
      <c r="F1292" s="9">
        <v>0.03</v>
      </c>
      <c r="G1292" s="2">
        <f>VLOOKUP($P1292,Pricebook!$A:$D,4,0)</f>
        <v>160</v>
      </c>
      <c r="H1292" s="6">
        <f t="shared" si="40"/>
        <v>5276.8</v>
      </c>
      <c r="I1292" t="s">
        <v>54</v>
      </c>
      <c r="J1292" t="s">
        <v>55</v>
      </c>
      <c r="K1292" t="s">
        <v>1174</v>
      </c>
      <c r="L1292" s="11">
        <v>27534</v>
      </c>
      <c r="M1292" t="s">
        <v>33</v>
      </c>
      <c r="N1292" t="s">
        <v>34</v>
      </c>
      <c r="O1292" s="4">
        <v>41194</v>
      </c>
      <c r="P1292" t="s">
        <v>14218</v>
      </c>
      <c r="Q1292" t="s">
        <v>14188</v>
      </c>
    </row>
    <row r="1293" spans="1:17" x14ac:dyDescent="0.35">
      <c r="A1293">
        <v>1292</v>
      </c>
      <c r="B1293">
        <v>9473</v>
      </c>
      <c r="C1293" s="4">
        <v>41193</v>
      </c>
      <c r="D1293">
        <v>31</v>
      </c>
      <c r="E1293" s="2">
        <f t="shared" si="41"/>
        <v>6200</v>
      </c>
      <c r="F1293" s="9">
        <v>0.04</v>
      </c>
      <c r="G1293" s="2">
        <f>VLOOKUP($P1293,Pricebook!$A:$D,4,0)</f>
        <v>200</v>
      </c>
      <c r="H1293" s="6">
        <f t="shared" si="40"/>
        <v>5952</v>
      </c>
      <c r="I1293" t="s">
        <v>54</v>
      </c>
      <c r="J1293" t="s">
        <v>55</v>
      </c>
      <c r="K1293" t="s">
        <v>1174</v>
      </c>
      <c r="L1293" s="11">
        <v>27534</v>
      </c>
      <c r="M1293" t="s">
        <v>33</v>
      </c>
      <c r="N1293" t="s">
        <v>34</v>
      </c>
      <c r="O1293" s="4">
        <v>41195</v>
      </c>
      <c r="P1293" t="s">
        <v>14206</v>
      </c>
      <c r="Q1293" t="s">
        <v>14186</v>
      </c>
    </row>
    <row r="1294" spans="1:17" x14ac:dyDescent="0.35">
      <c r="A1294">
        <v>1293</v>
      </c>
      <c r="B1294">
        <v>9476</v>
      </c>
      <c r="C1294" s="4">
        <v>39958</v>
      </c>
      <c r="D1294">
        <v>10</v>
      </c>
      <c r="E1294" s="2">
        <f t="shared" si="41"/>
        <v>1600</v>
      </c>
      <c r="F1294" s="9">
        <v>0.08</v>
      </c>
      <c r="G1294" s="2">
        <f>VLOOKUP($P1294,Pricebook!$A:$D,4,0)</f>
        <v>160</v>
      </c>
      <c r="H1294" s="6">
        <f t="shared" si="40"/>
        <v>1472</v>
      </c>
      <c r="I1294" t="s">
        <v>19</v>
      </c>
      <c r="J1294" t="s">
        <v>20</v>
      </c>
      <c r="K1294" t="s">
        <v>21</v>
      </c>
      <c r="L1294" s="11">
        <v>98026</v>
      </c>
      <c r="M1294" t="s">
        <v>22</v>
      </c>
      <c r="N1294" t="s">
        <v>23</v>
      </c>
      <c r="O1294" s="4">
        <v>39960</v>
      </c>
      <c r="P1294" t="s">
        <v>14218</v>
      </c>
      <c r="Q1294" t="s">
        <v>14202</v>
      </c>
    </row>
    <row r="1295" spans="1:17" x14ac:dyDescent="0.35">
      <c r="A1295">
        <v>1294</v>
      </c>
      <c r="B1295">
        <v>9478</v>
      </c>
      <c r="C1295" s="4">
        <v>39900</v>
      </c>
      <c r="D1295">
        <v>48</v>
      </c>
      <c r="E1295" s="2">
        <f t="shared" si="41"/>
        <v>6000</v>
      </c>
      <c r="F1295" s="9">
        <v>0.04</v>
      </c>
      <c r="G1295" s="2">
        <f>VLOOKUP($P1295,Pricebook!$A:$D,4,0)</f>
        <v>125</v>
      </c>
      <c r="H1295" s="6">
        <f t="shared" si="40"/>
        <v>5760</v>
      </c>
      <c r="I1295" t="s">
        <v>728</v>
      </c>
      <c r="J1295" t="s">
        <v>68</v>
      </c>
      <c r="K1295" t="s">
        <v>881</v>
      </c>
      <c r="L1295" s="11" t="s">
        <v>882</v>
      </c>
      <c r="M1295" t="s">
        <v>789</v>
      </c>
      <c r="N1295" t="s">
        <v>16</v>
      </c>
      <c r="O1295" s="4">
        <v>39901</v>
      </c>
      <c r="P1295" t="s">
        <v>14208</v>
      </c>
      <c r="Q1295" t="s">
        <v>14202</v>
      </c>
    </row>
    <row r="1296" spans="1:17" x14ac:dyDescent="0.35">
      <c r="A1296">
        <v>1295</v>
      </c>
      <c r="B1296">
        <v>9478</v>
      </c>
      <c r="C1296" s="4">
        <v>39900</v>
      </c>
      <c r="D1296">
        <v>48</v>
      </c>
      <c r="E1296" s="2">
        <f t="shared" si="41"/>
        <v>5280</v>
      </c>
      <c r="F1296" s="9">
        <v>0.08</v>
      </c>
      <c r="G1296" s="2">
        <f>VLOOKUP($P1296,Pricebook!$A:$D,4,0)</f>
        <v>110</v>
      </c>
      <c r="H1296" s="6">
        <f t="shared" si="40"/>
        <v>4857.6000000000004</v>
      </c>
      <c r="I1296" t="s">
        <v>728</v>
      </c>
      <c r="J1296" t="s">
        <v>68</v>
      </c>
      <c r="K1296" t="s">
        <v>881</v>
      </c>
      <c r="L1296" s="11" t="s">
        <v>882</v>
      </c>
      <c r="M1296" t="s">
        <v>789</v>
      </c>
      <c r="N1296" t="s">
        <v>16</v>
      </c>
      <c r="O1296" s="4">
        <v>39902</v>
      </c>
      <c r="P1296" t="s">
        <v>14215</v>
      </c>
      <c r="Q1296" t="s">
        <v>14197</v>
      </c>
    </row>
    <row r="1297" spans="1:17" x14ac:dyDescent="0.35">
      <c r="A1297">
        <v>1296</v>
      </c>
      <c r="B1297">
        <v>9504</v>
      </c>
      <c r="C1297" s="4">
        <v>41238</v>
      </c>
      <c r="D1297">
        <v>17</v>
      </c>
      <c r="E1297" s="2">
        <f t="shared" si="41"/>
        <v>2550</v>
      </c>
      <c r="F1297" s="9">
        <v>0.05</v>
      </c>
      <c r="G1297" s="2">
        <f>VLOOKUP($P1297,Pricebook!$A:$D,4,0)</f>
        <v>150</v>
      </c>
      <c r="H1297" s="6">
        <f t="shared" si="40"/>
        <v>2422.5</v>
      </c>
      <c r="I1297" t="s">
        <v>575</v>
      </c>
      <c r="J1297" t="s">
        <v>576</v>
      </c>
      <c r="K1297" t="s">
        <v>577</v>
      </c>
      <c r="L1297" s="11">
        <v>83686</v>
      </c>
      <c r="M1297" t="s">
        <v>197</v>
      </c>
      <c r="N1297" t="s">
        <v>23</v>
      </c>
      <c r="O1297" s="4">
        <v>41240</v>
      </c>
      <c r="P1297" t="s">
        <v>14210</v>
      </c>
      <c r="Q1297" t="s">
        <v>14193</v>
      </c>
    </row>
    <row r="1298" spans="1:17" x14ac:dyDescent="0.35">
      <c r="A1298">
        <v>1297</v>
      </c>
      <c r="B1298">
        <v>9505</v>
      </c>
      <c r="C1298" s="4">
        <v>41067</v>
      </c>
      <c r="D1298">
        <v>2</v>
      </c>
      <c r="E1298" s="2">
        <f t="shared" si="41"/>
        <v>300</v>
      </c>
      <c r="F1298" s="9">
        <v>0.03</v>
      </c>
      <c r="G1298" s="2">
        <f>VLOOKUP($P1298,Pricebook!$A:$D,4,0)</f>
        <v>150</v>
      </c>
      <c r="H1298" s="6">
        <f t="shared" si="40"/>
        <v>291</v>
      </c>
      <c r="I1298" t="s">
        <v>660</v>
      </c>
      <c r="J1298" t="s">
        <v>585</v>
      </c>
      <c r="K1298" t="s">
        <v>661</v>
      </c>
      <c r="L1298" s="11">
        <v>81301</v>
      </c>
      <c r="M1298" t="s">
        <v>237</v>
      </c>
      <c r="N1298" t="s">
        <v>23</v>
      </c>
      <c r="O1298" s="4">
        <v>41069</v>
      </c>
      <c r="P1298" t="s">
        <v>14211</v>
      </c>
      <c r="Q1298" t="s">
        <v>14196</v>
      </c>
    </row>
    <row r="1299" spans="1:17" x14ac:dyDescent="0.35">
      <c r="A1299">
        <v>1298</v>
      </c>
      <c r="B1299">
        <v>9505</v>
      </c>
      <c r="C1299" s="4">
        <v>41067</v>
      </c>
      <c r="D1299">
        <v>5</v>
      </c>
      <c r="E1299" s="2">
        <f t="shared" si="41"/>
        <v>750</v>
      </c>
      <c r="F1299" s="9">
        <v>0.1</v>
      </c>
      <c r="G1299" s="2">
        <f>VLOOKUP($P1299,Pricebook!$A:$D,4,0)</f>
        <v>150</v>
      </c>
      <c r="H1299" s="6">
        <f t="shared" si="40"/>
        <v>675</v>
      </c>
      <c r="I1299" t="s">
        <v>660</v>
      </c>
      <c r="J1299" t="s">
        <v>585</v>
      </c>
      <c r="K1299" t="s">
        <v>661</v>
      </c>
      <c r="L1299" s="11">
        <v>81301</v>
      </c>
      <c r="M1299" t="s">
        <v>237</v>
      </c>
      <c r="N1299" t="s">
        <v>23</v>
      </c>
      <c r="O1299" s="4">
        <v>41070</v>
      </c>
      <c r="P1299" t="s">
        <v>14211</v>
      </c>
      <c r="Q1299" t="s">
        <v>14188</v>
      </c>
    </row>
    <row r="1300" spans="1:17" x14ac:dyDescent="0.35">
      <c r="A1300">
        <v>1299</v>
      </c>
      <c r="B1300">
        <v>9509</v>
      </c>
      <c r="C1300" s="4">
        <v>41189</v>
      </c>
      <c r="D1300">
        <v>36</v>
      </c>
      <c r="E1300" s="2">
        <f t="shared" si="41"/>
        <v>4500</v>
      </c>
      <c r="F1300" s="9">
        <v>0.02</v>
      </c>
      <c r="G1300" s="2">
        <f>VLOOKUP($P1300,Pricebook!$A:$D,4,0)</f>
        <v>125</v>
      </c>
      <c r="H1300" s="6">
        <f t="shared" si="40"/>
        <v>4410</v>
      </c>
      <c r="I1300" t="s">
        <v>1131</v>
      </c>
      <c r="J1300" t="s">
        <v>203</v>
      </c>
      <c r="K1300" t="s">
        <v>1132</v>
      </c>
      <c r="L1300" s="11">
        <v>60126</v>
      </c>
      <c r="M1300" t="s">
        <v>15</v>
      </c>
      <c r="N1300" t="s">
        <v>16</v>
      </c>
      <c r="O1300" s="4">
        <v>41190</v>
      </c>
      <c r="P1300" t="s">
        <v>14221</v>
      </c>
      <c r="Q1300" t="s">
        <v>14185</v>
      </c>
    </row>
    <row r="1301" spans="1:17" x14ac:dyDescent="0.35">
      <c r="A1301">
        <v>1300</v>
      </c>
      <c r="B1301">
        <v>9509</v>
      </c>
      <c r="C1301" s="4">
        <v>41189</v>
      </c>
      <c r="D1301">
        <v>5</v>
      </c>
      <c r="E1301" s="2">
        <f t="shared" si="41"/>
        <v>550</v>
      </c>
      <c r="F1301" s="9">
        <v>0.1</v>
      </c>
      <c r="G1301" s="2">
        <f>VLOOKUP($P1301,Pricebook!$A:$D,4,0)</f>
        <v>110</v>
      </c>
      <c r="H1301" s="6">
        <f t="shared" si="40"/>
        <v>495</v>
      </c>
      <c r="I1301" t="s">
        <v>1131</v>
      </c>
      <c r="J1301" t="s">
        <v>203</v>
      </c>
      <c r="K1301" t="s">
        <v>1132</v>
      </c>
      <c r="L1301" s="11">
        <v>60126</v>
      </c>
      <c r="M1301" t="s">
        <v>15</v>
      </c>
      <c r="N1301" t="s">
        <v>16</v>
      </c>
      <c r="O1301" s="4">
        <v>41190</v>
      </c>
      <c r="P1301" t="s">
        <v>14215</v>
      </c>
      <c r="Q1301" t="s">
        <v>14199</v>
      </c>
    </row>
    <row r="1302" spans="1:17" x14ac:dyDescent="0.35">
      <c r="A1302">
        <v>1301</v>
      </c>
      <c r="B1302">
        <v>9509</v>
      </c>
      <c r="C1302" s="4">
        <v>41189</v>
      </c>
      <c r="D1302">
        <v>32</v>
      </c>
      <c r="E1302" s="2">
        <f t="shared" si="41"/>
        <v>3520</v>
      </c>
      <c r="F1302" s="9">
        <v>0.02</v>
      </c>
      <c r="G1302" s="2">
        <f>VLOOKUP($P1302,Pricebook!$A:$D,4,0)</f>
        <v>110</v>
      </c>
      <c r="H1302" s="6">
        <f t="shared" si="40"/>
        <v>3449.6</v>
      </c>
      <c r="I1302" t="s">
        <v>1131</v>
      </c>
      <c r="J1302" t="s">
        <v>203</v>
      </c>
      <c r="K1302" t="s">
        <v>1132</v>
      </c>
      <c r="L1302" s="11">
        <v>60126</v>
      </c>
      <c r="M1302" t="s">
        <v>15</v>
      </c>
      <c r="N1302" t="s">
        <v>16</v>
      </c>
      <c r="O1302" s="4">
        <v>41189</v>
      </c>
      <c r="P1302" t="s">
        <v>14215</v>
      </c>
      <c r="Q1302" t="s">
        <v>14194</v>
      </c>
    </row>
    <row r="1303" spans="1:17" x14ac:dyDescent="0.35">
      <c r="A1303">
        <v>1302</v>
      </c>
      <c r="B1303">
        <v>9537</v>
      </c>
      <c r="C1303" s="4">
        <v>40587</v>
      </c>
      <c r="D1303">
        <v>6</v>
      </c>
      <c r="E1303" s="2">
        <f t="shared" si="41"/>
        <v>750</v>
      </c>
      <c r="F1303" s="9">
        <v>0.1</v>
      </c>
      <c r="G1303" s="2">
        <f>VLOOKUP($P1303,Pricebook!$A:$D,4,0)</f>
        <v>125</v>
      </c>
      <c r="H1303" s="6">
        <f t="shared" si="40"/>
        <v>675</v>
      </c>
      <c r="I1303" t="s">
        <v>671</v>
      </c>
      <c r="J1303" t="s">
        <v>549</v>
      </c>
      <c r="K1303" t="s">
        <v>672</v>
      </c>
      <c r="L1303" s="11">
        <v>47374</v>
      </c>
      <c r="M1303" t="s">
        <v>278</v>
      </c>
      <c r="N1303" t="s">
        <v>16</v>
      </c>
      <c r="O1303" s="4">
        <v>40589</v>
      </c>
      <c r="P1303" t="s">
        <v>14217</v>
      </c>
      <c r="Q1303" t="s">
        <v>14191</v>
      </c>
    </row>
    <row r="1304" spans="1:17" x14ac:dyDescent="0.35">
      <c r="A1304">
        <v>1303</v>
      </c>
      <c r="B1304">
        <v>9537</v>
      </c>
      <c r="C1304" s="4">
        <v>40587</v>
      </c>
      <c r="D1304">
        <v>43</v>
      </c>
      <c r="E1304" s="2">
        <f t="shared" si="41"/>
        <v>6880</v>
      </c>
      <c r="F1304" s="9">
        <v>0.01</v>
      </c>
      <c r="G1304" s="2">
        <f>VLOOKUP($P1304,Pricebook!$A:$D,4,0)</f>
        <v>160</v>
      </c>
      <c r="H1304" s="6">
        <f t="shared" si="40"/>
        <v>6811.2</v>
      </c>
      <c r="I1304" t="s">
        <v>671</v>
      </c>
      <c r="J1304" t="s">
        <v>549</v>
      </c>
      <c r="K1304" t="s">
        <v>1460</v>
      </c>
      <c r="L1304" s="11">
        <v>46375</v>
      </c>
      <c r="M1304" t="s">
        <v>278</v>
      </c>
      <c r="N1304" t="s">
        <v>16</v>
      </c>
      <c r="O1304" s="4">
        <v>40589</v>
      </c>
      <c r="P1304" t="s">
        <v>14218</v>
      </c>
      <c r="Q1304" t="s">
        <v>14191</v>
      </c>
    </row>
    <row r="1305" spans="1:17" x14ac:dyDescent="0.35">
      <c r="A1305">
        <v>1304</v>
      </c>
      <c r="B1305">
        <v>9568</v>
      </c>
      <c r="C1305" s="4">
        <v>40244</v>
      </c>
      <c r="D1305">
        <v>46</v>
      </c>
      <c r="E1305" s="2">
        <f t="shared" si="41"/>
        <v>7820</v>
      </c>
      <c r="F1305" s="9">
        <v>0</v>
      </c>
      <c r="G1305" s="2">
        <f>VLOOKUP($P1305,Pricebook!$A:$D,4,0)</f>
        <v>170</v>
      </c>
      <c r="H1305" s="6">
        <f t="shared" si="40"/>
        <v>7820</v>
      </c>
      <c r="I1305" t="s">
        <v>537</v>
      </c>
      <c r="J1305" t="s">
        <v>538</v>
      </c>
      <c r="K1305" t="s">
        <v>1461</v>
      </c>
      <c r="L1305" s="11">
        <v>45424</v>
      </c>
      <c r="M1305" t="s">
        <v>210</v>
      </c>
      <c r="N1305" t="s">
        <v>61</v>
      </c>
      <c r="O1305" s="4">
        <v>40246</v>
      </c>
      <c r="P1305" t="s">
        <v>14219</v>
      </c>
      <c r="Q1305" t="s">
        <v>14194</v>
      </c>
    </row>
    <row r="1306" spans="1:17" x14ac:dyDescent="0.35">
      <c r="A1306">
        <v>1305</v>
      </c>
      <c r="B1306">
        <v>9573</v>
      </c>
      <c r="C1306" s="4">
        <v>41073</v>
      </c>
      <c r="D1306">
        <v>41</v>
      </c>
      <c r="E1306" s="2">
        <f t="shared" si="41"/>
        <v>5740</v>
      </c>
      <c r="F1306" s="9">
        <v>0</v>
      </c>
      <c r="G1306" s="2">
        <f>VLOOKUP($P1306,Pricebook!$A:$D,4,0)</f>
        <v>140</v>
      </c>
      <c r="H1306" s="6">
        <f t="shared" si="40"/>
        <v>5740</v>
      </c>
      <c r="I1306" t="s">
        <v>451</v>
      </c>
      <c r="J1306" t="s">
        <v>452</v>
      </c>
      <c r="K1306" t="s">
        <v>453</v>
      </c>
      <c r="L1306" s="11">
        <v>66202</v>
      </c>
      <c r="M1306" t="s">
        <v>153</v>
      </c>
      <c r="N1306" t="s">
        <v>16</v>
      </c>
      <c r="O1306" s="4">
        <v>41074</v>
      </c>
      <c r="P1306" t="s">
        <v>14207</v>
      </c>
      <c r="Q1306" t="s">
        <v>14186</v>
      </c>
    </row>
    <row r="1307" spans="1:17" x14ac:dyDescent="0.35">
      <c r="A1307">
        <v>1306</v>
      </c>
      <c r="B1307">
        <v>9573</v>
      </c>
      <c r="C1307" s="4">
        <v>41073</v>
      </c>
      <c r="D1307">
        <v>21</v>
      </c>
      <c r="E1307" s="2">
        <f t="shared" si="41"/>
        <v>2310</v>
      </c>
      <c r="F1307" s="9">
        <v>0.01</v>
      </c>
      <c r="G1307" s="2">
        <f>VLOOKUP($P1307,Pricebook!$A:$D,4,0)</f>
        <v>110</v>
      </c>
      <c r="H1307" s="6">
        <f t="shared" si="40"/>
        <v>2286.9</v>
      </c>
      <c r="I1307" t="s">
        <v>451</v>
      </c>
      <c r="J1307" t="s">
        <v>452</v>
      </c>
      <c r="K1307" t="s">
        <v>1462</v>
      </c>
      <c r="L1307" s="11">
        <v>84660</v>
      </c>
      <c r="M1307" t="s">
        <v>201</v>
      </c>
      <c r="N1307" t="s">
        <v>23</v>
      </c>
      <c r="O1307" s="4">
        <v>41074</v>
      </c>
      <c r="P1307" t="s">
        <v>14215</v>
      </c>
      <c r="Q1307" t="s">
        <v>14185</v>
      </c>
    </row>
    <row r="1308" spans="1:17" x14ac:dyDescent="0.35">
      <c r="A1308">
        <v>1307</v>
      </c>
      <c r="B1308">
        <v>9574</v>
      </c>
      <c r="C1308" s="4">
        <v>40754</v>
      </c>
      <c r="D1308">
        <v>40</v>
      </c>
      <c r="E1308" s="2">
        <f t="shared" si="41"/>
        <v>6400</v>
      </c>
      <c r="F1308" s="9">
        <v>0.08</v>
      </c>
      <c r="G1308" s="2">
        <f>VLOOKUP($P1308,Pricebook!$A:$D,4,0)</f>
        <v>160</v>
      </c>
      <c r="H1308" s="6">
        <f t="shared" si="40"/>
        <v>5888</v>
      </c>
      <c r="I1308" t="s">
        <v>1463</v>
      </c>
      <c r="J1308" t="s">
        <v>576</v>
      </c>
      <c r="K1308" t="s">
        <v>1464</v>
      </c>
      <c r="L1308" s="11">
        <v>46614</v>
      </c>
      <c r="M1308" t="s">
        <v>278</v>
      </c>
      <c r="N1308" t="s">
        <v>16</v>
      </c>
      <c r="O1308" s="4">
        <v>40755</v>
      </c>
      <c r="P1308" t="s">
        <v>14218</v>
      </c>
      <c r="Q1308" t="s">
        <v>14196</v>
      </c>
    </row>
    <row r="1309" spans="1:17" x14ac:dyDescent="0.35">
      <c r="A1309">
        <v>1308</v>
      </c>
      <c r="B1309">
        <v>9602</v>
      </c>
      <c r="C1309" s="4">
        <v>41223</v>
      </c>
      <c r="D1309">
        <v>27</v>
      </c>
      <c r="E1309" s="2">
        <f t="shared" si="41"/>
        <v>4050</v>
      </c>
      <c r="F1309" s="9">
        <v>0.01</v>
      </c>
      <c r="G1309" s="2">
        <f>VLOOKUP($P1309,Pricebook!$A:$D,4,0)</f>
        <v>150</v>
      </c>
      <c r="H1309" s="6">
        <f t="shared" si="40"/>
        <v>4009.5</v>
      </c>
      <c r="I1309" t="s">
        <v>1465</v>
      </c>
      <c r="J1309" t="s">
        <v>594</v>
      </c>
      <c r="K1309" t="s">
        <v>1466</v>
      </c>
      <c r="L1309" s="11" t="s">
        <v>1467</v>
      </c>
      <c r="M1309" t="s">
        <v>421</v>
      </c>
      <c r="N1309" t="s">
        <v>61</v>
      </c>
      <c r="O1309" s="4">
        <v>41225</v>
      </c>
      <c r="P1309" t="s">
        <v>14216</v>
      </c>
      <c r="Q1309" t="s">
        <v>14199</v>
      </c>
    </row>
    <row r="1310" spans="1:17" x14ac:dyDescent="0.35">
      <c r="A1310">
        <v>1309</v>
      </c>
      <c r="B1310">
        <v>9602</v>
      </c>
      <c r="C1310" s="4">
        <v>41223</v>
      </c>
      <c r="D1310">
        <v>16</v>
      </c>
      <c r="E1310" s="2">
        <f t="shared" si="41"/>
        <v>2400</v>
      </c>
      <c r="F1310" s="9">
        <v>0.02</v>
      </c>
      <c r="G1310" s="2">
        <f>VLOOKUP($P1310,Pricebook!$A:$D,4,0)</f>
        <v>150</v>
      </c>
      <c r="H1310" s="6">
        <f t="shared" si="40"/>
        <v>2352</v>
      </c>
      <c r="I1310" t="s">
        <v>1465</v>
      </c>
      <c r="J1310" t="s">
        <v>594</v>
      </c>
      <c r="K1310" t="s">
        <v>1468</v>
      </c>
      <c r="L1310" s="11" t="s">
        <v>1469</v>
      </c>
      <c r="M1310" t="s">
        <v>317</v>
      </c>
      <c r="N1310" t="s">
        <v>61</v>
      </c>
      <c r="O1310" s="4">
        <v>41225</v>
      </c>
      <c r="P1310" t="s">
        <v>14211</v>
      </c>
      <c r="Q1310" t="s">
        <v>14190</v>
      </c>
    </row>
    <row r="1311" spans="1:17" x14ac:dyDescent="0.35">
      <c r="A1311">
        <v>1310</v>
      </c>
      <c r="B1311">
        <v>9602</v>
      </c>
      <c r="C1311" s="4">
        <v>41223</v>
      </c>
      <c r="D1311">
        <v>15</v>
      </c>
      <c r="E1311" s="2">
        <f t="shared" si="41"/>
        <v>1875</v>
      </c>
      <c r="F1311" s="9">
        <v>0.05</v>
      </c>
      <c r="G1311" s="2">
        <f>VLOOKUP($P1311,Pricebook!$A:$D,4,0)</f>
        <v>125</v>
      </c>
      <c r="H1311" s="6">
        <f t="shared" si="40"/>
        <v>1781.25</v>
      </c>
      <c r="I1311" t="s">
        <v>1465</v>
      </c>
      <c r="J1311" t="s">
        <v>594</v>
      </c>
      <c r="K1311" t="s">
        <v>1470</v>
      </c>
      <c r="L1311" s="11" t="s">
        <v>1471</v>
      </c>
      <c r="M1311" t="s">
        <v>421</v>
      </c>
      <c r="N1311" t="s">
        <v>61</v>
      </c>
      <c r="O1311" s="4">
        <v>41224</v>
      </c>
      <c r="P1311" t="s">
        <v>14217</v>
      </c>
      <c r="Q1311" t="s">
        <v>14197</v>
      </c>
    </row>
    <row r="1312" spans="1:17" x14ac:dyDescent="0.35">
      <c r="A1312">
        <v>1311</v>
      </c>
      <c r="B1312">
        <v>9606</v>
      </c>
      <c r="C1312" s="4">
        <v>40021</v>
      </c>
      <c r="D1312">
        <v>39</v>
      </c>
      <c r="E1312" s="2">
        <f t="shared" si="41"/>
        <v>7800</v>
      </c>
      <c r="F1312" s="9">
        <v>0.02</v>
      </c>
      <c r="G1312" s="2">
        <f>VLOOKUP($P1312,Pricebook!$A:$D,4,0)</f>
        <v>200</v>
      </c>
      <c r="H1312" s="6">
        <f t="shared" si="40"/>
        <v>7644</v>
      </c>
      <c r="I1312" t="s">
        <v>229</v>
      </c>
      <c r="J1312" t="s">
        <v>230</v>
      </c>
      <c r="K1312" t="s">
        <v>231</v>
      </c>
      <c r="L1312" s="11">
        <v>16602</v>
      </c>
      <c r="M1312" t="s">
        <v>232</v>
      </c>
      <c r="N1312" t="s">
        <v>61</v>
      </c>
      <c r="O1312" s="4">
        <v>40021</v>
      </c>
      <c r="P1312" t="s">
        <v>14214</v>
      </c>
      <c r="Q1312" t="s">
        <v>14201</v>
      </c>
    </row>
    <row r="1313" spans="1:17" x14ac:dyDescent="0.35">
      <c r="A1313">
        <v>1312</v>
      </c>
      <c r="B1313">
        <v>9606</v>
      </c>
      <c r="C1313" s="4">
        <v>40021</v>
      </c>
      <c r="D1313">
        <v>37</v>
      </c>
      <c r="E1313" s="2">
        <f t="shared" si="41"/>
        <v>4070</v>
      </c>
      <c r="F1313" s="9">
        <v>7.0000000000000007E-2</v>
      </c>
      <c r="G1313" s="2">
        <f>VLOOKUP($P1313,Pricebook!$A:$D,4,0)</f>
        <v>110</v>
      </c>
      <c r="H1313" s="6">
        <f t="shared" si="40"/>
        <v>3785.1</v>
      </c>
      <c r="I1313" t="s">
        <v>229</v>
      </c>
      <c r="J1313" t="s">
        <v>230</v>
      </c>
      <c r="K1313" t="s">
        <v>231</v>
      </c>
      <c r="L1313" s="11">
        <v>16602</v>
      </c>
      <c r="M1313" t="s">
        <v>232</v>
      </c>
      <c r="N1313" t="s">
        <v>61</v>
      </c>
      <c r="O1313" s="4">
        <v>40023</v>
      </c>
      <c r="P1313" t="s">
        <v>14215</v>
      </c>
      <c r="Q1313" t="s">
        <v>14196</v>
      </c>
    </row>
    <row r="1314" spans="1:17" x14ac:dyDescent="0.35">
      <c r="A1314">
        <v>1313</v>
      </c>
      <c r="B1314">
        <v>9632</v>
      </c>
      <c r="C1314" s="4">
        <v>40924</v>
      </c>
      <c r="D1314">
        <v>33</v>
      </c>
      <c r="E1314" s="2">
        <f t="shared" si="41"/>
        <v>5280</v>
      </c>
      <c r="F1314" s="9">
        <v>0.09</v>
      </c>
      <c r="G1314" s="2">
        <f>VLOOKUP($P1314,Pricebook!$A:$D,4,0)</f>
        <v>160</v>
      </c>
      <c r="H1314" s="6">
        <f t="shared" si="40"/>
        <v>4804.8</v>
      </c>
      <c r="I1314" t="s">
        <v>1472</v>
      </c>
      <c r="J1314" t="s">
        <v>327</v>
      </c>
      <c r="K1314" t="s">
        <v>903</v>
      </c>
      <c r="L1314" s="11">
        <v>98052</v>
      </c>
      <c r="M1314" t="s">
        <v>22</v>
      </c>
      <c r="N1314" t="s">
        <v>23</v>
      </c>
      <c r="O1314" s="4">
        <v>40928</v>
      </c>
      <c r="P1314" t="s">
        <v>14218</v>
      </c>
      <c r="Q1314" t="s">
        <v>14193</v>
      </c>
    </row>
    <row r="1315" spans="1:17" x14ac:dyDescent="0.35">
      <c r="A1315">
        <v>1314</v>
      </c>
      <c r="B1315">
        <v>9635</v>
      </c>
      <c r="C1315" s="4">
        <v>39916</v>
      </c>
      <c r="D1315">
        <v>1</v>
      </c>
      <c r="E1315" s="2">
        <f t="shared" si="41"/>
        <v>160</v>
      </c>
      <c r="F1315" s="9">
        <v>0.05</v>
      </c>
      <c r="G1315" s="2">
        <f>VLOOKUP($P1315,Pricebook!$A:$D,4,0)</f>
        <v>160</v>
      </c>
      <c r="H1315" s="6">
        <f t="shared" si="40"/>
        <v>152</v>
      </c>
      <c r="I1315" t="s">
        <v>628</v>
      </c>
      <c r="J1315" t="s">
        <v>544</v>
      </c>
      <c r="K1315" t="s">
        <v>1473</v>
      </c>
      <c r="L1315" s="11" t="s">
        <v>1474</v>
      </c>
      <c r="M1315" t="s">
        <v>87</v>
      </c>
      <c r="N1315" t="s">
        <v>61</v>
      </c>
      <c r="O1315" s="4">
        <v>39918</v>
      </c>
      <c r="P1315" t="s">
        <v>14218</v>
      </c>
      <c r="Q1315" t="s">
        <v>14201</v>
      </c>
    </row>
    <row r="1316" spans="1:17" x14ac:dyDescent="0.35">
      <c r="A1316">
        <v>1315</v>
      </c>
      <c r="B1316">
        <v>9637</v>
      </c>
      <c r="C1316" s="4">
        <v>39816</v>
      </c>
      <c r="D1316">
        <v>12</v>
      </c>
      <c r="E1316" s="2">
        <f t="shared" si="41"/>
        <v>1800</v>
      </c>
      <c r="F1316" s="9">
        <v>0.08</v>
      </c>
      <c r="G1316" s="2">
        <f>VLOOKUP($P1316,Pricebook!$A:$D,4,0)</f>
        <v>150</v>
      </c>
      <c r="H1316" s="6">
        <f t="shared" si="40"/>
        <v>1656</v>
      </c>
      <c r="I1316" t="s">
        <v>628</v>
      </c>
      <c r="J1316" t="s">
        <v>544</v>
      </c>
      <c r="K1316" t="s">
        <v>1475</v>
      </c>
      <c r="L1316" s="11">
        <v>70802</v>
      </c>
      <c r="M1316" t="s">
        <v>436</v>
      </c>
      <c r="N1316" t="s">
        <v>34</v>
      </c>
      <c r="O1316" s="4">
        <v>39818</v>
      </c>
      <c r="P1316" t="s">
        <v>14211</v>
      </c>
      <c r="Q1316" t="s">
        <v>14199</v>
      </c>
    </row>
    <row r="1317" spans="1:17" x14ac:dyDescent="0.35">
      <c r="A1317">
        <v>1316</v>
      </c>
      <c r="B1317">
        <v>9637</v>
      </c>
      <c r="C1317" s="4">
        <v>39816</v>
      </c>
      <c r="D1317">
        <v>49</v>
      </c>
      <c r="E1317" s="2">
        <f t="shared" si="41"/>
        <v>7350</v>
      </c>
      <c r="F1317" s="9">
        <v>0.05</v>
      </c>
      <c r="G1317" s="2">
        <f>VLOOKUP($P1317,Pricebook!$A:$D,4,0)</f>
        <v>150</v>
      </c>
      <c r="H1317" s="6">
        <f t="shared" si="40"/>
        <v>6982.5</v>
      </c>
      <c r="I1317" t="s">
        <v>628</v>
      </c>
      <c r="J1317" t="s">
        <v>544</v>
      </c>
      <c r="K1317" t="s">
        <v>1475</v>
      </c>
      <c r="L1317" s="11">
        <v>70802</v>
      </c>
      <c r="M1317" t="s">
        <v>436</v>
      </c>
      <c r="N1317" t="s">
        <v>34</v>
      </c>
      <c r="O1317" s="4">
        <v>39823</v>
      </c>
      <c r="P1317" t="s">
        <v>14216</v>
      </c>
      <c r="Q1317" t="s">
        <v>14190</v>
      </c>
    </row>
    <row r="1318" spans="1:17" x14ac:dyDescent="0.35">
      <c r="A1318">
        <v>1317</v>
      </c>
      <c r="B1318">
        <v>9637</v>
      </c>
      <c r="C1318" s="4">
        <v>39816</v>
      </c>
      <c r="D1318">
        <v>12</v>
      </c>
      <c r="E1318" s="2">
        <f t="shared" si="41"/>
        <v>1320</v>
      </c>
      <c r="F1318" s="9">
        <v>0.04</v>
      </c>
      <c r="G1318" s="2">
        <f>VLOOKUP($P1318,Pricebook!$A:$D,4,0)</f>
        <v>110</v>
      </c>
      <c r="H1318" s="6">
        <f t="shared" si="40"/>
        <v>1267.2</v>
      </c>
      <c r="I1318" t="s">
        <v>628</v>
      </c>
      <c r="J1318" t="s">
        <v>544</v>
      </c>
      <c r="K1318" t="s">
        <v>1475</v>
      </c>
      <c r="L1318" s="11">
        <v>70802</v>
      </c>
      <c r="M1318" t="s">
        <v>436</v>
      </c>
      <c r="N1318" t="s">
        <v>34</v>
      </c>
      <c r="O1318" s="4">
        <v>39820</v>
      </c>
      <c r="P1318" t="s">
        <v>14215</v>
      </c>
      <c r="Q1318" t="s">
        <v>14190</v>
      </c>
    </row>
    <row r="1319" spans="1:17" x14ac:dyDescent="0.35">
      <c r="A1319">
        <v>1318</v>
      </c>
      <c r="B1319">
        <v>9639</v>
      </c>
      <c r="C1319" s="4">
        <v>40426</v>
      </c>
      <c r="D1319">
        <v>47</v>
      </c>
      <c r="E1319" s="2">
        <f t="shared" si="41"/>
        <v>5875</v>
      </c>
      <c r="F1319" s="9">
        <v>0.1</v>
      </c>
      <c r="G1319" s="2">
        <f>VLOOKUP($P1319,Pricebook!$A:$D,4,0)</f>
        <v>125</v>
      </c>
      <c r="H1319" s="6">
        <f t="shared" si="40"/>
        <v>5287.5</v>
      </c>
      <c r="I1319" t="s">
        <v>562</v>
      </c>
      <c r="J1319" t="s">
        <v>128</v>
      </c>
      <c r="K1319" t="s">
        <v>1476</v>
      </c>
      <c r="L1319" s="11">
        <v>97045</v>
      </c>
      <c r="M1319" t="s">
        <v>43</v>
      </c>
      <c r="N1319" t="s">
        <v>23</v>
      </c>
      <c r="O1319" s="4">
        <v>40428</v>
      </c>
      <c r="P1319" t="s">
        <v>14221</v>
      </c>
      <c r="Q1319" t="s">
        <v>14199</v>
      </c>
    </row>
    <row r="1320" spans="1:17" x14ac:dyDescent="0.35">
      <c r="A1320">
        <v>1319</v>
      </c>
      <c r="B1320">
        <v>9639</v>
      </c>
      <c r="C1320" s="4">
        <v>40426</v>
      </c>
      <c r="D1320">
        <v>11</v>
      </c>
      <c r="E1320" s="2">
        <f t="shared" si="41"/>
        <v>2200</v>
      </c>
      <c r="F1320" s="9">
        <v>0.09</v>
      </c>
      <c r="G1320" s="2">
        <f>VLOOKUP($P1320,Pricebook!$A:$D,4,0)</f>
        <v>200</v>
      </c>
      <c r="H1320" s="6">
        <f t="shared" si="40"/>
        <v>2002</v>
      </c>
      <c r="I1320" t="s">
        <v>562</v>
      </c>
      <c r="J1320" t="s">
        <v>128</v>
      </c>
      <c r="K1320" t="s">
        <v>1476</v>
      </c>
      <c r="L1320" s="11">
        <v>97045</v>
      </c>
      <c r="M1320" t="s">
        <v>43</v>
      </c>
      <c r="N1320" t="s">
        <v>23</v>
      </c>
      <c r="O1320" s="4">
        <v>40426</v>
      </c>
      <c r="P1320" t="s">
        <v>14214</v>
      </c>
      <c r="Q1320" t="s">
        <v>14197</v>
      </c>
    </row>
    <row r="1321" spans="1:17" x14ac:dyDescent="0.35">
      <c r="A1321">
        <v>1320</v>
      </c>
      <c r="B1321">
        <v>9639</v>
      </c>
      <c r="C1321" s="4">
        <v>40426</v>
      </c>
      <c r="D1321">
        <v>23</v>
      </c>
      <c r="E1321" s="2">
        <f t="shared" si="41"/>
        <v>3450</v>
      </c>
      <c r="F1321" s="9">
        <v>0</v>
      </c>
      <c r="G1321" s="2">
        <f>VLOOKUP($P1321,Pricebook!$A:$D,4,0)</f>
        <v>150</v>
      </c>
      <c r="H1321" s="6">
        <f t="shared" si="40"/>
        <v>3450</v>
      </c>
      <c r="I1321" t="s">
        <v>562</v>
      </c>
      <c r="J1321" t="s">
        <v>128</v>
      </c>
      <c r="K1321" t="s">
        <v>1476</v>
      </c>
      <c r="L1321" s="11">
        <v>97045</v>
      </c>
      <c r="M1321" t="s">
        <v>43</v>
      </c>
      <c r="N1321" t="s">
        <v>23</v>
      </c>
      <c r="O1321" s="4">
        <v>40426</v>
      </c>
      <c r="P1321" t="s">
        <v>14210</v>
      </c>
      <c r="Q1321" t="s">
        <v>14199</v>
      </c>
    </row>
    <row r="1322" spans="1:17" x14ac:dyDescent="0.35">
      <c r="A1322">
        <v>1321</v>
      </c>
      <c r="B1322">
        <v>9664</v>
      </c>
      <c r="C1322" s="4">
        <v>40275</v>
      </c>
      <c r="D1322">
        <v>13</v>
      </c>
      <c r="E1322" s="2">
        <f t="shared" si="41"/>
        <v>1430</v>
      </c>
      <c r="F1322" s="9">
        <v>0.06</v>
      </c>
      <c r="G1322" s="2">
        <f>VLOOKUP($P1322,Pricebook!$A:$D,4,0)</f>
        <v>110</v>
      </c>
      <c r="H1322" s="6">
        <f t="shared" si="40"/>
        <v>1344.1999999999998</v>
      </c>
      <c r="I1322" t="s">
        <v>1477</v>
      </c>
      <c r="J1322" t="s">
        <v>576</v>
      </c>
      <c r="K1322" t="s">
        <v>1478</v>
      </c>
      <c r="L1322" s="11">
        <v>88101</v>
      </c>
      <c r="M1322" t="s">
        <v>52</v>
      </c>
      <c r="N1322" t="s">
        <v>23</v>
      </c>
      <c r="O1322" s="4">
        <v>40278</v>
      </c>
      <c r="P1322" t="s">
        <v>14215</v>
      </c>
      <c r="Q1322" t="s">
        <v>14203</v>
      </c>
    </row>
    <row r="1323" spans="1:17" x14ac:dyDescent="0.35">
      <c r="A1323">
        <v>1322</v>
      </c>
      <c r="B1323">
        <v>9665</v>
      </c>
      <c r="C1323" s="4">
        <v>39926</v>
      </c>
      <c r="D1323">
        <v>50</v>
      </c>
      <c r="E1323" s="2">
        <f t="shared" si="41"/>
        <v>8500</v>
      </c>
      <c r="F1323" s="9">
        <v>0.02</v>
      </c>
      <c r="G1323" s="2">
        <f>VLOOKUP($P1323,Pricebook!$A:$D,4,0)</f>
        <v>170</v>
      </c>
      <c r="H1323" s="6">
        <f t="shared" si="40"/>
        <v>8330</v>
      </c>
      <c r="I1323" t="s">
        <v>1479</v>
      </c>
      <c r="J1323" t="s">
        <v>108</v>
      </c>
      <c r="K1323" t="s">
        <v>1480</v>
      </c>
      <c r="L1323" s="11">
        <v>78613</v>
      </c>
      <c r="M1323" t="s">
        <v>48</v>
      </c>
      <c r="N1323" t="s">
        <v>16</v>
      </c>
      <c r="O1323" s="4">
        <v>39926</v>
      </c>
      <c r="P1323" t="s">
        <v>14219</v>
      </c>
      <c r="Q1323" t="s">
        <v>14186</v>
      </c>
    </row>
    <row r="1324" spans="1:17" x14ac:dyDescent="0.35">
      <c r="A1324">
        <v>1323</v>
      </c>
      <c r="B1324">
        <v>9665</v>
      </c>
      <c r="C1324" s="4">
        <v>39926</v>
      </c>
      <c r="D1324">
        <v>19</v>
      </c>
      <c r="E1324" s="2">
        <f t="shared" si="41"/>
        <v>2375</v>
      </c>
      <c r="F1324" s="9">
        <v>0.05</v>
      </c>
      <c r="G1324" s="2">
        <f>VLOOKUP($P1324,Pricebook!$A:$D,4,0)</f>
        <v>125</v>
      </c>
      <c r="H1324" s="6">
        <f t="shared" si="40"/>
        <v>2256.25</v>
      </c>
      <c r="I1324" t="s">
        <v>1479</v>
      </c>
      <c r="J1324" t="s">
        <v>108</v>
      </c>
      <c r="K1324" t="s">
        <v>1480</v>
      </c>
      <c r="L1324" s="11">
        <v>78613</v>
      </c>
      <c r="M1324" t="s">
        <v>48</v>
      </c>
      <c r="N1324" t="s">
        <v>16</v>
      </c>
      <c r="O1324" s="4">
        <v>39928</v>
      </c>
      <c r="P1324" t="s">
        <v>14217</v>
      </c>
      <c r="Q1324" t="s">
        <v>14199</v>
      </c>
    </row>
    <row r="1325" spans="1:17" x14ac:dyDescent="0.35">
      <c r="A1325">
        <v>1324</v>
      </c>
      <c r="B1325">
        <v>9665</v>
      </c>
      <c r="C1325" s="4">
        <v>39926</v>
      </c>
      <c r="D1325">
        <v>49</v>
      </c>
      <c r="E1325" s="2">
        <f t="shared" si="41"/>
        <v>6125</v>
      </c>
      <c r="F1325" s="9">
        <v>0.1</v>
      </c>
      <c r="G1325" s="2">
        <f>VLOOKUP($P1325,Pricebook!$A:$D,4,0)</f>
        <v>125</v>
      </c>
      <c r="H1325" s="6">
        <f t="shared" si="40"/>
        <v>5512.5</v>
      </c>
      <c r="I1325" t="s">
        <v>1479</v>
      </c>
      <c r="J1325" t="s">
        <v>108</v>
      </c>
      <c r="K1325" t="s">
        <v>1480</v>
      </c>
      <c r="L1325" s="11">
        <v>78613</v>
      </c>
      <c r="M1325" t="s">
        <v>48</v>
      </c>
      <c r="N1325" t="s">
        <v>16</v>
      </c>
      <c r="O1325" s="4">
        <v>39928</v>
      </c>
      <c r="P1325" t="s">
        <v>14209</v>
      </c>
      <c r="Q1325" t="s">
        <v>14193</v>
      </c>
    </row>
    <row r="1326" spans="1:17" x14ac:dyDescent="0.35">
      <c r="A1326">
        <v>1325</v>
      </c>
      <c r="B1326">
        <v>9668</v>
      </c>
      <c r="C1326" s="4">
        <v>40062</v>
      </c>
      <c r="D1326">
        <v>10</v>
      </c>
      <c r="E1326" s="2">
        <f t="shared" si="41"/>
        <v>1600</v>
      </c>
      <c r="F1326" s="9">
        <v>0.06</v>
      </c>
      <c r="G1326" s="2">
        <f>VLOOKUP($P1326,Pricebook!$A:$D,4,0)</f>
        <v>160</v>
      </c>
      <c r="H1326" s="6">
        <f t="shared" si="40"/>
        <v>1504</v>
      </c>
      <c r="I1326" t="s">
        <v>935</v>
      </c>
      <c r="J1326" t="s">
        <v>306</v>
      </c>
      <c r="K1326" t="s">
        <v>936</v>
      </c>
      <c r="L1326" s="11">
        <v>63116</v>
      </c>
      <c r="M1326" t="s">
        <v>358</v>
      </c>
      <c r="N1326" t="s">
        <v>16</v>
      </c>
      <c r="O1326" s="4">
        <v>40064</v>
      </c>
      <c r="P1326" t="s">
        <v>14218</v>
      </c>
      <c r="Q1326" t="s">
        <v>14192</v>
      </c>
    </row>
    <row r="1327" spans="1:17" x14ac:dyDescent="0.35">
      <c r="A1327">
        <v>1326</v>
      </c>
      <c r="B1327">
        <v>9669</v>
      </c>
      <c r="C1327" s="4">
        <v>39925</v>
      </c>
      <c r="D1327">
        <v>18</v>
      </c>
      <c r="E1327" s="2">
        <f t="shared" si="41"/>
        <v>3600</v>
      </c>
      <c r="F1327" s="9">
        <v>0.04</v>
      </c>
      <c r="G1327" s="2">
        <f>VLOOKUP($P1327,Pricebook!$A:$D,4,0)</f>
        <v>200</v>
      </c>
      <c r="H1327" s="6">
        <f t="shared" si="40"/>
        <v>3456</v>
      </c>
      <c r="I1327" t="s">
        <v>1064</v>
      </c>
      <c r="J1327" t="s">
        <v>84</v>
      </c>
      <c r="K1327" t="s">
        <v>558</v>
      </c>
      <c r="L1327" s="11" t="s">
        <v>559</v>
      </c>
      <c r="M1327" t="s">
        <v>368</v>
      </c>
      <c r="N1327" t="s">
        <v>34</v>
      </c>
      <c r="O1327" s="4">
        <v>39926</v>
      </c>
      <c r="P1327" t="s">
        <v>14206</v>
      </c>
      <c r="Q1327" t="s">
        <v>14190</v>
      </c>
    </row>
    <row r="1328" spans="1:17" x14ac:dyDescent="0.35">
      <c r="A1328">
        <v>1327</v>
      </c>
      <c r="B1328">
        <v>9671</v>
      </c>
      <c r="C1328" s="4">
        <v>40798</v>
      </c>
      <c r="D1328">
        <v>6</v>
      </c>
      <c r="E1328" s="2">
        <f t="shared" si="41"/>
        <v>960</v>
      </c>
      <c r="F1328" s="9">
        <v>7.0000000000000007E-2</v>
      </c>
      <c r="G1328" s="2">
        <f>VLOOKUP($P1328,Pricebook!$A:$D,4,0)</f>
        <v>160</v>
      </c>
      <c r="H1328" s="6">
        <f t="shared" si="40"/>
        <v>892.8</v>
      </c>
      <c r="I1328" t="s">
        <v>433</v>
      </c>
      <c r="J1328" t="s">
        <v>434</v>
      </c>
      <c r="K1328" t="s">
        <v>435</v>
      </c>
      <c r="L1328" s="11">
        <v>71203</v>
      </c>
      <c r="M1328" t="s">
        <v>436</v>
      </c>
      <c r="N1328" t="s">
        <v>34</v>
      </c>
      <c r="O1328" s="4">
        <v>40800</v>
      </c>
      <c r="P1328" t="s">
        <v>14218</v>
      </c>
      <c r="Q1328" t="s">
        <v>14201</v>
      </c>
    </row>
    <row r="1329" spans="1:17" x14ac:dyDescent="0.35">
      <c r="A1329">
        <v>1328</v>
      </c>
      <c r="B1329">
        <v>9696</v>
      </c>
      <c r="C1329" s="4">
        <v>40593</v>
      </c>
      <c r="D1329">
        <v>15</v>
      </c>
      <c r="E1329" s="2">
        <f t="shared" si="41"/>
        <v>2400</v>
      </c>
      <c r="F1329" s="9">
        <v>0.02</v>
      </c>
      <c r="G1329" s="2">
        <f>VLOOKUP($P1329,Pricebook!$A:$D,4,0)</f>
        <v>160</v>
      </c>
      <c r="H1329" s="6">
        <f t="shared" si="40"/>
        <v>2352</v>
      </c>
      <c r="I1329" t="s">
        <v>405</v>
      </c>
      <c r="J1329" t="s">
        <v>406</v>
      </c>
      <c r="K1329" t="s">
        <v>407</v>
      </c>
      <c r="L1329" s="11" t="s">
        <v>408</v>
      </c>
      <c r="M1329" t="s">
        <v>43</v>
      </c>
      <c r="N1329" t="s">
        <v>23</v>
      </c>
      <c r="O1329" s="4">
        <v>40595</v>
      </c>
      <c r="P1329" t="s">
        <v>14218</v>
      </c>
      <c r="Q1329" t="s">
        <v>14193</v>
      </c>
    </row>
    <row r="1330" spans="1:17" x14ac:dyDescent="0.35">
      <c r="A1330">
        <v>1329</v>
      </c>
      <c r="B1330">
        <v>9696</v>
      </c>
      <c r="C1330" s="4">
        <v>40593</v>
      </c>
      <c r="D1330">
        <v>13</v>
      </c>
      <c r="E1330" s="2">
        <f t="shared" si="41"/>
        <v>1625</v>
      </c>
      <c r="F1330" s="9">
        <v>0.03</v>
      </c>
      <c r="G1330" s="2">
        <f>VLOOKUP($P1330,Pricebook!$A:$D,4,0)</f>
        <v>125</v>
      </c>
      <c r="H1330" s="6">
        <f t="shared" si="40"/>
        <v>1576.25</v>
      </c>
      <c r="I1330" t="s">
        <v>405</v>
      </c>
      <c r="J1330" t="s">
        <v>406</v>
      </c>
      <c r="K1330" t="s">
        <v>407</v>
      </c>
      <c r="L1330" s="11" t="s">
        <v>408</v>
      </c>
      <c r="M1330" t="s">
        <v>43</v>
      </c>
      <c r="N1330" t="s">
        <v>23</v>
      </c>
      <c r="O1330" s="4">
        <v>40595</v>
      </c>
      <c r="P1330" t="s">
        <v>14221</v>
      </c>
      <c r="Q1330" t="s">
        <v>14198</v>
      </c>
    </row>
    <row r="1331" spans="1:17" x14ac:dyDescent="0.35">
      <c r="A1331">
        <v>1330</v>
      </c>
      <c r="B1331">
        <v>9700</v>
      </c>
      <c r="C1331" s="4">
        <v>40763</v>
      </c>
      <c r="D1331">
        <v>35</v>
      </c>
      <c r="E1331" s="2">
        <f t="shared" si="41"/>
        <v>4900</v>
      </c>
      <c r="F1331" s="9">
        <v>0.08</v>
      </c>
      <c r="G1331" s="2">
        <f>VLOOKUP($P1331,Pricebook!$A:$D,4,0)</f>
        <v>140</v>
      </c>
      <c r="H1331" s="6">
        <f t="shared" si="40"/>
        <v>4508</v>
      </c>
      <c r="I1331" t="s">
        <v>1481</v>
      </c>
      <c r="J1331" t="s">
        <v>203</v>
      </c>
      <c r="K1331" t="s">
        <v>1482</v>
      </c>
      <c r="L1331" s="11">
        <v>33334</v>
      </c>
      <c r="M1331" t="s">
        <v>101</v>
      </c>
      <c r="N1331" t="s">
        <v>34</v>
      </c>
      <c r="O1331" s="4">
        <v>40764</v>
      </c>
      <c r="P1331" t="s">
        <v>14207</v>
      </c>
      <c r="Q1331" t="s">
        <v>14186</v>
      </c>
    </row>
    <row r="1332" spans="1:17" x14ac:dyDescent="0.35">
      <c r="A1332">
        <v>1331</v>
      </c>
      <c r="B1332">
        <v>9701</v>
      </c>
      <c r="C1332" s="4">
        <v>40236</v>
      </c>
      <c r="D1332">
        <v>8</v>
      </c>
      <c r="E1332" s="2">
        <f t="shared" si="41"/>
        <v>1280</v>
      </c>
      <c r="F1332" s="9">
        <v>0.01</v>
      </c>
      <c r="G1332" s="2">
        <f>VLOOKUP($P1332,Pricebook!$A:$D,4,0)</f>
        <v>160</v>
      </c>
      <c r="H1332" s="6">
        <f t="shared" si="40"/>
        <v>1267.2</v>
      </c>
      <c r="I1332" t="s">
        <v>877</v>
      </c>
      <c r="J1332" t="s">
        <v>79</v>
      </c>
      <c r="K1332" t="s">
        <v>878</v>
      </c>
      <c r="L1332" s="11">
        <v>44117</v>
      </c>
      <c r="M1332" t="s">
        <v>210</v>
      </c>
      <c r="N1332" t="s">
        <v>61</v>
      </c>
      <c r="O1332" s="4">
        <v>40241</v>
      </c>
      <c r="P1332" t="s">
        <v>14218</v>
      </c>
      <c r="Q1332" t="s">
        <v>14196</v>
      </c>
    </row>
    <row r="1333" spans="1:17" x14ac:dyDescent="0.35">
      <c r="A1333">
        <v>1332</v>
      </c>
      <c r="B1333">
        <v>9701</v>
      </c>
      <c r="C1333" s="4">
        <v>40236</v>
      </c>
      <c r="D1333">
        <v>9</v>
      </c>
      <c r="E1333" s="2">
        <f t="shared" si="41"/>
        <v>1350</v>
      </c>
      <c r="F1333" s="9">
        <v>0.04</v>
      </c>
      <c r="G1333" s="2">
        <f>VLOOKUP($P1333,Pricebook!$A:$D,4,0)</f>
        <v>150</v>
      </c>
      <c r="H1333" s="6">
        <f t="shared" si="40"/>
        <v>1296</v>
      </c>
      <c r="I1333" t="s">
        <v>877</v>
      </c>
      <c r="J1333" t="s">
        <v>79</v>
      </c>
      <c r="K1333" t="s">
        <v>878</v>
      </c>
      <c r="L1333" s="11">
        <v>44117</v>
      </c>
      <c r="M1333" t="s">
        <v>210</v>
      </c>
      <c r="N1333" t="s">
        <v>61</v>
      </c>
      <c r="O1333" s="4">
        <v>40240</v>
      </c>
      <c r="P1333" t="s">
        <v>14210</v>
      </c>
      <c r="Q1333" t="s">
        <v>14192</v>
      </c>
    </row>
    <row r="1334" spans="1:17" x14ac:dyDescent="0.35">
      <c r="A1334">
        <v>1333</v>
      </c>
      <c r="B1334">
        <v>9733</v>
      </c>
      <c r="C1334" s="4">
        <v>39889</v>
      </c>
      <c r="D1334">
        <v>39</v>
      </c>
      <c r="E1334" s="2">
        <f t="shared" si="41"/>
        <v>4290</v>
      </c>
      <c r="F1334" s="9">
        <v>0.1</v>
      </c>
      <c r="G1334" s="2">
        <f>VLOOKUP($P1334,Pricebook!$A:$D,4,0)</f>
        <v>110</v>
      </c>
      <c r="H1334" s="6">
        <f t="shared" si="40"/>
        <v>3861</v>
      </c>
      <c r="I1334" t="s">
        <v>1483</v>
      </c>
      <c r="J1334" t="s">
        <v>290</v>
      </c>
      <c r="K1334" t="s">
        <v>266</v>
      </c>
      <c r="L1334" s="11" t="s">
        <v>267</v>
      </c>
      <c r="M1334" t="s">
        <v>187</v>
      </c>
      <c r="N1334" t="s">
        <v>61</v>
      </c>
      <c r="O1334" s="4">
        <v>39889</v>
      </c>
      <c r="P1334" t="s">
        <v>14215</v>
      </c>
      <c r="Q1334" t="s">
        <v>14190</v>
      </c>
    </row>
    <row r="1335" spans="1:17" x14ac:dyDescent="0.35">
      <c r="A1335">
        <v>1334</v>
      </c>
      <c r="B1335">
        <v>9761</v>
      </c>
      <c r="C1335" s="4">
        <v>40930</v>
      </c>
      <c r="D1335">
        <v>2</v>
      </c>
      <c r="E1335" s="2">
        <f t="shared" si="41"/>
        <v>300</v>
      </c>
      <c r="F1335" s="9">
        <v>0.04</v>
      </c>
      <c r="G1335" s="2">
        <f>VLOOKUP($P1335,Pricebook!$A:$D,4,0)</f>
        <v>150</v>
      </c>
      <c r="H1335" s="6">
        <f t="shared" si="40"/>
        <v>288</v>
      </c>
      <c r="I1335" t="s">
        <v>620</v>
      </c>
      <c r="J1335" t="s">
        <v>621</v>
      </c>
      <c r="K1335" t="s">
        <v>1214</v>
      </c>
      <c r="L1335" s="11">
        <v>53186</v>
      </c>
      <c r="M1335" t="s">
        <v>95</v>
      </c>
      <c r="N1335" t="s">
        <v>16</v>
      </c>
      <c r="O1335" s="4">
        <v>40931</v>
      </c>
      <c r="P1335" t="s">
        <v>14216</v>
      </c>
      <c r="Q1335" t="s">
        <v>14191</v>
      </c>
    </row>
    <row r="1336" spans="1:17" x14ac:dyDescent="0.35">
      <c r="A1336">
        <v>1335</v>
      </c>
      <c r="B1336">
        <v>9761</v>
      </c>
      <c r="C1336" s="4">
        <v>40930</v>
      </c>
      <c r="D1336">
        <v>23</v>
      </c>
      <c r="E1336" s="2">
        <f t="shared" si="41"/>
        <v>2530</v>
      </c>
      <c r="F1336" s="9">
        <v>0.08</v>
      </c>
      <c r="G1336" s="2">
        <f>VLOOKUP($P1336,Pricebook!$A:$D,4,0)</f>
        <v>110</v>
      </c>
      <c r="H1336" s="6">
        <f t="shared" si="40"/>
        <v>2327.6</v>
      </c>
      <c r="I1336" t="s">
        <v>620</v>
      </c>
      <c r="J1336" t="s">
        <v>621</v>
      </c>
      <c r="K1336" t="s">
        <v>1484</v>
      </c>
      <c r="L1336" s="11">
        <v>54401</v>
      </c>
      <c r="M1336" t="s">
        <v>95</v>
      </c>
      <c r="N1336" t="s">
        <v>16</v>
      </c>
      <c r="O1336" s="4">
        <v>40932</v>
      </c>
      <c r="P1336" t="s">
        <v>14215</v>
      </c>
      <c r="Q1336" t="s">
        <v>14190</v>
      </c>
    </row>
    <row r="1337" spans="1:17" x14ac:dyDescent="0.35">
      <c r="A1337">
        <v>1336</v>
      </c>
      <c r="B1337">
        <v>9762</v>
      </c>
      <c r="C1337" s="4">
        <v>39816</v>
      </c>
      <c r="D1337">
        <v>12</v>
      </c>
      <c r="E1337" s="2">
        <f t="shared" si="41"/>
        <v>1500</v>
      </c>
      <c r="F1337" s="9">
        <v>0.05</v>
      </c>
      <c r="G1337" s="2">
        <f>VLOOKUP($P1337,Pricebook!$A:$D,4,0)</f>
        <v>125</v>
      </c>
      <c r="H1337" s="6">
        <f t="shared" si="40"/>
        <v>1425</v>
      </c>
      <c r="I1337" t="s">
        <v>1485</v>
      </c>
      <c r="J1337" t="s">
        <v>482</v>
      </c>
      <c r="K1337" t="s">
        <v>1486</v>
      </c>
      <c r="L1337" s="11">
        <v>84020</v>
      </c>
      <c r="M1337" t="s">
        <v>201</v>
      </c>
      <c r="N1337" t="s">
        <v>23</v>
      </c>
      <c r="O1337" s="4">
        <v>39817</v>
      </c>
      <c r="P1337" t="s">
        <v>14208</v>
      </c>
      <c r="Q1337" t="s">
        <v>14186</v>
      </c>
    </row>
    <row r="1338" spans="1:17" x14ac:dyDescent="0.35">
      <c r="A1338">
        <v>1337</v>
      </c>
      <c r="B1338">
        <v>9763</v>
      </c>
      <c r="C1338" s="4">
        <v>40768</v>
      </c>
      <c r="D1338">
        <v>44</v>
      </c>
      <c r="E1338" s="2">
        <f t="shared" si="41"/>
        <v>8800</v>
      </c>
      <c r="F1338" s="9">
        <v>7.0000000000000007E-2</v>
      </c>
      <c r="G1338" s="2">
        <f>VLOOKUP($P1338,Pricebook!$A:$D,4,0)</f>
        <v>200</v>
      </c>
      <c r="H1338" s="6">
        <f t="shared" si="40"/>
        <v>8183.9999999999991</v>
      </c>
      <c r="I1338" t="s">
        <v>690</v>
      </c>
      <c r="J1338" t="s">
        <v>58</v>
      </c>
      <c r="K1338" t="s">
        <v>691</v>
      </c>
      <c r="L1338" s="11">
        <v>62701</v>
      </c>
      <c r="M1338" t="s">
        <v>15</v>
      </c>
      <c r="N1338" t="s">
        <v>16</v>
      </c>
      <c r="O1338" s="4">
        <v>40771</v>
      </c>
      <c r="P1338" t="s">
        <v>14214</v>
      </c>
      <c r="Q1338" t="s">
        <v>14192</v>
      </c>
    </row>
    <row r="1339" spans="1:17" x14ac:dyDescent="0.35">
      <c r="A1339">
        <v>1338</v>
      </c>
      <c r="B1339">
        <v>9765</v>
      </c>
      <c r="C1339" s="4">
        <v>41194</v>
      </c>
      <c r="D1339">
        <v>26</v>
      </c>
      <c r="E1339" s="2">
        <f t="shared" si="41"/>
        <v>3250</v>
      </c>
      <c r="F1339" s="9">
        <v>0.03</v>
      </c>
      <c r="G1339" s="2">
        <f>VLOOKUP($P1339,Pricebook!$A:$D,4,0)</f>
        <v>125</v>
      </c>
      <c r="H1339" s="6">
        <f t="shared" si="40"/>
        <v>3152.5</v>
      </c>
      <c r="I1339" t="s">
        <v>1397</v>
      </c>
      <c r="J1339" t="s">
        <v>389</v>
      </c>
      <c r="K1339" t="s">
        <v>1398</v>
      </c>
      <c r="L1339" s="11">
        <v>74133</v>
      </c>
      <c r="M1339" t="s">
        <v>75</v>
      </c>
      <c r="N1339" t="s">
        <v>16</v>
      </c>
      <c r="O1339" s="4">
        <v>41201</v>
      </c>
      <c r="P1339" t="s">
        <v>14221</v>
      </c>
      <c r="Q1339" t="s">
        <v>14195</v>
      </c>
    </row>
    <row r="1340" spans="1:17" x14ac:dyDescent="0.35">
      <c r="A1340">
        <v>1339</v>
      </c>
      <c r="B1340">
        <v>9792</v>
      </c>
      <c r="C1340" s="4">
        <v>40747</v>
      </c>
      <c r="D1340">
        <v>14</v>
      </c>
      <c r="E1340" s="2">
        <f t="shared" si="41"/>
        <v>2240</v>
      </c>
      <c r="F1340" s="9">
        <v>0.02</v>
      </c>
      <c r="G1340" s="2">
        <f>VLOOKUP($P1340,Pricebook!$A:$D,4,0)</f>
        <v>160</v>
      </c>
      <c r="H1340" s="6">
        <f t="shared" si="40"/>
        <v>2195.1999999999998</v>
      </c>
      <c r="I1340" t="s">
        <v>1487</v>
      </c>
      <c r="J1340" t="s">
        <v>482</v>
      </c>
      <c r="K1340" t="s">
        <v>1488</v>
      </c>
      <c r="L1340" s="11">
        <v>51106</v>
      </c>
      <c r="M1340" t="s">
        <v>38</v>
      </c>
      <c r="N1340" t="s">
        <v>16</v>
      </c>
      <c r="O1340" s="4">
        <v>40747</v>
      </c>
      <c r="P1340" t="s">
        <v>14218</v>
      </c>
      <c r="Q1340" t="s">
        <v>14184</v>
      </c>
    </row>
    <row r="1341" spans="1:17" x14ac:dyDescent="0.35">
      <c r="A1341">
        <v>1340</v>
      </c>
      <c r="B1341">
        <v>9794</v>
      </c>
      <c r="C1341" s="4">
        <v>40992</v>
      </c>
      <c r="D1341">
        <v>25</v>
      </c>
      <c r="E1341" s="2">
        <f t="shared" si="41"/>
        <v>3500</v>
      </c>
      <c r="F1341" s="9">
        <v>0.1</v>
      </c>
      <c r="G1341" s="2">
        <f>VLOOKUP($P1341,Pricebook!$A:$D,4,0)</f>
        <v>140</v>
      </c>
      <c r="H1341" s="6">
        <f t="shared" si="40"/>
        <v>3150</v>
      </c>
      <c r="I1341" t="s">
        <v>968</v>
      </c>
      <c r="J1341" t="s">
        <v>212</v>
      </c>
      <c r="K1341" t="s">
        <v>969</v>
      </c>
      <c r="L1341" s="11">
        <v>80027</v>
      </c>
      <c r="M1341" t="s">
        <v>237</v>
      </c>
      <c r="N1341" t="s">
        <v>23</v>
      </c>
      <c r="O1341" s="4">
        <v>40993</v>
      </c>
      <c r="P1341" t="s">
        <v>14207</v>
      </c>
      <c r="Q1341" t="s">
        <v>14187</v>
      </c>
    </row>
    <row r="1342" spans="1:17" x14ac:dyDescent="0.35">
      <c r="A1342">
        <v>1341</v>
      </c>
      <c r="B1342">
        <v>9796</v>
      </c>
      <c r="C1342" s="4">
        <v>40431</v>
      </c>
      <c r="D1342">
        <v>29</v>
      </c>
      <c r="E1342" s="2">
        <f t="shared" si="41"/>
        <v>4350</v>
      </c>
      <c r="F1342" s="9">
        <v>0.02</v>
      </c>
      <c r="G1342" s="2">
        <f>VLOOKUP($P1342,Pricebook!$A:$D,4,0)</f>
        <v>150</v>
      </c>
      <c r="H1342" s="6">
        <f t="shared" si="40"/>
        <v>4263</v>
      </c>
      <c r="I1342" t="s">
        <v>901</v>
      </c>
      <c r="J1342" t="s">
        <v>389</v>
      </c>
      <c r="K1342" t="s">
        <v>902</v>
      </c>
      <c r="L1342" s="11">
        <v>98373</v>
      </c>
      <c r="M1342" t="s">
        <v>22</v>
      </c>
      <c r="N1342" t="s">
        <v>23</v>
      </c>
      <c r="O1342" s="4">
        <v>40432</v>
      </c>
      <c r="P1342" t="s">
        <v>14211</v>
      </c>
      <c r="Q1342" t="s">
        <v>14191</v>
      </c>
    </row>
    <row r="1343" spans="1:17" x14ac:dyDescent="0.35">
      <c r="A1343">
        <v>1342</v>
      </c>
      <c r="B1343">
        <v>9824</v>
      </c>
      <c r="C1343" s="4">
        <v>40565</v>
      </c>
      <c r="D1343">
        <v>39</v>
      </c>
      <c r="E1343" s="2">
        <f t="shared" si="41"/>
        <v>6630</v>
      </c>
      <c r="F1343" s="9">
        <v>0.03</v>
      </c>
      <c r="G1343" s="2">
        <f>VLOOKUP($P1343,Pricebook!$A:$D,4,0)</f>
        <v>170</v>
      </c>
      <c r="H1343" s="6">
        <f t="shared" si="40"/>
        <v>6431.0999999999995</v>
      </c>
      <c r="I1343" t="s">
        <v>908</v>
      </c>
      <c r="J1343" t="s">
        <v>406</v>
      </c>
      <c r="K1343" t="s">
        <v>909</v>
      </c>
      <c r="L1343" s="11">
        <v>92025</v>
      </c>
      <c r="M1343" t="s">
        <v>114</v>
      </c>
      <c r="N1343" t="s">
        <v>23</v>
      </c>
      <c r="O1343" s="4">
        <v>40567</v>
      </c>
      <c r="P1343" t="s">
        <v>14219</v>
      </c>
      <c r="Q1343" t="s">
        <v>14201</v>
      </c>
    </row>
    <row r="1344" spans="1:17" x14ac:dyDescent="0.35">
      <c r="A1344">
        <v>1343</v>
      </c>
      <c r="B1344">
        <v>9824</v>
      </c>
      <c r="C1344" s="4">
        <v>40565</v>
      </c>
      <c r="D1344">
        <v>5</v>
      </c>
      <c r="E1344" s="2">
        <f t="shared" si="41"/>
        <v>1000</v>
      </c>
      <c r="F1344" s="9">
        <v>0</v>
      </c>
      <c r="G1344" s="2">
        <f>VLOOKUP($P1344,Pricebook!$A:$D,4,0)</f>
        <v>200</v>
      </c>
      <c r="H1344" s="6">
        <f t="shared" si="40"/>
        <v>1000</v>
      </c>
      <c r="I1344" t="s">
        <v>908</v>
      </c>
      <c r="J1344" t="s">
        <v>406</v>
      </c>
      <c r="K1344" t="s">
        <v>909</v>
      </c>
      <c r="L1344" s="11">
        <v>92025</v>
      </c>
      <c r="M1344" t="s">
        <v>114</v>
      </c>
      <c r="N1344" t="s">
        <v>23</v>
      </c>
      <c r="O1344" s="4">
        <v>40567</v>
      </c>
      <c r="P1344" t="s">
        <v>14214</v>
      </c>
      <c r="Q1344" t="s">
        <v>14192</v>
      </c>
    </row>
    <row r="1345" spans="1:17" x14ac:dyDescent="0.35">
      <c r="A1345">
        <v>1344</v>
      </c>
      <c r="B1345">
        <v>9824</v>
      </c>
      <c r="C1345" s="4">
        <v>40565</v>
      </c>
      <c r="D1345">
        <v>43</v>
      </c>
      <c r="E1345" s="2">
        <f t="shared" si="41"/>
        <v>5160</v>
      </c>
      <c r="F1345" s="9">
        <v>0.1</v>
      </c>
      <c r="G1345" s="2">
        <f>VLOOKUP($P1345,Pricebook!$A:$D,4,0)</f>
        <v>120</v>
      </c>
      <c r="H1345" s="6">
        <f t="shared" si="40"/>
        <v>4644</v>
      </c>
      <c r="I1345" t="s">
        <v>908</v>
      </c>
      <c r="J1345" t="s">
        <v>406</v>
      </c>
      <c r="K1345" t="s">
        <v>909</v>
      </c>
      <c r="L1345" s="11">
        <v>92025</v>
      </c>
      <c r="M1345" t="s">
        <v>114</v>
      </c>
      <c r="N1345" t="s">
        <v>23</v>
      </c>
      <c r="O1345" s="4">
        <v>40567</v>
      </c>
      <c r="P1345" t="s">
        <v>14212</v>
      </c>
      <c r="Q1345" t="s">
        <v>14194</v>
      </c>
    </row>
    <row r="1346" spans="1:17" x14ac:dyDescent="0.35">
      <c r="A1346">
        <v>1345</v>
      </c>
      <c r="B1346">
        <v>9826</v>
      </c>
      <c r="C1346" s="4">
        <v>40990</v>
      </c>
      <c r="D1346">
        <v>7</v>
      </c>
      <c r="E1346" s="2">
        <f t="shared" si="41"/>
        <v>1050</v>
      </c>
      <c r="F1346" s="9">
        <v>0.01</v>
      </c>
      <c r="G1346" s="2">
        <f>VLOOKUP($P1346,Pricebook!$A:$D,4,0)</f>
        <v>150</v>
      </c>
      <c r="H1346" s="6">
        <f t="shared" ref="H1346:H1409" si="42">E1346*(1-F1346)</f>
        <v>1039.5</v>
      </c>
      <c r="I1346" t="s">
        <v>1054</v>
      </c>
      <c r="J1346" t="s">
        <v>20</v>
      </c>
      <c r="K1346" t="s">
        <v>687</v>
      </c>
      <c r="L1346" s="11">
        <v>32137</v>
      </c>
      <c r="M1346" t="s">
        <v>101</v>
      </c>
      <c r="N1346" t="s">
        <v>34</v>
      </c>
      <c r="O1346" s="4">
        <v>40992</v>
      </c>
      <c r="P1346" t="s">
        <v>14211</v>
      </c>
      <c r="Q1346" t="s">
        <v>14184</v>
      </c>
    </row>
    <row r="1347" spans="1:17" x14ac:dyDescent="0.35">
      <c r="A1347">
        <v>1346</v>
      </c>
      <c r="B1347">
        <v>9829</v>
      </c>
      <c r="C1347" s="4">
        <v>40885</v>
      </c>
      <c r="D1347">
        <v>23</v>
      </c>
      <c r="E1347" s="2">
        <f t="shared" ref="E1347:E1410" si="43">G1347*D1347</f>
        <v>3680</v>
      </c>
      <c r="F1347" s="9">
        <v>0.04</v>
      </c>
      <c r="G1347" s="2">
        <f>VLOOKUP($P1347,Pricebook!$A:$D,4,0)</f>
        <v>160</v>
      </c>
      <c r="H1347" s="6">
        <f t="shared" si="42"/>
        <v>3532.7999999999997</v>
      </c>
      <c r="I1347" t="s">
        <v>98</v>
      </c>
      <c r="J1347" t="s">
        <v>99</v>
      </c>
      <c r="K1347" t="s">
        <v>161</v>
      </c>
      <c r="L1347" s="11" t="s">
        <v>162</v>
      </c>
      <c r="M1347" t="s">
        <v>163</v>
      </c>
      <c r="N1347" t="s">
        <v>34</v>
      </c>
      <c r="O1347" s="4">
        <v>40886</v>
      </c>
      <c r="P1347" t="s">
        <v>14218</v>
      </c>
      <c r="Q1347" t="s">
        <v>14185</v>
      </c>
    </row>
    <row r="1348" spans="1:17" x14ac:dyDescent="0.35">
      <c r="A1348">
        <v>1347</v>
      </c>
      <c r="B1348">
        <v>9829</v>
      </c>
      <c r="C1348" s="4">
        <v>40885</v>
      </c>
      <c r="D1348">
        <v>4</v>
      </c>
      <c r="E1348" s="2">
        <f t="shared" si="43"/>
        <v>800</v>
      </c>
      <c r="F1348" s="9">
        <v>0.06</v>
      </c>
      <c r="G1348" s="2">
        <f>VLOOKUP($P1348,Pricebook!$A:$D,4,0)</f>
        <v>200</v>
      </c>
      <c r="H1348" s="6">
        <f t="shared" si="42"/>
        <v>752</v>
      </c>
      <c r="I1348" t="s">
        <v>98</v>
      </c>
      <c r="J1348" t="s">
        <v>99</v>
      </c>
      <c r="K1348" t="s">
        <v>161</v>
      </c>
      <c r="L1348" s="11" t="s">
        <v>162</v>
      </c>
      <c r="M1348" t="s">
        <v>163</v>
      </c>
      <c r="N1348" t="s">
        <v>34</v>
      </c>
      <c r="O1348" s="4">
        <v>40887</v>
      </c>
      <c r="P1348" t="s">
        <v>14214</v>
      </c>
      <c r="Q1348" t="s">
        <v>14198</v>
      </c>
    </row>
    <row r="1349" spans="1:17" x14ac:dyDescent="0.35">
      <c r="A1349">
        <v>1348</v>
      </c>
      <c r="B1349">
        <v>9857</v>
      </c>
      <c r="C1349" s="4">
        <v>40309</v>
      </c>
      <c r="D1349">
        <v>16</v>
      </c>
      <c r="E1349" s="2">
        <f t="shared" si="43"/>
        <v>1760</v>
      </c>
      <c r="F1349" s="9">
        <v>0.1</v>
      </c>
      <c r="G1349" s="2">
        <f>VLOOKUP($P1349,Pricebook!$A:$D,4,0)</f>
        <v>110</v>
      </c>
      <c r="H1349" s="6">
        <f t="shared" si="42"/>
        <v>1584</v>
      </c>
      <c r="I1349" t="s">
        <v>1489</v>
      </c>
      <c r="J1349" t="s">
        <v>310</v>
      </c>
      <c r="K1349" t="s">
        <v>1490</v>
      </c>
      <c r="L1349" s="11" t="s">
        <v>1491</v>
      </c>
      <c r="M1349" t="s">
        <v>232</v>
      </c>
      <c r="N1349" t="s">
        <v>61</v>
      </c>
      <c r="O1349" s="4">
        <v>40311</v>
      </c>
      <c r="P1349" t="s">
        <v>14220</v>
      </c>
      <c r="Q1349" t="s">
        <v>14193</v>
      </c>
    </row>
    <row r="1350" spans="1:17" x14ac:dyDescent="0.35">
      <c r="A1350">
        <v>1349</v>
      </c>
      <c r="B1350">
        <v>9857</v>
      </c>
      <c r="C1350" s="4">
        <v>40309</v>
      </c>
      <c r="D1350">
        <v>49</v>
      </c>
      <c r="E1350" s="2">
        <f t="shared" si="43"/>
        <v>6125</v>
      </c>
      <c r="F1350" s="9">
        <v>0.06</v>
      </c>
      <c r="G1350" s="2">
        <f>VLOOKUP($P1350,Pricebook!$A:$D,4,0)</f>
        <v>125</v>
      </c>
      <c r="H1350" s="6">
        <f t="shared" si="42"/>
        <v>5757.5</v>
      </c>
      <c r="I1350" t="s">
        <v>1489</v>
      </c>
      <c r="J1350" t="s">
        <v>310</v>
      </c>
      <c r="K1350" t="s">
        <v>1490</v>
      </c>
      <c r="L1350" s="11" t="s">
        <v>1491</v>
      </c>
      <c r="M1350" t="s">
        <v>232</v>
      </c>
      <c r="N1350" t="s">
        <v>61</v>
      </c>
      <c r="O1350" s="4">
        <v>40309</v>
      </c>
      <c r="P1350" t="s">
        <v>14208</v>
      </c>
      <c r="Q1350" t="s">
        <v>14187</v>
      </c>
    </row>
    <row r="1351" spans="1:17" x14ac:dyDescent="0.35">
      <c r="A1351">
        <v>1350</v>
      </c>
      <c r="B1351">
        <v>9857</v>
      </c>
      <c r="C1351" s="4">
        <v>40309</v>
      </c>
      <c r="D1351">
        <v>16</v>
      </c>
      <c r="E1351" s="2">
        <f t="shared" si="43"/>
        <v>2400</v>
      </c>
      <c r="F1351" s="9">
        <v>0.05</v>
      </c>
      <c r="G1351" s="2">
        <f>VLOOKUP($P1351,Pricebook!$A:$D,4,0)</f>
        <v>150</v>
      </c>
      <c r="H1351" s="6">
        <f t="shared" si="42"/>
        <v>2280</v>
      </c>
      <c r="I1351" t="s">
        <v>1489</v>
      </c>
      <c r="J1351" t="s">
        <v>310</v>
      </c>
      <c r="K1351" t="s">
        <v>1490</v>
      </c>
      <c r="L1351" s="11" t="s">
        <v>1491</v>
      </c>
      <c r="M1351" t="s">
        <v>232</v>
      </c>
      <c r="N1351" t="s">
        <v>61</v>
      </c>
      <c r="O1351" s="4">
        <v>40311</v>
      </c>
      <c r="P1351" t="s">
        <v>14210</v>
      </c>
      <c r="Q1351" t="s">
        <v>14190</v>
      </c>
    </row>
    <row r="1352" spans="1:17" x14ac:dyDescent="0.35">
      <c r="A1352">
        <v>1351</v>
      </c>
      <c r="B1352">
        <v>9857</v>
      </c>
      <c r="C1352" s="4">
        <v>40309</v>
      </c>
      <c r="D1352">
        <v>50</v>
      </c>
      <c r="E1352" s="2">
        <f t="shared" si="43"/>
        <v>7500</v>
      </c>
      <c r="F1352" s="9">
        <v>0.03</v>
      </c>
      <c r="G1352" s="2">
        <f>VLOOKUP($P1352,Pricebook!$A:$D,4,0)</f>
        <v>150</v>
      </c>
      <c r="H1352" s="6">
        <f t="shared" si="42"/>
        <v>7275</v>
      </c>
      <c r="I1352" t="s">
        <v>1489</v>
      </c>
      <c r="J1352" t="s">
        <v>310</v>
      </c>
      <c r="K1352" t="s">
        <v>1492</v>
      </c>
      <c r="L1352" s="11">
        <v>85204</v>
      </c>
      <c r="M1352" t="s">
        <v>70</v>
      </c>
      <c r="N1352" t="s">
        <v>23</v>
      </c>
      <c r="O1352" s="4">
        <v>40311</v>
      </c>
      <c r="P1352" t="s">
        <v>14210</v>
      </c>
      <c r="Q1352" t="s">
        <v>14184</v>
      </c>
    </row>
    <row r="1353" spans="1:17" x14ac:dyDescent="0.35">
      <c r="A1353">
        <v>1352</v>
      </c>
      <c r="B1353">
        <v>9860</v>
      </c>
      <c r="C1353" s="4">
        <v>40461</v>
      </c>
      <c r="D1353">
        <v>43</v>
      </c>
      <c r="E1353" s="2">
        <f t="shared" si="43"/>
        <v>6450</v>
      </c>
      <c r="F1353" s="9">
        <v>0</v>
      </c>
      <c r="G1353" s="2">
        <f>VLOOKUP($P1353,Pricebook!$A:$D,4,0)</f>
        <v>150</v>
      </c>
      <c r="H1353" s="6">
        <f t="shared" si="42"/>
        <v>6450</v>
      </c>
      <c r="I1353" t="s">
        <v>1280</v>
      </c>
      <c r="J1353" t="s">
        <v>20</v>
      </c>
      <c r="K1353" t="s">
        <v>1281</v>
      </c>
      <c r="L1353" s="11">
        <v>52402</v>
      </c>
      <c r="M1353" t="s">
        <v>38</v>
      </c>
      <c r="N1353" t="s">
        <v>16</v>
      </c>
      <c r="O1353" s="4">
        <v>40462</v>
      </c>
      <c r="P1353" t="s">
        <v>14211</v>
      </c>
      <c r="Q1353" t="s">
        <v>14195</v>
      </c>
    </row>
    <row r="1354" spans="1:17" x14ac:dyDescent="0.35">
      <c r="A1354">
        <v>1353</v>
      </c>
      <c r="B1354">
        <v>9861</v>
      </c>
      <c r="C1354" s="4">
        <v>41210</v>
      </c>
      <c r="D1354">
        <v>47</v>
      </c>
      <c r="E1354" s="2">
        <f t="shared" si="43"/>
        <v>5640</v>
      </c>
      <c r="F1354" s="9">
        <v>0.1</v>
      </c>
      <c r="G1354" s="2">
        <f>VLOOKUP($P1354,Pricebook!$A:$D,4,0)</f>
        <v>120</v>
      </c>
      <c r="H1354" s="6">
        <f t="shared" si="42"/>
        <v>5076</v>
      </c>
      <c r="I1354" t="s">
        <v>1197</v>
      </c>
      <c r="J1354" t="s">
        <v>544</v>
      </c>
      <c r="K1354" t="s">
        <v>1198</v>
      </c>
      <c r="L1354" s="11">
        <v>55106</v>
      </c>
      <c r="M1354" t="s">
        <v>130</v>
      </c>
      <c r="N1354" t="s">
        <v>16</v>
      </c>
      <c r="O1354" s="4">
        <v>41214</v>
      </c>
      <c r="P1354" t="s">
        <v>14212</v>
      </c>
      <c r="Q1354" t="s">
        <v>14200</v>
      </c>
    </row>
    <row r="1355" spans="1:17" x14ac:dyDescent="0.35">
      <c r="A1355">
        <v>1354</v>
      </c>
      <c r="B1355">
        <v>9863</v>
      </c>
      <c r="C1355" s="4">
        <v>40790</v>
      </c>
      <c r="D1355">
        <v>18</v>
      </c>
      <c r="E1355" s="2">
        <f t="shared" si="43"/>
        <v>2160</v>
      </c>
      <c r="F1355" s="9">
        <v>0</v>
      </c>
      <c r="G1355" s="2">
        <f>VLOOKUP($P1355,Pricebook!$A:$D,4,0)</f>
        <v>120</v>
      </c>
      <c r="H1355" s="6">
        <f t="shared" si="42"/>
        <v>2160</v>
      </c>
      <c r="I1355" t="s">
        <v>535</v>
      </c>
      <c r="J1355" t="s">
        <v>452</v>
      </c>
      <c r="K1355" t="s">
        <v>536</v>
      </c>
      <c r="L1355" s="11">
        <v>54956</v>
      </c>
      <c r="M1355" t="s">
        <v>95</v>
      </c>
      <c r="N1355" t="s">
        <v>16</v>
      </c>
      <c r="O1355" s="4">
        <v>40792</v>
      </c>
      <c r="P1355" t="s">
        <v>14212</v>
      </c>
      <c r="Q1355" t="s">
        <v>14194</v>
      </c>
    </row>
    <row r="1356" spans="1:17" x14ac:dyDescent="0.35">
      <c r="A1356">
        <v>1355</v>
      </c>
      <c r="B1356">
        <v>9888</v>
      </c>
      <c r="C1356" s="4">
        <v>40068</v>
      </c>
      <c r="D1356">
        <v>48</v>
      </c>
      <c r="E1356" s="2">
        <f t="shared" si="43"/>
        <v>7200</v>
      </c>
      <c r="F1356" s="9">
        <v>0.06</v>
      </c>
      <c r="G1356" s="2">
        <f>VLOOKUP($P1356,Pricebook!$A:$D,4,0)</f>
        <v>150</v>
      </c>
      <c r="H1356" s="6">
        <f t="shared" si="42"/>
        <v>6768</v>
      </c>
      <c r="I1356" t="s">
        <v>1168</v>
      </c>
      <c r="J1356" t="s">
        <v>747</v>
      </c>
      <c r="K1356" t="s">
        <v>1493</v>
      </c>
      <c r="L1356" s="11">
        <v>97526</v>
      </c>
      <c r="M1356" t="s">
        <v>43</v>
      </c>
      <c r="N1356" t="s">
        <v>23</v>
      </c>
      <c r="O1356" s="4">
        <v>40075</v>
      </c>
      <c r="P1356" t="s">
        <v>14210</v>
      </c>
      <c r="Q1356" t="s">
        <v>14192</v>
      </c>
    </row>
    <row r="1357" spans="1:17" x14ac:dyDescent="0.35">
      <c r="A1357">
        <v>1356</v>
      </c>
      <c r="B1357">
        <v>9892</v>
      </c>
      <c r="C1357" s="4">
        <v>41106</v>
      </c>
      <c r="D1357">
        <v>50</v>
      </c>
      <c r="E1357" s="2">
        <f t="shared" si="43"/>
        <v>5500</v>
      </c>
      <c r="F1357" s="9">
        <v>0.02</v>
      </c>
      <c r="G1357" s="2">
        <f>VLOOKUP($P1357,Pricebook!$A:$D,4,0)</f>
        <v>110</v>
      </c>
      <c r="H1357" s="6">
        <f t="shared" si="42"/>
        <v>5390</v>
      </c>
      <c r="I1357" t="s">
        <v>1057</v>
      </c>
      <c r="J1357" t="s">
        <v>374</v>
      </c>
      <c r="K1357" t="s">
        <v>1494</v>
      </c>
      <c r="L1357" s="11">
        <v>66801</v>
      </c>
      <c r="M1357" t="s">
        <v>153</v>
      </c>
      <c r="N1357" t="s">
        <v>16</v>
      </c>
      <c r="O1357" s="4">
        <v>41107</v>
      </c>
      <c r="P1357" t="s">
        <v>14220</v>
      </c>
      <c r="Q1357" t="s">
        <v>14197</v>
      </c>
    </row>
    <row r="1358" spans="1:17" x14ac:dyDescent="0.35">
      <c r="A1358">
        <v>1357</v>
      </c>
      <c r="B1358">
        <v>9893</v>
      </c>
      <c r="C1358" s="4">
        <v>40041</v>
      </c>
      <c r="D1358">
        <v>1</v>
      </c>
      <c r="E1358" s="2">
        <f t="shared" si="43"/>
        <v>125</v>
      </c>
      <c r="F1358" s="9">
        <v>0.02</v>
      </c>
      <c r="G1358" s="2">
        <f>VLOOKUP($P1358,Pricebook!$A:$D,4,0)</f>
        <v>125</v>
      </c>
      <c r="H1358" s="6">
        <f t="shared" si="42"/>
        <v>122.5</v>
      </c>
      <c r="I1358" t="s">
        <v>347</v>
      </c>
      <c r="J1358" t="s">
        <v>348</v>
      </c>
      <c r="K1358" t="s">
        <v>349</v>
      </c>
      <c r="L1358" s="11">
        <v>75056</v>
      </c>
      <c r="M1358" t="s">
        <v>48</v>
      </c>
      <c r="N1358" t="s">
        <v>16</v>
      </c>
      <c r="O1358" s="4">
        <v>40044</v>
      </c>
      <c r="P1358" t="s">
        <v>14221</v>
      </c>
      <c r="Q1358" t="s">
        <v>14191</v>
      </c>
    </row>
    <row r="1359" spans="1:17" x14ac:dyDescent="0.35">
      <c r="A1359">
        <v>1358</v>
      </c>
      <c r="B1359">
        <v>9894</v>
      </c>
      <c r="C1359" s="4">
        <v>39890</v>
      </c>
      <c r="D1359">
        <v>16</v>
      </c>
      <c r="E1359" s="2">
        <f t="shared" si="43"/>
        <v>2000</v>
      </c>
      <c r="F1359" s="9">
        <v>0.08</v>
      </c>
      <c r="G1359" s="2">
        <f>VLOOKUP($P1359,Pricebook!$A:$D,4,0)</f>
        <v>125</v>
      </c>
      <c r="H1359" s="6">
        <f t="shared" si="42"/>
        <v>1840</v>
      </c>
      <c r="I1359" t="s">
        <v>667</v>
      </c>
      <c r="J1359" t="s">
        <v>142</v>
      </c>
      <c r="K1359" t="s">
        <v>1495</v>
      </c>
      <c r="L1359" s="11" t="s">
        <v>1496</v>
      </c>
      <c r="M1359" t="s">
        <v>317</v>
      </c>
      <c r="N1359" t="s">
        <v>61</v>
      </c>
      <c r="O1359" s="4">
        <v>39892</v>
      </c>
      <c r="P1359" t="s">
        <v>14221</v>
      </c>
      <c r="Q1359" t="s">
        <v>14194</v>
      </c>
    </row>
    <row r="1360" spans="1:17" x14ac:dyDescent="0.35">
      <c r="A1360">
        <v>1359</v>
      </c>
      <c r="B1360">
        <v>9895</v>
      </c>
      <c r="C1360" s="4">
        <v>40288</v>
      </c>
      <c r="D1360">
        <v>9</v>
      </c>
      <c r="E1360" s="2">
        <f t="shared" si="43"/>
        <v>1080</v>
      </c>
      <c r="F1360" s="9">
        <v>0.05</v>
      </c>
      <c r="G1360" s="2">
        <f>VLOOKUP($P1360,Pricebook!$A:$D,4,0)</f>
        <v>120</v>
      </c>
      <c r="H1360" s="6">
        <f t="shared" si="42"/>
        <v>1026</v>
      </c>
      <c r="I1360" t="s">
        <v>1497</v>
      </c>
      <c r="J1360" t="s">
        <v>508</v>
      </c>
      <c r="K1360" t="s">
        <v>1498</v>
      </c>
      <c r="L1360" s="11">
        <v>59405</v>
      </c>
      <c r="M1360" t="s">
        <v>1213</v>
      </c>
      <c r="N1360" t="s">
        <v>23</v>
      </c>
      <c r="O1360" s="4">
        <v>40292</v>
      </c>
      <c r="P1360" t="s">
        <v>14212</v>
      </c>
      <c r="Q1360" t="s">
        <v>14195</v>
      </c>
    </row>
    <row r="1361" spans="1:17" x14ac:dyDescent="0.35">
      <c r="A1361">
        <v>1360</v>
      </c>
      <c r="B1361">
        <v>9921</v>
      </c>
      <c r="C1361" s="4">
        <v>40677</v>
      </c>
      <c r="D1361">
        <v>23</v>
      </c>
      <c r="E1361" s="2">
        <f t="shared" si="43"/>
        <v>2530</v>
      </c>
      <c r="F1361" s="9">
        <v>0.05</v>
      </c>
      <c r="G1361" s="2">
        <f>VLOOKUP($P1361,Pricebook!$A:$D,4,0)</f>
        <v>110</v>
      </c>
      <c r="H1361" s="6">
        <f t="shared" si="42"/>
        <v>2403.5</v>
      </c>
      <c r="I1361" t="s">
        <v>1298</v>
      </c>
      <c r="J1361" t="s">
        <v>241</v>
      </c>
      <c r="K1361" t="s">
        <v>1299</v>
      </c>
      <c r="L1361" s="11">
        <v>37664</v>
      </c>
      <c r="M1361" t="s">
        <v>81</v>
      </c>
      <c r="N1361" t="s">
        <v>34</v>
      </c>
      <c r="O1361" s="4">
        <v>40677</v>
      </c>
      <c r="P1361" t="s">
        <v>14220</v>
      </c>
      <c r="Q1361" t="s">
        <v>14203</v>
      </c>
    </row>
    <row r="1362" spans="1:17" x14ac:dyDescent="0.35">
      <c r="A1362">
        <v>1361</v>
      </c>
      <c r="B1362">
        <v>9922</v>
      </c>
      <c r="C1362" s="4">
        <v>40636</v>
      </c>
      <c r="D1362">
        <v>26</v>
      </c>
      <c r="E1362" s="2">
        <f t="shared" si="43"/>
        <v>3900</v>
      </c>
      <c r="F1362" s="9">
        <v>0.03</v>
      </c>
      <c r="G1362" s="2">
        <f>VLOOKUP($P1362,Pricebook!$A:$D,4,0)</f>
        <v>150</v>
      </c>
      <c r="H1362" s="6">
        <f t="shared" si="42"/>
        <v>3783</v>
      </c>
      <c r="I1362" t="s">
        <v>643</v>
      </c>
      <c r="J1362" t="s">
        <v>482</v>
      </c>
      <c r="K1362" t="s">
        <v>1499</v>
      </c>
      <c r="L1362" s="11">
        <v>39530</v>
      </c>
      <c r="M1362" t="s">
        <v>699</v>
      </c>
      <c r="N1362" t="s">
        <v>34</v>
      </c>
      <c r="O1362" s="4">
        <v>40637</v>
      </c>
      <c r="P1362" t="s">
        <v>14211</v>
      </c>
      <c r="Q1362" t="s">
        <v>14194</v>
      </c>
    </row>
    <row r="1363" spans="1:17" x14ac:dyDescent="0.35">
      <c r="A1363">
        <v>1362</v>
      </c>
      <c r="B1363">
        <v>9922</v>
      </c>
      <c r="C1363" s="4">
        <v>40636</v>
      </c>
      <c r="D1363">
        <v>21</v>
      </c>
      <c r="E1363" s="2">
        <f t="shared" si="43"/>
        <v>3150</v>
      </c>
      <c r="F1363" s="9">
        <v>0.03</v>
      </c>
      <c r="G1363" s="2">
        <f>VLOOKUP($P1363,Pricebook!$A:$D,4,0)</f>
        <v>150</v>
      </c>
      <c r="H1363" s="6">
        <f t="shared" si="42"/>
        <v>3055.5</v>
      </c>
      <c r="I1363" t="s">
        <v>643</v>
      </c>
      <c r="J1363" t="s">
        <v>482</v>
      </c>
      <c r="K1363" t="s">
        <v>1499</v>
      </c>
      <c r="L1363" s="11">
        <v>39530</v>
      </c>
      <c r="M1363" t="s">
        <v>699</v>
      </c>
      <c r="N1363" t="s">
        <v>34</v>
      </c>
      <c r="O1363" s="4">
        <v>40637</v>
      </c>
      <c r="P1363" t="s">
        <v>14210</v>
      </c>
      <c r="Q1363" t="s">
        <v>14198</v>
      </c>
    </row>
    <row r="1364" spans="1:17" x14ac:dyDescent="0.35">
      <c r="A1364">
        <v>1363</v>
      </c>
      <c r="B1364">
        <v>9922</v>
      </c>
      <c r="C1364" s="4">
        <v>40636</v>
      </c>
      <c r="D1364">
        <v>24</v>
      </c>
      <c r="E1364" s="2">
        <f t="shared" si="43"/>
        <v>3000</v>
      </c>
      <c r="F1364" s="9">
        <v>0.1</v>
      </c>
      <c r="G1364" s="2">
        <f>VLOOKUP($P1364,Pricebook!$A:$D,4,0)</f>
        <v>125</v>
      </c>
      <c r="H1364" s="6">
        <f t="shared" si="42"/>
        <v>2700</v>
      </c>
      <c r="I1364" t="s">
        <v>643</v>
      </c>
      <c r="J1364" t="s">
        <v>482</v>
      </c>
      <c r="K1364" t="s">
        <v>644</v>
      </c>
      <c r="L1364" s="11">
        <v>55125</v>
      </c>
      <c r="M1364" t="s">
        <v>130</v>
      </c>
      <c r="N1364" t="s">
        <v>16</v>
      </c>
      <c r="O1364" s="4">
        <v>40637</v>
      </c>
      <c r="P1364" t="s">
        <v>14209</v>
      </c>
      <c r="Q1364" t="s">
        <v>14187</v>
      </c>
    </row>
    <row r="1365" spans="1:17" x14ac:dyDescent="0.35">
      <c r="A1365">
        <v>1364</v>
      </c>
      <c r="B1365">
        <v>9923</v>
      </c>
      <c r="C1365" s="4">
        <v>40091</v>
      </c>
      <c r="D1365">
        <v>27</v>
      </c>
      <c r="E1365" s="2">
        <f t="shared" si="43"/>
        <v>3375</v>
      </c>
      <c r="F1365" s="9">
        <v>0.01</v>
      </c>
      <c r="G1365" s="2">
        <f>VLOOKUP($P1365,Pricebook!$A:$D,4,0)</f>
        <v>125</v>
      </c>
      <c r="H1365" s="6">
        <f t="shared" si="42"/>
        <v>3341.25</v>
      </c>
      <c r="I1365" t="s">
        <v>1197</v>
      </c>
      <c r="J1365" t="s">
        <v>544</v>
      </c>
      <c r="K1365" t="s">
        <v>1198</v>
      </c>
      <c r="L1365" s="11">
        <v>55106</v>
      </c>
      <c r="M1365" t="s">
        <v>130</v>
      </c>
      <c r="N1365" t="s">
        <v>16</v>
      </c>
      <c r="O1365" s="4">
        <v>40091</v>
      </c>
      <c r="P1365" t="s">
        <v>14208</v>
      </c>
      <c r="Q1365" t="s">
        <v>14196</v>
      </c>
    </row>
    <row r="1366" spans="1:17" x14ac:dyDescent="0.35">
      <c r="A1366">
        <v>1365</v>
      </c>
      <c r="B1366">
        <v>9923</v>
      </c>
      <c r="C1366" s="4">
        <v>40091</v>
      </c>
      <c r="D1366">
        <v>14</v>
      </c>
      <c r="E1366" s="2">
        <f t="shared" si="43"/>
        <v>2800</v>
      </c>
      <c r="F1366" s="9">
        <v>0.03</v>
      </c>
      <c r="G1366" s="2">
        <f>VLOOKUP($P1366,Pricebook!$A:$D,4,0)</f>
        <v>200</v>
      </c>
      <c r="H1366" s="6">
        <f t="shared" si="42"/>
        <v>2716</v>
      </c>
      <c r="I1366" t="s">
        <v>1197</v>
      </c>
      <c r="J1366" t="s">
        <v>544</v>
      </c>
      <c r="K1366" t="s">
        <v>1198</v>
      </c>
      <c r="L1366" s="11">
        <v>55106</v>
      </c>
      <c r="M1366" t="s">
        <v>130</v>
      </c>
      <c r="N1366" t="s">
        <v>16</v>
      </c>
      <c r="O1366" s="4">
        <v>40092</v>
      </c>
      <c r="P1366" t="s">
        <v>14206</v>
      </c>
      <c r="Q1366" t="s">
        <v>14191</v>
      </c>
    </row>
    <row r="1367" spans="1:17" x14ac:dyDescent="0.35">
      <c r="A1367">
        <v>1366</v>
      </c>
      <c r="B1367">
        <v>9925</v>
      </c>
      <c r="C1367" s="4">
        <v>40938</v>
      </c>
      <c r="D1367">
        <v>43</v>
      </c>
      <c r="E1367" s="2">
        <f t="shared" si="43"/>
        <v>6880</v>
      </c>
      <c r="F1367" s="9">
        <v>0.1</v>
      </c>
      <c r="G1367" s="2">
        <f>VLOOKUP($P1367,Pricebook!$A:$D,4,0)</f>
        <v>160</v>
      </c>
      <c r="H1367" s="6">
        <f t="shared" si="42"/>
        <v>6192</v>
      </c>
      <c r="I1367" t="s">
        <v>1197</v>
      </c>
      <c r="J1367" t="s">
        <v>544</v>
      </c>
      <c r="K1367" t="s">
        <v>1198</v>
      </c>
      <c r="L1367" s="11">
        <v>55106</v>
      </c>
      <c r="M1367" t="s">
        <v>130</v>
      </c>
      <c r="N1367" t="s">
        <v>16</v>
      </c>
      <c r="O1367" s="4">
        <v>40941</v>
      </c>
      <c r="P1367" t="s">
        <v>14218</v>
      </c>
      <c r="Q1367" t="s">
        <v>14194</v>
      </c>
    </row>
    <row r="1368" spans="1:17" x14ac:dyDescent="0.35">
      <c r="A1368">
        <v>1367</v>
      </c>
      <c r="B1368">
        <v>9925</v>
      </c>
      <c r="C1368" s="4">
        <v>40938</v>
      </c>
      <c r="D1368">
        <v>17</v>
      </c>
      <c r="E1368" s="2">
        <f t="shared" si="43"/>
        <v>2720</v>
      </c>
      <c r="F1368" s="9">
        <v>7.0000000000000007E-2</v>
      </c>
      <c r="G1368" s="2">
        <f>VLOOKUP($P1368,Pricebook!$A:$D,4,0)</f>
        <v>160</v>
      </c>
      <c r="H1368" s="6">
        <f t="shared" si="42"/>
        <v>2529.6</v>
      </c>
      <c r="I1368" t="s">
        <v>1197</v>
      </c>
      <c r="J1368" t="s">
        <v>544</v>
      </c>
      <c r="K1368" t="s">
        <v>1198</v>
      </c>
      <c r="L1368" s="11">
        <v>55106</v>
      </c>
      <c r="M1368" t="s">
        <v>130</v>
      </c>
      <c r="N1368" t="s">
        <v>16</v>
      </c>
      <c r="O1368" s="4">
        <v>40940</v>
      </c>
      <c r="P1368" t="s">
        <v>14218</v>
      </c>
      <c r="Q1368" t="s">
        <v>14188</v>
      </c>
    </row>
    <row r="1369" spans="1:17" x14ac:dyDescent="0.35">
      <c r="A1369">
        <v>1368</v>
      </c>
      <c r="B1369">
        <v>9925</v>
      </c>
      <c r="C1369" s="4">
        <v>40938</v>
      </c>
      <c r="D1369">
        <v>31</v>
      </c>
      <c r="E1369" s="2">
        <f t="shared" si="43"/>
        <v>3720</v>
      </c>
      <c r="F1369" s="9">
        <v>0.02</v>
      </c>
      <c r="G1369" s="2">
        <f>VLOOKUP($P1369,Pricebook!$A:$D,4,0)</f>
        <v>120</v>
      </c>
      <c r="H1369" s="6">
        <f t="shared" si="42"/>
        <v>3645.6</v>
      </c>
      <c r="I1369" t="s">
        <v>1197</v>
      </c>
      <c r="J1369" t="s">
        <v>544</v>
      </c>
      <c r="K1369" t="s">
        <v>1198</v>
      </c>
      <c r="L1369" s="11">
        <v>55106</v>
      </c>
      <c r="M1369" t="s">
        <v>130</v>
      </c>
      <c r="N1369" t="s">
        <v>16</v>
      </c>
      <c r="O1369" s="4">
        <v>40940</v>
      </c>
      <c r="P1369" t="s">
        <v>14212</v>
      </c>
      <c r="Q1369" t="s">
        <v>14197</v>
      </c>
    </row>
    <row r="1370" spans="1:17" x14ac:dyDescent="0.35">
      <c r="A1370">
        <v>1369</v>
      </c>
      <c r="B1370">
        <v>9926</v>
      </c>
      <c r="C1370" s="4">
        <v>40097</v>
      </c>
      <c r="D1370">
        <v>25</v>
      </c>
      <c r="E1370" s="2">
        <f t="shared" si="43"/>
        <v>3125</v>
      </c>
      <c r="F1370" s="9">
        <v>0</v>
      </c>
      <c r="G1370" s="2">
        <f>VLOOKUP($P1370,Pricebook!$A:$D,4,0)</f>
        <v>125</v>
      </c>
      <c r="H1370" s="6">
        <f t="shared" si="42"/>
        <v>3125</v>
      </c>
      <c r="I1370" t="s">
        <v>1500</v>
      </c>
      <c r="J1370" t="s">
        <v>64</v>
      </c>
      <c r="K1370" t="s">
        <v>1501</v>
      </c>
      <c r="L1370" s="11">
        <v>44256</v>
      </c>
      <c r="M1370" t="s">
        <v>210</v>
      </c>
      <c r="N1370" t="s">
        <v>61</v>
      </c>
      <c r="O1370" s="4">
        <v>40099</v>
      </c>
      <c r="P1370" t="s">
        <v>14208</v>
      </c>
      <c r="Q1370" t="s">
        <v>14195</v>
      </c>
    </row>
    <row r="1371" spans="1:17" x14ac:dyDescent="0.35">
      <c r="A1371">
        <v>1370</v>
      </c>
      <c r="B1371">
        <v>9927</v>
      </c>
      <c r="C1371" s="4">
        <v>40771</v>
      </c>
      <c r="D1371">
        <v>32</v>
      </c>
      <c r="E1371" s="2">
        <f t="shared" si="43"/>
        <v>4000</v>
      </c>
      <c r="F1371" s="9">
        <v>0</v>
      </c>
      <c r="G1371" s="2">
        <f>VLOOKUP($P1371,Pricebook!$A:$D,4,0)</f>
        <v>125</v>
      </c>
      <c r="H1371" s="6">
        <f t="shared" si="42"/>
        <v>4000</v>
      </c>
      <c r="I1371" t="s">
        <v>656</v>
      </c>
      <c r="J1371" t="s">
        <v>449</v>
      </c>
      <c r="K1371" t="s">
        <v>657</v>
      </c>
      <c r="L1371" s="11">
        <v>60014</v>
      </c>
      <c r="M1371" t="s">
        <v>15</v>
      </c>
      <c r="N1371" t="s">
        <v>16</v>
      </c>
      <c r="O1371" s="4">
        <v>40772</v>
      </c>
      <c r="P1371" t="s">
        <v>14217</v>
      </c>
      <c r="Q1371" t="s">
        <v>14203</v>
      </c>
    </row>
    <row r="1372" spans="1:17" x14ac:dyDescent="0.35">
      <c r="A1372">
        <v>1371</v>
      </c>
      <c r="B1372">
        <v>9927</v>
      </c>
      <c r="C1372" s="4">
        <v>40771</v>
      </c>
      <c r="D1372">
        <v>44</v>
      </c>
      <c r="E1372" s="2">
        <f t="shared" si="43"/>
        <v>5500</v>
      </c>
      <c r="F1372" s="9">
        <v>0.01</v>
      </c>
      <c r="G1372" s="2">
        <f>VLOOKUP($P1372,Pricebook!$A:$D,4,0)</f>
        <v>125</v>
      </c>
      <c r="H1372" s="6">
        <f t="shared" si="42"/>
        <v>5445</v>
      </c>
      <c r="I1372" t="s">
        <v>656</v>
      </c>
      <c r="J1372" t="s">
        <v>449</v>
      </c>
      <c r="K1372" t="s">
        <v>657</v>
      </c>
      <c r="L1372" s="11">
        <v>60014</v>
      </c>
      <c r="M1372" t="s">
        <v>15</v>
      </c>
      <c r="N1372" t="s">
        <v>16</v>
      </c>
      <c r="O1372" s="4">
        <v>40772</v>
      </c>
      <c r="P1372" t="s">
        <v>14221</v>
      </c>
      <c r="Q1372" t="s">
        <v>14185</v>
      </c>
    </row>
    <row r="1373" spans="1:17" x14ac:dyDescent="0.35">
      <c r="A1373">
        <v>1372</v>
      </c>
      <c r="B1373">
        <v>9927</v>
      </c>
      <c r="C1373" s="4">
        <v>40771</v>
      </c>
      <c r="D1373">
        <v>34</v>
      </c>
      <c r="E1373" s="2">
        <f t="shared" si="43"/>
        <v>5100</v>
      </c>
      <c r="F1373" s="9">
        <v>0.09</v>
      </c>
      <c r="G1373" s="2">
        <f>VLOOKUP($P1373,Pricebook!$A:$D,4,0)</f>
        <v>150</v>
      </c>
      <c r="H1373" s="6">
        <f t="shared" si="42"/>
        <v>4641</v>
      </c>
      <c r="I1373" t="s">
        <v>656</v>
      </c>
      <c r="J1373" t="s">
        <v>449</v>
      </c>
      <c r="K1373" t="s">
        <v>657</v>
      </c>
      <c r="L1373" s="11">
        <v>60014</v>
      </c>
      <c r="M1373" t="s">
        <v>15</v>
      </c>
      <c r="N1373" t="s">
        <v>16</v>
      </c>
      <c r="O1373" s="4">
        <v>40772</v>
      </c>
      <c r="P1373" t="s">
        <v>14211</v>
      </c>
      <c r="Q1373" t="s">
        <v>14189</v>
      </c>
    </row>
    <row r="1374" spans="1:17" x14ac:dyDescent="0.35">
      <c r="A1374">
        <v>1373</v>
      </c>
      <c r="B1374">
        <v>9952</v>
      </c>
      <c r="C1374" s="4">
        <v>41030</v>
      </c>
      <c r="D1374">
        <v>47</v>
      </c>
      <c r="E1374" s="2">
        <f t="shared" si="43"/>
        <v>9400</v>
      </c>
      <c r="F1374" s="9">
        <v>0.01</v>
      </c>
      <c r="G1374" s="2">
        <f>VLOOKUP($P1374,Pricebook!$A:$D,4,0)</f>
        <v>200</v>
      </c>
      <c r="H1374" s="6">
        <f t="shared" si="42"/>
        <v>9306</v>
      </c>
      <c r="I1374" t="s">
        <v>660</v>
      </c>
      <c r="J1374" t="s">
        <v>585</v>
      </c>
      <c r="K1374" t="s">
        <v>505</v>
      </c>
      <c r="L1374" s="11" t="s">
        <v>506</v>
      </c>
      <c r="M1374" t="s">
        <v>368</v>
      </c>
      <c r="N1374" t="s">
        <v>34</v>
      </c>
      <c r="O1374" s="4">
        <v>41032</v>
      </c>
      <c r="P1374" t="s">
        <v>14206</v>
      </c>
      <c r="Q1374" t="s">
        <v>14193</v>
      </c>
    </row>
    <row r="1375" spans="1:17" x14ac:dyDescent="0.35">
      <c r="A1375">
        <v>1374</v>
      </c>
      <c r="B1375">
        <v>9954</v>
      </c>
      <c r="C1375" s="4">
        <v>39983</v>
      </c>
      <c r="D1375">
        <v>36</v>
      </c>
      <c r="E1375" s="2">
        <f t="shared" si="43"/>
        <v>4500</v>
      </c>
      <c r="F1375" s="9">
        <v>7.0000000000000007E-2</v>
      </c>
      <c r="G1375" s="2">
        <f>VLOOKUP($P1375,Pricebook!$A:$D,4,0)</f>
        <v>125</v>
      </c>
      <c r="H1375" s="6">
        <f t="shared" si="42"/>
        <v>4185</v>
      </c>
      <c r="I1375" t="s">
        <v>320</v>
      </c>
      <c r="J1375" t="s">
        <v>265</v>
      </c>
      <c r="K1375" t="s">
        <v>1502</v>
      </c>
      <c r="L1375" s="11" t="s">
        <v>1503</v>
      </c>
      <c r="M1375" t="s">
        <v>101</v>
      </c>
      <c r="N1375" t="s">
        <v>34</v>
      </c>
      <c r="O1375" s="4">
        <v>39984</v>
      </c>
      <c r="P1375" t="s">
        <v>14221</v>
      </c>
      <c r="Q1375" t="s">
        <v>14197</v>
      </c>
    </row>
    <row r="1376" spans="1:17" x14ac:dyDescent="0.35">
      <c r="A1376">
        <v>1375</v>
      </c>
      <c r="B1376">
        <v>9954</v>
      </c>
      <c r="C1376" s="4">
        <v>39983</v>
      </c>
      <c r="D1376">
        <v>39</v>
      </c>
      <c r="E1376" s="2">
        <f t="shared" si="43"/>
        <v>4290</v>
      </c>
      <c r="F1376" s="9">
        <v>0</v>
      </c>
      <c r="G1376" s="2">
        <f>VLOOKUP($P1376,Pricebook!$A:$D,4,0)</f>
        <v>110</v>
      </c>
      <c r="H1376" s="6">
        <f t="shared" si="42"/>
        <v>4290</v>
      </c>
      <c r="I1376" t="s">
        <v>320</v>
      </c>
      <c r="J1376" t="s">
        <v>265</v>
      </c>
      <c r="K1376" t="s">
        <v>1502</v>
      </c>
      <c r="L1376" s="11" t="s">
        <v>1503</v>
      </c>
      <c r="M1376" t="s">
        <v>101</v>
      </c>
      <c r="N1376" t="s">
        <v>34</v>
      </c>
      <c r="O1376" s="4">
        <v>39985</v>
      </c>
      <c r="P1376" t="s">
        <v>14215</v>
      </c>
      <c r="Q1376" t="s">
        <v>14190</v>
      </c>
    </row>
    <row r="1377" spans="1:17" x14ac:dyDescent="0.35">
      <c r="A1377">
        <v>1376</v>
      </c>
      <c r="B1377">
        <v>9954</v>
      </c>
      <c r="C1377" s="4">
        <v>39983</v>
      </c>
      <c r="D1377">
        <v>30</v>
      </c>
      <c r="E1377" s="2">
        <f t="shared" si="43"/>
        <v>3600</v>
      </c>
      <c r="F1377" s="9">
        <v>0.1</v>
      </c>
      <c r="G1377" s="2">
        <f>VLOOKUP($P1377,Pricebook!$A:$D,4,0)</f>
        <v>120</v>
      </c>
      <c r="H1377" s="6">
        <f t="shared" si="42"/>
        <v>3240</v>
      </c>
      <c r="I1377" t="s">
        <v>320</v>
      </c>
      <c r="J1377" t="s">
        <v>265</v>
      </c>
      <c r="K1377" t="s">
        <v>1502</v>
      </c>
      <c r="L1377" s="11" t="s">
        <v>1503</v>
      </c>
      <c r="M1377" t="s">
        <v>101</v>
      </c>
      <c r="N1377" t="s">
        <v>34</v>
      </c>
      <c r="O1377" s="4">
        <v>39985</v>
      </c>
      <c r="P1377" t="s">
        <v>14212</v>
      </c>
      <c r="Q1377" t="s">
        <v>14187</v>
      </c>
    </row>
    <row r="1378" spans="1:17" x14ac:dyDescent="0.35">
      <c r="A1378">
        <v>1377</v>
      </c>
      <c r="B1378">
        <v>9955</v>
      </c>
      <c r="C1378" s="4">
        <v>40790</v>
      </c>
      <c r="D1378">
        <v>37</v>
      </c>
      <c r="E1378" s="2">
        <f t="shared" si="43"/>
        <v>5550</v>
      </c>
      <c r="F1378" s="9">
        <v>0.09</v>
      </c>
      <c r="G1378" s="2">
        <f>VLOOKUP($P1378,Pricebook!$A:$D,4,0)</f>
        <v>150</v>
      </c>
      <c r="H1378" s="6">
        <f t="shared" si="42"/>
        <v>5050.5</v>
      </c>
      <c r="I1378" t="s">
        <v>26</v>
      </c>
      <c r="J1378" t="s">
        <v>27</v>
      </c>
      <c r="K1378" t="s">
        <v>28</v>
      </c>
      <c r="L1378" s="11" t="s">
        <v>29</v>
      </c>
      <c r="M1378" t="s">
        <v>22</v>
      </c>
      <c r="N1378" t="s">
        <v>23</v>
      </c>
      <c r="O1378" s="4">
        <v>40792</v>
      </c>
      <c r="P1378" t="s">
        <v>14210</v>
      </c>
      <c r="Q1378" t="s">
        <v>14184</v>
      </c>
    </row>
    <row r="1379" spans="1:17" x14ac:dyDescent="0.35">
      <c r="A1379">
        <v>1378</v>
      </c>
      <c r="B1379">
        <v>9957</v>
      </c>
      <c r="C1379" s="4">
        <v>40512</v>
      </c>
      <c r="D1379">
        <v>31</v>
      </c>
      <c r="E1379" s="2">
        <f t="shared" si="43"/>
        <v>3720</v>
      </c>
      <c r="F1379" s="9">
        <v>0.06</v>
      </c>
      <c r="G1379" s="2">
        <f>VLOOKUP($P1379,Pricebook!$A:$D,4,0)</f>
        <v>120</v>
      </c>
      <c r="H1379" s="6">
        <f t="shared" si="42"/>
        <v>3496.7999999999997</v>
      </c>
      <c r="I1379" t="s">
        <v>1402</v>
      </c>
      <c r="J1379" t="s">
        <v>274</v>
      </c>
      <c r="K1379" t="s">
        <v>1403</v>
      </c>
      <c r="L1379" s="11">
        <v>71109</v>
      </c>
      <c r="M1379" t="s">
        <v>436</v>
      </c>
      <c r="N1379" t="s">
        <v>34</v>
      </c>
      <c r="O1379" s="4">
        <v>40513</v>
      </c>
      <c r="P1379" t="s">
        <v>14212</v>
      </c>
      <c r="Q1379" t="s">
        <v>14201</v>
      </c>
    </row>
    <row r="1380" spans="1:17" x14ac:dyDescent="0.35">
      <c r="A1380">
        <v>1379</v>
      </c>
      <c r="B1380">
        <v>9985</v>
      </c>
      <c r="C1380" s="4">
        <v>40397</v>
      </c>
      <c r="D1380">
        <v>12</v>
      </c>
      <c r="E1380" s="2">
        <f t="shared" si="43"/>
        <v>1320</v>
      </c>
      <c r="F1380" s="9">
        <v>0.08</v>
      </c>
      <c r="G1380" s="2">
        <f>VLOOKUP($P1380,Pricebook!$A:$D,4,0)</f>
        <v>110</v>
      </c>
      <c r="H1380" s="6">
        <f t="shared" si="42"/>
        <v>1214.4000000000001</v>
      </c>
      <c r="I1380" t="s">
        <v>809</v>
      </c>
      <c r="J1380" t="s">
        <v>175</v>
      </c>
      <c r="K1380" t="s">
        <v>1504</v>
      </c>
      <c r="L1380" s="11">
        <v>98006</v>
      </c>
      <c r="M1380" t="s">
        <v>22</v>
      </c>
      <c r="N1380" t="s">
        <v>23</v>
      </c>
      <c r="O1380" s="4">
        <v>40397</v>
      </c>
      <c r="P1380" t="s">
        <v>14215</v>
      </c>
      <c r="Q1380" t="s">
        <v>14186</v>
      </c>
    </row>
    <row r="1381" spans="1:17" x14ac:dyDescent="0.35">
      <c r="A1381">
        <v>1380</v>
      </c>
      <c r="B1381">
        <v>10022</v>
      </c>
      <c r="C1381" s="4">
        <v>39876</v>
      </c>
      <c r="D1381">
        <v>1</v>
      </c>
      <c r="E1381" s="2">
        <f t="shared" si="43"/>
        <v>110</v>
      </c>
      <c r="F1381" s="9">
        <v>0.06</v>
      </c>
      <c r="G1381" s="2">
        <f>VLOOKUP($P1381,Pricebook!$A:$D,4,0)</f>
        <v>110</v>
      </c>
      <c r="H1381" s="6">
        <f t="shared" si="42"/>
        <v>103.39999999999999</v>
      </c>
      <c r="I1381" t="s">
        <v>1505</v>
      </c>
      <c r="J1381" t="s">
        <v>64</v>
      </c>
      <c r="K1381" t="s">
        <v>1506</v>
      </c>
      <c r="L1381" s="11">
        <v>60089</v>
      </c>
      <c r="M1381" t="s">
        <v>15</v>
      </c>
      <c r="N1381" t="s">
        <v>16</v>
      </c>
      <c r="O1381" s="4">
        <v>39876</v>
      </c>
      <c r="P1381" t="s">
        <v>14215</v>
      </c>
      <c r="Q1381" t="s">
        <v>14190</v>
      </c>
    </row>
    <row r="1382" spans="1:17" x14ac:dyDescent="0.35">
      <c r="A1382">
        <v>1381</v>
      </c>
      <c r="B1382">
        <v>10048</v>
      </c>
      <c r="C1382" s="4">
        <v>39948</v>
      </c>
      <c r="D1382">
        <v>46</v>
      </c>
      <c r="E1382" s="2">
        <f t="shared" si="43"/>
        <v>6900</v>
      </c>
      <c r="F1382" s="9">
        <v>0.08</v>
      </c>
      <c r="G1382" s="2">
        <f>VLOOKUP($P1382,Pricebook!$A:$D,4,0)</f>
        <v>150</v>
      </c>
      <c r="H1382" s="6">
        <f t="shared" si="42"/>
        <v>6348</v>
      </c>
      <c r="I1382" t="s">
        <v>150</v>
      </c>
      <c r="J1382" t="s">
        <v>151</v>
      </c>
      <c r="K1382" t="s">
        <v>152</v>
      </c>
      <c r="L1382" s="11">
        <v>67846</v>
      </c>
      <c r="M1382" t="s">
        <v>153</v>
      </c>
      <c r="N1382" t="s">
        <v>16</v>
      </c>
      <c r="O1382" s="4">
        <v>39951</v>
      </c>
      <c r="P1382" t="s">
        <v>14211</v>
      </c>
      <c r="Q1382" t="s">
        <v>14185</v>
      </c>
    </row>
    <row r="1383" spans="1:17" x14ac:dyDescent="0.35">
      <c r="A1383">
        <v>1382</v>
      </c>
      <c r="B1383">
        <v>10048</v>
      </c>
      <c r="C1383" s="4">
        <v>39948</v>
      </c>
      <c r="D1383">
        <v>21</v>
      </c>
      <c r="E1383" s="2">
        <f t="shared" si="43"/>
        <v>2940</v>
      </c>
      <c r="F1383" s="9">
        <v>0.02</v>
      </c>
      <c r="G1383" s="2">
        <f>VLOOKUP($P1383,Pricebook!$A:$D,4,0)</f>
        <v>140</v>
      </c>
      <c r="H1383" s="6">
        <f t="shared" si="42"/>
        <v>2881.2</v>
      </c>
      <c r="I1383" t="s">
        <v>150</v>
      </c>
      <c r="J1383" t="s">
        <v>151</v>
      </c>
      <c r="K1383" t="s">
        <v>152</v>
      </c>
      <c r="L1383" s="11">
        <v>67846</v>
      </c>
      <c r="M1383" t="s">
        <v>153</v>
      </c>
      <c r="N1383" t="s">
        <v>16</v>
      </c>
      <c r="O1383" s="4">
        <v>39950</v>
      </c>
      <c r="P1383" t="s">
        <v>14207</v>
      </c>
      <c r="Q1383" t="s">
        <v>14202</v>
      </c>
    </row>
    <row r="1384" spans="1:17" x14ac:dyDescent="0.35">
      <c r="A1384">
        <v>1383</v>
      </c>
      <c r="B1384">
        <v>10052</v>
      </c>
      <c r="C1384" s="4">
        <v>40063</v>
      </c>
      <c r="D1384">
        <v>16</v>
      </c>
      <c r="E1384" s="2">
        <f t="shared" si="43"/>
        <v>1920</v>
      </c>
      <c r="F1384" s="9">
        <v>7.0000000000000007E-2</v>
      </c>
      <c r="G1384" s="2">
        <f>VLOOKUP($P1384,Pricebook!$A:$D,4,0)</f>
        <v>120</v>
      </c>
      <c r="H1384" s="6">
        <f t="shared" si="42"/>
        <v>1785.6</v>
      </c>
      <c r="I1384" t="s">
        <v>958</v>
      </c>
      <c r="J1384" t="s">
        <v>576</v>
      </c>
      <c r="K1384" t="s">
        <v>959</v>
      </c>
      <c r="L1384" s="11">
        <v>93117</v>
      </c>
      <c r="M1384" t="s">
        <v>114</v>
      </c>
      <c r="N1384" t="s">
        <v>23</v>
      </c>
      <c r="O1384" s="4">
        <v>40064</v>
      </c>
      <c r="P1384" t="s">
        <v>14212</v>
      </c>
      <c r="Q1384" t="s">
        <v>14197</v>
      </c>
    </row>
    <row r="1385" spans="1:17" x14ac:dyDescent="0.35">
      <c r="A1385">
        <v>1384</v>
      </c>
      <c r="B1385">
        <v>10052</v>
      </c>
      <c r="C1385" s="4">
        <v>40063</v>
      </c>
      <c r="D1385">
        <v>28</v>
      </c>
      <c r="E1385" s="2">
        <f t="shared" si="43"/>
        <v>4760</v>
      </c>
      <c r="F1385" s="9">
        <v>0.08</v>
      </c>
      <c r="G1385" s="2">
        <f>VLOOKUP($P1385,Pricebook!$A:$D,4,0)</f>
        <v>170</v>
      </c>
      <c r="H1385" s="6">
        <f t="shared" si="42"/>
        <v>4379.2</v>
      </c>
      <c r="I1385" t="s">
        <v>958</v>
      </c>
      <c r="J1385" t="s">
        <v>576</v>
      </c>
      <c r="K1385" t="s">
        <v>1441</v>
      </c>
      <c r="L1385" s="11">
        <v>91745</v>
      </c>
      <c r="M1385" t="s">
        <v>114</v>
      </c>
      <c r="N1385" t="s">
        <v>23</v>
      </c>
      <c r="O1385" s="4">
        <v>40065</v>
      </c>
      <c r="P1385" t="s">
        <v>14219</v>
      </c>
      <c r="Q1385" t="s">
        <v>14198</v>
      </c>
    </row>
    <row r="1386" spans="1:17" x14ac:dyDescent="0.35">
      <c r="A1386">
        <v>1385</v>
      </c>
      <c r="B1386">
        <v>10052</v>
      </c>
      <c r="C1386" s="4">
        <v>40063</v>
      </c>
      <c r="D1386">
        <v>46</v>
      </c>
      <c r="E1386" s="2">
        <f t="shared" si="43"/>
        <v>7360</v>
      </c>
      <c r="F1386" s="9">
        <v>0.02</v>
      </c>
      <c r="G1386" s="2">
        <f>VLOOKUP($P1386,Pricebook!$A:$D,4,0)</f>
        <v>160</v>
      </c>
      <c r="H1386" s="6">
        <f t="shared" si="42"/>
        <v>7212.8</v>
      </c>
      <c r="I1386" t="s">
        <v>958</v>
      </c>
      <c r="J1386" t="s">
        <v>576</v>
      </c>
      <c r="K1386" t="s">
        <v>1441</v>
      </c>
      <c r="L1386" s="11">
        <v>91745</v>
      </c>
      <c r="M1386" t="s">
        <v>114</v>
      </c>
      <c r="N1386" t="s">
        <v>23</v>
      </c>
      <c r="O1386" s="4">
        <v>40065</v>
      </c>
      <c r="P1386" t="s">
        <v>14218</v>
      </c>
      <c r="Q1386" t="s">
        <v>14203</v>
      </c>
    </row>
    <row r="1387" spans="1:17" x14ac:dyDescent="0.35">
      <c r="A1387">
        <v>1386</v>
      </c>
      <c r="B1387">
        <v>10053</v>
      </c>
      <c r="C1387" s="4">
        <v>40918</v>
      </c>
      <c r="D1387">
        <v>31</v>
      </c>
      <c r="E1387" s="2">
        <f t="shared" si="43"/>
        <v>4650</v>
      </c>
      <c r="F1387" s="9">
        <v>0</v>
      </c>
      <c r="G1387" s="2">
        <f>VLOOKUP($P1387,Pricebook!$A:$D,4,0)</f>
        <v>150</v>
      </c>
      <c r="H1387" s="6">
        <f t="shared" si="42"/>
        <v>4650</v>
      </c>
      <c r="I1387" t="s">
        <v>1507</v>
      </c>
      <c r="J1387" t="s">
        <v>55</v>
      </c>
      <c r="K1387" t="s">
        <v>1508</v>
      </c>
      <c r="L1387" s="11">
        <v>37211</v>
      </c>
      <c r="M1387" t="s">
        <v>81</v>
      </c>
      <c r="N1387" t="s">
        <v>34</v>
      </c>
      <c r="O1387" s="4">
        <v>40921</v>
      </c>
      <c r="P1387" t="s">
        <v>14211</v>
      </c>
      <c r="Q1387" t="s">
        <v>14186</v>
      </c>
    </row>
    <row r="1388" spans="1:17" x14ac:dyDescent="0.35">
      <c r="A1388">
        <v>1387</v>
      </c>
      <c r="B1388">
        <v>10053</v>
      </c>
      <c r="C1388" s="4">
        <v>40918</v>
      </c>
      <c r="D1388">
        <v>44</v>
      </c>
      <c r="E1388" s="2">
        <f t="shared" si="43"/>
        <v>5500</v>
      </c>
      <c r="F1388" s="9">
        <v>0</v>
      </c>
      <c r="G1388" s="2">
        <f>VLOOKUP($P1388,Pricebook!$A:$D,4,0)</f>
        <v>125</v>
      </c>
      <c r="H1388" s="6">
        <f t="shared" si="42"/>
        <v>5500</v>
      </c>
      <c r="I1388" t="s">
        <v>1507</v>
      </c>
      <c r="J1388" t="s">
        <v>55</v>
      </c>
      <c r="K1388" t="s">
        <v>1508</v>
      </c>
      <c r="L1388" s="11">
        <v>37211</v>
      </c>
      <c r="M1388" t="s">
        <v>81</v>
      </c>
      <c r="N1388" t="s">
        <v>34</v>
      </c>
      <c r="O1388" s="4">
        <v>40920</v>
      </c>
      <c r="P1388" t="s">
        <v>14209</v>
      </c>
      <c r="Q1388" t="s">
        <v>14201</v>
      </c>
    </row>
    <row r="1389" spans="1:17" x14ac:dyDescent="0.35">
      <c r="A1389">
        <v>1388</v>
      </c>
      <c r="B1389">
        <v>10054</v>
      </c>
      <c r="C1389" s="4">
        <v>40661</v>
      </c>
      <c r="D1389">
        <v>2</v>
      </c>
      <c r="E1389" s="2">
        <f t="shared" si="43"/>
        <v>250</v>
      </c>
      <c r="F1389" s="9">
        <v>0.08</v>
      </c>
      <c r="G1389" s="2">
        <f>VLOOKUP($P1389,Pricebook!$A:$D,4,0)</f>
        <v>125</v>
      </c>
      <c r="H1389" s="6">
        <f t="shared" si="42"/>
        <v>230</v>
      </c>
      <c r="I1389" t="s">
        <v>57</v>
      </c>
      <c r="J1389" t="s">
        <v>58</v>
      </c>
      <c r="K1389" t="s">
        <v>1509</v>
      </c>
      <c r="L1389" s="11" t="s">
        <v>1510</v>
      </c>
      <c r="M1389" t="s">
        <v>187</v>
      </c>
      <c r="N1389" t="s">
        <v>61</v>
      </c>
      <c r="O1389" s="4">
        <v>40663</v>
      </c>
      <c r="P1389" t="s">
        <v>14208</v>
      </c>
      <c r="Q1389" t="s">
        <v>14199</v>
      </c>
    </row>
    <row r="1390" spans="1:17" x14ac:dyDescent="0.35">
      <c r="A1390">
        <v>1389</v>
      </c>
      <c r="B1390">
        <v>10054</v>
      </c>
      <c r="C1390" s="4">
        <v>40661</v>
      </c>
      <c r="D1390">
        <v>2</v>
      </c>
      <c r="E1390" s="2">
        <f t="shared" si="43"/>
        <v>300</v>
      </c>
      <c r="F1390" s="9">
        <v>0.09</v>
      </c>
      <c r="G1390" s="2">
        <f>VLOOKUP($P1390,Pricebook!$A:$D,4,0)</f>
        <v>150</v>
      </c>
      <c r="H1390" s="6">
        <f t="shared" si="42"/>
        <v>273</v>
      </c>
      <c r="I1390" t="s">
        <v>57</v>
      </c>
      <c r="J1390" t="s">
        <v>58</v>
      </c>
      <c r="K1390" t="s">
        <v>1509</v>
      </c>
      <c r="L1390" s="11" t="s">
        <v>1510</v>
      </c>
      <c r="M1390" t="s">
        <v>187</v>
      </c>
      <c r="N1390" t="s">
        <v>61</v>
      </c>
      <c r="O1390" s="4">
        <v>40661</v>
      </c>
      <c r="P1390" t="s">
        <v>14210</v>
      </c>
      <c r="Q1390" t="s">
        <v>14189</v>
      </c>
    </row>
    <row r="1391" spans="1:17" x14ac:dyDescent="0.35">
      <c r="A1391">
        <v>1390</v>
      </c>
      <c r="B1391">
        <v>10080</v>
      </c>
      <c r="C1391" s="4">
        <v>40221</v>
      </c>
      <c r="D1391">
        <v>20</v>
      </c>
      <c r="E1391" s="2">
        <f t="shared" si="43"/>
        <v>3000</v>
      </c>
      <c r="F1391" s="9">
        <v>0</v>
      </c>
      <c r="G1391" s="2">
        <f>VLOOKUP($P1391,Pricebook!$A:$D,4,0)</f>
        <v>150</v>
      </c>
      <c r="H1391" s="6">
        <f t="shared" si="42"/>
        <v>3000</v>
      </c>
      <c r="I1391" t="s">
        <v>510</v>
      </c>
      <c r="J1391" t="s">
        <v>93</v>
      </c>
      <c r="K1391" t="s">
        <v>1109</v>
      </c>
      <c r="L1391" s="11">
        <v>92553</v>
      </c>
      <c r="M1391" t="s">
        <v>114</v>
      </c>
      <c r="N1391" t="s">
        <v>23</v>
      </c>
      <c r="O1391" s="4">
        <v>40228</v>
      </c>
      <c r="P1391" t="s">
        <v>14211</v>
      </c>
      <c r="Q1391" t="s">
        <v>14190</v>
      </c>
    </row>
    <row r="1392" spans="1:17" x14ac:dyDescent="0.35">
      <c r="A1392">
        <v>1391</v>
      </c>
      <c r="B1392">
        <v>10081</v>
      </c>
      <c r="C1392" s="4">
        <v>40397</v>
      </c>
      <c r="D1392">
        <v>49</v>
      </c>
      <c r="E1392" s="2">
        <f t="shared" si="43"/>
        <v>6125</v>
      </c>
      <c r="F1392" s="9">
        <v>0.02</v>
      </c>
      <c r="G1392" s="2">
        <f>VLOOKUP($P1392,Pricebook!$A:$D,4,0)</f>
        <v>125</v>
      </c>
      <c r="H1392" s="6">
        <f t="shared" si="42"/>
        <v>6002.5</v>
      </c>
      <c r="I1392" t="s">
        <v>1511</v>
      </c>
      <c r="J1392" t="s">
        <v>327</v>
      </c>
      <c r="K1392" t="s">
        <v>1512</v>
      </c>
      <c r="L1392" s="11">
        <v>33012</v>
      </c>
      <c r="M1392" t="s">
        <v>101</v>
      </c>
      <c r="N1392" t="s">
        <v>34</v>
      </c>
      <c r="O1392" s="4">
        <v>40398</v>
      </c>
      <c r="P1392" t="s">
        <v>14208</v>
      </c>
      <c r="Q1392" t="s">
        <v>14196</v>
      </c>
    </row>
    <row r="1393" spans="1:17" x14ac:dyDescent="0.35">
      <c r="A1393">
        <v>1392</v>
      </c>
      <c r="B1393">
        <v>10114</v>
      </c>
      <c r="C1393" s="4">
        <v>40217</v>
      </c>
      <c r="D1393">
        <v>39</v>
      </c>
      <c r="E1393" s="2">
        <f t="shared" si="43"/>
        <v>6240</v>
      </c>
      <c r="F1393" s="9">
        <v>0</v>
      </c>
      <c r="G1393" s="2">
        <f>VLOOKUP($P1393,Pricebook!$A:$D,4,0)</f>
        <v>160</v>
      </c>
      <c r="H1393" s="6">
        <f t="shared" si="42"/>
        <v>6240</v>
      </c>
      <c r="I1393" t="s">
        <v>971</v>
      </c>
      <c r="J1393" t="s">
        <v>297</v>
      </c>
      <c r="K1393" t="s">
        <v>1513</v>
      </c>
      <c r="L1393" s="11" t="s">
        <v>1514</v>
      </c>
      <c r="M1393" t="s">
        <v>149</v>
      </c>
      <c r="N1393" t="s">
        <v>61</v>
      </c>
      <c r="O1393" s="4">
        <v>40219</v>
      </c>
      <c r="P1393" t="s">
        <v>14218</v>
      </c>
      <c r="Q1393" t="s">
        <v>14193</v>
      </c>
    </row>
    <row r="1394" spans="1:17" x14ac:dyDescent="0.35">
      <c r="A1394">
        <v>1393</v>
      </c>
      <c r="B1394">
        <v>10117</v>
      </c>
      <c r="C1394" s="4">
        <v>40498</v>
      </c>
      <c r="D1394">
        <v>6</v>
      </c>
      <c r="E1394" s="2">
        <f t="shared" si="43"/>
        <v>960</v>
      </c>
      <c r="F1394" s="9">
        <v>7.0000000000000007E-2</v>
      </c>
      <c r="G1394" s="2">
        <f>VLOOKUP($P1394,Pricebook!$A:$D,4,0)</f>
        <v>160</v>
      </c>
      <c r="H1394" s="6">
        <f t="shared" si="42"/>
        <v>892.8</v>
      </c>
      <c r="I1394" t="s">
        <v>1515</v>
      </c>
      <c r="J1394" t="s">
        <v>185</v>
      </c>
      <c r="K1394" t="s">
        <v>1516</v>
      </c>
      <c r="L1394" s="11">
        <v>95336</v>
      </c>
      <c r="M1394" t="s">
        <v>114</v>
      </c>
      <c r="N1394" t="s">
        <v>23</v>
      </c>
      <c r="O1394" s="4">
        <v>40499</v>
      </c>
      <c r="P1394" t="s">
        <v>14218</v>
      </c>
      <c r="Q1394" t="s">
        <v>14184</v>
      </c>
    </row>
    <row r="1395" spans="1:17" x14ac:dyDescent="0.35">
      <c r="A1395">
        <v>1394</v>
      </c>
      <c r="B1395">
        <v>10117</v>
      </c>
      <c r="C1395" s="4">
        <v>40498</v>
      </c>
      <c r="D1395">
        <v>10</v>
      </c>
      <c r="E1395" s="2">
        <f t="shared" si="43"/>
        <v>1500</v>
      </c>
      <c r="F1395" s="9">
        <v>0.01</v>
      </c>
      <c r="G1395" s="2">
        <f>VLOOKUP($P1395,Pricebook!$A:$D,4,0)</f>
        <v>150</v>
      </c>
      <c r="H1395" s="6">
        <f t="shared" si="42"/>
        <v>1485</v>
      </c>
      <c r="I1395" t="s">
        <v>1515</v>
      </c>
      <c r="J1395" t="s">
        <v>185</v>
      </c>
      <c r="K1395" t="s">
        <v>1516</v>
      </c>
      <c r="L1395" s="11">
        <v>95336</v>
      </c>
      <c r="M1395" t="s">
        <v>114</v>
      </c>
      <c r="N1395" t="s">
        <v>23</v>
      </c>
      <c r="O1395" s="4">
        <v>40500</v>
      </c>
      <c r="P1395" t="s">
        <v>14222</v>
      </c>
      <c r="Q1395" t="s">
        <v>14195</v>
      </c>
    </row>
    <row r="1396" spans="1:17" x14ac:dyDescent="0.35">
      <c r="A1396">
        <v>1395</v>
      </c>
      <c r="B1396">
        <v>10144</v>
      </c>
      <c r="C1396" s="4">
        <v>40545</v>
      </c>
      <c r="D1396">
        <v>16</v>
      </c>
      <c r="E1396" s="2">
        <f t="shared" si="43"/>
        <v>2000</v>
      </c>
      <c r="F1396" s="9">
        <v>0.08</v>
      </c>
      <c r="G1396" s="2">
        <f>VLOOKUP($P1396,Pricebook!$A:$D,4,0)</f>
        <v>125</v>
      </c>
      <c r="H1396" s="6">
        <f t="shared" si="42"/>
        <v>1840</v>
      </c>
      <c r="I1396" t="s">
        <v>150</v>
      </c>
      <c r="J1396" t="s">
        <v>151</v>
      </c>
      <c r="K1396" t="s">
        <v>1517</v>
      </c>
      <c r="L1396" s="11">
        <v>67501</v>
      </c>
      <c r="M1396" t="s">
        <v>153</v>
      </c>
      <c r="N1396" t="s">
        <v>16</v>
      </c>
      <c r="O1396" s="4">
        <v>40547</v>
      </c>
      <c r="P1396" t="s">
        <v>14221</v>
      </c>
      <c r="Q1396" t="s">
        <v>14194</v>
      </c>
    </row>
    <row r="1397" spans="1:17" x14ac:dyDescent="0.35">
      <c r="A1397">
        <v>1396</v>
      </c>
      <c r="B1397">
        <v>10144</v>
      </c>
      <c r="C1397" s="4">
        <v>40545</v>
      </c>
      <c r="D1397">
        <v>1</v>
      </c>
      <c r="E1397" s="2">
        <f t="shared" si="43"/>
        <v>125</v>
      </c>
      <c r="F1397" s="9">
        <v>0.02</v>
      </c>
      <c r="G1397" s="2">
        <f>VLOOKUP($P1397,Pricebook!$A:$D,4,0)</f>
        <v>125</v>
      </c>
      <c r="H1397" s="6">
        <f t="shared" si="42"/>
        <v>122.5</v>
      </c>
      <c r="I1397" t="s">
        <v>150</v>
      </c>
      <c r="J1397" t="s">
        <v>151</v>
      </c>
      <c r="K1397" t="s">
        <v>1517</v>
      </c>
      <c r="L1397" s="11">
        <v>67501</v>
      </c>
      <c r="M1397" t="s">
        <v>153</v>
      </c>
      <c r="N1397" t="s">
        <v>16</v>
      </c>
      <c r="O1397" s="4">
        <v>40547</v>
      </c>
      <c r="P1397" t="s">
        <v>14221</v>
      </c>
      <c r="Q1397" t="s">
        <v>14191</v>
      </c>
    </row>
    <row r="1398" spans="1:17" x14ac:dyDescent="0.35">
      <c r="A1398">
        <v>1397</v>
      </c>
      <c r="B1398">
        <v>10144</v>
      </c>
      <c r="C1398" s="4">
        <v>40545</v>
      </c>
      <c r="D1398">
        <v>24</v>
      </c>
      <c r="E1398" s="2">
        <f t="shared" si="43"/>
        <v>3000</v>
      </c>
      <c r="F1398" s="9">
        <v>0.1</v>
      </c>
      <c r="G1398" s="2">
        <f>VLOOKUP($P1398,Pricebook!$A:$D,4,0)</f>
        <v>125</v>
      </c>
      <c r="H1398" s="6">
        <f t="shared" si="42"/>
        <v>2700</v>
      </c>
      <c r="I1398" t="s">
        <v>150</v>
      </c>
      <c r="J1398" t="s">
        <v>151</v>
      </c>
      <c r="K1398" t="s">
        <v>1517</v>
      </c>
      <c r="L1398" s="11">
        <v>67501</v>
      </c>
      <c r="M1398" t="s">
        <v>153</v>
      </c>
      <c r="N1398" t="s">
        <v>16</v>
      </c>
      <c r="O1398" s="4">
        <v>40545</v>
      </c>
      <c r="P1398" t="s">
        <v>14209</v>
      </c>
      <c r="Q1398" t="s">
        <v>14187</v>
      </c>
    </row>
    <row r="1399" spans="1:17" x14ac:dyDescent="0.35">
      <c r="A1399">
        <v>1398</v>
      </c>
      <c r="B1399">
        <v>10146</v>
      </c>
      <c r="C1399" s="4">
        <v>39934</v>
      </c>
      <c r="D1399">
        <v>19</v>
      </c>
      <c r="E1399" s="2">
        <f t="shared" si="43"/>
        <v>2375</v>
      </c>
      <c r="F1399" s="9">
        <v>0.1</v>
      </c>
      <c r="G1399" s="2">
        <f>VLOOKUP($P1399,Pricebook!$A:$D,4,0)</f>
        <v>125</v>
      </c>
      <c r="H1399" s="6">
        <f t="shared" si="42"/>
        <v>2137.5</v>
      </c>
      <c r="I1399" t="s">
        <v>892</v>
      </c>
      <c r="J1399" t="s">
        <v>151</v>
      </c>
      <c r="K1399" t="s">
        <v>1045</v>
      </c>
      <c r="L1399" s="11">
        <v>91941</v>
      </c>
      <c r="M1399" t="s">
        <v>114</v>
      </c>
      <c r="N1399" t="s">
        <v>23</v>
      </c>
      <c r="O1399" s="4">
        <v>39939</v>
      </c>
      <c r="P1399" t="s">
        <v>14208</v>
      </c>
      <c r="Q1399" t="s">
        <v>14198</v>
      </c>
    </row>
    <row r="1400" spans="1:17" x14ac:dyDescent="0.35">
      <c r="A1400">
        <v>1399</v>
      </c>
      <c r="B1400">
        <v>10147</v>
      </c>
      <c r="C1400" s="4">
        <v>40460</v>
      </c>
      <c r="D1400">
        <v>22</v>
      </c>
      <c r="E1400" s="2">
        <f t="shared" si="43"/>
        <v>3520</v>
      </c>
      <c r="F1400" s="9">
        <v>0.04</v>
      </c>
      <c r="G1400" s="2">
        <f>VLOOKUP($P1400,Pricebook!$A:$D,4,0)</f>
        <v>160</v>
      </c>
      <c r="H1400" s="6">
        <f t="shared" si="42"/>
        <v>3379.2</v>
      </c>
      <c r="I1400" t="s">
        <v>211</v>
      </c>
      <c r="J1400" t="s">
        <v>212</v>
      </c>
      <c r="K1400" t="s">
        <v>213</v>
      </c>
      <c r="L1400" s="11">
        <v>74006</v>
      </c>
      <c r="M1400" t="s">
        <v>75</v>
      </c>
      <c r="N1400" t="s">
        <v>16</v>
      </c>
      <c r="O1400" s="4">
        <v>40461</v>
      </c>
      <c r="P1400" t="s">
        <v>14218</v>
      </c>
      <c r="Q1400" t="s">
        <v>14185</v>
      </c>
    </row>
    <row r="1401" spans="1:17" x14ac:dyDescent="0.35">
      <c r="A1401">
        <v>1400</v>
      </c>
      <c r="B1401">
        <v>10148</v>
      </c>
      <c r="C1401" s="4">
        <v>39897</v>
      </c>
      <c r="D1401">
        <v>27</v>
      </c>
      <c r="E1401" s="2">
        <f t="shared" si="43"/>
        <v>3375</v>
      </c>
      <c r="F1401" s="9">
        <v>0.02</v>
      </c>
      <c r="G1401" s="2">
        <f>VLOOKUP($P1401,Pricebook!$A:$D,4,0)</f>
        <v>125</v>
      </c>
      <c r="H1401" s="6">
        <f t="shared" si="42"/>
        <v>3307.5</v>
      </c>
      <c r="I1401" t="s">
        <v>723</v>
      </c>
      <c r="J1401" t="s">
        <v>363</v>
      </c>
      <c r="K1401" t="s">
        <v>917</v>
      </c>
      <c r="L1401" s="11">
        <v>80229</v>
      </c>
      <c r="M1401" t="s">
        <v>237</v>
      </c>
      <c r="N1401" t="s">
        <v>23</v>
      </c>
      <c r="O1401" s="4">
        <v>39897</v>
      </c>
      <c r="P1401" t="s">
        <v>14217</v>
      </c>
      <c r="Q1401" t="s">
        <v>14187</v>
      </c>
    </row>
    <row r="1402" spans="1:17" x14ac:dyDescent="0.35">
      <c r="A1402">
        <v>1401</v>
      </c>
      <c r="B1402">
        <v>10183</v>
      </c>
      <c r="C1402" s="4">
        <v>40141</v>
      </c>
      <c r="D1402">
        <v>48</v>
      </c>
      <c r="E1402" s="2">
        <f t="shared" si="43"/>
        <v>6000</v>
      </c>
      <c r="F1402" s="9">
        <v>0.06</v>
      </c>
      <c r="G1402" s="2">
        <f>VLOOKUP($P1402,Pricebook!$A:$D,4,0)</f>
        <v>125</v>
      </c>
      <c r="H1402" s="6">
        <f t="shared" si="42"/>
        <v>5640</v>
      </c>
      <c r="I1402" t="s">
        <v>1300</v>
      </c>
      <c r="J1402" t="s">
        <v>269</v>
      </c>
      <c r="K1402" t="s">
        <v>1301</v>
      </c>
      <c r="L1402" s="11">
        <v>79109</v>
      </c>
      <c r="M1402" t="s">
        <v>48</v>
      </c>
      <c r="N1402" t="s">
        <v>16</v>
      </c>
      <c r="O1402" s="4">
        <v>40142</v>
      </c>
      <c r="P1402" t="s">
        <v>14221</v>
      </c>
      <c r="Q1402" t="s">
        <v>14199</v>
      </c>
    </row>
    <row r="1403" spans="1:17" x14ac:dyDescent="0.35">
      <c r="A1403">
        <v>1402</v>
      </c>
      <c r="B1403">
        <v>10209</v>
      </c>
      <c r="C1403" s="4">
        <v>40511</v>
      </c>
      <c r="D1403">
        <v>14</v>
      </c>
      <c r="E1403" s="2">
        <f t="shared" si="43"/>
        <v>1750</v>
      </c>
      <c r="F1403" s="9">
        <v>0.09</v>
      </c>
      <c r="G1403" s="2">
        <f>VLOOKUP($P1403,Pricebook!$A:$D,4,0)</f>
        <v>125</v>
      </c>
      <c r="H1403" s="6">
        <f t="shared" si="42"/>
        <v>1592.5</v>
      </c>
      <c r="I1403" t="s">
        <v>609</v>
      </c>
      <c r="J1403" t="s">
        <v>377</v>
      </c>
      <c r="K1403" t="s">
        <v>987</v>
      </c>
      <c r="L1403" s="11" t="s">
        <v>988</v>
      </c>
      <c r="M1403" t="s">
        <v>421</v>
      </c>
      <c r="N1403" t="s">
        <v>61</v>
      </c>
      <c r="O1403" s="4">
        <v>40511</v>
      </c>
      <c r="P1403" t="s">
        <v>14208</v>
      </c>
      <c r="Q1403" t="s">
        <v>14194</v>
      </c>
    </row>
    <row r="1404" spans="1:17" x14ac:dyDescent="0.35">
      <c r="A1404">
        <v>1403</v>
      </c>
      <c r="B1404">
        <v>10209</v>
      </c>
      <c r="C1404" s="4">
        <v>40511</v>
      </c>
      <c r="D1404">
        <v>48</v>
      </c>
      <c r="E1404" s="2">
        <f t="shared" si="43"/>
        <v>7680</v>
      </c>
      <c r="F1404" s="9">
        <v>0.02</v>
      </c>
      <c r="G1404" s="2">
        <f>VLOOKUP($P1404,Pricebook!$A:$D,4,0)</f>
        <v>160</v>
      </c>
      <c r="H1404" s="6">
        <f t="shared" si="42"/>
        <v>7526.4</v>
      </c>
      <c r="I1404" t="s">
        <v>609</v>
      </c>
      <c r="J1404" t="s">
        <v>377</v>
      </c>
      <c r="K1404" t="s">
        <v>181</v>
      </c>
      <c r="L1404" s="11" t="s">
        <v>183</v>
      </c>
      <c r="M1404" t="s">
        <v>91</v>
      </c>
      <c r="N1404" t="s">
        <v>61</v>
      </c>
      <c r="O1404" s="4">
        <v>40513</v>
      </c>
      <c r="P1404" t="s">
        <v>14218</v>
      </c>
      <c r="Q1404" t="s">
        <v>14203</v>
      </c>
    </row>
    <row r="1405" spans="1:17" x14ac:dyDescent="0.35">
      <c r="A1405">
        <v>1404</v>
      </c>
      <c r="B1405">
        <v>10210</v>
      </c>
      <c r="C1405" s="4">
        <v>40717</v>
      </c>
      <c r="D1405">
        <v>10</v>
      </c>
      <c r="E1405" s="2">
        <f t="shared" si="43"/>
        <v>1500</v>
      </c>
      <c r="F1405" s="9">
        <v>0.04</v>
      </c>
      <c r="G1405" s="2">
        <f>VLOOKUP($P1405,Pricebook!$A:$D,4,0)</f>
        <v>150</v>
      </c>
      <c r="H1405" s="6">
        <f t="shared" si="42"/>
        <v>1440</v>
      </c>
      <c r="I1405" t="s">
        <v>793</v>
      </c>
      <c r="J1405" t="s">
        <v>212</v>
      </c>
      <c r="K1405" t="s">
        <v>794</v>
      </c>
      <c r="L1405" s="11">
        <v>28601</v>
      </c>
      <c r="M1405" t="s">
        <v>33</v>
      </c>
      <c r="N1405" t="s">
        <v>34</v>
      </c>
      <c r="O1405" s="4">
        <v>40718</v>
      </c>
      <c r="P1405" t="s">
        <v>14211</v>
      </c>
      <c r="Q1405" t="s">
        <v>14187</v>
      </c>
    </row>
    <row r="1406" spans="1:17" x14ac:dyDescent="0.35">
      <c r="A1406">
        <v>1405</v>
      </c>
      <c r="B1406">
        <v>10212</v>
      </c>
      <c r="C1406" s="4">
        <v>40321</v>
      </c>
      <c r="D1406">
        <v>14</v>
      </c>
      <c r="E1406" s="2">
        <f t="shared" si="43"/>
        <v>1750</v>
      </c>
      <c r="F1406" s="9">
        <v>0.02</v>
      </c>
      <c r="G1406" s="2">
        <f>VLOOKUP($P1406,Pricebook!$A:$D,4,0)</f>
        <v>125</v>
      </c>
      <c r="H1406" s="6">
        <f t="shared" si="42"/>
        <v>1715</v>
      </c>
      <c r="I1406" t="s">
        <v>1050</v>
      </c>
      <c r="J1406" t="s">
        <v>199</v>
      </c>
      <c r="K1406" t="s">
        <v>1051</v>
      </c>
      <c r="L1406" s="11">
        <v>98632</v>
      </c>
      <c r="M1406" t="s">
        <v>22</v>
      </c>
      <c r="N1406" t="s">
        <v>23</v>
      </c>
      <c r="O1406" s="4">
        <v>40323</v>
      </c>
      <c r="P1406" t="s">
        <v>14208</v>
      </c>
      <c r="Q1406" t="s">
        <v>14190</v>
      </c>
    </row>
    <row r="1407" spans="1:17" x14ac:dyDescent="0.35">
      <c r="A1407">
        <v>1406</v>
      </c>
      <c r="B1407">
        <v>10212</v>
      </c>
      <c r="C1407" s="4">
        <v>40321</v>
      </c>
      <c r="D1407">
        <v>22</v>
      </c>
      <c r="E1407" s="2">
        <f t="shared" si="43"/>
        <v>2420</v>
      </c>
      <c r="F1407" s="9">
        <v>0</v>
      </c>
      <c r="G1407" s="2">
        <f>VLOOKUP($P1407,Pricebook!$A:$D,4,0)</f>
        <v>110</v>
      </c>
      <c r="H1407" s="6">
        <f t="shared" si="42"/>
        <v>2420</v>
      </c>
      <c r="I1407" t="s">
        <v>1050</v>
      </c>
      <c r="J1407" t="s">
        <v>199</v>
      </c>
      <c r="K1407" t="s">
        <v>1051</v>
      </c>
      <c r="L1407" s="11">
        <v>98632</v>
      </c>
      <c r="M1407" t="s">
        <v>22</v>
      </c>
      <c r="N1407" t="s">
        <v>23</v>
      </c>
      <c r="O1407" s="4">
        <v>40325</v>
      </c>
      <c r="P1407" t="s">
        <v>14215</v>
      </c>
      <c r="Q1407" t="s">
        <v>14196</v>
      </c>
    </row>
    <row r="1408" spans="1:17" x14ac:dyDescent="0.35">
      <c r="A1408">
        <v>1407</v>
      </c>
      <c r="B1408">
        <v>10213</v>
      </c>
      <c r="C1408" s="4">
        <v>40591</v>
      </c>
      <c r="D1408">
        <v>12</v>
      </c>
      <c r="E1408" s="2">
        <f t="shared" si="43"/>
        <v>1800</v>
      </c>
      <c r="F1408" s="9">
        <v>0.04</v>
      </c>
      <c r="G1408" s="2">
        <f>VLOOKUP($P1408,Pricebook!$A:$D,4,0)</f>
        <v>150</v>
      </c>
      <c r="H1408" s="6">
        <f t="shared" si="42"/>
        <v>1728</v>
      </c>
      <c r="I1408" t="s">
        <v>1518</v>
      </c>
      <c r="J1408" t="s">
        <v>594</v>
      </c>
      <c r="K1408" t="s">
        <v>1519</v>
      </c>
      <c r="L1408" s="11">
        <v>85635</v>
      </c>
      <c r="M1408" t="s">
        <v>70</v>
      </c>
      <c r="N1408" t="s">
        <v>23</v>
      </c>
      <c r="O1408" s="4">
        <v>40593</v>
      </c>
      <c r="P1408" t="s">
        <v>14211</v>
      </c>
      <c r="Q1408" t="s">
        <v>14198</v>
      </c>
    </row>
    <row r="1409" spans="1:17" x14ac:dyDescent="0.35">
      <c r="A1409">
        <v>1408</v>
      </c>
      <c r="B1409">
        <v>10242</v>
      </c>
      <c r="C1409" s="4">
        <v>40524</v>
      </c>
      <c r="D1409">
        <v>32</v>
      </c>
      <c r="E1409" s="2">
        <f t="shared" si="43"/>
        <v>4000</v>
      </c>
      <c r="F1409" s="9">
        <v>0.08</v>
      </c>
      <c r="G1409" s="2">
        <f>VLOOKUP($P1409,Pricebook!$A:$D,4,0)</f>
        <v>125</v>
      </c>
      <c r="H1409" s="6">
        <f t="shared" si="42"/>
        <v>3680</v>
      </c>
      <c r="I1409" t="s">
        <v>1520</v>
      </c>
      <c r="J1409" t="s">
        <v>50</v>
      </c>
      <c r="K1409" t="s">
        <v>186</v>
      </c>
      <c r="L1409" s="11">
        <v>65203</v>
      </c>
      <c r="M1409" t="s">
        <v>358</v>
      </c>
      <c r="N1409" t="s">
        <v>16</v>
      </c>
      <c r="O1409" s="4">
        <v>40525</v>
      </c>
      <c r="P1409" t="s">
        <v>14208</v>
      </c>
      <c r="Q1409" t="s">
        <v>14198</v>
      </c>
    </row>
    <row r="1410" spans="1:17" x14ac:dyDescent="0.35">
      <c r="A1410">
        <v>1409</v>
      </c>
      <c r="B1410">
        <v>10243</v>
      </c>
      <c r="C1410" s="4">
        <v>40901</v>
      </c>
      <c r="D1410">
        <v>12</v>
      </c>
      <c r="E1410" s="2">
        <f t="shared" si="43"/>
        <v>1920</v>
      </c>
      <c r="F1410" s="9">
        <v>7.0000000000000007E-2</v>
      </c>
      <c r="G1410" s="2">
        <f>VLOOKUP($P1410,Pricebook!$A:$D,4,0)</f>
        <v>160</v>
      </c>
      <c r="H1410" s="6">
        <f t="shared" ref="H1410:H1473" si="44">E1410*(1-F1410)</f>
        <v>1785.6</v>
      </c>
      <c r="I1410" t="s">
        <v>1521</v>
      </c>
      <c r="J1410" t="s">
        <v>775</v>
      </c>
      <c r="K1410" t="s">
        <v>1522</v>
      </c>
      <c r="L1410" s="11">
        <v>36608</v>
      </c>
      <c r="M1410" t="s">
        <v>424</v>
      </c>
      <c r="N1410" t="s">
        <v>34</v>
      </c>
      <c r="O1410" s="4">
        <v>40902</v>
      </c>
      <c r="P1410" t="s">
        <v>14218</v>
      </c>
      <c r="Q1410" t="s">
        <v>14191</v>
      </c>
    </row>
    <row r="1411" spans="1:17" x14ac:dyDescent="0.35">
      <c r="A1411">
        <v>1410</v>
      </c>
      <c r="B1411">
        <v>10245</v>
      </c>
      <c r="C1411" s="4">
        <v>40587</v>
      </c>
      <c r="D1411">
        <v>27</v>
      </c>
      <c r="E1411" s="2">
        <f t="shared" ref="E1411:E1474" si="45">G1411*D1411</f>
        <v>3375</v>
      </c>
      <c r="F1411" s="9">
        <v>0.06</v>
      </c>
      <c r="G1411" s="2">
        <f>VLOOKUP($P1411,Pricebook!$A:$D,4,0)</f>
        <v>125</v>
      </c>
      <c r="H1411" s="6">
        <f t="shared" si="44"/>
        <v>3172.5</v>
      </c>
      <c r="I1411" t="s">
        <v>1201</v>
      </c>
      <c r="J1411" t="s">
        <v>203</v>
      </c>
      <c r="K1411" t="s">
        <v>1202</v>
      </c>
      <c r="L1411" s="11">
        <v>95123</v>
      </c>
      <c r="M1411" t="s">
        <v>114</v>
      </c>
      <c r="N1411" t="s">
        <v>23</v>
      </c>
      <c r="O1411" s="4">
        <v>40588</v>
      </c>
      <c r="P1411" t="s">
        <v>14217</v>
      </c>
      <c r="Q1411" t="s">
        <v>14199</v>
      </c>
    </row>
    <row r="1412" spans="1:17" x14ac:dyDescent="0.35">
      <c r="A1412">
        <v>1411</v>
      </c>
      <c r="B1412">
        <v>10245</v>
      </c>
      <c r="C1412" s="4">
        <v>40587</v>
      </c>
      <c r="D1412">
        <v>20</v>
      </c>
      <c r="E1412" s="2">
        <f t="shared" si="45"/>
        <v>2500</v>
      </c>
      <c r="F1412" s="9">
        <v>0.04</v>
      </c>
      <c r="G1412" s="2">
        <f>VLOOKUP($P1412,Pricebook!$A:$D,4,0)</f>
        <v>125</v>
      </c>
      <c r="H1412" s="6">
        <f t="shared" si="44"/>
        <v>2400</v>
      </c>
      <c r="I1412" t="s">
        <v>1201</v>
      </c>
      <c r="J1412" t="s">
        <v>203</v>
      </c>
      <c r="K1412" t="s">
        <v>1031</v>
      </c>
      <c r="L1412" s="11" t="s">
        <v>1032</v>
      </c>
      <c r="M1412" t="s">
        <v>492</v>
      </c>
      <c r="N1412" t="s">
        <v>61</v>
      </c>
      <c r="O1412" s="4">
        <v>40588</v>
      </c>
      <c r="P1412" t="s">
        <v>14221</v>
      </c>
      <c r="Q1412" t="s">
        <v>14188</v>
      </c>
    </row>
    <row r="1413" spans="1:17" x14ac:dyDescent="0.35">
      <c r="A1413">
        <v>1412</v>
      </c>
      <c r="B1413">
        <v>10245</v>
      </c>
      <c r="C1413" s="4">
        <v>40587</v>
      </c>
      <c r="D1413">
        <v>23</v>
      </c>
      <c r="E1413" s="2">
        <f t="shared" si="45"/>
        <v>3680</v>
      </c>
      <c r="F1413" s="9">
        <v>0.1</v>
      </c>
      <c r="G1413" s="2">
        <f>VLOOKUP($P1413,Pricebook!$A:$D,4,0)</f>
        <v>160</v>
      </c>
      <c r="H1413" s="6">
        <f t="shared" si="44"/>
        <v>3312</v>
      </c>
      <c r="I1413" t="s">
        <v>1201</v>
      </c>
      <c r="J1413" t="s">
        <v>203</v>
      </c>
      <c r="K1413" t="s">
        <v>1004</v>
      </c>
      <c r="L1413" s="11" t="s">
        <v>1005</v>
      </c>
      <c r="M1413" t="s">
        <v>91</v>
      </c>
      <c r="N1413" t="s">
        <v>61</v>
      </c>
      <c r="O1413" s="4">
        <v>40589</v>
      </c>
      <c r="P1413" t="s">
        <v>14218</v>
      </c>
      <c r="Q1413" t="s">
        <v>14185</v>
      </c>
    </row>
    <row r="1414" spans="1:17" x14ac:dyDescent="0.35">
      <c r="A1414">
        <v>1413</v>
      </c>
      <c r="B1414">
        <v>10247</v>
      </c>
      <c r="C1414" s="4">
        <v>40188</v>
      </c>
      <c r="D1414">
        <v>21</v>
      </c>
      <c r="E1414" s="2">
        <f t="shared" si="45"/>
        <v>2310</v>
      </c>
      <c r="F1414" s="9">
        <v>0.06</v>
      </c>
      <c r="G1414" s="2">
        <f>VLOOKUP($P1414,Pricebook!$A:$D,4,0)</f>
        <v>110</v>
      </c>
      <c r="H1414" s="6">
        <f t="shared" si="44"/>
        <v>2171.4</v>
      </c>
      <c r="I1414" t="s">
        <v>806</v>
      </c>
      <c r="J1414" t="s">
        <v>520</v>
      </c>
      <c r="K1414" t="s">
        <v>807</v>
      </c>
      <c r="L1414" s="11">
        <v>78539</v>
      </c>
      <c r="M1414" t="s">
        <v>48</v>
      </c>
      <c r="N1414" t="s">
        <v>16</v>
      </c>
      <c r="O1414" s="4">
        <v>40189</v>
      </c>
      <c r="P1414" t="s">
        <v>14215</v>
      </c>
      <c r="Q1414" t="s">
        <v>14184</v>
      </c>
    </row>
    <row r="1415" spans="1:17" x14ac:dyDescent="0.35">
      <c r="A1415">
        <v>1414</v>
      </c>
      <c r="B1415">
        <v>10247</v>
      </c>
      <c r="C1415" s="4">
        <v>40188</v>
      </c>
      <c r="D1415">
        <v>24</v>
      </c>
      <c r="E1415" s="2">
        <f t="shared" si="45"/>
        <v>3600</v>
      </c>
      <c r="F1415" s="9">
        <v>0.03</v>
      </c>
      <c r="G1415" s="2">
        <f>VLOOKUP($P1415,Pricebook!$A:$D,4,0)</f>
        <v>150</v>
      </c>
      <c r="H1415" s="6">
        <f t="shared" si="44"/>
        <v>3492</v>
      </c>
      <c r="I1415" t="s">
        <v>806</v>
      </c>
      <c r="J1415" t="s">
        <v>520</v>
      </c>
      <c r="K1415" t="s">
        <v>1523</v>
      </c>
      <c r="L1415" s="11">
        <v>79907</v>
      </c>
      <c r="M1415" t="s">
        <v>48</v>
      </c>
      <c r="N1415" t="s">
        <v>16</v>
      </c>
      <c r="O1415" s="4">
        <v>40190</v>
      </c>
      <c r="P1415" t="s">
        <v>14211</v>
      </c>
      <c r="Q1415" t="s">
        <v>14199</v>
      </c>
    </row>
    <row r="1416" spans="1:17" x14ac:dyDescent="0.35">
      <c r="A1416">
        <v>1415</v>
      </c>
      <c r="B1416">
        <v>10272</v>
      </c>
      <c r="C1416" s="4">
        <v>39830</v>
      </c>
      <c r="D1416">
        <v>3</v>
      </c>
      <c r="E1416" s="2">
        <f t="shared" si="45"/>
        <v>330</v>
      </c>
      <c r="F1416" s="9">
        <v>0.03</v>
      </c>
      <c r="G1416" s="2">
        <f>VLOOKUP($P1416,Pricebook!$A:$D,4,0)</f>
        <v>110</v>
      </c>
      <c r="H1416" s="6">
        <f t="shared" si="44"/>
        <v>320.09999999999997</v>
      </c>
      <c r="I1416" t="s">
        <v>1524</v>
      </c>
      <c r="J1416" t="s">
        <v>297</v>
      </c>
      <c r="K1416" t="s">
        <v>1525</v>
      </c>
      <c r="L1416" s="11" t="s">
        <v>1526</v>
      </c>
      <c r="M1416" t="s">
        <v>101</v>
      </c>
      <c r="N1416" t="s">
        <v>34</v>
      </c>
      <c r="O1416" s="4">
        <v>39832</v>
      </c>
      <c r="P1416" t="s">
        <v>14220</v>
      </c>
      <c r="Q1416" t="s">
        <v>14191</v>
      </c>
    </row>
    <row r="1417" spans="1:17" x14ac:dyDescent="0.35">
      <c r="A1417">
        <v>1416</v>
      </c>
      <c r="B1417">
        <v>10272</v>
      </c>
      <c r="C1417" s="4">
        <v>39830</v>
      </c>
      <c r="D1417">
        <v>26</v>
      </c>
      <c r="E1417" s="2">
        <f t="shared" si="45"/>
        <v>2860</v>
      </c>
      <c r="F1417" s="9">
        <v>0.06</v>
      </c>
      <c r="G1417" s="2">
        <f>VLOOKUP($P1417,Pricebook!$A:$D,4,0)</f>
        <v>110</v>
      </c>
      <c r="H1417" s="6">
        <f t="shared" si="44"/>
        <v>2688.3999999999996</v>
      </c>
      <c r="I1417" t="s">
        <v>1524</v>
      </c>
      <c r="J1417" t="s">
        <v>297</v>
      </c>
      <c r="K1417" t="s">
        <v>1525</v>
      </c>
      <c r="L1417" s="11" t="s">
        <v>1526</v>
      </c>
      <c r="M1417" t="s">
        <v>101</v>
      </c>
      <c r="N1417" t="s">
        <v>34</v>
      </c>
      <c r="O1417" s="4">
        <v>39830</v>
      </c>
      <c r="P1417" t="s">
        <v>14215</v>
      </c>
      <c r="Q1417" t="s">
        <v>14194</v>
      </c>
    </row>
    <row r="1418" spans="1:17" x14ac:dyDescent="0.35">
      <c r="A1418">
        <v>1417</v>
      </c>
      <c r="B1418">
        <v>10277</v>
      </c>
      <c r="C1418" s="4">
        <v>39910</v>
      </c>
      <c r="D1418">
        <v>36</v>
      </c>
      <c r="E1418" s="2">
        <f t="shared" si="45"/>
        <v>5400</v>
      </c>
      <c r="F1418" s="9">
        <v>0</v>
      </c>
      <c r="G1418" s="2">
        <f>VLOOKUP($P1418,Pricebook!$A:$D,4,0)</f>
        <v>150</v>
      </c>
      <c r="H1418" s="6">
        <f t="shared" si="44"/>
        <v>5400</v>
      </c>
      <c r="I1418" t="s">
        <v>510</v>
      </c>
      <c r="J1418" t="s">
        <v>93</v>
      </c>
      <c r="K1418" t="s">
        <v>1109</v>
      </c>
      <c r="L1418" s="11">
        <v>92553</v>
      </c>
      <c r="M1418" t="s">
        <v>114</v>
      </c>
      <c r="N1418" t="s">
        <v>23</v>
      </c>
      <c r="O1418" s="4">
        <v>39911</v>
      </c>
      <c r="P1418" t="s">
        <v>14210</v>
      </c>
      <c r="Q1418" t="s">
        <v>14186</v>
      </c>
    </row>
    <row r="1419" spans="1:17" x14ac:dyDescent="0.35">
      <c r="A1419">
        <v>1418</v>
      </c>
      <c r="B1419">
        <v>10278</v>
      </c>
      <c r="C1419" s="4">
        <v>40798</v>
      </c>
      <c r="D1419">
        <v>25</v>
      </c>
      <c r="E1419" s="2">
        <f t="shared" si="45"/>
        <v>3125</v>
      </c>
      <c r="F1419" s="9">
        <v>0</v>
      </c>
      <c r="G1419" s="2">
        <f>VLOOKUP($P1419,Pricebook!$A:$D,4,0)</f>
        <v>125</v>
      </c>
      <c r="H1419" s="6">
        <f t="shared" si="44"/>
        <v>3125</v>
      </c>
      <c r="I1419" t="s">
        <v>1089</v>
      </c>
      <c r="J1419" t="s">
        <v>112</v>
      </c>
      <c r="K1419" t="s">
        <v>1090</v>
      </c>
      <c r="L1419" s="11">
        <v>30135</v>
      </c>
      <c r="M1419" t="s">
        <v>134</v>
      </c>
      <c r="N1419" t="s">
        <v>34</v>
      </c>
      <c r="O1419" s="4">
        <v>40805</v>
      </c>
      <c r="P1419" t="s">
        <v>14217</v>
      </c>
      <c r="Q1419" t="s">
        <v>14188</v>
      </c>
    </row>
    <row r="1420" spans="1:17" x14ac:dyDescent="0.35">
      <c r="A1420">
        <v>1419</v>
      </c>
      <c r="B1420">
        <v>10305</v>
      </c>
      <c r="C1420" s="4">
        <v>40001</v>
      </c>
      <c r="D1420">
        <v>12</v>
      </c>
      <c r="E1420" s="2">
        <f t="shared" si="45"/>
        <v>1500</v>
      </c>
      <c r="F1420" s="9">
        <v>0.03</v>
      </c>
      <c r="G1420" s="2">
        <f>VLOOKUP($P1420,Pricebook!$A:$D,4,0)</f>
        <v>125</v>
      </c>
      <c r="H1420" s="6">
        <f t="shared" si="44"/>
        <v>1455</v>
      </c>
      <c r="I1420" t="s">
        <v>1421</v>
      </c>
      <c r="J1420" t="s">
        <v>434</v>
      </c>
      <c r="K1420" t="s">
        <v>1422</v>
      </c>
      <c r="L1420" s="11">
        <v>94070</v>
      </c>
      <c r="M1420" t="s">
        <v>114</v>
      </c>
      <c r="N1420" t="s">
        <v>23</v>
      </c>
      <c r="O1420" s="4">
        <v>40006</v>
      </c>
      <c r="P1420" t="s">
        <v>14208</v>
      </c>
      <c r="Q1420" t="s">
        <v>14202</v>
      </c>
    </row>
    <row r="1421" spans="1:17" x14ac:dyDescent="0.35">
      <c r="A1421">
        <v>1420</v>
      </c>
      <c r="B1421">
        <v>10306</v>
      </c>
      <c r="C1421" s="4">
        <v>40380</v>
      </c>
      <c r="D1421">
        <v>20</v>
      </c>
      <c r="E1421" s="2">
        <f t="shared" si="45"/>
        <v>2500</v>
      </c>
      <c r="F1421" s="9">
        <v>0.02</v>
      </c>
      <c r="G1421" s="2">
        <f>VLOOKUP($P1421,Pricebook!$A:$D,4,0)</f>
        <v>125</v>
      </c>
      <c r="H1421" s="6">
        <f t="shared" si="44"/>
        <v>2450</v>
      </c>
      <c r="I1421" t="s">
        <v>441</v>
      </c>
      <c r="J1421" t="s">
        <v>241</v>
      </c>
      <c r="K1421" t="s">
        <v>724</v>
      </c>
      <c r="L1421" s="11">
        <v>48195</v>
      </c>
      <c r="M1421" t="s">
        <v>172</v>
      </c>
      <c r="N1421" t="s">
        <v>16</v>
      </c>
      <c r="O1421" s="4">
        <v>40380</v>
      </c>
      <c r="P1421" t="s">
        <v>14208</v>
      </c>
      <c r="Q1421" t="s">
        <v>14196</v>
      </c>
    </row>
    <row r="1422" spans="1:17" x14ac:dyDescent="0.35">
      <c r="A1422">
        <v>1421</v>
      </c>
      <c r="B1422">
        <v>10308</v>
      </c>
      <c r="C1422" s="4">
        <v>40653</v>
      </c>
      <c r="D1422">
        <v>40</v>
      </c>
      <c r="E1422" s="2">
        <f t="shared" si="45"/>
        <v>6000</v>
      </c>
      <c r="F1422" s="9">
        <v>0.09</v>
      </c>
      <c r="G1422" s="2">
        <f>VLOOKUP($P1422,Pricebook!$A:$D,4,0)</f>
        <v>150</v>
      </c>
      <c r="H1422" s="6">
        <f t="shared" si="44"/>
        <v>5460</v>
      </c>
      <c r="I1422" t="s">
        <v>1324</v>
      </c>
      <c r="J1422" t="s">
        <v>374</v>
      </c>
      <c r="K1422" t="s">
        <v>1325</v>
      </c>
      <c r="L1422" s="11">
        <v>27514</v>
      </c>
      <c r="M1422" t="s">
        <v>33</v>
      </c>
      <c r="N1422" t="s">
        <v>34</v>
      </c>
      <c r="O1422" s="4">
        <v>40655</v>
      </c>
      <c r="P1422" t="s">
        <v>14210</v>
      </c>
      <c r="Q1422" t="s">
        <v>14200</v>
      </c>
    </row>
    <row r="1423" spans="1:17" x14ac:dyDescent="0.35">
      <c r="A1423">
        <v>1422</v>
      </c>
      <c r="B1423">
        <v>10309</v>
      </c>
      <c r="C1423" s="4">
        <v>40138</v>
      </c>
      <c r="D1423">
        <v>23</v>
      </c>
      <c r="E1423" s="2">
        <f t="shared" si="45"/>
        <v>3680</v>
      </c>
      <c r="F1423" s="9">
        <v>0.03</v>
      </c>
      <c r="G1423" s="2">
        <f>VLOOKUP($P1423,Pricebook!$A:$D,4,0)</f>
        <v>160</v>
      </c>
      <c r="H1423" s="6">
        <f t="shared" si="44"/>
        <v>3569.6</v>
      </c>
      <c r="I1423" t="s">
        <v>1527</v>
      </c>
      <c r="J1423" t="s">
        <v>597</v>
      </c>
      <c r="K1423" t="s">
        <v>1528</v>
      </c>
      <c r="L1423" s="11">
        <v>37075</v>
      </c>
      <c r="M1423" t="s">
        <v>81</v>
      </c>
      <c r="N1423" t="s">
        <v>34</v>
      </c>
      <c r="O1423" s="4">
        <v>40138</v>
      </c>
      <c r="P1423" t="s">
        <v>14218</v>
      </c>
      <c r="Q1423" t="s">
        <v>14200</v>
      </c>
    </row>
    <row r="1424" spans="1:17" x14ac:dyDescent="0.35">
      <c r="A1424">
        <v>1423</v>
      </c>
      <c r="B1424">
        <v>10310</v>
      </c>
      <c r="C1424" s="4">
        <v>39849</v>
      </c>
      <c r="D1424">
        <v>48</v>
      </c>
      <c r="E1424" s="2">
        <f t="shared" si="45"/>
        <v>5760</v>
      </c>
      <c r="F1424" s="9">
        <v>7.0000000000000007E-2</v>
      </c>
      <c r="G1424" s="2">
        <f>VLOOKUP($P1424,Pricebook!$A:$D,4,0)</f>
        <v>120</v>
      </c>
      <c r="H1424" s="6">
        <f t="shared" si="44"/>
        <v>5356.7999999999993</v>
      </c>
      <c r="I1424" t="s">
        <v>821</v>
      </c>
      <c r="J1424" t="s">
        <v>452</v>
      </c>
      <c r="K1424" t="s">
        <v>1344</v>
      </c>
      <c r="L1424" s="11" t="s">
        <v>1345</v>
      </c>
      <c r="M1424" t="s">
        <v>38</v>
      </c>
      <c r="N1424" t="s">
        <v>16</v>
      </c>
      <c r="O1424" s="4">
        <v>39853</v>
      </c>
      <c r="P1424" t="s">
        <v>14212</v>
      </c>
      <c r="Q1424" t="s">
        <v>14194</v>
      </c>
    </row>
    <row r="1425" spans="1:17" x14ac:dyDescent="0.35">
      <c r="A1425">
        <v>1424</v>
      </c>
      <c r="B1425">
        <v>10310</v>
      </c>
      <c r="C1425" s="4">
        <v>39849</v>
      </c>
      <c r="D1425">
        <v>6</v>
      </c>
      <c r="E1425" s="2">
        <f t="shared" si="45"/>
        <v>900</v>
      </c>
      <c r="F1425" s="9">
        <v>0.1</v>
      </c>
      <c r="G1425" s="2">
        <f>VLOOKUP($P1425,Pricebook!$A:$D,4,0)</f>
        <v>150</v>
      </c>
      <c r="H1425" s="6">
        <f t="shared" si="44"/>
        <v>810</v>
      </c>
      <c r="I1425" t="s">
        <v>821</v>
      </c>
      <c r="J1425" t="s">
        <v>452</v>
      </c>
      <c r="K1425" t="s">
        <v>1344</v>
      </c>
      <c r="L1425" s="11" t="s">
        <v>1345</v>
      </c>
      <c r="M1425" t="s">
        <v>38</v>
      </c>
      <c r="N1425" t="s">
        <v>16</v>
      </c>
      <c r="O1425" s="4">
        <v>39856</v>
      </c>
      <c r="P1425" t="s">
        <v>14210</v>
      </c>
      <c r="Q1425" t="s">
        <v>14186</v>
      </c>
    </row>
    <row r="1426" spans="1:17" x14ac:dyDescent="0.35">
      <c r="A1426">
        <v>1425</v>
      </c>
      <c r="B1426">
        <v>10338</v>
      </c>
      <c r="C1426" s="4">
        <v>40738</v>
      </c>
      <c r="D1426">
        <v>9</v>
      </c>
      <c r="E1426" s="2">
        <f t="shared" si="45"/>
        <v>1350</v>
      </c>
      <c r="F1426" s="9">
        <v>0.04</v>
      </c>
      <c r="G1426" s="2">
        <f>VLOOKUP($P1426,Pricebook!$A:$D,4,0)</f>
        <v>150</v>
      </c>
      <c r="H1426" s="6">
        <f t="shared" si="44"/>
        <v>1296</v>
      </c>
      <c r="I1426" t="s">
        <v>609</v>
      </c>
      <c r="J1426" t="s">
        <v>377</v>
      </c>
      <c r="K1426" t="s">
        <v>1529</v>
      </c>
      <c r="L1426" s="11" t="s">
        <v>1530</v>
      </c>
      <c r="M1426" t="s">
        <v>421</v>
      </c>
      <c r="N1426" t="s">
        <v>61</v>
      </c>
      <c r="O1426" s="4">
        <v>40740</v>
      </c>
      <c r="P1426" t="s">
        <v>14216</v>
      </c>
      <c r="Q1426" t="s">
        <v>14191</v>
      </c>
    </row>
    <row r="1427" spans="1:17" x14ac:dyDescent="0.35">
      <c r="A1427">
        <v>1426</v>
      </c>
      <c r="B1427">
        <v>10338</v>
      </c>
      <c r="C1427" s="4">
        <v>40738</v>
      </c>
      <c r="D1427">
        <v>7</v>
      </c>
      <c r="E1427" s="2">
        <f t="shared" si="45"/>
        <v>875</v>
      </c>
      <c r="F1427" s="9">
        <v>0.02</v>
      </c>
      <c r="G1427" s="2">
        <f>VLOOKUP($P1427,Pricebook!$A:$D,4,0)</f>
        <v>125</v>
      </c>
      <c r="H1427" s="6">
        <f t="shared" si="44"/>
        <v>857.5</v>
      </c>
      <c r="I1427" t="s">
        <v>609</v>
      </c>
      <c r="J1427" t="s">
        <v>377</v>
      </c>
      <c r="K1427" t="s">
        <v>1531</v>
      </c>
      <c r="L1427" s="11" t="s">
        <v>1532</v>
      </c>
      <c r="M1427" t="s">
        <v>317</v>
      </c>
      <c r="N1427" t="s">
        <v>61</v>
      </c>
      <c r="O1427" s="4">
        <v>40740</v>
      </c>
      <c r="P1427" t="s">
        <v>14209</v>
      </c>
      <c r="Q1427" t="s">
        <v>14190</v>
      </c>
    </row>
    <row r="1428" spans="1:17" x14ac:dyDescent="0.35">
      <c r="A1428">
        <v>1427</v>
      </c>
      <c r="B1428">
        <v>10339</v>
      </c>
      <c r="C1428" s="4">
        <v>40827</v>
      </c>
      <c r="D1428">
        <v>49</v>
      </c>
      <c r="E1428" s="2">
        <f t="shared" si="45"/>
        <v>6125</v>
      </c>
      <c r="F1428" s="9">
        <v>0.09</v>
      </c>
      <c r="G1428" s="2">
        <f>VLOOKUP($P1428,Pricebook!$A:$D,4,0)</f>
        <v>125</v>
      </c>
      <c r="H1428" s="6">
        <f t="shared" si="44"/>
        <v>5573.75</v>
      </c>
      <c r="I1428" t="s">
        <v>797</v>
      </c>
      <c r="J1428" t="s">
        <v>125</v>
      </c>
      <c r="K1428" t="s">
        <v>798</v>
      </c>
      <c r="L1428" s="11">
        <v>90069</v>
      </c>
      <c r="M1428" t="s">
        <v>114</v>
      </c>
      <c r="N1428" t="s">
        <v>23</v>
      </c>
      <c r="O1428" s="4">
        <v>40831</v>
      </c>
      <c r="P1428" t="s">
        <v>14208</v>
      </c>
      <c r="Q1428" t="s">
        <v>14200</v>
      </c>
    </row>
    <row r="1429" spans="1:17" x14ac:dyDescent="0.35">
      <c r="A1429">
        <v>1428</v>
      </c>
      <c r="B1429">
        <v>10340</v>
      </c>
      <c r="C1429" s="4">
        <v>40716</v>
      </c>
      <c r="D1429">
        <v>24</v>
      </c>
      <c r="E1429" s="2">
        <f t="shared" si="45"/>
        <v>3000</v>
      </c>
      <c r="F1429" s="9">
        <v>0.03</v>
      </c>
      <c r="G1429" s="2">
        <f>VLOOKUP($P1429,Pricebook!$A:$D,4,0)</f>
        <v>125</v>
      </c>
      <c r="H1429" s="6">
        <f t="shared" si="44"/>
        <v>2910</v>
      </c>
      <c r="I1429" t="s">
        <v>612</v>
      </c>
      <c r="J1429" t="s">
        <v>99</v>
      </c>
      <c r="K1429" t="s">
        <v>613</v>
      </c>
      <c r="L1429" s="11">
        <v>58501</v>
      </c>
      <c r="M1429" t="s">
        <v>339</v>
      </c>
      <c r="N1429" t="s">
        <v>16</v>
      </c>
      <c r="O1429" s="4">
        <v>40717</v>
      </c>
      <c r="P1429" t="s">
        <v>14221</v>
      </c>
      <c r="Q1429" t="s">
        <v>14203</v>
      </c>
    </row>
    <row r="1430" spans="1:17" x14ac:dyDescent="0.35">
      <c r="A1430">
        <v>1429</v>
      </c>
      <c r="B1430">
        <v>10340</v>
      </c>
      <c r="C1430" s="4">
        <v>40716</v>
      </c>
      <c r="D1430">
        <v>2</v>
      </c>
      <c r="E1430" s="2">
        <f t="shared" si="45"/>
        <v>250</v>
      </c>
      <c r="F1430" s="9">
        <v>0.08</v>
      </c>
      <c r="G1430" s="2">
        <f>VLOOKUP($P1430,Pricebook!$A:$D,4,0)</f>
        <v>125</v>
      </c>
      <c r="H1430" s="6">
        <f t="shared" si="44"/>
        <v>230</v>
      </c>
      <c r="I1430" t="s">
        <v>612</v>
      </c>
      <c r="J1430" t="s">
        <v>99</v>
      </c>
      <c r="K1430" t="s">
        <v>1533</v>
      </c>
      <c r="L1430" s="11">
        <v>58103</v>
      </c>
      <c r="M1430" t="s">
        <v>339</v>
      </c>
      <c r="N1430" t="s">
        <v>16</v>
      </c>
      <c r="O1430" s="4">
        <v>40717</v>
      </c>
      <c r="P1430" t="s">
        <v>14208</v>
      </c>
      <c r="Q1430" t="s">
        <v>14186</v>
      </c>
    </row>
    <row r="1431" spans="1:17" x14ac:dyDescent="0.35">
      <c r="A1431">
        <v>1430</v>
      </c>
      <c r="B1431">
        <v>10340</v>
      </c>
      <c r="C1431" s="4">
        <v>40716</v>
      </c>
      <c r="D1431">
        <v>15</v>
      </c>
      <c r="E1431" s="2">
        <f t="shared" si="45"/>
        <v>1800</v>
      </c>
      <c r="F1431" s="9">
        <v>0.09</v>
      </c>
      <c r="G1431" s="2">
        <f>VLOOKUP($P1431,Pricebook!$A:$D,4,0)</f>
        <v>120</v>
      </c>
      <c r="H1431" s="6">
        <f t="shared" si="44"/>
        <v>1638</v>
      </c>
      <c r="I1431" t="s">
        <v>612</v>
      </c>
      <c r="J1431" t="s">
        <v>99</v>
      </c>
      <c r="K1431" t="s">
        <v>1533</v>
      </c>
      <c r="L1431" s="11">
        <v>58103</v>
      </c>
      <c r="M1431" t="s">
        <v>339</v>
      </c>
      <c r="N1431" t="s">
        <v>16</v>
      </c>
      <c r="O1431" s="4">
        <v>40719</v>
      </c>
      <c r="P1431" t="s">
        <v>14212</v>
      </c>
      <c r="Q1431" t="s">
        <v>14193</v>
      </c>
    </row>
    <row r="1432" spans="1:17" x14ac:dyDescent="0.35">
      <c r="A1432">
        <v>1431</v>
      </c>
      <c r="B1432">
        <v>10341</v>
      </c>
      <c r="C1432" s="4">
        <v>41264</v>
      </c>
      <c r="D1432">
        <v>17</v>
      </c>
      <c r="E1432" s="2">
        <f t="shared" si="45"/>
        <v>2550</v>
      </c>
      <c r="F1432" s="9">
        <v>0.09</v>
      </c>
      <c r="G1432" s="2">
        <f>VLOOKUP($P1432,Pricebook!$A:$D,4,0)</f>
        <v>150</v>
      </c>
      <c r="H1432" s="6">
        <f t="shared" si="44"/>
        <v>2320.5</v>
      </c>
      <c r="I1432" t="s">
        <v>575</v>
      </c>
      <c r="J1432" t="s">
        <v>576</v>
      </c>
      <c r="K1432" t="s">
        <v>577</v>
      </c>
      <c r="L1432" s="11">
        <v>83686</v>
      </c>
      <c r="M1432" t="s">
        <v>197</v>
      </c>
      <c r="N1432" t="s">
        <v>23</v>
      </c>
      <c r="O1432" s="4">
        <v>41265</v>
      </c>
      <c r="P1432" t="s">
        <v>14216</v>
      </c>
      <c r="Q1432" t="s">
        <v>14186</v>
      </c>
    </row>
    <row r="1433" spans="1:17" x14ac:dyDescent="0.35">
      <c r="A1433">
        <v>1432</v>
      </c>
      <c r="B1433">
        <v>10342</v>
      </c>
      <c r="C1433" s="4">
        <v>40869</v>
      </c>
      <c r="D1433">
        <v>45</v>
      </c>
      <c r="E1433" s="2">
        <f t="shared" si="45"/>
        <v>5625</v>
      </c>
      <c r="F1433" s="9">
        <v>0.01</v>
      </c>
      <c r="G1433" s="2">
        <f>VLOOKUP($P1433,Pricebook!$A:$D,4,0)</f>
        <v>125</v>
      </c>
      <c r="H1433" s="6">
        <f t="shared" si="44"/>
        <v>5568.75</v>
      </c>
      <c r="I1433" t="s">
        <v>1322</v>
      </c>
      <c r="J1433" t="s">
        <v>406</v>
      </c>
      <c r="K1433" t="s">
        <v>1323</v>
      </c>
      <c r="L1433" s="11">
        <v>53132</v>
      </c>
      <c r="M1433" t="s">
        <v>95</v>
      </c>
      <c r="N1433" t="s">
        <v>16</v>
      </c>
      <c r="O1433" s="4">
        <v>40871</v>
      </c>
      <c r="P1433" t="s">
        <v>14217</v>
      </c>
      <c r="Q1433" t="s">
        <v>14193</v>
      </c>
    </row>
    <row r="1434" spans="1:17" x14ac:dyDescent="0.35">
      <c r="A1434">
        <v>1433</v>
      </c>
      <c r="B1434">
        <v>10342</v>
      </c>
      <c r="C1434" s="4">
        <v>40869</v>
      </c>
      <c r="D1434">
        <v>38</v>
      </c>
      <c r="E1434" s="2">
        <f t="shared" si="45"/>
        <v>5700</v>
      </c>
      <c r="F1434" s="9">
        <v>0.1</v>
      </c>
      <c r="G1434" s="2">
        <f>VLOOKUP($P1434,Pricebook!$A:$D,4,0)</f>
        <v>150</v>
      </c>
      <c r="H1434" s="6">
        <f t="shared" si="44"/>
        <v>5130</v>
      </c>
      <c r="I1434" t="s">
        <v>1322</v>
      </c>
      <c r="J1434" t="s">
        <v>406</v>
      </c>
      <c r="K1434" t="s">
        <v>1323</v>
      </c>
      <c r="L1434" s="11">
        <v>53132</v>
      </c>
      <c r="M1434" t="s">
        <v>95</v>
      </c>
      <c r="N1434" t="s">
        <v>16</v>
      </c>
      <c r="O1434" s="4">
        <v>40870</v>
      </c>
      <c r="P1434" t="s">
        <v>14222</v>
      </c>
      <c r="Q1434" t="s">
        <v>14188</v>
      </c>
    </row>
    <row r="1435" spans="1:17" x14ac:dyDescent="0.35">
      <c r="A1435">
        <v>1434</v>
      </c>
      <c r="B1435">
        <v>10342</v>
      </c>
      <c r="C1435" s="4">
        <v>40869</v>
      </c>
      <c r="D1435">
        <v>38</v>
      </c>
      <c r="E1435" s="2">
        <f t="shared" si="45"/>
        <v>4750</v>
      </c>
      <c r="F1435" s="9">
        <v>0.01</v>
      </c>
      <c r="G1435" s="2">
        <f>VLOOKUP($P1435,Pricebook!$A:$D,4,0)</f>
        <v>125</v>
      </c>
      <c r="H1435" s="6">
        <f t="shared" si="44"/>
        <v>4702.5</v>
      </c>
      <c r="I1435" t="s">
        <v>1322</v>
      </c>
      <c r="J1435" t="s">
        <v>406</v>
      </c>
      <c r="K1435" t="s">
        <v>1323</v>
      </c>
      <c r="L1435" s="11">
        <v>53132</v>
      </c>
      <c r="M1435" t="s">
        <v>95</v>
      </c>
      <c r="N1435" t="s">
        <v>16</v>
      </c>
      <c r="O1435" s="4">
        <v>40871</v>
      </c>
      <c r="P1435" t="s">
        <v>14208</v>
      </c>
      <c r="Q1435" t="s">
        <v>14198</v>
      </c>
    </row>
    <row r="1436" spans="1:17" x14ac:dyDescent="0.35">
      <c r="A1436">
        <v>1435</v>
      </c>
      <c r="B1436">
        <v>10342</v>
      </c>
      <c r="C1436" s="4">
        <v>40869</v>
      </c>
      <c r="D1436">
        <v>2</v>
      </c>
      <c r="E1436" s="2">
        <f t="shared" si="45"/>
        <v>300</v>
      </c>
      <c r="F1436" s="9">
        <v>0.05</v>
      </c>
      <c r="G1436" s="2">
        <f>VLOOKUP($P1436,Pricebook!$A:$D,4,0)</f>
        <v>150</v>
      </c>
      <c r="H1436" s="6">
        <f t="shared" si="44"/>
        <v>285</v>
      </c>
      <c r="I1436" t="s">
        <v>1322</v>
      </c>
      <c r="J1436" t="s">
        <v>406</v>
      </c>
      <c r="K1436" t="s">
        <v>1323</v>
      </c>
      <c r="L1436" s="11">
        <v>53132</v>
      </c>
      <c r="M1436" t="s">
        <v>95</v>
      </c>
      <c r="N1436" t="s">
        <v>16</v>
      </c>
      <c r="O1436" s="4">
        <v>40871</v>
      </c>
      <c r="P1436" t="s">
        <v>14216</v>
      </c>
      <c r="Q1436" t="s">
        <v>14202</v>
      </c>
    </row>
    <row r="1437" spans="1:17" x14ac:dyDescent="0.35">
      <c r="A1437">
        <v>1436</v>
      </c>
      <c r="B1437">
        <v>10369</v>
      </c>
      <c r="C1437" s="4">
        <v>40856</v>
      </c>
      <c r="D1437">
        <v>4</v>
      </c>
      <c r="E1437" s="2">
        <f t="shared" si="45"/>
        <v>440</v>
      </c>
      <c r="F1437" s="9">
        <v>0.06</v>
      </c>
      <c r="G1437" s="2">
        <f>VLOOKUP($P1437,Pricebook!$A:$D,4,0)</f>
        <v>110</v>
      </c>
      <c r="H1437" s="6">
        <f t="shared" si="44"/>
        <v>413.59999999999997</v>
      </c>
      <c r="I1437" t="s">
        <v>1280</v>
      </c>
      <c r="J1437" t="s">
        <v>20</v>
      </c>
      <c r="K1437" t="s">
        <v>1281</v>
      </c>
      <c r="L1437" s="11">
        <v>52402</v>
      </c>
      <c r="M1437" t="s">
        <v>38</v>
      </c>
      <c r="N1437" t="s">
        <v>16</v>
      </c>
      <c r="O1437" s="4">
        <v>40858</v>
      </c>
      <c r="P1437" t="s">
        <v>14215</v>
      </c>
      <c r="Q1437" t="s">
        <v>14189</v>
      </c>
    </row>
    <row r="1438" spans="1:17" x14ac:dyDescent="0.35">
      <c r="A1438">
        <v>1437</v>
      </c>
      <c r="B1438">
        <v>10369</v>
      </c>
      <c r="C1438" s="4">
        <v>40856</v>
      </c>
      <c r="D1438">
        <v>23</v>
      </c>
      <c r="E1438" s="2">
        <f t="shared" si="45"/>
        <v>3450</v>
      </c>
      <c r="F1438" s="9">
        <v>0</v>
      </c>
      <c r="G1438" s="2">
        <f>VLOOKUP($P1438,Pricebook!$A:$D,4,0)</f>
        <v>150</v>
      </c>
      <c r="H1438" s="6">
        <f t="shared" si="44"/>
        <v>3450</v>
      </c>
      <c r="I1438" t="s">
        <v>1280</v>
      </c>
      <c r="J1438" t="s">
        <v>20</v>
      </c>
      <c r="K1438" t="s">
        <v>1534</v>
      </c>
      <c r="L1438" s="11">
        <v>52732</v>
      </c>
      <c r="M1438" t="s">
        <v>38</v>
      </c>
      <c r="N1438" t="s">
        <v>16</v>
      </c>
      <c r="O1438" s="4">
        <v>40861</v>
      </c>
      <c r="P1438" t="s">
        <v>14211</v>
      </c>
      <c r="Q1438" t="s">
        <v>14187</v>
      </c>
    </row>
    <row r="1439" spans="1:17" x14ac:dyDescent="0.35">
      <c r="A1439">
        <v>1438</v>
      </c>
      <c r="B1439">
        <v>10371</v>
      </c>
      <c r="C1439" s="4">
        <v>40072</v>
      </c>
      <c r="D1439">
        <v>10</v>
      </c>
      <c r="E1439" s="2">
        <f t="shared" si="45"/>
        <v>1400</v>
      </c>
      <c r="F1439" s="9">
        <v>0.08</v>
      </c>
      <c r="G1439" s="2">
        <f>VLOOKUP($P1439,Pricebook!$A:$D,4,0)</f>
        <v>140</v>
      </c>
      <c r="H1439" s="6">
        <f t="shared" si="44"/>
        <v>1288</v>
      </c>
      <c r="I1439" t="s">
        <v>1535</v>
      </c>
      <c r="J1439" t="s">
        <v>449</v>
      </c>
      <c r="K1439" t="s">
        <v>1536</v>
      </c>
      <c r="L1439" s="11">
        <v>76543</v>
      </c>
      <c r="M1439" t="s">
        <v>48</v>
      </c>
      <c r="N1439" t="s">
        <v>16</v>
      </c>
      <c r="O1439" s="4">
        <v>40074</v>
      </c>
      <c r="P1439" t="s">
        <v>14207</v>
      </c>
      <c r="Q1439" t="s">
        <v>14200</v>
      </c>
    </row>
    <row r="1440" spans="1:17" x14ac:dyDescent="0.35">
      <c r="A1440">
        <v>1439</v>
      </c>
      <c r="B1440">
        <v>10373</v>
      </c>
      <c r="C1440" s="4">
        <v>40354</v>
      </c>
      <c r="D1440">
        <v>28</v>
      </c>
      <c r="E1440" s="2">
        <f t="shared" si="45"/>
        <v>3080</v>
      </c>
      <c r="F1440" s="9">
        <v>0.03</v>
      </c>
      <c r="G1440" s="2">
        <f>VLOOKUP($P1440,Pricebook!$A:$D,4,0)</f>
        <v>110</v>
      </c>
      <c r="H1440" s="6">
        <f t="shared" si="44"/>
        <v>2987.6</v>
      </c>
      <c r="I1440" t="s">
        <v>675</v>
      </c>
      <c r="J1440" t="s">
        <v>482</v>
      </c>
      <c r="K1440" t="s">
        <v>1537</v>
      </c>
      <c r="L1440" s="11">
        <v>44039</v>
      </c>
      <c r="M1440" t="s">
        <v>210</v>
      </c>
      <c r="N1440" t="s">
        <v>61</v>
      </c>
      <c r="O1440" s="4">
        <v>40356</v>
      </c>
      <c r="P1440" t="s">
        <v>14215</v>
      </c>
      <c r="Q1440" t="s">
        <v>14193</v>
      </c>
    </row>
    <row r="1441" spans="1:17" x14ac:dyDescent="0.35">
      <c r="A1441">
        <v>1440</v>
      </c>
      <c r="B1441">
        <v>10432</v>
      </c>
      <c r="C1441" s="4">
        <v>40913</v>
      </c>
      <c r="D1441">
        <v>13</v>
      </c>
      <c r="E1441" s="2">
        <f t="shared" si="45"/>
        <v>1950</v>
      </c>
      <c r="F1441" s="9">
        <v>0.08</v>
      </c>
      <c r="G1441" s="2">
        <f>VLOOKUP($P1441,Pricebook!$A:$D,4,0)</f>
        <v>150</v>
      </c>
      <c r="H1441" s="6">
        <f t="shared" si="44"/>
        <v>1794</v>
      </c>
      <c r="I1441" t="s">
        <v>150</v>
      </c>
      <c r="J1441" t="s">
        <v>151</v>
      </c>
      <c r="K1441" t="s">
        <v>1517</v>
      </c>
      <c r="L1441" s="11">
        <v>67501</v>
      </c>
      <c r="M1441" t="s">
        <v>153</v>
      </c>
      <c r="N1441" t="s">
        <v>16</v>
      </c>
      <c r="O1441" s="4">
        <v>40920</v>
      </c>
      <c r="P1441" t="s">
        <v>14211</v>
      </c>
      <c r="Q1441" t="s">
        <v>14200</v>
      </c>
    </row>
    <row r="1442" spans="1:17" x14ac:dyDescent="0.35">
      <c r="A1442">
        <v>1441</v>
      </c>
      <c r="B1442">
        <v>10434</v>
      </c>
      <c r="C1442" s="4">
        <v>40170</v>
      </c>
      <c r="D1442">
        <v>2</v>
      </c>
      <c r="E1442" s="2">
        <f t="shared" si="45"/>
        <v>250</v>
      </c>
      <c r="F1442" s="9">
        <v>0.06</v>
      </c>
      <c r="G1442" s="2">
        <f>VLOOKUP($P1442,Pricebook!$A:$D,4,0)</f>
        <v>125</v>
      </c>
      <c r="H1442" s="6">
        <f t="shared" si="44"/>
        <v>235</v>
      </c>
      <c r="I1442" t="s">
        <v>1322</v>
      </c>
      <c r="J1442" t="s">
        <v>406</v>
      </c>
      <c r="K1442" t="s">
        <v>1538</v>
      </c>
      <c r="L1442" s="11">
        <v>54302</v>
      </c>
      <c r="M1442" t="s">
        <v>95</v>
      </c>
      <c r="N1442" t="s">
        <v>16</v>
      </c>
      <c r="O1442" s="4">
        <v>40171</v>
      </c>
      <c r="P1442" t="s">
        <v>14221</v>
      </c>
      <c r="Q1442" t="s">
        <v>14196</v>
      </c>
    </row>
    <row r="1443" spans="1:17" x14ac:dyDescent="0.35">
      <c r="A1443">
        <v>1442</v>
      </c>
      <c r="B1443">
        <v>10435</v>
      </c>
      <c r="C1443" s="4">
        <v>40400</v>
      </c>
      <c r="D1443">
        <v>38</v>
      </c>
      <c r="E1443" s="2">
        <f t="shared" si="45"/>
        <v>4560</v>
      </c>
      <c r="F1443" s="9">
        <v>0.06</v>
      </c>
      <c r="G1443" s="2">
        <f>VLOOKUP($P1443,Pricebook!$A:$D,4,0)</f>
        <v>120</v>
      </c>
      <c r="H1443" s="6">
        <f t="shared" si="44"/>
        <v>4286.3999999999996</v>
      </c>
      <c r="I1443" t="s">
        <v>1539</v>
      </c>
      <c r="J1443" t="s">
        <v>73</v>
      </c>
      <c r="K1443" t="s">
        <v>1540</v>
      </c>
      <c r="L1443" s="11">
        <v>46142</v>
      </c>
      <c r="M1443" t="s">
        <v>278</v>
      </c>
      <c r="N1443" t="s">
        <v>16</v>
      </c>
      <c r="O1443" s="4">
        <v>40402</v>
      </c>
      <c r="P1443" t="s">
        <v>14212</v>
      </c>
      <c r="Q1443" t="s">
        <v>14185</v>
      </c>
    </row>
    <row r="1444" spans="1:17" x14ac:dyDescent="0.35">
      <c r="A1444">
        <v>1443</v>
      </c>
      <c r="B1444">
        <v>10435</v>
      </c>
      <c r="C1444" s="4">
        <v>40400</v>
      </c>
      <c r="D1444">
        <v>46</v>
      </c>
      <c r="E1444" s="2">
        <f t="shared" si="45"/>
        <v>5520</v>
      </c>
      <c r="F1444" s="9">
        <v>0.05</v>
      </c>
      <c r="G1444" s="2">
        <f>VLOOKUP($P1444,Pricebook!$A:$D,4,0)</f>
        <v>120</v>
      </c>
      <c r="H1444" s="6">
        <f t="shared" si="44"/>
        <v>5244</v>
      </c>
      <c r="I1444" t="s">
        <v>1539</v>
      </c>
      <c r="J1444" t="s">
        <v>73</v>
      </c>
      <c r="K1444" t="s">
        <v>1540</v>
      </c>
      <c r="L1444" s="11">
        <v>46142</v>
      </c>
      <c r="M1444" t="s">
        <v>278</v>
      </c>
      <c r="N1444" t="s">
        <v>16</v>
      </c>
      <c r="O1444" s="4">
        <v>40401</v>
      </c>
      <c r="P1444" t="s">
        <v>14212</v>
      </c>
      <c r="Q1444" t="s">
        <v>14187</v>
      </c>
    </row>
    <row r="1445" spans="1:17" x14ac:dyDescent="0.35">
      <c r="A1445">
        <v>1444</v>
      </c>
      <c r="B1445">
        <v>10436</v>
      </c>
      <c r="C1445" s="4">
        <v>40545</v>
      </c>
      <c r="D1445">
        <v>24</v>
      </c>
      <c r="E1445" s="2">
        <f t="shared" si="45"/>
        <v>2880</v>
      </c>
      <c r="F1445" s="9">
        <v>0.09</v>
      </c>
      <c r="G1445" s="2">
        <f>VLOOKUP($P1445,Pricebook!$A:$D,4,0)</f>
        <v>120</v>
      </c>
      <c r="H1445" s="6">
        <f t="shared" si="44"/>
        <v>2620.8000000000002</v>
      </c>
      <c r="I1445" t="s">
        <v>429</v>
      </c>
      <c r="J1445" t="s">
        <v>430</v>
      </c>
      <c r="K1445" t="s">
        <v>1541</v>
      </c>
      <c r="L1445" s="11" t="s">
        <v>1542</v>
      </c>
      <c r="M1445" t="s">
        <v>87</v>
      </c>
      <c r="N1445" t="s">
        <v>61</v>
      </c>
      <c r="O1445" s="4">
        <v>40552</v>
      </c>
      <c r="P1445" t="s">
        <v>14212</v>
      </c>
      <c r="Q1445" t="s">
        <v>14190</v>
      </c>
    </row>
    <row r="1446" spans="1:17" x14ac:dyDescent="0.35">
      <c r="A1446">
        <v>1445</v>
      </c>
      <c r="B1446">
        <v>10437</v>
      </c>
      <c r="C1446" s="4">
        <v>40043</v>
      </c>
      <c r="D1446">
        <v>50</v>
      </c>
      <c r="E1446" s="2">
        <f t="shared" si="45"/>
        <v>8000</v>
      </c>
      <c r="F1446" s="9">
        <v>0.01</v>
      </c>
      <c r="G1446" s="2">
        <f>VLOOKUP($P1446,Pricebook!$A:$D,4,0)</f>
        <v>160</v>
      </c>
      <c r="H1446" s="6">
        <f t="shared" si="44"/>
        <v>7920</v>
      </c>
      <c r="I1446" t="s">
        <v>1065</v>
      </c>
      <c r="J1446" t="s">
        <v>571</v>
      </c>
      <c r="K1446" t="s">
        <v>1066</v>
      </c>
      <c r="L1446" s="11">
        <v>60459</v>
      </c>
      <c r="M1446" t="s">
        <v>15</v>
      </c>
      <c r="N1446" t="s">
        <v>16</v>
      </c>
      <c r="O1446" s="4">
        <v>40045</v>
      </c>
      <c r="P1446" t="s">
        <v>14218</v>
      </c>
      <c r="Q1446" t="s">
        <v>14202</v>
      </c>
    </row>
    <row r="1447" spans="1:17" x14ac:dyDescent="0.35">
      <c r="A1447">
        <v>1446</v>
      </c>
      <c r="B1447">
        <v>10439</v>
      </c>
      <c r="C1447" s="4">
        <v>40996</v>
      </c>
      <c r="D1447">
        <v>41</v>
      </c>
      <c r="E1447" s="2">
        <f t="shared" si="45"/>
        <v>6560</v>
      </c>
      <c r="F1447" s="9">
        <v>0</v>
      </c>
      <c r="G1447" s="2">
        <f>VLOOKUP($P1447,Pricebook!$A:$D,4,0)</f>
        <v>160</v>
      </c>
      <c r="H1447" s="6">
        <f t="shared" si="44"/>
        <v>6560</v>
      </c>
      <c r="I1447" t="s">
        <v>809</v>
      </c>
      <c r="J1447" t="s">
        <v>175</v>
      </c>
      <c r="K1447" t="s">
        <v>1504</v>
      </c>
      <c r="L1447" s="11">
        <v>98006</v>
      </c>
      <c r="M1447" t="s">
        <v>22</v>
      </c>
      <c r="N1447" t="s">
        <v>23</v>
      </c>
      <c r="O1447" s="4">
        <v>40998</v>
      </c>
      <c r="P1447" t="s">
        <v>14218</v>
      </c>
      <c r="Q1447" t="s">
        <v>14194</v>
      </c>
    </row>
    <row r="1448" spans="1:17" x14ac:dyDescent="0.35">
      <c r="A1448">
        <v>1447</v>
      </c>
      <c r="B1448">
        <v>10439</v>
      </c>
      <c r="C1448" s="4">
        <v>40996</v>
      </c>
      <c r="D1448">
        <v>30</v>
      </c>
      <c r="E1448" s="2">
        <f t="shared" si="45"/>
        <v>4500</v>
      </c>
      <c r="F1448" s="9">
        <v>0.02</v>
      </c>
      <c r="G1448" s="2">
        <f>VLOOKUP($P1448,Pricebook!$A:$D,4,0)</f>
        <v>150</v>
      </c>
      <c r="H1448" s="6">
        <f t="shared" si="44"/>
        <v>4410</v>
      </c>
      <c r="I1448" t="s">
        <v>809</v>
      </c>
      <c r="J1448" t="s">
        <v>175</v>
      </c>
      <c r="K1448" t="s">
        <v>1504</v>
      </c>
      <c r="L1448" s="11">
        <v>98006</v>
      </c>
      <c r="M1448" t="s">
        <v>22</v>
      </c>
      <c r="N1448" t="s">
        <v>23</v>
      </c>
      <c r="O1448" s="4">
        <v>40998</v>
      </c>
      <c r="P1448" t="s">
        <v>14211</v>
      </c>
      <c r="Q1448" t="s">
        <v>14197</v>
      </c>
    </row>
    <row r="1449" spans="1:17" x14ac:dyDescent="0.35">
      <c r="A1449">
        <v>1448</v>
      </c>
      <c r="B1449">
        <v>10439</v>
      </c>
      <c r="C1449" s="4">
        <v>40996</v>
      </c>
      <c r="D1449">
        <v>27</v>
      </c>
      <c r="E1449" s="2">
        <f t="shared" si="45"/>
        <v>5400</v>
      </c>
      <c r="F1449" s="9">
        <v>0.09</v>
      </c>
      <c r="G1449" s="2">
        <f>VLOOKUP($P1449,Pricebook!$A:$D,4,0)</f>
        <v>200</v>
      </c>
      <c r="H1449" s="6">
        <f t="shared" si="44"/>
        <v>4914</v>
      </c>
      <c r="I1449" t="s">
        <v>809</v>
      </c>
      <c r="J1449" t="s">
        <v>175</v>
      </c>
      <c r="K1449" t="s">
        <v>1504</v>
      </c>
      <c r="L1449" s="11">
        <v>98006</v>
      </c>
      <c r="M1449" t="s">
        <v>22</v>
      </c>
      <c r="N1449" t="s">
        <v>23</v>
      </c>
      <c r="O1449" s="4">
        <v>40997</v>
      </c>
      <c r="P1449" t="s">
        <v>14214</v>
      </c>
      <c r="Q1449" t="s">
        <v>14187</v>
      </c>
    </row>
    <row r="1450" spans="1:17" x14ac:dyDescent="0.35">
      <c r="A1450">
        <v>1449</v>
      </c>
      <c r="B1450">
        <v>10439</v>
      </c>
      <c r="C1450" s="4">
        <v>40996</v>
      </c>
      <c r="D1450">
        <v>46</v>
      </c>
      <c r="E1450" s="2">
        <f t="shared" si="45"/>
        <v>5750</v>
      </c>
      <c r="F1450" s="9">
        <v>0.01</v>
      </c>
      <c r="G1450" s="2">
        <f>VLOOKUP($P1450,Pricebook!$A:$D,4,0)</f>
        <v>125</v>
      </c>
      <c r="H1450" s="6">
        <f t="shared" si="44"/>
        <v>5692.5</v>
      </c>
      <c r="I1450" t="s">
        <v>809</v>
      </c>
      <c r="J1450" t="s">
        <v>175</v>
      </c>
      <c r="K1450" t="s">
        <v>1504</v>
      </c>
      <c r="L1450" s="11">
        <v>98006</v>
      </c>
      <c r="M1450" t="s">
        <v>22</v>
      </c>
      <c r="N1450" t="s">
        <v>23</v>
      </c>
      <c r="O1450" s="4">
        <v>40998</v>
      </c>
      <c r="P1450" t="s">
        <v>14208</v>
      </c>
      <c r="Q1450" t="s">
        <v>14193</v>
      </c>
    </row>
    <row r="1451" spans="1:17" x14ac:dyDescent="0.35">
      <c r="A1451">
        <v>1450</v>
      </c>
      <c r="B1451">
        <v>10464</v>
      </c>
      <c r="C1451" s="4">
        <v>40035</v>
      </c>
      <c r="D1451">
        <v>23</v>
      </c>
      <c r="E1451" s="2">
        <f t="shared" si="45"/>
        <v>2530</v>
      </c>
      <c r="F1451" s="9">
        <v>0.01</v>
      </c>
      <c r="G1451" s="2">
        <f>VLOOKUP($P1451,Pricebook!$A:$D,4,0)</f>
        <v>110</v>
      </c>
      <c r="H1451" s="6">
        <f t="shared" si="44"/>
        <v>2504.6999999999998</v>
      </c>
      <c r="I1451" t="s">
        <v>1067</v>
      </c>
      <c r="J1451" t="s">
        <v>396</v>
      </c>
      <c r="K1451" t="s">
        <v>1194</v>
      </c>
      <c r="L1451" s="11">
        <v>98115</v>
      </c>
      <c r="M1451" t="s">
        <v>22</v>
      </c>
      <c r="N1451" t="s">
        <v>23</v>
      </c>
      <c r="O1451" s="4">
        <v>40036</v>
      </c>
      <c r="P1451" t="s">
        <v>14215</v>
      </c>
      <c r="Q1451" t="s">
        <v>14186</v>
      </c>
    </row>
    <row r="1452" spans="1:17" x14ac:dyDescent="0.35">
      <c r="A1452">
        <v>1451</v>
      </c>
      <c r="B1452">
        <v>10466</v>
      </c>
      <c r="C1452" s="4">
        <v>41268</v>
      </c>
      <c r="D1452">
        <v>27</v>
      </c>
      <c r="E1452" s="2">
        <f t="shared" si="45"/>
        <v>3240</v>
      </c>
      <c r="F1452" s="9">
        <v>7.0000000000000007E-2</v>
      </c>
      <c r="G1452" s="2">
        <f>VLOOKUP($P1452,Pricebook!$A:$D,4,0)</f>
        <v>120</v>
      </c>
      <c r="H1452" s="6">
        <f t="shared" si="44"/>
        <v>3013.2</v>
      </c>
      <c r="I1452" t="s">
        <v>892</v>
      </c>
      <c r="J1452" t="s">
        <v>151</v>
      </c>
      <c r="K1452" t="s">
        <v>1045</v>
      </c>
      <c r="L1452" s="11">
        <v>91941</v>
      </c>
      <c r="M1452" t="s">
        <v>114</v>
      </c>
      <c r="N1452" t="s">
        <v>23</v>
      </c>
      <c r="O1452" s="4">
        <v>41269</v>
      </c>
      <c r="P1452" t="s">
        <v>14212</v>
      </c>
      <c r="Q1452" t="s">
        <v>14197</v>
      </c>
    </row>
    <row r="1453" spans="1:17" x14ac:dyDescent="0.35">
      <c r="A1453">
        <v>1452</v>
      </c>
      <c r="B1453">
        <v>10470</v>
      </c>
      <c r="C1453" s="4">
        <v>41033</v>
      </c>
      <c r="D1453">
        <v>40</v>
      </c>
      <c r="E1453" s="2">
        <f t="shared" si="45"/>
        <v>6800</v>
      </c>
      <c r="F1453" s="9">
        <v>0.02</v>
      </c>
      <c r="G1453" s="2">
        <f>VLOOKUP($P1453,Pricebook!$A:$D,4,0)</f>
        <v>170</v>
      </c>
      <c r="H1453" s="6">
        <f t="shared" si="44"/>
        <v>6664</v>
      </c>
      <c r="I1453" t="s">
        <v>1543</v>
      </c>
      <c r="J1453" t="s">
        <v>297</v>
      </c>
      <c r="K1453" t="s">
        <v>1544</v>
      </c>
      <c r="L1453" s="11">
        <v>43017</v>
      </c>
      <c r="M1453" t="s">
        <v>210</v>
      </c>
      <c r="N1453" t="s">
        <v>61</v>
      </c>
      <c r="O1453" s="4">
        <v>41035</v>
      </c>
      <c r="P1453" t="s">
        <v>14219</v>
      </c>
      <c r="Q1453" t="s">
        <v>14201</v>
      </c>
    </row>
    <row r="1454" spans="1:17" x14ac:dyDescent="0.35">
      <c r="A1454">
        <v>1453</v>
      </c>
      <c r="B1454">
        <v>10470</v>
      </c>
      <c r="C1454" s="4">
        <v>41033</v>
      </c>
      <c r="D1454">
        <v>8</v>
      </c>
      <c r="E1454" s="2">
        <f t="shared" si="45"/>
        <v>1280</v>
      </c>
      <c r="F1454" s="9">
        <v>0.03</v>
      </c>
      <c r="G1454" s="2">
        <f>VLOOKUP($P1454,Pricebook!$A:$D,4,0)</f>
        <v>160</v>
      </c>
      <c r="H1454" s="6">
        <f t="shared" si="44"/>
        <v>1241.5999999999999</v>
      </c>
      <c r="I1454" t="s">
        <v>1543</v>
      </c>
      <c r="J1454" t="s">
        <v>297</v>
      </c>
      <c r="K1454" t="s">
        <v>1544</v>
      </c>
      <c r="L1454" s="11">
        <v>43017</v>
      </c>
      <c r="M1454" t="s">
        <v>210</v>
      </c>
      <c r="N1454" t="s">
        <v>61</v>
      </c>
      <c r="O1454" s="4">
        <v>41040</v>
      </c>
      <c r="P1454" t="s">
        <v>14218</v>
      </c>
      <c r="Q1454" t="s">
        <v>14202</v>
      </c>
    </row>
    <row r="1455" spans="1:17" x14ac:dyDescent="0.35">
      <c r="A1455">
        <v>1454</v>
      </c>
      <c r="B1455">
        <v>10470</v>
      </c>
      <c r="C1455" s="4">
        <v>41033</v>
      </c>
      <c r="D1455">
        <v>20</v>
      </c>
      <c r="E1455" s="2">
        <f t="shared" si="45"/>
        <v>3000</v>
      </c>
      <c r="F1455" s="9">
        <v>0.09</v>
      </c>
      <c r="G1455" s="2">
        <f>VLOOKUP($P1455,Pricebook!$A:$D,4,0)</f>
        <v>150</v>
      </c>
      <c r="H1455" s="6">
        <f t="shared" si="44"/>
        <v>2730</v>
      </c>
      <c r="I1455" t="s">
        <v>1543</v>
      </c>
      <c r="J1455" t="s">
        <v>297</v>
      </c>
      <c r="K1455" t="s">
        <v>1544</v>
      </c>
      <c r="L1455" s="11">
        <v>43017</v>
      </c>
      <c r="M1455" t="s">
        <v>210</v>
      </c>
      <c r="N1455" t="s">
        <v>61</v>
      </c>
      <c r="O1455" s="4">
        <v>41035</v>
      </c>
      <c r="P1455" t="s">
        <v>14210</v>
      </c>
      <c r="Q1455" t="s">
        <v>14193</v>
      </c>
    </row>
    <row r="1456" spans="1:17" x14ac:dyDescent="0.35">
      <c r="A1456">
        <v>1455</v>
      </c>
      <c r="B1456">
        <v>10470</v>
      </c>
      <c r="C1456" s="4">
        <v>41033</v>
      </c>
      <c r="D1456">
        <v>35</v>
      </c>
      <c r="E1456" s="2">
        <f t="shared" si="45"/>
        <v>4375</v>
      </c>
      <c r="F1456" s="9">
        <v>0.1</v>
      </c>
      <c r="G1456" s="2">
        <f>VLOOKUP($P1456,Pricebook!$A:$D,4,0)</f>
        <v>125</v>
      </c>
      <c r="H1456" s="6">
        <f t="shared" si="44"/>
        <v>3937.5</v>
      </c>
      <c r="I1456" t="s">
        <v>1055</v>
      </c>
      <c r="J1456" t="s">
        <v>13</v>
      </c>
      <c r="K1456" t="s">
        <v>1056</v>
      </c>
      <c r="L1456" s="11">
        <v>48073</v>
      </c>
      <c r="M1456" t="s">
        <v>172</v>
      </c>
      <c r="N1456" t="s">
        <v>16</v>
      </c>
      <c r="O1456" s="4">
        <v>41038</v>
      </c>
      <c r="P1456" t="s">
        <v>14208</v>
      </c>
      <c r="Q1456" t="s">
        <v>14198</v>
      </c>
    </row>
    <row r="1457" spans="1:17" x14ac:dyDescent="0.35">
      <c r="A1457">
        <v>1456</v>
      </c>
      <c r="B1457">
        <v>10498</v>
      </c>
      <c r="C1457" s="4">
        <v>40474</v>
      </c>
      <c r="D1457">
        <v>47</v>
      </c>
      <c r="E1457" s="2">
        <f t="shared" si="45"/>
        <v>5640</v>
      </c>
      <c r="F1457" s="9">
        <v>0.04</v>
      </c>
      <c r="G1457" s="2">
        <f>VLOOKUP($P1457,Pricebook!$A:$D,4,0)</f>
        <v>120</v>
      </c>
      <c r="H1457" s="6">
        <f t="shared" si="44"/>
        <v>5414.4</v>
      </c>
      <c r="I1457" t="s">
        <v>1545</v>
      </c>
      <c r="J1457" t="s">
        <v>637</v>
      </c>
      <c r="K1457" t="s">
        <v>1546</v>
      </c>
      <c r="L1457" s="11">
        <v>75150</v>
      </c>
      <c r="M1457" t="s">
        <v>48</v>
      </c>
      <c r="N1457" t="s">
        <v>16</v>
      </c>
      <c r="O1457" s="4">
        <v>40481</v>
      </c>
      <c r="P1457" t="s">
        <v>14212</v>
      </c>
      <c r="Q1457" t="s">
        <v>14185</v>
      </c>
    </row>
    <row r="1458" spans="1:17" x14ac:dyDescent="0.35">
      <c r="A1458">
        <v>1457</v>
      </c>
      <c r="B1458">
        <v>10499</v>
      </c>
      <c r="C1458" s="4">
        <v>40498</v>
      </c>
      <c r="D1458">
        <v>29</v>
      </c>
      <c r="E1458" s="2">
        <f t="shared" si="45"/>
        <v>3625</v>
      </c>
      <c r="F1458" s="9">
        <v>0.01</v>
      </c>
      <c r="G1458" s="2">
        <f>VLOOKUP($P1458,Pricebook!$A:$D,4,0)</f>
        <v>125</v>
      </c>
      <c r="H1458" s="6">
        <f t="shared" si="44"/>
        <v>3588.75</v>
      </c>
      <c r="I1458" t="s">
        <v>1547</v>
      </c>
      <c r="J1458" t="s">
        <v>244</v>
      </c>
      <c r="K1458" t="s">
        <v>283</v>
      </c>
      <c r="L1458" s="11">
        <v>61107</v>
      </c>
      <c r="M1458" t="s">
        <v>15</v>
      </c>
      <c r="N1458" t="s">
        <v>16</v>
      </c>
      <c r="O1458" s="4">
        <v>40499</v>
      </c>
      <c r="P1458" t="s">
        <v>14209</v>
      </c>
      <c r="Q1458" t="s">
        <v>14200</v>
      </c>
    </row>
    <row r="1459" spans="1:17" x14ac:dyDescent="0.35">
      <c r="A1459">
        <v>1458</v>
      </c>
      <c r="B1459">
        <v>10502</v>
      </c>
      <c r="C1459" s="4">
        <v>40312</v>
      </c>
      <c r="D1459">
        <v>33</v>
      </c>
      <c r="E1459" s="2">
        <f t="shared" si="45"/>
        <v>4125</v>
      </c>
      <c r="F1459" s="9">
        <v>0.1</v>
      </c>
      <c r="G1459" s="2">
        <f>VLOOKUP($P1459,Pricebook!$A:$D,4,0)</f>
        <v>125</v>
      </c>
      <c r="H1459" s="6">
        <f t="shared" si="44"/>
        <v>3712.5</v>
      </c>
      <c r="I1459" t="s">
        <v>1357</v>
      </c>
      <c r="J1459" t="s">
        <v>468</v>
      </c>
      <c r="K1459" t="s">
        <v>1358</v>
      </c>
      <c r="L1459" s="11">
        <v>36330</v>
      </c>
      <c r="M1459" t="s">
        <v>424</v>
      </c>
      <c r="N1459" t="s">
        <v>34</v>
      </c>
      <c r="O1459" s="4">
        <v>40313</v>
      </c>
      <c r="P1459" t="s">
        <v>14221</v>
      </c>
      <c r="Q1459" t="s">
        <v>14198</v>
      </c>
    </row>
    <row r="1460" spans="1:17" x14ac:dyDescent="0.35">
      <c r="A1460">
        <v>1459</v>
      </c>
      <c r="B1460">
        <v>10502</v>
      </c>
      <c r="C1460" s="4">
        <v>40312</v>
      </c>
      <c r="D1460">
        <v>36</v>
      </c>
      <c r="E1460" s="2">
        <f t="shared" si="45"/>
        <v>4500</v>
      </c>
      <c r="F1460" s="9">
        <v>0.04</v>
      </c>
      <c r="G1460" s="2">
        <f>VLOOKUP($P1460,Pricebook!$A:$D,4,0)</f>
        <v>125</v>
      </c>
      <c r="H1460" s="6">
        <f t="shared" si="44"/>
        <v>4320</v>
      </c>
      <c r="I1460" t="s">
        <v>1357</v>
      </c>
      <c r="J1460" t="s">
        <v>468</v>
      </c>
      <c r="K1460" t="s">
        <v>1358</v>
      </c>
      <c r="L1460" s="11">
        <v>36330</v>
      </c>
      <c r="M1460" t="s">
        <v>424</v>
      </c>
      <c r="N1460" t="s">
        <v>34</v>
      </c>
      <c r="O1460" s="4">
        <v>40314</v>
      </c>
      <c r="P1460" t="s">
        <v>14208</v>
      </c>
      <c r="Q1460" t="s">
        <v>14197</v>
      </c>
    </row>
    <row r="1461" spans="1:17" x14ac:dyDescent="0.35">
      <c r="A1461">
        <v>1460</v>
      </c>
      <c r="B1461">
        <v>10528</v>
      </c>
      <c r="C1461" s="4">
        <v>40069</v>
      </c>
      <c r="D1461">
        <v>47</v>
      </c>
      <c r="E1461" s="2">
        <f t="shared" si="45"/>
        <v>9400</v>
      </c>
      <c r="F1461" s="9">
        <v>0.02</v>
      </c>
      <c r="G1461" s="2">
        <f>VLOOKUP($P1461,Pricebook!$A:$D,4,0)</f>
        <v>200</v>
      </c>
      <c r="H1461" s="6">
        <f t="shared" si="44"/>
        <v>9212</v>
      </c>
      <c r="I1461" t="s">
        <v>1548</v>
      </c>
      <c r="J1461" t="s">
        <v>265</v>
      </c>
      <c r="K1461" t="s">
        <v>1549</v>
      </c>
      <c r="L1461" s="11">
        <v>29730</v>
      </c>
      <c r="M1461" t="s">
        <v>163</v>
      </c>
      <c r="N1461" t="s">
        <v>34</v>
      </c>
      <c r="O1461" s="4">
        <v>40071</v>
      </c>
      <c r="P1461" t="s">
        <v>14206</v>
      </c>
      <c r="Q1461" t="s">
        <v>14189</v>
      </c>
    </row>
    <row r="1462" spans="1:17" x14ac:dyDescent="0.35">
      <c r="A1462">
        <v>1461</v>
      </c>
      <c r="B1462">
        <v>10530</v>
      </c>
      <c r="C1462" s="4">
        <v>39840</v>
      </c>
      <c r="D1462">
        <v>4</v>
      </c>
      <c r="E1462" s="2">
        <f t="shared" si="45"/>
        <v>600</v>
      </c>
      <c r="F1462" s="9">
        <v>0.02</v>
      </c>
      <c r="G1462" s="2">
        <f>VLOOKUP($P1462,Pricebook!$A:$D,4,0)</f>
        <v>150</v>
      </c>
      <c r="H1462" s="6">
        <f t="shared" si="44"/>
        <v>588</v>
      </c>
      <c r="I1462" t="s">
        <v>1219</v>
      </c>
      <c r="J1462" t="s">
        <v>351</v>
      </c>
      <c r="K1462" t="s">
        <v>1220</v>
      </c>
      <c r="L1462" s="11">
        <v>33411</v>
      </c>
      <c r="M1462" t="s">
        <v>101</v>
      </c>
      <c r="N1462" t="s">
        <v>34</v>
      </c>
      <c r="O1462" s="4">
        <v>39842</v>
      </c>
      <c r="P1462" t="s">
        <v>14210</v>
      </c>
      <c r="Q1462" t="s">
        <v>14192</v>
      </c>
    </row>
    <row r="1463" spans="1:17" x14ac:dyDescent="0.35">
      <c r="A1463">
        <v>1462</v>
      </c>
      <c r="B1463">
        <v>10535</v>
      </c>
      <c r="C1463" s="4">
        <v>40690</v>
      </c>
      <c r="D1463">
        <v>25</v>
      </c>
      <c r="E1463" s="2">
        <f t="shared" si="45"/>
        <v>3125</v>
      </c>
      <c r="F1463" s="9">
        <v>0.09</v>
      </c>
      <c r="G1463" s="2">
        <f>VLOOKUP($P1463,Pricebook!$A:$D,4,0)</f>
        <v>125</v>
      </c>
      <c r="H1463" s="6">
        <f t="shared" si="44"/>
        <v>2843.75</v>
      </c>
      <c r="I1463" t="s">
        <v>1547</v>
      </c>
      <c r="J1463" t="s">
        <v>244</v>
      </c>
      <c r="K1463" t="s">
        <v>283</v>
      </c>
      <c r="L1463" s="11">
        <v>61107</v>
      </c>
      <c r="M1463" t="s">
        <v>15</v>
      </c>
      <c r="N1463" t="s">
        <v>16</v>
      </c>
      <c r="O1463" s="4">
        <v>40692</v>
      </c>
      <c r="P1463" t="s">
        <v>14208</v>
      </c>
      <c r="Q1463" t="s">
        <v>14194</v>
      </c>
    </row>
    <row r="1464" spans="1:17" x14ac:dyDescent="0.35">
      <c r="A1464">
        <v>1463</v>
      </c>
      <c r="B1464">
        <v>10535</v>
      </c>
      <c r="C1464" s="4">
        <v>40690</v>
      </c>
      <c r="D1464">
        <v>46</v>
      </c>
      <c r="E1464" s="2">
        <f t="shared" si="45"/>
        <v>5520</v>
      </c>
      <c r="F1464" s="9">
        <v>0.09</v>
      </c>
      <c r="G1464" s="2">
        <f>VLOOKUP($P1464,Pricebook!$A:$D,4,0)</f>
        <v>120</v>
      </c>
      <c r="H1464" s="6">
        <f t="shared" si="44"/>
        <v>5023.2</v>
      </c>
      <c r="I1464" t="s">
        <v>1547</v>
      </c>
      <c r="J1464" t="s">
        <v>244</v>
      </c>
      <c r="K1464" t="s">
        <v>283</v>
      </c>
      <c r="L1464" s="11">
        <v>61107</v>
      </c>
      <c r="M1464" t="s">
        <v>15</v>
      </c>
      <c r="N1464" t="s">
        <v>16</v>
      </c>
      <c r="O1464" s="4">
        <v>40697</v>
      </c>
      <c r="P1464" t="s">
        <v>14212</v>
      </c>
      <c r="Q1464" t="s">
        <v>14184</v>
      </c>
    </row>
    <row r="1465" spans="1:17" x14ac:dyDescent="0.35">
      <c r="A1465">
        <v>1464</v>
      </c>
      <c r="B1465">
        <v>10562</v>
      </c>
      <c r="C1465" s="4">
        <v>40128</v>
      </c>
      <c r="D1465">
        <v>10</v>
      </c>
      <c r="E1465" s="2">
        <f t="shared" si="45"/>
        <v>2000</v>
      </c>
      <c r="F1465" s="9">
        <v>0.03</v>
      </c>
      <c r="G1465" s="2">
        <f>VLOOKUP($P1465,Pricebook!$A:$D,4,0)</f>
        <v>200</v>
      </c>
      <c r="H1465" s="6">
        <f t="shared" si="44"/>
        <v>1940</v>
      </c>
      <c r="I1465" t="s">
        <v>1550</v>
      </c>
      <c r="J1465" t="s">
        <v>27</v>
      </c>
      <c r="K1465" t="s">
        <v>1551</v>
      </c>
      <c r="L1465" s="11">
        <v>94533</v>
      </c>
      <c r="M1465" t="s">
        <v>114</v>
      </c>
      <c r="N1465" t="s">
        <v>23</v>
      </c>
      <c r="O1465" s="4">
        <v>40129</v>
      </c>
      <c r="P1465" t="s">
        <v>14206</v>
      </c>
      <c r="Q1465" t="s">
        <v>14193</v>
      </c>
    </row>
    <row r="1466" spans="1:17" x14ac:dyDescent="0.35">
      <c r="A1466">
        <v>1465</v>
      </c>
      <c r="B1466">
        <v>10563</v>
      </c>
      <c r="C1466" s="4">
        <v>40450</v>
      </c>
      <c r="D1466">
        <v>38</v>
      </c>
      <c r="E1466" s="2">
        <f t="shared" si="45"/>
        <v>6460</v>
      </c>
      <c r="F1466" s="9">
        <v>0.08</v>
      </c>
      <c r="G1466" s="2">
        <f>VLOOKUP($P1466,Pricebook!$A:$D,4,0)</f>
        <v>170</v>
      </c>
      <c r="H1466" s="6">
        <f t="shared" si="44"/>
        <v>5943.2</v>
      </c>
      <c r="I1466" t="s">
        <v>1421</v>
      </c>
      <c r="J1466" t="s">
        <v>434</v>
      </c>
      <c r="K1466" t="s">
        <v>1422</v>
      </c>
      <c r="L1466" s="11">
        <v>94070</v>
      </c>
      <c r="M1466" t="s">
        <v>114</v>
      </c>
      <c r="N1466" t="s">
        <v>23</v>
      </c>
      <c r="O1466" s="4">
        <v>40451</v>
      </c>
      <c r="P1466" t="s">
        <v>14219</v>
      </c>
      <c r="Q1466" t="s">
        <v>14189</v>
      </c>
    </row>
    <row r="1467" spans="1:17" x14ac:dyDescent="0.35">
      <c r="A1467">
        <v>1466</v>
      </c>
      <c r="B1467">
        <v>10563</v>
      </c>
      <c r="C1467" s="4">
        <v>40450</v>
      </c>
      <c r="D1467">
        <v>50</v>
      </c>
      <c r="E1467" s="2">
        <f t="shared" si="45"/>
        <v>5500</v>
      </c>
      <c r="F1467" s="9">
        <v>0.08</v>
      </c>
      <c r="G1467" s="2">
        <f>VLOOKUP($P1467,Pricebook!$A:$D,4,0)</f>
        <v>110</v>
      </c>
      <c r="H1467" s="6">
        <f t="shared" si="44"/>
        <v>5060</v>
      </c>
      <c r="I1467" t="s">
        <v>1421</v>
      </c>
      <c r="J1467" t="s">
        <v>434</v>
      </c>
      <c r="K1467" t="s">
        <v>1422</v>
      </c>
      <c r="L1467" s="11">
        <v>94070</v>
      </c>
      <c r="M1467" t="s">
        <v>114</v>
      </c>
      <c r="N1467" t="s">
        <v>23</v>
      </c>
      <c r="O1467" s="4">
        <v>40452</v>
      </c>
      <c r="P1467" t="s">
        <v>14215</v>
      </c>
      <c r="Q1467" t="s">
        <v>14200</v>
      </c>
    </row>
    <row r="1468" spans="1:17" x14ac:dyDescent="0.35">
      <c r="A1468">
        <v>1467</v>
      </c>
      <c r="B1468">
        <v>10567</v>
      </c>
      <c r="C1468" s="4">
        <v>40997</v>
      </c>
      <c r="D1468">
        <v>10</v>
      </c>
      <c r="E1468" s="2">
        <f t="shared" si="45"/>
        <v>1250</v>
      </c>
      <c r="F1468" s="9">
        <v>0.09</v>
      </c>
      <c r="G1468" s="2">
        <f>VLOOKUP($P1468,Pricebook!$A:$D,4,0)</f>
        <v>125</v>
      </c>
      <c r="H1468" s="6">
        <f t="shared" si="44"/>
        <v>1137.5</v>
      </c>
      <c r="I1468" t="s">
        <v>1552</v>
      </c>
      <c r="J1468" t="s">
        <v>1076</v>
      </c>
      <c r="K1468" t="s">
        <v>1553</v>
      </c>
      <c r="L1468" s="11">
        <v>70117</v>
      </c>
      <c r="M1468" t="s">
        <v>436</v>
      </c>
      <c r="N1468" t="s">
        <v>34</v>
      </c>
      <c r="O1468" s="4">
        <v>40998</v>
      </c>
      <c r="P1468" t="s">
        <v>14209</v>
      </c>
      <c r="Q1468" t="s">
        <v>14203</v>
      </c>
    </row>
    <row r="1469" spans="1:17" x14ac:dyDescent="0.35">
      <c r="A1469">
        <v>1468</v>
      </c>
      <c r="B1469">
        <v>10593</v>
      </c>
      <c r="C1469" s="4">
        <v>40951</v>
      </c>
      <c r="D1469">
        <v>27</v>
      </c>
      <c r="E1469" s="2">
        <f t="shared" si="45"/>
        <v>4050</v>
      </c>
      <c r="F1469" s="9">
        <v>0.05</v>
      </c>
      <c r="G1469" s="2">
        <f>VLOOKUP($P1469,Pricebook!$A:$D,4,0)</f>
        <v>150</v>
      </c>
      <c r="H1469" s="6">
        <f t="shared" si="44"/>
        <v>3847.5</v>
      </c>
      <c r="I1469" t="s">
        <v>454</v>
      </c>
      <c r="J1469" t="s">
        <v>158</v>
      </c>
      <c r="K1469" t="s">
        <v>455</v>
      </c>
      <c r="L1469" s="11">
        <v>56001</v>
      </c>
      <c r="M1469" t="s">
        <v>130</v>
      </c>
      <c r="N1469" t="s">
        <v>16</v>
      </c>
      <c r="O1469" s="4">
        <v>40952</v>
      </c>
      <c r="P1469" t="s">
        <v>14211</v>
      </c>
      <c r="Q1469" t="s">
        <v>14200</v>
      </c>
    </row>
    <row r="1470" spans="1:17" x14ac:dyDescent="0.35">
      <c r="A1470">
        <v>1469</v>
      </c>
      <c r="B1470">
        <v>10593</v>
      </c>
      <c r="C1470" s="4">
        <v>40951</v>
      </c>
      <c r="D1470">
        <v>26</v>
      </c>
      <c r="E1470" s="2">
        <f t="shared" si="45"/>
        <v>3250</v>
      </c>
      <c r="F1470" s="9">
        <v>0.05</v>
      </c>
      <c r="G1470" s="2">
        <f>VLOOKUP($P1470,Pricebook!$A:$D,4,0)</f>
        <v>125</v>
      </c>
      <c r="H1470" s="6">
        <f t="shared" si="44"/>
        <v>3087.5</v>
      </c>
      <c r="I1470" t="s">
        <v>454</v>
      </c>
      <c r="J1470" t="s">
        <v>158</v>
      </c>
      <c r="K1470" t="s">
        <v>455</v>
      </c>
      <c r="L1470" s="11">
        <v>56001</v>
      </c>
      <c r="M1470" t="s">
        <v>130</v>
      </c>
      <c r="N1470" t="s">
        <v>16</v>
      </c>
      <c r="O1470" s="4">
        <v>40953</v>
      </c>
      <c r="P1470" t="s">
        <v>14208</v>
      </c>
      <c r="Q1470" t="s">
        <v>14191</v>
      </c>
    </row>
    <row r="1471" spans="1:17" x14ac:dyDescent="0.35">
      <c r="A1471">
        <v>1470</v>
      </c>
      <c r="B1471">
        <v>10624</v>
      </c>
      <c r="C1471" s="4">
        <v>40167</v>
      </c>
      <c r="D1471">
        <v>23</v>
      </c>
      <c r="E1471" s="2">
        <f t="shared" si="45"/>
        <v>3450</v>
      </c>
      <c r="F1471" s="9">
        <v>0.06</v>
      </c>
      <c r="G1471" s="2">
        <f>VLOOKUP($P1471,Pricebook!$A:$D,4,0)</f>
        <v>150</v>
      </c>
      <c r="H1471" s="6">
        <f t="shared" si="44"/>
        <v>3243</v>
      </c>
      <c r="I1471" t="s">
        <v>1554</v>
      </c>
      <c r="J1471" t="s">
        <v>103</v>
      </c>
      <c r="K1471" t="s">
        <v>1555</v>
      </c>
      <c r="L1471" s="11">
        <v>76201</v>
      </c>
      <c r="M1471" t="s">
        <v>48</v>
      </c>
      <c r="N1471" t="s">
        <v>16</v>
      </c>
      <c r="O1471" s="4">
        <v>40169</v>
      </c>
      <c r="P1471" t="s">
        <v>14211</v>
      </c>
      <c r="Q1471" t="s">
        <v>14186</v>
      </c>
    </row>
    <row r="1472" spans="1:17" x14ac:dyDescent="0.35">
      <c r="A1472">
        <v>1471</v>
      </c>
      <c r="B1472">
        <v>10627</v>
      </c>
      <c r="C1472" s="4">
        <v>40233</v>
      </c>
      <c r="D1472">
        <v>4</v>
      </c>
      <c r="E1472" s="2">
        <f t="shared" si="45"/>
        <v>680</v>
      </c>
      <c r="F1472" s="9">
        <v>0.05</v>
      </c>
      <c r="G1472" s="2">
        <f>VLOOKUP($P1472,Pricebook!$A:$D,4,0)</f>
        <v>170</v>
      </c>
      <c r="H1472" s="6">
        <f t="shared" si="44"/>
        <v>646</v>
      </c>
      <c r="I1472" t="s">
        <v>791</v>
      </c>
      <c r="J1472" t="s">
        <v>215</v>
      </c>
      <c r="K1472" t="s">
        <v>1556</v>
      </c>
      <c r="L1472" s="11">
        <v>20715</v>
      </c>
      <c r="M1472" t="s">
        <v>187</v>
      </c>
      <c r="N1472" t="s">
        <v>61</v>
      </c>
      <c r="O1472" s="4">
        <v>40238</v>
      </c>
      <c r="P1472" t="s">
        <v>14219</v>
      </c>
      <c r="Q1472" t="s">
        <v>14201</v>
      </c>
    </row>
    <row r="1473" spans="1:17" x14ac:dyDescent="0.35">
      <c r="A1473">
        <v>1472</v>
      </c>
      <c r="B1473">
        <v>10629</v>
      </c>
      <c r="C1473" s="4">
        <v>40067</v>
      </c>
      <c r="D1473">
        <v>39</v>
      </c>
      <c r="E1473" s="2">
        <f t="shared" si="45"/>
        <v>4875</v>
      </c>
      <c r="F1473" s="9">
        <v>0.06</v>
      </c>
      <c r="G1473" s="2">
        <f>VLOOKUP($P1473,Pricebook!$A:$D,4,0)</f>
        <v>125</v>
      </c>
      <c r="H1473" s="6">
        <f t="shared" si="44"/>
        <v>4582.5</v>
      </c>
      <c r="I1473" t="s">
        <v>57</v>
      </c>
      <c r="J1473" t="s">
        <v>58</v>
      </c>
      <c r="K1473" t="s">
        <v>1509</v>
      </c>
      <c r="L1473" s="11" t="s">
        <v>1510</v>
      </c>
      <c r="M1473" t="s">
        <v>187</v>
      </c>
      <c r="N1473" t="s">
        <v>61</v>
      </c>
      <c r="O1473" s="4">
        <v>40069</v>
      </c>
      <c r="P1473" t="s">
        <v>14208</v>
      </c>
      <c r="Q1473" t="s">
        <v>14201</v>
      </c>
    </row>
    <row r="1474" spans="1:17" x14ac:dyDescent="0.35">
      <c r="A1474">
        <v>1473</v>
      </c>
      <c r="B1474">
        <v>10629</v>
      </c>
      <c r="C1474" s="4">
        <v>40067</v>
      </c>
      <c r="D1474">
        <v>14</v>
      </c>
      <c r="E1474" s="2">
        <f t="shared" si="45"/>
        <v>1540</v>
      </c>
      <c r="F1474" s="9">
        <v>0.09</v>
      </c>
      <c r="G1474" s="2">
        <f>VLOOKUP($P1474,Pricebook!$A:$D,4,0)</f>
        <v>110</v>
      </c>
      <c r="H1474" s="6">
        <f t="shared" ref="H1474:H1537" si="46">E1474*(1-F1474)</f>
        <v>1401.4</v>
      </c>
      <c r="I1474" t="s">
        <v>57</v>
      </c>
      <c r="J1474" t="s">
        <v>58</v>
      </c>
      <c r="K1474" t="s">
        <v>1509</v>
      </c>
      <c r="L1474" s="11" t="s">
        <v>1510</v>
      </c>
      <c r="M1474" t="s">
        <v>187</v>
      </c>
      <c r="N1474" t="s">
        <v>61</v>
      </c>
      <c r="O1474" s="4">
        <v>40069</v>
      </c>
      <c r="P1474" t="s">
        <v>14215</v>
      </c>
      <c r="Q1474" t="s">
        <v>14192</v>
      </c>
    </row>
    <row r="1475" spans="1:17" x14ac:dyDescent="0.35">
      <c r="A1475">
        <v>1474</v>
      </c>
      <c r="B1475">
        <v>10630</v>
      </c>
      <c r="C1475" s="4">
        <v>40213</v>
      </c>
      <c r="D1475">
        <v>44</v>
      </c>
      <c r="E1475" s="2">
        <f t="shared" ref="E1475:E1538" si="47">G1475*D1475</f>
        <v>5500</v>
      </c>
      <c r="F1475" s="9">
        <v>0</v>
      </c>
      <c r="G1475" s="2">
        <f>VLOOKUP($P1475,Pricebook!$A:$D,4,0)</f>
        <v>125</v>
      </c>
      <c r="H1475" s="6">
        <f t="shared" si="46"/>
        <v>5500</v>
      </c>
      <c r="I1475" t="s">
        <v>1557</v>
      </c>
      <c r="J1475" t="s">
        <v>377</v>
      </c>
      <c r="K1475" t="s">
        <v>1558</v>
      </c>
      <c r="L1475" s="11">
        <v>23464</v>
      </c>
      <c r="M1475" t="s">
        <v>368</v>
      </c>
      <c r="N1475" t="s">
        <v>34</v>
      </c>
      <c r="O1475" s="4">
        <v>40215</v>
      </c>
      <c r="P1475" t="s">
        <v>14217</v>
      </c>
      <c r="Q1475" t="s">
        <v>14195</v>
      </c>
    </row>
    <row r="1476" spans="1:17" x14ac:dyDescent="0.35">
      <c r="A1476">
        <v>1475</v>
      </c>
      <c r="B1476">
        <v>10657</v>
      </c>
      <c r="C1476" s="4">
        <v>40446</v>
      </c>
      <c r="D1476">
        <v>44</v>
      </c>
      <c r="E1476" s="2">
        <f t="shared" si="47"/>
        <v>4840</v>
      </c>
      <c r="F1476" s="9">
        <v>7.0000000000000007E-2</v>
      </c>
      <c r="G1476" s="2">
        <f>VLOOKUP($P1476,Pricebook!$A:$D,4,0)</f>
        <v>110</v>
      </c>
      <c r="H1476" s="6">
        <f t="shared" si="46"/>
        <v>4501.2</v>
      </c>
      <c r="I1476" t="s">
        <v>617</v>
      </c>
      <c r="J1476" t="s">
        <v>482</v>
      </c>
      <c r="K1476" t="s">
        <v>859</v>
      </c>
      <c r="L1476" s="11">
        <v>22003</v>
      </c>
      <c r="M1476" t="s">
        <v>368</v>
      </c>
      <c r="N1476" t="s">
        <v>34</v>
      </c>
      <c r="O1476" s="4">
        <v>40448</v>
      </c>
      <c r="P1476" t="s">
        <v>14215</v>
      </c>
      <c r="Q1476" t="s">
        <v>14190</v>
      </c>
    </row>
    <row r="1477" spans="1:17" x14ac:dyDescent="0.35">
      <c r="A1477">
        <v>1476</v>
      </c>
      <c r="B1477">
        <v>10657</v>
      </c>
      <c r="C1477" s="4">
        <v>40446</v>
      </c>
      <c r="D1477">
        <v>8</v>
      </c>
      <c r="E1477" s="2">
        <f t="shared" si="47"/>
        <v>1000</v>
      </c>
      <c r="F1477" s="9">
        <v>0.05</v>
      </c>
      <c r="G1477" s="2">
        <f>VLOOKUP($P1477,Pricebook!$A:$D,4,0)</f>
        <v>125</v>
      </c>
      <c r="H1477" s="6">
        <f t="shared" si="46"/>
        <v>950</v>
      </c>
      <c r="I1477" t="s">
        <v>617</v>
      </c>
      <c r="J1477" t="s">
        <v>482</v>
      </c>
      <c r="K1477" t="s">
        <v>859</v>
      </c>
      <c r="L1477" s="11">
        <v>22003</v>
      </c>
      <c r="M1477" t="s">
        <v>368</v>
      </c>
      <c r="N1477" t="s">
        <v>34</v>
      </c>
      <c r="O1477" s="4">
        <v>40447</v>
      </c>
      <c r="P1477" t="s">
        <v>14209</v>
      </c>
      <c r="Q1477" t="s">
        <v>14190</v>
      </c>
    </row>
    <row r="1478" spans="1:17" x14ac:dyDescent="0.35">
      <c r="A1478">
        <v>1477</v>
      </c>
      <c r="B1478">
        <v>10658</v>
      </c>
      <c r="C1478" s="4">
        <v>40052</v>
      </c>
      <c r="D1478">
        <v>31</v>
      </c>
      <c r="E1478" s="2">
        <f t="shared" si="47"/>
        <v>4650</v>
      </c>
      <c r="F1478" s="9">
        <v>0.04</v>
      </c>
      <c r="G1478" s="2">
        <f>VLOOKUP($P1478,Pricebook!$A:$D,4,0)</f>
        <v>150</v>
      </c>
      <c r="H1478" s="6">
        <f t="shared" si="46"/>
        <v>4464</v>
      </c>
      <c r="I1478" t="s">
        <v>1559</v>
      </c>
      <c r="J1478" t="s">
        <v>226</v>
      </c>
      <c r="K1478" t="s">
        <v>1560</v>
      </c>
      <c r="L1478" s="11">
        <v>90503</v>
      </c>
      <c r="M1478" t="s">
        <v>114</v>
      </c>
      <c r="N1478" t="s">
        <v>23</v>
      </c>
      <c r="O1478" s="4">
        <v>40056</v>
      </c>
      <c r="P1478" t="s">
        <v>14211</v>
      </c>
      <c r="Q1478" t="s">
        <v>14191</v>
      </c>
    </row>
    <row r="1479" spans="1:17" x14ac:dyDescent="0.35">
      <c r="A1479">
        <v>1478</v>
      </c>
      <c r="B1479">
        <v>10658</v>
      </c>
      <c r="C1479" s="4">
        <v>40052</v>
      </c>
      <c r="D1479">
        <v>12</v>
      </c>
      <c r="E1479" s="2">
        <f t="shared" si="47"/>
        <v>1800</v>
      </c>
      <c r="F1479" s="9">
        <v>0.1</v>
      </c>
      <c r="G1479" s="2">
        <f>VLOOKUP($P1479,Pricebook!$A:$D,4,0)</f>
        <v>150</v>
      </c>
      <c r="H1479" s="6">
        <f t="shared" si="46"/>
        <v>1620</v>
      </c>
      <c r="I1479" t="s">
        <v>1559</v>
      </c>
      <c r="J1479" t="s">
        <v>226</v>
      </c>
      <c r="K1479" t="s">
        <v>1560</v>
      </c>
      <c r="L1479" s="11">
        <v>90503</v>
      </c>
      <c r="M1479" t="s">
        <v>114</v>
      </c>
      <c r="N1479" t="s">
        <v>23</v>
      </c>
      <c r="O1479" s="4">
        <v>40052</v>
      </c>
      <c r="P1479" t="s">
        <v>14216</v>
      </c>
      <c r="Q1479" t="s">
        <v>14191</v>
      </c>
    </row>
    <row r="1480" spans="1:17" x14ac:dyDescent="0.35">
      <c r="A1480">
        <v>1479</v>
      </c>
      <c r="B1480">
        <v>10658</v>
      </c>
      <c r="C1480" s="4">
        <v>40052</v>
      </c>
      <c r="D1480">
        <v>17</v>
      </c>
      <c r="E1480" s="2">
        <f t="shared" si="47"/>
        <v>2550</v>
      </c>
      <c r="F1480" s="9">
        <v>0.09</v>
      </c>
      <c r="G1480" s="2">
        <f>VLOOKUP($P1480,Pricebook!$A:$D,4,0)</f>
        <v>150</v>
      </c>
      <c r="H1480" s="6">
        <f t="shared" si="46"/>
        <v>2320.5</v>
      </c>
      <c r="I1480" t="s">
        <v>1559</v>
      </c>
      <c r="J1480" t="s">
        <v>226</v>
      </c>
      <c r="K1480" t="s">
        <v>1560</v>
      </c>
      <c r="L1480" s="11">
        <v>90503</v>
      </c>
      <c r="M1480" t="s">
        <v>114</v>
      </c>
      <c r="N1480" t="s">
        <v>23</v>
      </c>
      <c r="O1480" s="4">
        <v>40059</v>
      </c>
      <c r="P1480" t="s">
        <v>14210</v>
      </c>
      <c r="Q1480" t="s">
        <v>14187</v>
      </c>
    </row>
    <row r="1481" spans="1:17" x14ac:dyDescent="0.35">
      <c r="A1481">
        <v>1480</v>
      </c>
      <c r="B1481">
        <v>10659</v>
      </c>
      <c r="C1481" s="4">
        <v>39947</v>
      </c>
      <c r="D1481">
        <v>40</v>
      </c>
      <c r="E1481" s="2">
        <f t="shared" si="47"/>
        <v>4400</v>
      </c>
      <c r="F1481" s="9">
        <v>0</v>
      </c>
      <c r="G1481" s="2">
        <f>VLOOKUP($P1481,Pricebook!$A:$D,4,0)</f>
        <v>110</v>
      </c>
      <c r="H1481" s="6">
        <f t="shared" si="46"/>
        <v>4400</v>
      </c>
      <c r="I1481" t="s">
        <v>1561</v>
      </c>
      <c r="J1481" t="s">
        <v>93</v>
      </c>
      <c r="K1481" t="s">
        <v>1562</v>
      </c>
      <c r="L1481" s="11">
        <v>71854</v>
      </c>
      <c r="M1481" t="s">
        <v>66</v>
      </c>
      <c r="N1481" t="s">
        <v>34</v>
      </c>
      <c r="O1481" s="4">
        <v>39947</v>
      </c>
      <c r="P1481" t="s">
        <v>14215</v>
      </c>
      <c r="Q1481" t="s">
        <v>14188</v>
      </c>
    </row>
    <row r="1482" spans="1:17" x14ac:dyDescent="0.35">
      <c r="A1482">
        <v>1481</v>
      </c>
      <c r="B1482">
        <v>10661</v>
      </c>
      <c r="C1482" s="4">
        <v>39836</v>
      </c>
      <c r="D1482">
        <v>18</v>
      </c>
      <c r="E1482" s="2">
        <f t="shared" si="47"/>
        <v>2520</v>
      </c>
      <c r="F1482" s="9">
        <v>0</v>
      </c>
      <c r="G1482" s="2">
        <f>VLOOKUP($P1482,Pricebook!$A:$D,4,0)</f>
        <v>140</v>
      </c>
      <c r="H1482" s="6">
        <f t="shared" si="46"/>
        <v>2520</v>
      </c>
      <c r="I1482" t="s">
        <v>1563</v>
      </c>
      <c r="J1482" t="s">
        <v>108</v>
      </c>
      <c r="K1482" t="s">
        <v>1344</v>
      </c>
      <c r="L1482" s="11">
        <v>67114</v>
      </c>
      <c r="M1482" t="s">
        <v>153</v>
      </c>
      <c r="N1482" t="s">
        <v>16</v>
      </c>
      <c r="O1482" s="4">
        <v>39837</v>
      </c>
      <c r="P1482" t="s">
        <v>14207</v>
      </c>
      <c r="Q1482" t="s">
        <v>14188</v>
      </c>
    </row>
    <row r="1483" spans="1:17" x14ac:dyDescent="0.35">
      <c r="A1483">
        <v>1482</v>
      </c>
      <c r="B1483">
        <v>10661</v>
      </c>
      <c r="C1483" s="4">
        <v>39836</v>
      </c>
      <c r="D1483">
        <v>42</v>
      </c>
      <c r="E1483" s="2">
        <f t="shared" si="47"/>
        <v>4620</v>
      </c>
      <c r="F1483" s="9">
        <v>7.0000000000000007E-2</v>
      </c>
      <c r="G1483" s="2">
        <f>VLOOKUP($P1483,Pricebook!$A:$D,4,0)</f>
        <v>110</v>
      </c>
      <c r="H1483" s="6">
        <f t="shared" si="46"/>
        <v>4296.5999999999995</v>
      </c>
      <c r="I1483" t="s">
        <v>1563</v>
      </c>
      <c r="J1483" t="s">
        <v>108</v>
      </c>
      <c r="K1483" t="s">
        <v>624</v>
      </c>
      <c r="L1483" s="11" t="s">
        <v>625</v>
      </c>
      <c r="M1483" t="s">
        <v>368</v>
      </c>
      <c r="N1483" t="s">
        <v>34</v>
      </c>
      <c r="O1483" s="4">
        <v>39838</v>
      </c>
      <c r="P1483" t="s">
        <v>14215</v>
      </c>
      <c r="Q1483" t="s">
        <v>14187</v>
      </c>
    </row>
    <row r="1484" spans="1:17" x14ac:dyDescent="0.35">
      <c r="A1484">
        <v>1483</v>
      </c>
      <c r="B1484">
        <v>10662</v>
      </c>
      <c r="C1484" s="4">
        <v>40675</v>
      </c>
      <c r="D1484">
        <v>45</v>
      </c>
      <c r="E1484" s="2">
        <f t="shared" si="47"/>
        <v>4950</v>
      </c>
      <c r="F1484" s="9">
        <v>0.08</v>
      </c>
      <c r="G1484" s="2">
        <f>VLOOKUP($P1484,Pricebook!$A:$D,4,0)</f>
        <v>110</v>
      </c>
      <c r="H1484" s="6">
        <f t="shared" si="46"/>
        <v>4554</v>
      </c>
      <c r="I1484" t="s">
        <v>1564</v>
      </c>
      <c r="J1484" t="s">
        <v>276</v>
      </c>
      <c r="K1484" t="s">
        <v>1565</v>
      </c>
      <c r="L1484" s="11">
        <v>91776</v>
      </c>
      <c r="M1484" t="s">
        <v>114</v>
      </c>
      <c r="N1484" t="s">
        <v>23</v>
      </c>
      <c r="O1484" s="4">
        <v>40684</v>
      </c>
      <c r="P1484" t="s">
        <v>14215</v>
      </c>
      <c r="Q1484" t="s">
        <v>14188</v>
      </c>
    </row>
    <row r="1485" spans="1:17" x14ac:dyDescent="0.35">
      <c r="A1485">
        <v>1484</v>
      </c>
      <c r="B1485">
        <v>10663</v>
      </c>
      <c r="C1485" s="4">
        <v>39956</v>
      </c>
      <c r="D1485">
        <v>40</v>
      </c>
      <c r="E1485" s="2">
        <f t="shared" si="47"/>
        <v>8000</v>
      </c>
      <c r="F1485" s="9">
        <v>7.0000000000000007E-2</v>
      </c>
      <c r="G1485" s="2">
        <f>VLOOKUP($P1485,Pricebook!$A:$D,4,0)</f>
        <v>200</v>
      </c>
      <c r="H1485" s="6">
        <f t="shared" si="46"/>
        <v>7439.9999999999991</v>
      </c>
      <c r="I1485" t="s">
        <v>451</v>
      </c>
      <c r="J1485" t="s">
        <v>452</v>
      </c>
      <c r="K1485" t="s">
        <v>1462</v>
      </c>
      <c r="L1485" s="11">
        <v>84660</v>
      </c>
      <c r="M1485" t="s">
        <v>201</v>
      </c>
      <c r="N1485" t="s">
        <v>23</v>
      </c>
      <c r="O1485" s="4">
        <v>39956</v>
      </c>
      <c r="P1485" t="s">
        <v>14214</v>
      </c>
      <c r="Q1485" t="s">
        <v>14199</v>
      </c>
    </row>
    <row r="1486" spans="1:17" x14ac:dyDescent="0.35">
      <c r="A1486">
        <v>1485</v>
      </c>
      <c r="B1486">
        <v>10688</v>
      </c>
      <c r="C1486" s="4">
        <v>41041</v>
      </c>
      <c r="D1486">
        <v>14</v>
      </c>
      <c r="E1486" s="2">
        <f t="shared" si="47"/>
        <v>1750</v>
      </c>
      <c r="F1486" s="9">
        <v>0.05</v>
      </c>
      <c r="G1486" s="2">
        <f>VLOOKUP($P1486,Pricebook!$A:$D,4,0)</f>
        <v>125</v>
      </c>
      <c r="H1486" s="6">
        <f t="shared" si="46"/>
        <v>1662.5</v>
      </c>
      <c r="I1486" t="s">
        <v>67</v>
      </c>
      <c r="J1486" t="s">
        <v>68</v>
      </c>
      <c r="K1486" t="s">
        <v>1312</v>
      </c>
      <c r="L1486" s="11" t="s">
        <v>1313</v>
      </c>
      <c r="M1486" t="s">
        <v>421</v>
      </c>
      <c r="N1486" t="s">
        <v>61</v>
      </c>
      <c r="O1486" s="4">
        <v>41042</v>
      </c>
      <c r="P1486" t="s">
        <v>14208</v>
      </c>
      <c r="Q1486" t="s">
        <v>14202</v>
      </c>
    </row>
    <row r="1487" spans="1:17" x14ac:dyDescent="0.35">
      <c r="A1487">
        <v>1486</v>
      </c>
      <c r="B1487">
        <v>10692</v>
      </c>
      <c r="C1487" s="4">
        <v>40020</v>
      </c>
      <c r="D1487">
        <v>26</v>
      </c>
      <c r="E1487" s="2">
        <f t="shared" si="47"/>
        <v>3120</v>
      </c>
      <c r="F1487" s="9">
        <v>0.04</v>
      </c>
      <c r="G1487" s="2">
        <f>VLOOKUP($P1487,Pricebook!$A:$D,4,0)</f>
        <v>120</v>
      </c>
      <c r="H1487" s="6">
        <f t="shared" si="46"/>
        <v>2995.2</v>
      </c>
      <c r="I1487" t="s">
        <v>658</v>
      </c>
      <c r="J1487" t="s">
        <v>396</v>
      </c>
      <c r="K1487" t="s">
        <v>1566</v>
      </c>
      <c r="L1487" s="11">
        <v>50401</v>
      </c>
      <c r="M1487" t="s">
        <v>38</v>
      </c>
      <c r="N1487" t="s">
        <v>16</v>
      </c>
      <c r="O1487" s="4">
        <v>40022</v>
      </c>
      <c r="P1487" t="s">
        <v>14212</v>
      </c>
      <c r="Q1487" t="s">
        <v>14196</v>
      </c>
    </row>
    <row r="1488" spans="1:17" x14ac:dyDescent="0.35">
      <c r="A1488">
        <v>1487</v>
      </c>
      <c r="B1488">
        <v>10692</v>
      </c>
      <c r="C1488" s="4">
        <v>40020</v>
      </c>
      <c r="D1488">
        <v>48</v>
      </c>
      <c r="E1488" s="2">
        <f t="shared" si="47"/>
        <v>7200</v>
      </c>
      <c r="F1488" s="9">
        <v>0.05</v>
      </c>
      <c r="G1488" s="2">
        <f>VLOOKUP($P1488,Pricebook!$A:$D,4,0)</f>
        <v>150</v>
      </c>
      <c r="H1488" s="6">
        <f t="shared" si="46"/>
        <v>6840</v>
      </c>
      <c r="I1488" t="s">
        <v>658</v>
      </c>
      <c r="J1488" t="s">
        <v>396</v>
      </c>
      <c r="K1488" t="s">
        <v>1566</v>
      </c>
      <c r="L1488" s="11">
        <v>50401</v>
      </c>
      <c r="M1488" t="s">
        <v>38</v>
      </c>
      <c r="N1488" t="s">
        <v>16</v>
      </c>
      <c r="O1488" s="4">
        <v>40024</v>
      </c>
      <c r="P1488" t="s">
        <v>14210</v>
      </c>
      <c r="Q1488" t="s">
        <v>14188</v>
      </c>
    </row>
    <row r="1489" spans="1:17" x14ac:dyDescent="0.35">
      <c r="A1489">
        <v>1488</v>
      </c>
      <c r="B1489">
        <v>10692</v>
      </c>
      <c r="C1489" s="4">
        <v>40020</v>
      </c>
      <c r="D1489">
        <v>8</v>
      </c>
      <c r="E1489" s="2">
        <f t="shared" si="47"/>
        <v>1200</v>
      </c>
      <c r="F1489" s="9">
        <v>7.0000000000000007E-2</v>
      </c>
      <c r="G1489" s="2">
        <f>VLOOKUP($P1489,Pricebook!$A:$D,4,0)</f>
        <v>150</v>
      </c>
      <c r="H1489" s="6">
        <f t="shared" si="46"/>
        <v>1116</v>
      </c>
      <c r="I1489" t="s">
        <v>658</v>
      </c>
      <c r="J1489" t="s">
        <v>396</v>
      </c>
      <c r="K1489" t="s">
        <v>1566</v>
      </c>
      <c r="L1489" s="11">
        <v>50401</v>
      </c>
      <c r="M1489" t="s">
        <v>38</v>
      </c>
      <c r="N1489" t="s">
        <v>16</v>
      </c>
      <c r="O1489" s="4">
        <v>40020</v>
      </c>
      <c r="P1489" t="s">
        <v>14210</v>
      </c>
      <c r="Q1489" t="s">
        <v>14202</v>
      </c>
    </row>
    <row r="1490" spans="1:17" x14ac:dyDescent="0.35">
      <c r="A1490">
        <v>1489</v>
      </c>
      <c r="B1490">
        <v>10695</v>
      </c>
      <c r="C1490" s="4">
        <v>40665</v>
      </c>
      <c r="D1490">
        <v>39</v>
      </c>
      <c r="E1490" s="2">
        <f t="shared" si="47"/>
        <v>5850</v>
      </c>
      <c r="F1490" s="9">
        <v>0.1</v>
      </c>
      <c r="G1490" s="2">
        <f>VLOOKUP($P1490,Pricebook!$A:$D,4,0)</f>
        <v>150</v>
      </c>
      <c r="H1490" s="6">
        <f t="shared" si="46"/>
        <v>5265</v>
      </c>
      <c r="I1490" t="s">
        <v>1567</v>
      </c>
      <c r="J1490" t="s">
        <v>185</v>
      </c>
      <c r="K1490" t="s">
        <v>1568</v>
      </c>
      <c r="L1490" s="11">
        <v>72143</v>
      </c>
      <c r="M1490" t="s">
        <v>66</v>
      </c>
      <c r="N1490" t="s">
        <v>34</v>
      </c>
      <c r="O1490" s="4">
        <v>40666</v>
      </c>
      <c r="P1490" t="s">
        <v>14210</v>
      </c>
      <c r="Q1490" t="s">
        <v>14188</v>
      </c>
    </row>
    <row r="1491" spans="1:17" x14ac:dyDescent="0.35">
      <c r="A1491">
        <v>1490</v>
      </c>
      <c r="B1491">
        <v>10722</v>
      </c>
      <c r="C1491" s="4">
        <v>40562</v>
      </c>
      <c r="D1491">
        <v>8</v>
      </c>
      <c r="E1491" s="2">
        <f t="shared" si="47"/>
        <v>880</v>
      </c>
      <c r="F1491" s="9">
        <v>0.01</v>
      </c>
      <c r="G1491" s="2">
        <f>VLOOKUP($P1491,Pricebook!$A:$D,4,0)</f>
        <v>110</v>
      </c>
      <c r="H1491" s="6">
        <f t="shared" si="46"/>
        <v>871.2</v>
      </c>
      <c r="I1491" t="s">
        <v>157</v>
      </c>
      <c r="J1491" t="s">
        <v>158</v>
      </c>
      <c r="K1491" t="s">
        <v>159</v>
      </c>
      <c r="L1491" s="11">
        <v>11729</v>
      </c>
      <c r="M1491" t="s">
        <v>60</v>
      </c>
      <c r="N1491" t="s">
        <v>61</v>
      </c>
      <c r="O1491" s="4">
        <v>40564</v>
      </c>
      <c r="P1491" t="s">
        <v>14215</v>
      </c>
      <c r="Q1491" t="s">
        <v>14185</v>
      </c>
    </row>
    <row r="1492" spans="1:17" x14ac:dyDescent="0.35">
      <c r="A1492">
        <v>1491</v>
      </c>
      <c r="B1492">
        <v>10752</v>
      </c>
      <c r="C1492" s="4">
        <v>40796</v>
      </c>
      <c r="D1492">
        <v>5</v>
      </c>
      <c r="E1492" s="2">
        <f t="shared" si="47"/>
        <v>800</v>
      </c>
      <c r="F1492" s="9">
        <v>0.03</v>
      </c>
      <c r="G1492" s="2">
        <f>VLOOKUP($P1492,Pricebook!$A:$D,4,0)</f>
        <v>160</v>
      </c>
      <c r="H1492" s="6">
        <f t="shared" si="46"/>
        <v>776</v>
      </c>
      <c r="I1492" t="s">
        <v>1569</v>
      </c>
      <c r="J1492" t="s">
        <v>13</v>
      </c>
      <c r="K1492" t="s">
        <v>662</v>
      </c>
      <c r="L1492" s="11" t="s">
        <v>663</v>
      </c>
      <c r="M1492" t="s">
        <v>87</v>
      </c>
      <c r="N1492" t="s">
        <v>61</v>
      </c>
      <c r="O1492" s="4">
        <v>40797</v>
      </c>
      <c r="P1492" t="s">
        <v>14218</v>
      </c>
      <c r="Q1492" t="s">
        <v>14202</v>
      </c>
    </row>
    <row r="1493" spans="1:17" x14ac:dyDescent="0.35">
      <c r="A1493">
        <v>1492</v>
      </c>
      <c r="B1493">
        <v>10754</v>
      </c>
      <c r="C1493" s="4">
        <v>40254</v>
      </c>
      <c r="D1493">
        <v>7</v>
      </c>
      <c r="E1493" s="2">
        <f t="shared" si="47"/>
        <v>770</v>
      </c>
      <c r="F1493" s="9">
        <v>0.09</v>
      </c>
      <c r="G1493" s="2">
        <f>VLOOKUP($P1493,Pricebook!$A:$D,4,0)</f>
        <v>110</v>
      </c>
      <c r="H1493" s="6">
        <f t="shared" si="46"/>
        <v>700.7</v>
      </c>
      <c r="I1493" t="s">
        <v>1570</v>
      </c>
      <c r="J1493" t="s">
        <v>544</v>
      </c>
      <c r="K1493" t="s">
        <v>1571</v>
      </c>
      <c r="L1493" s="11">
        <v>29801</v>
      </c>
      <c r="M1493" t="s">
        <v>163</v>
      </c>
      <c r="N1493" t="s">
        <v>34</v>
      </c>
      <c r="O1493" s="4">
        <v>40256</v>
      </c>
      <c r="P1493" t="s">
        <v>14215</v>
      </c>
      <c r="Q1493" t="s">
        <v>14184</v>
      </c>
    </row>
    <row r="1494" spans="1:17" x14ac:dyDescent="0.35">
      <c r="A1494">
        <v>1493</v>
      </c>
      <c r="B1494">
        <v>10784</v>
      </c>
      <c r="C1494" s="4">
        <v>40364</v>
      </c>
      <c r="D1494">
        <v>2</v>
      </c>
      <c r="E1494" s="2">
        <f t="shared" si="47"/>
        <v>220</v>
      </c>
      <c r="F1494" s="9">
        <v>0.1</v>
      </c>
      <c r="G1494" s="2">
        <f>VLOOKUP($P1494,Pricebook!$A:$D,4,0)</f>
        <v>110</v>
      </c>
      <c r="H1494" s="6">
        <f t="shared" si="46"/>
        <v>198</v>
      </c>
      <c r="I1494" t="s">
        <v>640</v>
      </c>
      <c r="J1494" t="s">
        <v>549</v>
      </c>
      <c r="K1494" t="s">
        <v>641</v>
      </c>
      <c r="L1494" s="11">
        <v>21113</v>
      </c>
      <c r="M1494" t="s">
        <v>187</v>
      </c>
      <c r="N1494" t="s">
        <v>61</v>
      </c>
      <c r="O1494" s="4">
        <v>40365</v>
      </c>
      <c r="P1494" t="s">
        <v>14215</v>
      </c>
      <c r="Q1494" t="s">
        <v>14187</v>
      </c>
    </row>
    <row r="1495" spans="1:17" x14ac:dyDescent="0.35">
      <c r="A1495">
        <v>1494</v>
      </c>
      <c r="B1495">
        <v>10784</v>
      </c>
      <c r="C1495" s="4">
        <v>40364</v>
      </c>
      <c r="D1495">
        <v>30</v>
      </c>
      <c r="E1495" s="2">
        <f t="shared" si="47"/>
        <v>4800</v>
      </c>
      <c r="F1495" s="9">
        <v>0.09</v>
      </c>
      <c r="G1495" s="2">
        <f>VLOOKUP($P1495,Pricebook!$A:$D,4,0)</f>
        <v>160</v>
      </c>
      <c r="H1495" s="6">
        <f t="shared" si="46"/>
        <v>4368</v>
      </c>
      <c r="I1495" t="s">
        <v>640</v>
      </c>
      <c r="J1495" t="s">
        <v>549</v>
      </c>
      <c r="K1495" t="s">
        <v>1572</v>
      </c>
      <c r="L1495" s="11">
        <v>20832</v>
      </c>
      <c r="M1495" t="s">
        <v>187</v>
      </c>
      <c r="N1495" t="s">
        <v>61</v>
      </c>
      <c r="O1495" s="4">
        <v>40366</v>
      </c>
      <c r="P1495" t="s">
        <v>14218</v>
      </c>
      <c r="Q1495" t="s">
        <v>14185</v>
      </c>
    </row>
    <row r="1496" spans="1:17" x14ac:dyDescent="0.35">
      <c r="A1496">
        <v>1495</v>
      </c>
      <c r="B1496">
        <v>10789</v>
      </c>
      <c r="C1496" s="4">
        <v>40413</v>
      </c>
      <c r="D1496">
        <v>15</v>
      </c>
      <c r="E1496" s="2">
        <f t="shared" si="47"/>
        <v>1800</v>
      </c>
      <c r="F1496" s="9">
        <v>0</v>
      </c>
      <c r="G1496" s="2">
        <f>VLOOKUP($P1496,Pricebook!$A:$D,4,0)</f>
        <v>120</v>
      </c>
      <c r="H1496" s="6">
        <f t="shared" si="46"/>
        <v>1800</v>
      </c>
      <c r="I1496" t="s">
        <v>1573</v>
      </c>
      <c r="J1496" t="s">
        <v>597</v>
      </c>
      <c r="K1496" t="s">
        <v>1574</v>
      </c>
      <c r="L1496" s="11">
        <v>62205</v>
      </c>
      <c r="M1496" t="s">
        <v>15</v>
      </c>
      <c r="N1496" t="s">
        <v>16</v>
      </c>
      <c r="O1496" s="4">
        <v>40414</v>
      </c>
      <c r="P1496" t="s">
        <v>14212</v>
      </c>
      <c r="Q1496" t="s">
        <v>14185</v>
      </c>
    </row>
    <row r="1497" spans="1:17" x14ac:dyDescent="0.35">
      <c r="A1497">
        <v>1496</v>
      </c>
      <c r="B1497">
        <v>10791</v>
      </c>
      <c r="C1497" s="4">
        <v>40774</v>
      </c>
      <c r="D1497">
        <v>20</v>
      </c>
      <c r="E1497" s="2">
        <f t="shared" si="47"/>
        <v>2200</v>
      </c>
      <c r="F1497" s="9">
        <v>0.05</v>
      </c>
      <c r="G1497" s="2">
        <f>VLOOKUP($P1497,Pricebook!$A:$D,4,0)</f>
        <v>110</v>
      </c>
      <c r="H1497" s="6">
        <f t="shared" si="46"/>
        <v>2090</v>
      </c>
      <c r="I1497" t="s">
        <v>1575</v>
      </c>
      <c r="J1497" t="s">
        <v>363</v>
      </c>
      <c r="K1497" t="s">
        <v>984</v>
      </c>
      <c r="L1497" s="11">
        <v>60302</v>
      </c>
      <c r="M1497" t="s">
        <v>15</v>
      </c>
      <c r="N1497" t="s">
        <v>16</v>
      </c>
      <c r="O1497" s="4">
        <v>40776</v>
      </c>
      <c r="P1497" t="s">
        <v>14215</v>
      </c>
      <c r="Q1497" t="s">
        <v>14200</v>
      </c>
    </row>
    <row r="1498" spans="1:17" x14ac:dyDescent="0.35">
      <c r="A1498">
        <v>1497</v>
      </c>
      <c r="B1498">
        <v>10819</v>
      </c>
      <c r="C1498" s="4">
        <v>40414</v>
      </c>
      <c r="D1498">
        <v>35</v>
      </c>
      <c r="E1498" s="2">
        <f t="shared" si="47"/>
        <v>3850</v>
      </c>
      <c r="F1498" s="9">
        <v>0.06</v>
      </c>
      <c r="G1498" s="2">
        <f>VLOOKUP($P1498,Pricebook!$A:$D,4,0)</f>
        <v>110</v>
      </c>
      <c r="H1498" s="6">
        <f t="shared" si="46"/>
        <v>3619</v>
      </c>
      <c r="I1498" t="s">
        <v>373</v>
      </c>
      <c r="J1498" t="s">
        <v>374</v>
      </c>
      <c r="K1498" t="s">
        <v>375</v>
      </c>
      <c r="L1498" s="11">
        <v>49505</v>
      </c>
      <c r="M1498" t="s">
        <v>172</v>
      </c>
      <c r="N1498" t="s">
        <v>16</v>
      </c>
      <c r="O1498" s="4">
        <v>40414</v>
      </c>
      <c r="P1498" t="s">
        <v>14215</v>
      </c>
      <c r="Q1498" t="s">
        <v>14195</v>
      </c>
    </row>
    <row r="1499" spans="1:17" x14ac:dyDescent="0.35">
      <c r="A1499">
        <v>1498</v>
      </c>
      <c r="B1499">
        <v>10820</v>
      </c>
      <c r="C1499" s="4">
        <v>40904</v>
      </c>
      <c r="D1499">
        <v>49</v>
      </c>
      <c r="E1499" s="2">
        <f t="shared" si="47"/>
        <v>5880</v>
      </c>
      <c r="F1499" s="9">
        <v>0.04</v>
      </c>
      <c r="G1499" s="2">
        <f>VLOOKUP($P1499,Pricebook!$A:$D,4,0)</f>
        <v>120</v>
      </c>
      <c r="H1499" s="6">
        <f t="shared" si="46"/>
        <v>5644.8</v>
      </c>
      <c r="I1499" t="s">
        <v>1576</v>
      </c>
      <c r="J1499" t="s">
        <v>128</v>
      </c>
      <c r="K1499" t="s">
        <v>652</v>
      </c>
      <c r="L1499" s="11">
        <v>98661</v>
      </c>
      <c r="M1499" t="s">
        <v>22</v>
      </c>
      <c r="N1499" t="s">
        <v>23</v>
      </c>
      <c r="O1499" s="4">
        <v>40905</v>
      </c>
      <c r="P1499" t="s">
        <v>14212</v>
      </c>
      <c r="Q1499" t="s">
        <v>14185</v>
      </c>
    </row>
    <row r="1500" spans="1:17" x14ac:dyDescent="0.35">
      <c r="A1500">
        <v>1499</v>
      </c>
      <c r="B1500">
        <v>10820</v>
      </c>
      <c r="C1500" s="4">
        <v>40904</v>
      </c>
      <c r="D1500">
        <v>33</v>
      </c>
      <c r="E1500" s="2">
        <f t="shared" si="47"/>
        <v>4620</v>
      </c>
      <c r="F1500" s="9">
        <v>0.06</v>
      </c>
      <c r="G1500" s="2">
        <f>VLOOKUP($P1500,Pricebook!$A:$D,4,0)</f>
        <v>140</v>
      </c>
      <c r="H1500" s="6">
        <f t="shared" si="46"/>
        <v>4342.8</v>
      </c>
      <c r="I1500" t="s">
        <v>1576</v>
      </c>
      <c r="J1500" t="s">
        <v>128</v>
      </c>
      <c r="K1500" t="s">
        <v>652</v>
      </c>
      <c r="L1500" s="11">
        <v>98661</v>
      </c>
      <c r="M1500" t="s">
        <v>22</v>
      </c>
      <c r="N1500" t="s">
        <v>23</v>
      </c>
      <c r="O1500" s="4">
        <v>40904</v>
      </c>
      <c r="P1500" t="s">
        <v>14213</v>
      </c>
      <c r="Q1500" t="s">
        <v>14203</v>
      </c>
    </row>
    <row r="1501" spans="1:17" x14ac:dyDescent="0.35">
      <c r="A1501">
        <v>1500</v>
      </c>
      <c r="B1501">
        <v>10823</v>
      </c>
      <c r="C1501" s="4">
        <v>41072</v>
      </c>
      <c r="D1501">
        <v>3</v>
      </c>
      <c r="E1501" s="2">
        <f t="shared" si="47"/>
        <v>480</v>
      </c>
      <c r="F1501" s="9">
        <v>0.03</v>
      </c>
      <c r="G1501" s="2">
        <f>VLOOKUP($P1501,Pricebook!$A:$D,4,0)</f>
        <v>160</v>
      </c>
      <c r="H1501" s="6">
        <f t="shared" si="46"/>
        <v>465.59999999999997</v>
      </c>
      <c r="I1501" t="s">
        <v>57</v>
      </c>
      <c r="J1501" t="s">
        <v>58</v>
      </c>
      <c r="K1501" t="s">
        <v>1509</v>
      </c>
      <c r="L1501" s="11" t="s">
        <v>1510</v>
      </c>
      <c r="M1501" t="s">
        <v>187</v>
      </c>
      <c r="N1501" t="s">
        <v>61</v>
      </c>
      <c r="O1501" s="4">
        <v>41072</v>
      </c>
      <c r="P1501" t="s">
        <v>14218</v>
      </c>
      <c r="Q1501" t="s">
        <v>14200</v>
      </c>
    </row>
    <row r="1502" spans="1:17" x14ac:dyDescent="0.35">
      <c r="A1502">
        <v>1501</v>
      </c>
      <c r="B1502">
        <v>10851</v>
      </c>
      <c r="C1502" s="4">
        <v>39909</v>
      </c>
      <c r="D1502">
        <v>50</v>
      </c>
      <c r="E1502" s="2">
        <f t="shared" si="47"/>
        <v>7000</v>
      </c>
      <c r="F1502" s="9">
        <v>0.09</v>
      </c>
      <c r="G1502" s="2">
        <f>VLOOKUP($P1502,Pricebook!$A:$D,4,0)</f>
        <v>140</v>
      </c>
      <c r="H1502" s="6">
        <f t="shared" si="46"/>
        <v>6370</v>
      </c>
      <c r="I1502" t="s">
        <v>1577</v>
      </c>
      <c r="J1502" t="s">
        <v>285</v>
      </c>
      <c r="K1502" t="s">
        <v>1578</v>
      </c>
      <c r="L1502" s="11">
        <v>46322</v>
      </c>
      <c r="M1502" t="s">
        <v>278</v>
      </c>
      <c r="N1502" t="s">
        <v>16</v>
      </c>
      <c r="O1502" s="4">
        <v>39909</v>
      </c>
      <c r="P1502" t="s">
        <v>14207</v>
      </c>
      <c r="Q1502" t="s">
        <v>14194</v>
      </c>
    </row>
    <row r="1503" spans="1:17" x14ac:dyDescent="0.35">
      <c r="A1503">
        <v>1502</v>
      </c>
      <c r="B1503">
        <v>10851</v>
      </c>
      <c r="C1503" s="4">
        <v>39909</v>
      </c>
      <c r="D1503">
        <v>14</v>
      </c>
      <c r="E1503" s="2">
        <f t="shared" si="47"/>
        <v>2100</v>
      </c>
      <c r="F1503" s="9">
        <v>0.02</v>
      </c>
      <c r="G1503" s="2">
        <f>VLOOKUP($P1503,Pricebook!$A:$D,4,0)</f>
        <v>150</v>
      </c>
      <c r="H1503" s="6">
        <f t="shared" si="46"/>
        <v>2058</v>
      </c>
      <c r="I1503" t="s">
        <v>1577</v>
      </c>
      <c r="J1503" t="s">
        <v>285</v>
      </c>
      <c r="K1503" t="s">
        <v>335</v>
      </c>
      <c r="L1503" s="11">
        <v>17602</v>
      </c>
      <c r="M1503" t="s">
        <v>232</v>
      </c>
      <c r="N1503" t="s">
        <v>61</v>
      </c>
      <c r="O1503" s="4">
        <v>39910</v>
      </c>
      <c r="P1503" t="s">
        <v>14210</v>
      </c>
      <c r="Q1503" t="s">
        <v>14202</v>
      </c>
    </row>
    <row r="1504" spans="1:17" x14ac:dyDescent="0.35">
      <c r="A1504">
        <v>1503</v>
      </c>
      <c r="B1504">
        <v>10852</v>
      </c>
      <c r="C1504" s="4">
        <v>40477</v>
      </c>
      <c r="D1504">
        <v>17</v>
      </c>
      <c r="E1504" s="2">
        <f t="shared" si="47"/>
        <v>2720</v>
      </c>
      <c r="F1504" s="9">
        <v>0.02</v>
      </c>
      <c r="G1504" s="2">
        <f>VLOOKUP($P1504,Pricebook!$A:$D,4,0)</f>
        <v>160</v>
      </c>
      <c r="H1504" s="6">
        <f t="shared" si="46"/>
        <v>2665.6</v>
      </c>
      <c r="I1504" t="s">
        <v>275</v>
      </c>
      <c r="J1504" t="s">
        <v>276</v>
      </c>
      <c r="K1504" t="s">
        <v>277</v>
      </c>
      <c r="L1504" s="11">
        <v>47905</v>
      </c>
      <c r="M1504" t="s">
        <v>278</v>
      </c>
      <c r="N1504" t="s">
        <v>16</v>
      </c>
      <c r="O1504" s="4">
        <v>40479</v>
      </c>
      <c r="P1504" t="s">
        <v>14218</v>
      </c>
      <c r="Q1504" t="s">
        <v>14188</v>
      </c>
    </row>
    <row r="1505" spans="1:17" x14ac:dyDescent="0.35">
      <c r="A1505">
        <v>1504</v>
      </c>
      <c r="B1505">
        <v>10852</v>
      </c>
      <c r="C1505" s="4">
        <v>40477</v>
      </c>
      <c r="D1505">
        <v>40</v>
      </c>
      <c r="E1505" s="2">
        <f t="shared" si="47"/>
        <v>5000</v>
      </c>
      <c r="F1505" s="9">
        <v>0.01</v>
      </c>
      <c r="G1505" s="2">
        <f>VLOOKUP($P1505,Pricebook!$A:$D,4,0)</f>
        <v>125</v>
      </c>
      <c r="H1505" s="6">
        <f t="shared" si="46"/>
        <v>4950</v>
      </c>
      <c r="I1505" t="s">
        <v>275</v>
      </c>
      <c r="J1505" t="s">
        <v>276</v>
      </c>
      <c r="K1505" t="s">
        <v>277</v>
      </c>
      <c r="L1505" s="11">
        <v>47905</v>
      </c>
      <c r="M1505" t="s">
        <v>278</v>
      </c>
      <c r="N1505" t="s">
        <v>16</v>
      </c>
      <c r="O1505" s="4">
        <v>40478</v>
      </c>
      <c r="P1505" t="s">
        <v>14217</v>
      </c>
      <c r="Q1505" t="s">
        <v>14194</v>
      </c>
    </row>
    <row r="1506" spans="1:17" x14ac:dyDescent="0.35">
      <c r="A1506">
        <v>1505</v>
      </c>
      <c r="B1506">
        <v>10884</v>
      </c>
      <c r="C1506" s="4">
        <v>40142</v>
      </c>
      <c r="D1506">
        <v>24</v>
      </c>
      <c r="E1506" s="2">
        <f t="shared" si="47"/>
        <v>3600</v>
      </c>
      <c r="F1506" s="9">
        <v>0.09</v>
      </c>
      <c r="G1506" s="2">
        <f>VLOOKUP($P1506,Pricebook!$A:$D,4,0)</f>
        <v>150</v>
      </c>
      <c r="H1506" s="6">
        <f t="shared" si="46"/>
        <v>3276</v>
      </c>
      <c r="I1506" t="s">
        <v>694</v>
      </c>
      <c r="J1506" t="s">
        <v>235</v>
      </c>
      <c r="K1506" t="s">
        <v>695</v>
      </c>
      <c r="L1506" s="11">
        <v>85737</v>
      </c>
      <c r="M1506" t="s">
        <v>70</v>
      </c>
      <c r="N1506" t="s">
        <v>23</v>
      </c>
      <c r="O1506" s="4">
        <v>40149</v>
      </c>
      <c r="P1506" t="s">
        <v>14210</v>
      </c>
      <c r="Q1506" t="s">
        <v>14194</v>
      </c>
    </row>
    <row r="1507" spans="1:17" x14ac:dyDescent="0.35">
      <c r="A1507">
        <v>1506</v>
      </c>
      <c r="B1507">
        <v>10886</v>
      </c>
      <c r="C1507" s="4">
        <v>40048</v>
      </c>
      <c r="D1507">
        <v>36</v>
      </c>
      <c r="E1507" s="2">
        <f t="shared" si="47"/>
        <v>4500</v>
      </c>
      <c r="F1507" s="9">
        <v>0.04</v>
      </c>
      <c r="G1507" s="2">
        <f>VLOOKUP($P1507,Pricebook!$A:$D,4,0)</f>
        <v>125</v>
      </c>
      <c r="H1507" s="6">
        <f t="shared" si="46"/>
        <v>4320</v>
      </c>
      <c r="I1507" t="s">
        <v>684</v>
      </c>
      <c r="J1507" t="s">
        <v>576</v>
      </c>
      <c r="K1507" t="s">
        <v>1396</v>
      </c>
      <c r="L1507" s="11">
        <v>35216</v>
      </c>
      <c r="M1507" t="s">
        <v>424</v>
      </c>
      <c r="N1507" t="s">
        <v>34</v>
      </c>
      <c r="O1507" s="4">
        <v>40050</v>
      </c>
      <c r="P1507" t="s">
        <v>14208</v>
      </c>
      <c r="Q1507" t="s">
        <v>14197</v>
      </c>
    </row>
    <row r="1508" spans="1:17" x14ac:dyDescent="0.35">
      <c r="A1508">
        <v>1507</v>
      </c>
      <c r="B1508">
        <v>10886</v>
      </c>
      <c r="C1508" s="4">
        <v>40048</v>
      </c>
      <c r="D1508">
        <v>47</v>
      </c>
      <c r="E1508" s="2">
        <f t="shared" si="47"/>
        <v>7050</v>
      </c>
      <c r="F1508" s="9">
        <v>0.01</v>
      </c>
      <c r="G1508" s="2">
        <f>VLOOKUP($P1508,Pricebook!$A:$D,4,0)</f>
        <v>150</v>
      </c>
      <c r="H1508" s="6">
        <f t="shared" si="46"/>
        <v>6979.5</v>
      </c>
      <c r="I1508" t="s">
        <v>684</v>
      </c>
      <c r="J1508" t="s">
        <v>576</v>
      </c>
      <c r="K1508" t="s">
        <v>1396</v>
      </c>
      <c r="L1508" s="11">
        <v>35216</v>
      </c>
      <c r="M1508" t="s">
        <v>424</v>
      </c>
      <c r="N1508" t="s">
        <v>34</v>
      </c>
      <c r="O1508" s="4">
        <v>40049</v>
      </c>
      <c r="P1508" t="s">
        <v>14216</v>
      </c>
      <c r="Q1508" t="s">
        <v>14203</v>
      </c>
    </row>
    <row r="1509" spans="1:17" x14ac:dyDescent="0.35">
      <c r="A1509">
        <v>1508</v>
      </c>
      <c r="B1509">
        <v>10913</v>
      </c>
      <c r="C1509" s="4">
        <v>40215</v>
      </c>
      <c r="D1509">
        <v>27</v>
      </c>
      <c r="E1509" s="2">
        <f t="shared" si="47"/>
        <v>3375</v>
      </c>
      <c r="F1509" s="9">
        <v>0.03</v>
      </c>
      <c r="G1509" s="2">
        <f>VLOOKUP($P1509,Pricebook!$A:$D,4,0)</f>
        <v>125</v>
      </c>
      <c r="H1509" s="6">
        <f t="shared" si="46"/>
        <v>3273.75</v>
      </c>
      <c r="I1509" t="s">
        <v>1453</v>
      </c>
      <c r="J1509" t="s">
        <v>199</v>
      </c>
      <c r="K1509" t="s">
        <v>1454</v>
      </c>
      <c r="L1509" s="11">
        <v>97303</v>
      </c>
      <c r="M1509" t="s">
        <v>43</v>
      </c>
      <c r="N1509" t="s">
        <v>23</v>
      </c>
      <c r="O1509" s="4">
        <v>40215</v>
      </c>
      <c r="P1509" t="s">
        <v>14221</v>
      </c>
      <c r="Q1509" t="s">
        <v>14203</v>
      </c>
    </row>
    <row r="1510" spans="1:17" x14ac:dyDescent="0.35">
      <c r="A1510">
        <v>1509</v>
      </c>
      <c r="B1510">
        <v>10916</v>
      </c>
      <c r="C1510" s="4">
        <v>40612</v>
      </c>
      <c r="D1510">
        <v>23</v>
      </c>
      <c r="E1510" s="2">
        <f t="shared" si="47"/>
        <v>3680</v>
      </c>
      <c r="F1510" s="9">
        <v>0.06</v>
      </c>
      <c r="G1510" s="2">
        <f>VLOOKUP($P1510,Pricebook!$A:$D,4,0)</f>
        <v>160</v>
      </c>
      <c r="H1510" s="6">
        <f t="shared" si="46"/>
        <v>3459.2</v>
      </c>
      <c r="I1510" t="s">
        <v>560</v>
      </c>
      <c r="J1510" t="s">
        <v>41</v>
      </c>
      <c r="K1510" t="s">
        <v>1380</v>
      </c>
      <c r="L1510" s="11">
        <v>48239</v>
      </c>
      <c r="M1510" t="s">
        <v>172</v>
      </c>
      <c r="N1510" t="s">
        <v>16</v>
      </c>
      <c r="O1510" s="4">
        <v>40612</v>
      </c>
      <c r="P1510" t="s">
        <v>14218</v>
      </c>
      <c r="Q1510" t="s">
        <v>14194</v>
      </c>
    </row>
    <row r="1511" spans="1:17" x14ac:dyDescent="0.35">
      <c r="A1511">
        <v>1510</v>
      </c>
      <c r="B1511">
        <v>10917</v>
      </c>
      <c r="C1511" s="4">
        <v>40949</v>
      </c>
      <c r="D1511">
        <v>14</v>
      </c>
      <c r="E1511" s="2">
        <f t="shared" si="47"/>
        <v>2100</v>
      </c>
      <c r="F1511" s="9">
        <v>0.09</v>
      </c>
      <c r="G1511" s="2">
        <f>VLOOKUP($P1511,Pricebook!$A:$D,4,0)</f>
        <v>150</v>
      </c>
      <c r="H1511" s="6">
        <f t="shared" si="46"/>
        <v>1911</v>
      </c>
      <c r="I1511" t="s">
        <v>329</v>
      </c>
      <c r="J1511" t="s">
        <v>207</v>
      </c>
      <c r="K1511" t="s">
        <v>330</v>
      </c>
      <c r="L1511" s="11">
        <v>84118</v>
      </c>
      <c r="M1511" t="s">
        <v>201</v>
      </c>
      <c r="N1511" t="s">
        <v>23</v>
      </c>
      <c r="O1511" s="4">
        <v>40951</v>
      </c>
      <c r="P1511" t="s">
        <v>14210</v>
      </c>
      <c r="Q1511" t="s">
        <v>14196</v>
      </c>
    </row>
    <row r="1512" spans="1:17" x14ac:dyDescent="0.35">
      <c r="A1512">
        <v>1511</v>
      </c>
      <c r="B1512">
        <v>10919</v>
      </c>
      <c r="C1512" s="4">
        <v>40264</v>
      </c>
      <c r="D1512">
        <v>42</v>
      </c>
      <c r="E1512" s="2">
        <f t="shared" si="47"/>
        <v>8400</v>
      </c>
      <c r="F1512" s="9">
        <v>7.0000000000000007E-2</v>
      </c>
      <c r="G1512" s="2">
        <f>VLOOKUP($P1512,Pricebook!$A:$D,4,0)</f>
        <v>200</v>
      </c>
      <c r="H1512" s="6">
        <f t="shared" si="46"/>
        <v>7811.9999999999991</v>
      </c>
      <c r="I1512" t="s">
        <v>1579</v>
      </c>
      <c r="J1512" t="s">
        <v>193</v>
      </c>
      <c r="K1512" t="s">
        <v>1580</v>
      </c>
      <c r="L1512" s="11">
        <v>21061</v>
      </c>
      <c r="M1512" t="s">
        <v>187</v>
      </c>
      <c r="N1512" t="s">
        <v>61</v>
      </c>
      <c r="O1512" s="4">
        <v>40264</v>
      </c>
      <c r="P1512" t="s">
        <v>14206</v>
      </c>
      <c r="Q1512" t="s">
        <v>14195</v>
      </c>
    </row>
    <row r="1513" spans="1:17" x14ac:dyDescent="0.35">
      <c r="A1513">
        <v>1512</v>
      </c>
      <c r="B1513">
        <v>10944</v>
      </c>
      <c r="C1513" s="4">
        <v>40859</v>
      </c>
      <c r="D1513">
        <v>9</v>
      </c>
      <c r="E1513" s="2">
        <f t="shared" si="47"/>
        <v>1350</v>
      </c>
      <c r="F1513" s="9">
        <v>0</v>
      </c>
      <c r="G1513" s="2">
        <f>VLOOKUP($P1513,Pricebook!$A:$D,4,0)</f>
        <v>150</v>
      </c>
      <c r="H1513" s="6">
        <f t="shared" si="46"/>
        <v>1350</v>
      </c>
      <c r="I1513" t="s">
        <v>373</v>
      </c>
      <c r="J1513" t="s">
        <v>374</v>
      </c>
      <c r="K1513" t="s">
        <v>375</v>
      </c>
      <c r="L1513" s="11">
        <v>49505</v>
      </c>
      <c r="M1513" t="s">
        <v>172</v>
      </c>
      <c r="N1513" t="s">
        <v>16</v>
      </c>
      <c r="O1513" s="4">
        <v>40861</v>
      </c>
      <c r="P1513" t="s">
        <v>14216</v>
      </c>
      <c r="Q1513" t="s">
        <v>14184</v>
      </c>
    </row>
    <row r="1514" spans="1:17" x14ac:dyDescent="0.35">
      <c r="A1514">
        <v>1513</v>
      </c>
      <c r="B1514">
        <v>10945</v>
      </c>
      <c r="C1514" s="4">
        <v>40911</v>
      </c>
      <c r="D1514">
        <v>14</v>
      </c>
      <c r="E1514" s="2">
        <f t="shared" si="47"/>
        <v>2100</v>
      </c>
      <c r="F1514" s="9">
        <v>0.04</v>
      </c>
      <c r="G1514" s="2">
        <f>VLOOKUP($P1514,Pricebook!$A:$D,4,0)</f>
        <v>150</v>
      </c>
      <c r="H1514" s="6">
        <f t="shared" si="46"/>
        <v>2016</v>
      </c>
      <c r="I1514" t="s">
        <v>1240</v>
      </c>
      <c r="J1514" t="s">
        <v>1076</v>
      </c>
      <c r="K1514" t="s">
        <v>1142</v>
      </c>
      <c r="L1514" s="11">
        <v>60438</v>
      </c>
      <c r="M1514" t="s">
        <v>15</v>
      </c>
      <c r="N1514" t="s">
        <v>16</v>
      </c>
      <c r="O1514" s="4">
        <v>40913</v>
      </c>
      <c r="P1514" t="s">
        <v>14210</v>
      </c>
      <c r="Q1514" t="s">
        <v>14187</v>
      </c>
    </row>
    <row r="1515" spans="1:17" x14ac:dyDescent="0.35">
      <c r="A1515">
        <v>1514</v>
      </c>
      <c r="B1515">
        <v>10948</v>
      </c>
      <c r="C1515" s="4">
        <v>41134</v>
      </c>
      <c r="D1515">
        <v>50</v>
      </c>
      <c r="E1515" s="2">
        <f t="shared" si="47"/>
        <v>8000</v>
      </c>
      <c r="F1515" s="9">
        <v>0.08</v>
      </c>
      <c r="G1515" s="2">
        <f>VLOOKUP($P1515,Pricebook!$A:$D,4,0)</f>
        <v>160</v>
      </c>
      <c r="H1515" s="6">
        <f t="shared" si="46"/>
        <v>7360</v>
      </c>
      <c r="I1515" t="s">
        <v>958</v>
      </c>
      <c r="J1515" t="s">
        <v>576</v>
      </c>
      <c r="K1515" t="s">
        <v>1441</v>
      </c>
      <c r="L1515" s="11">
        <v>91745</v>
      </c>
      <c r="M1515" t="s">
        <v>114</v>
      </c>
      <c r="N1515" t="s">
        <v>23</v>
      </c>
      <c r="O1515" s="4">
        <v>41134</v>
      </c>
      <c r="P1515" t="s">
        <v>14218</v>
      </c>
      <c r="Q1515" t="s">
        <v>14203</v>
      </c>
    </row>
    <row r="1516" spans="1:17" x14ac:dyDescent="0.35">
      <c r="A1516">
        <v>1515</v>
      </c>
      <c r="B1516">
        <v>10949</v>
      </c>
      <c r="C1516" s="4">
        <v>39902</v>
      </c>
      <c r="D1516">
        <v>46</v>
      </c>
      <c r="E1516" s="2">
        <f t="shared" si="47"/>
        <v>6900</v>
      </c>
      <c r="F1516" s="9">
        <v>0.1</v>
      </c>
      <c r="G1516" s="2">
        <f>VLOOKUP($P1516,Pricebook!$A:$D,4,0)</f>
        <v>150</v>
      </c>
      <c r="H1516" s="6">
        <f t="shared" si="46"/>
        <v>6210</v>
      </c>
      <c r="I1516" t="s">
        <v>1078</v>
      </c>
      <c r="J1516" t="s">
        <v>585</v>
      </c>
      <c r="K1516" t="s">
        <v>1156</v>
      </c>
      <c r="L1516" s="11" t="s">
        <v>1581</v>
      </c>
      <c r="M1516" t="s">
        <v>134</v>
      </c>
      <c r="N1516" t="s">
        <v>34</v>
      </c>
      <c r="O1516" s="4">
        <v>39903</v>
      </c>
      <c r="P1516" t="s">
        <v>14216</v>
      </c>
      <c r="Q1516" t="s">
        <v>14201</v>
      </c>
    </row>
    <row r="1517" spans="1:17" x14ac:dyDescent="0.35">
      <c r="A1517">
        <v>1516</v>
      </c>
      <c r="B1517">
        <v>10951</v>
      </c>
      <c r="C1517" s="4">
        <v>41219</v>
      </c>
      <c r="D1517">
        <v>14</v>
      </c>
      <c r="E1517" s="2">
        <f t="shared" si="47"/>
        <v>1750</v>
      </c>
      <c r="F1517" s="9">
        <v>0.1</v>
      </c>
      <c r="G1517" s="2">
        <f>VLOOKUP($P1517,Pricebook!$A:$D,4,0)</f>
        <v>125</v>
      </c>
      <c r="H1517" s="6">
        <f t="shared" si="46"/>
        <v>1575</v>
      </c>
      <c r="I1517" t="s">
        <v>812</v>
      </c>
      <c r="J1517" t="s">
        <v>99</v>
      </c>
      <c r="K1517" t="s">
        <v>1002</v>
      </c>
      <c r="L1517" s="11">
        <v>28144</v>
      </c>
      <c r="M1517" t="s">
        <v>33</v>
      </c>
      <c r="N1517" t="s">
        <v>34</v>
      </c>
      <c r="O1517" s="4">
        <v>41219</v>
      </c>
      <c r="P1517" t="s">
        <v>14208</v>
      </c>
      <c r="Q1517" t="s">
        <v>14186</v>
      </c>
    </row>
    <row r="1518" spans="1:17" x14ac:dyDescent="0.35">
      <c r="A1518">
        <v>1517</v>
      </c>
      <c r="B1518">
        <v>10978</v>
      </c>
      <c r="C1518" s="4">
        <v>39904</v>
      </c>
      <c r="D1518">
        <v>9</v>
      </c>
      <c r="E1518" s="2">
        <f t="shared" si="47"/>
        <v>1125</v>
      </c>
      <c r="F1518" s="9">
        <v>0.06</v>
      </c>
      <c r="G1518" s="2">
        <f>VLOOKUP($P1518,Pricebook!$A:$D,4,0)</f>
        <v>125</v>
      </c>
      <c r="H1518" s="6">
        <f t="shared" si="46"/>
        <v>1057.5</v>
      </c>
      <c r="I1518" t="s">
        <v>324</v>
      </c>
      <c r="J1518" t="s">
        <v>310</v>
      </c>
      <c r="K1518" t="s">
        <v>325</v>
      </c>
      <c r="L1518" s="11">
        <v>37066</v>
      </c>
      <c r="M1518" t="s">
        <v>81</v>
      </c>
      <c r="N1518" t="s">
        <v>34</v>
      </c>
      <c r="O1518" s="4">
        <v>39905</v>
      </c>
      <c r="P1518" t="s">
        <v>14221</v>
      </c>
      <c r="Q1518" t="s">
        <v>14186</v>
      </c>
    </row>
    <row r="1519" spans="1:17" x14ac:dyDescent="0.35">
      <c r="A1519">
        <v>1518</v>
      </c>
      <c r="B1519">
        <v>10979</v>
      </c>
      <c r="C1519" s="4">
        <v>40820</v>
      </c>
      <c r="D1519">
        <v>15</v>
      </c>
      <c r="E1519" s="2">
        <f t="shared" si="47"/>
        <v>1875</v>
      </c>
      <c r="F1519" s="9">
        <v>0</v>
      </c>
      <c r="G1519" s="2">
        <f>VLOOKUP($P1519,Pricebook!$A:$D,4,0)</f>
        <v>125</v>
      </c>
      <c r="H1519" s="6">
        <f t="shared" si="46"/>
        <v>1875</v>
      </c>
      <c r="I1519" t="s">
        <v>1298</v>
      </c>
      <c r="J1519" t="s">
        <v>241</v>
      </c>
      <c r="K1519" t="s">
        <v>1299</v>
      </c>
      <c r="L1519" s="11">
        <v>37664</v>
      </c>
      <c r="M1519" t="s">
        <v>81</v>
      </c>
      <c r="N1519" t="s">
        <v>34</v>
      </c>
      <c r="O1519" s="4">
        <v>40822</v>
      </c>
      <c r="P1519" t="s">
        <v>14208</v>
      </c>
      <c r="Q1519" t="s">
        <v>14200</v>
      </c>
    </row>
    <row r="1520" spans="1:17" x14ac:dyDescent="0.35">
      <c r="A1520">
        <v>1519</v>
      </c>
      <c r="B1520">
        <v>10979</v>
      </c>
      <c r="C1520" s="4">
        <v>40820</v>
      </c>
      <c r="D1520">
        <v>7</v>
      </c>
      <c r="E1520" s="2">
        <f t="shared" si="47"/>
        <v>770</v>
      </c>
      <c r="F1520" s="9">
        <v>0.08</v>
      </c>
      <c r="G1520" s="2">
        <f>VLOOKUP($P1520,Pricebook!$A:$D,4,0)</f>
        <v>110</v>
      </c>
      <c r="H1520" s="6">
        <f t="shared" si="46"/>
        <v>708.4</v>
      </c>
      <c r="I1520" t="s">
        <v>1298</v>
      </c>
      <c r="J1520" t="s">
        <v>241</v>
      </c>
      <c r="K1520" t="s">
        <v>1299</v>
      </c>
      <c r="L1520" s="11">
        <v>37664</v>
      </c>
      <c r="M1520" t="s">
        <v>81</v>
      </c>
      <c r="N1520" t="s">
        <v>34</v>
      </c>
      <c r="O1520" s="4">
        <v>40822</v>
      </c>
      <c r="P1520" t="s">
        <v>14215</v>
      </c>
      <c r="Q1520" t="s">
        <v>14191</v>
      </c>
    </row>
    <row r="1521" spans="1:17" x14ac:dyDescent="0.35">
      <c r="A1521">
        <v>1520</v>
      </c>
      <c r="B1521">
        <v>10981</v>
      </c>
      <c r="C1521" s="4">
        <v>40312</v>
      </c>
      <c r="D1521">
        <v>41</v>
      </c>
      <c r="E1521" s="2">
        <f t="shared" si="47"/>
        <v>5740</v>
      </c>
      <c r="F1521" s="9">
        <v>0.09</v>
      </c>
      <c r="G1521" s="2">
        <f>VLOOKUP($P1521,Pricebook!$A:$D,4,0)</f>
        <v>140</v>
      </c>
      <c r="H1521" s="6">
        <f t="shared" si="46"/>
        <v>5223.4000000000005</v>
      </c>
      <c r="I1521" t="s">
        <v>1582</v>
      </c>
      <c r="J1521" t="s">
        <v>108</v>
      </c>
      <c r="K1521" t="s">
        <v>1583</v>
      </c>
      <c r="L1521" s="11">
        <v>97224</v>
      </c>
      <c r="M1521" t="s">
        <v>43</v>
      </c>
      <c r="N1521" t="s">
        <v>23</v>
      </c>
      <c r="O1521" s="4">
        <v>40314</v>
      </c>
      <c r="P1521" t="s">
        <v>14213</v>
      </c>
      <c r="Q1521" t="s">
        <v>14202</v>
      </c>
    </row>
    <row r="1522" spans="1:17" x14ac:dyDescent="0.35">
      <c r="A1522">
        <v>1521</v>
      </c>
      <c r="B1522">
        <v>10981</v>
      </c>
      <c r="C1522" s="4">
        <v>40312</v>
      </c>
      <c r="D1522">
        <v>33</v>
      </c>
      <c r="E1522" s="2">
        <f t="shared" si="47"/>
        <v>4950</v>
      </c>
      <c r="F1522" s="9">
        <v>0.04</v>
      </c>
      <c r="G1522" s="2">
        <f>VLOOKUP($P1522,Pricebook!$A:$D,4,0)</f>
        <v>150</v>
      </c>
      <c r="H1522" s="6">
        <f t="shared" si="46"/>
        <v>4752</v>
      </c>
      <c r="I1522" t="s">
        <v>1582</v>
      </c>
      <c r="J1522" t="s">
        <v>108</v>
      </c>
      <c r="K1522" t="s">
        <v>1583</v>
      </c>
      <c r="L1522" s="11">
        <v>97224</v>
      </c>
      <c r="M1522" t="s">
        <v>43</v>
      </c>
      <c r="N1522" t="s">
        <v>23</v>
      </c>
      <c r="O1522" s="4">
        <v>40314</v>
      </c>
      <c r="P1522" t="s">
        <v>14210</v>
      </c>
      <c r="Q1522" t="s">
        <v>14195</v>
      </c>
    </row>
    <row r="1523" spans="1:17" x14ac:dyDescent="0.35">
      <c r="A1523">
        <v>1522</v>
      </c>
      <c r="B1523">
        <v>10982</v>
      </c>
      <c r="C1523" s="4">
        <v>41253</v>
      </c>
      <c r="D1523">
        <v>29</v>
      </c>
      <c r="E1523" s="2">
        <f t="shared" si="47"/>
        <v>4640</v>
      </c>
      <c r="F1523" s="9">
        <v>0.02</v>
      </c>
      <c r="G1523" s="2">
        <f>VLOOKUP($P1523,Pricebook!$A:$D,4,0)</f>
        <v>160</v>
      </c>
      <c r="H1523" s="6">
        <f t="shared" si="46"/>
        <v>4547.2</v>
      </c>
      <c r="I1523" t="s">
        <v>251</v>
      </c>
      <c r="J1523" t="s">
        <v>252</v>
      </c>
      <c r="K1523" t="s">
        <v>1163</v>
      </c>
      <c r="L1523" s="11">
        <v>83642</v>
      </c>
      <c r="M1523" t="s">
        <v>197</v>
      </c>
      <c r="N1523" t="s">
        <v>23</v>
      </c>
      <c r="O1523" s="4">
        <v>41254</v>
      </c>
      <c r="P1523" t="s">
        <v>14218</v>
      </c>
      <c r="Q1523" t="s">
        <v>14194</v>
      </c>
    </row>
    <row r="1524" spans="1:17" x14ac:dyDescent="0.35">
      <c r="A1524">
        <v>1523</v>
      </c>
      <c r="B1524">
        <v>10982</v>
      </c>
      <c r="C1524" s="4">
        <v>41253</v>
      </c>
      <c r="D1524">
        <v>30</v>
      </c>
      <c r="E1524" s="2">
        <f t="shared" si="47"/>
        <v>4800</v>
      </c>
      <c r="F1524" s="9">
        <v>0.05</v>
      </c>
      <c r="G1524" s="2">
        <f>VLOOKUP($P1524,Pricebook!$A:$D,4,0)</f>
        <v>160</v>
      </c>
      <c r="H1524" s="6">
        <f t="shared" si="46"/>
        <v>4560</v>
      </c>
      <c r="I1524" t="s">
        <v>251</v>
      </c>
      <c r="J1524" t="s">
        <v>252</v>
      </c>
      <c r="K1524" t="s">
        <v>1163</v>
      </c>
      <c r="L1524" s="11">
        <v>83642</v>
      </c>
      <c r="M1524" t="s">
        <v>197</v>
      </c>
      <c r="N1524" t="s">
        <v>23</v>
      </c>
      <c r="O1524" s="4">
        <v>41255</v>
      </c>
      <c r="P1524" t="s">
        <v>14218</v>
      </c>
      <c r="Q1524" t="s">
        <v>14200</v>
      </c>
    </row>
    <row r="1525" spans="1:17" x14ac:dyDescent="0.35">
      <c r="A1525">
        <v>1524</v>
      </c>
      <c r="B1525">
        <v>10982</v>
      </c>
      <c r="C1525" s="4">
        <v>41253</v>
      </c>
      <c r="D1525">
        <v>14</v>
      </c>
      <c r="E1525" s="2">
        <f t="shared" si="47"/>
        <v>1960</v>
      </c>
      <c r="F1525" s="9">
        <v>0</v>
      </c>
      <c r="G1525" s="2">
        <f>VLOOKUP($P1525,Pricebook!$A:$D,4,0)</f>
        <v>140</v>
      </c>
      <c r="H1525" s="6">
        <f t="shared" si="46"/>
        <v>1960</v>
      </c>
      <c r="I1525" t="s">
        <v>251</v>
      </c>
      <c r="J1525" t="s">
        <v>252</v>
      </c>
      <c r="K1525" t="s">
        <v>1163</v>
      </c>
      <c r="L1525" s="11">
        <v>83642</v>
      </c>
      <c r="M1525" t="s">
        <v>197</v>
      </c>
      <c r="N1525" t="s">
        <v>23</v>
      </c>
      <c r="O1525" s="4">
        <v>41255</v>
      </c>
      <c r="P1525" t="s">
        <v>14213</v>
      </c>
      <c r="Q1525" t="s">
        <v>14201</v>
      </c>
    </row>
    <row r="1526" spans="1:17" x14ac:dyDescent="0.35">
      <c r="A1526">
        <v>1525</v>
      </c>
      <c r="B1526">
        <v>11008</v>
      </c>
      <c r="C1526" s="4">
        <v>39868</v>
      </c>
      <c r="D1526">
        <v>17</v>
      </c>
      <c r="E1526" s="2">
        <f t="shared" si="47"/>
        <v>3400</v>
      </c>
      <c r="F1526" s="9">
        <v>0.01</v>
      </c>
      <c r="G1526" s="2">
        <f>VLOOKUP($P1526,Pricebook!$A:$D,4,0)</f>
        <v>200</v>
      </c>
      <c r="H1526" s="6">
        <f t="shared" si="46"/>
        <v>3366</v>
      </c>
      <c r="I1526" t="s">
        <v>313</v>
      </c>
      <c r="J1526" t="s">
        <v>314</v>
      </c>
      <c r="K1526" t="s">
        <v>875</v>
      </c>
      <c r="L1526" s="11" t="s">
        <v>876</v>
      </c>
      <c r="M1526" t="s">
        <v>91</v>
      </c>
      <c r="N1526" t="s">
        <v>61</v>
      </c>
      <c r="O1526" s="4">
        <v>39870</v>
      </c>
      <c r="P1526" t="s">
        <v>14206</v>
      </c>
      <c r="Q1526" t="s">
        <v>14188</v>
      </c>
    </row>
    <row r="1527" spans="1:17" x14ac:dyDescent="0.35">
      <c r="A1527">
        <v>1526</v>
      </c>
      <c r="B1527">
        <v>11011</v>
      </c>
      <c r="C1527" s="4">
        <v>41042</v>
      </c>
      <c r="D1527">
        <v>33</v>
      </c>
      <c r="E1527" s="2">
        <f t="shared" si="47"/>
        <v>4125</v>
      </c>
      <c r="F1527" s="9">
        <v>0.04</v>
      </c>
      <c r="G1527" s="2">
        <f>VLOOKUP($P1527,Pricebook!$A:$D,4,0)</f>
        <v>125</v>
      </c>
      <c r="H1527" s="6">
        <f t="shared" si="46"/>
        <v>3960</v>
      </c>
      <c r="I1527" t="s">
        <v>1376</v>
      </c>
      <c r="J1527" t="s">
        <v>226</v>
      </c>
      <c r="K1527" t="s">
        <v>1260</v>
      </c>
      <c r="L1527" s="11" t="s">
        <v>1261</v>
      </c>
      <c r="M1527" t="s">
        <v>492</v>
      </c>
      <c r="N1527" t="s">
        <v>61</v>
      </c>
      <c r="O1527" s="4">
        <v>41044</v>
      </c>
      <c r="P1527" t="s">
        <v>14217</v>
      </c>
      <c r="Q1527" t="s">
        <v>14199</v>
      </c>
    </row>
    <row r="1528" spans="1:17" x14ac:dyDescent="0.35">
      <c r="A1528">
        <v>1527</v>
      </c>
      <c r="B1528">
        <v>11011</v>
      </c>
      <c r="C1528" s="4">
        <v>41042</v>
      </c>
      <c r="D1528">
        <v>36</v>
      </c>
      <c r="E1528" s="2">
        <f t="shared" si="47"/>
        <v>7200</v>
      </c>
      <c r="F1528" s="9">
        <v>0.1</v>
      </c>
      <c r="G1528" s="2">
        <f>VLOOKUP($P1528,Pricebook!$A:$D,4,0)</f>
        <v>200</v>
      </c>
      <c r="H1528" s="6">
        <f t="shared" si="46"/>
        <v>6480</v>
      </c>
      <c r="I1528" t="s">
        <v>1376</v>
      </c>
      <c r="J1528" t="s">
        <v>226</v>
      </c>
      <c r="K1528" t="s">
        <v>933</v>
      </c>
      <c r="L1528" s="11" t="s">
        <v>934</v>
      </c>
      <c r="M1528" t="s">
        <v>87</v>
      </c>
      <c r="N1528" t="s">
        <v>61</v>
      </c>
      <c r="O1528" s="4">
        <v>41043</v>
      </c>
      <c r="P1528" t="s">
        <v>14214</v>
      </c>
      <c r="Q1528" t="s">
        <v>14202</v>
      </c>
    </row>
    <row r="1529" spans="1:17" x14ac:dyDescent="0.35">
      <c r="A1529">
        <v>1528</v>
      </c>
      <c r="B1529">
        <v>11011</v>
      </c>
      <c r="C1529" s="4">
        <v>41042</v>
      </c>
      <c r="D1529">
        <v>36</v>
      </c>
      <c r="E1529" s="2">
        <f t="shared" si="47"/>
        <v>3960</v>
      </c>
      <c r="F1529" s="9">
        <v>0.1</v>
      </c>
      <c r="G1529" s="2">
        <f>VLOOKUP($P1529,Pricebook!$A:$D,4,0)</f>
        <v>110</v>
      </c>
      <c r="H1529" s="6">
        <f t="shared" si="46"/>
        <v>3564</v>
      </c>
      <c r="I1529" t="s">
        <v>1376</v>
      </c>
      <c r="J1529" t="s">
        <v>226</v>
      </c>
      <c r="K1529" t="s">
        <v>380</v>
      </c>
      <c r="L1529" s="11" t="s">
        <v>1584</v>
      </c>
      <c r="M1529" t="s">
        <v>317</v>
      </c>
      <c r="N1529" t="s">
        <v>61</v>
      </c>
      <c r="O1529" s="4">
        <v>41043</v>
      </c>
      <c r="P1529" t="s">
        <v>14220</v>
      </c>
      <c r="Q1529" t="s">
        <v>14195</v>
      </c>
    </row>
    <row r="1530" spans="1:17" x14ac:dyDescent="0.35">
      <c r="A1530">
        <v>1529</v>
      </c>
      <c r="B1530">
        <v>11013</v>
      </c>
      <c r="C1530" s="4">
        <v>39920</v>
      </c>
      <c r="D1530">
        <v>2</v>
      </c>
      <c r="E1530" s="2">
        <f t="shared" si="47"/>
        <v>300</v>
      </c>
      <c r="F1530" s="9">
        <v>0.01</v>
      </c>
      <c r="G1530" s="2">
        <f>VLOOKUP($P1530,Pricebook!$A:$D,4,0)</f>
        <v>150</v>
      </c>
      <c r="H1530" s="6">
        <f t="shared" si="46"/>
        <v>297</v>
      </c>
      <c r="I1530" t="s">
        <v>19</v>
      </c>
      <c r="J1530" t="s">
        <v>20</v>
      </c>
      <c r="K1530" t="s">
        <v>21</v>
      </c>
      <c r="L1530" s="11">
        <v>98026</v>
      </c>
      <c r="M1530" t="s">
        <v>22</v>
      </c>
      <c r="N1530" t="s">
        <v>23</v>
      </c>
      <c r="O1530" s="4">
        <v>39921</v>
      </c>
      <c r="P1530" t="s">
        <v>14210</v>
      </c>
      <c r="Q1530" t="s">
        <v>14203</v>
      </c>
    </row>
    <row r="1531" spans="1:17" x14ac:dyDescent="0.35">
      <c r="A1531">
        <v>1530</v>
      </c>
      <c r="B1531">
        <v>11014</v>
      </c>
      <c r="C1531" s="4">
        <v>40428</v>
      </c>
      <c r="D1531">
        <v>13</v>
      </c>
      <c r="E1531" s="2">
        <f t="shared" si="47"/>
        <v>2080</v>
      </c>
      <c r="F1531" s="9">
        <v>0.05</v>
      </c>
      <c r="G1531" s="2">
        <f>VLOOKUP($P1531,Pricebook!$A:$D,4,0)</f>
        <v>160</v>
      </c>
      <c r="H1531" s="6">
        <f t="shared" si="46"/>
        <v>1976</v>
      </c>
      <c r="I1531" t="s">
        <v>963</v>
      </c>
      <c r="J1531" t="s">
        <v>520</v>
      </c>
      <c r="K1531" t="s">
        <v>1585</v>
      </c>
      <c r="L1531" s="11">
        <v>92231</v>
      </c>
      <c r="M1531" t="s">
        <v>114</v>
      </c>
      <c r="N1531" t="s">
        <v>23</v>
      </c>
      <c r="O1531" s="4">
        <v>40430</v>
      </c>
      <c r="P1531" t="s">
        <v>14218</v>
      </c>
      <c r="Q1531" t="s">
        <v>14196</v>
      </c>
    </row>
    <row r="1532" spans="1:17" x14ac:dyDescent="0.35">
      <c r="A1532">
        <v>1531</v>
      </c>
      <c r="B1532">
        <v>11014</v>
      </c>
      <c r="C1532" s="4">
        <v>40428</v>
      </c>
      <c r="D1532">
        <v>39</v>
      </c>
      <c r="E1532" s="2">
        <f t="shared" si="47"/>
        <v>4290</v>
      </c>
      <c r="F1532" s="9">
        <v>7.0000000000000007E-2</v>
      </c>
      <c r="G1532" s="2">
        <f>VLOOKUP($P1532,Pricebook!$A:$D,4,0)</f>
        <v>110</v>
      </c>
      <c r="H1532" s="6">
        <f t="shared" si="46"/>
        <v>3989.7</v>
      </c>
      <c r="I1532" t="s">
        <v>963</v>
      </c>
      <c r="J1532" t="s">
        <v>520</v>
      </c>
      <c r="K1532" t="s">
        <v>964</v>
      </c>
      <c r="L1532" s="11" t="s">
        <v>965</v>
      </c>
      <c r="M1532" t="s">
        <v>197</v>
      </c>
      <c r="N1532" t="s">
        <v>23</v>
      </c>
      <c r="O1532" s="4">
        <v>40429</v>
      </c>
      <c r="P1532" t="s">
        <v>14220</v>
      </c>
      <c r="Q1532" t="s">
        <v>14193</v>
      </c>
    </row>
    <row r="1533" spans="1:17" x14ac:dyDescent="0.35">
      <c r="A1533">
        <v>1532</v>
      </c>
      <c r="B1533">
        <v>11040</v>
      </c>
      <c r="C1533" s="4">
        <v>40839</v>
      </c>
      <c r="D1533">
        <v>44</v>
      </c>
      <c r="E1533" s="2">
        <f t="shared" si="47"/>
        <v>4840</v>
      </c>
      <c r="F1533" s="9">
        <v>0.03</v>
      </c>
      <c r="G1533" s="2">
        <f>VLOOKUP($P1533,Pricebook!$A:$D,4,0)</f>
        <v>110</v>
      </c>
      <c r="H1533" s="6">
        <f t="shared" si="46"/>
        <v>4694.8</v>
      </c>
      <c r="I1533" t="s">
        <v>1586</v>
      </c>
      <c r="J1533" t="s">
        <v>549</v>
      </c>
      <c r="K1533" t="s">
        <v>1587</v>
      </c>
      <c r="L1533" s="11">
        <v>53209</v>
      </c>
      <c r="M1533" t="s">
        <v>95</v>
      </c>
      <c r="N1533" t="s">
        <v>16</v>
      </c>
      <c r="O1533" s="4">
        <v>40839</v>
      </c>
      <c r="P1533" t="s">
        <v>14220</v>
      </c>
      <c r="Q1533" t="s">
        <v>14196</v>
      </c>
    </row>
    <row r="1534" spans="1:17" x14ac:dyDescent="0.35">
      <c r="A1534">
        <v>1533</v>
      </c>
      <c r="B1534">
        <v>11044</v>
      </c>
      <c r="C1534" s="4">
        <v>41084</v>
      </c>
      <c r="D1534">
        <v>3</v>
      </c>
      <c r="E1534" s="2">
        <f t="shared" si="47"/>
        <v>360</v>
      </c>
      <c r="F1534" s="9">
        <v>0.09</v>
      </c>
      <c r="G1534" s="2">
        <f>VLOOKUP($P1534,Pricebook!$A:$D,4,0)</f>
        <v>120</v>
      </c>
      <c r="H1534" s="6">
        <f t="shared" si="46"/>
        <v>327.60000000000002</v>
      </c>
      <c r="I1534" t="s">
        <v>612</v>
      </c>
      <c r="J1534" t="s">
        <v>99</v>
      </c>
      <c r="K1534" t="s">
        <v>1533</v>
      </c>
      <c r="L1534" s="11">
        <v>58103</v>
      </c>
      <c r="M1534" t="s">
        <v>339</v>
      </c>
      <c r="N1534" t="s">
        <v>16</v>
      </c>
      <c r="O1534" s="4">
        <v>41085</v>
      </c>
      <c r="P1534" t="s">
        <v>14212</v>
      </c>
      <c r="Q1534" t="s">
        <v>14190</v>
      </c>
    </row>
    <row r="1535" spans="1:17" x14ac:dyDescent="0.35">
      <c r="A1535">
        <v>1534</v>
      </c>
      <c r="B1535">
        <v>11045</v>
      </c>
      <c r="C1535" s="4">
        <v>40993</v>
      </c>
      <c r="D1535">
        <v>35</v>
      </c>
      <c r="E1535" s="2">
        <f t="shared" si="47"/>
        <v>3850</v>
      </c>
      <c r="F1535" s="9">
        <v>0.04</v>
      </c>
      <c r="G1535" s="2">
        <f>VLOOKUP($P1535,Pricebook!$A:$D,4,0)</f>
        <v>110</v>
      </c>
      <c r="H1535" s="6">
        <f t="shared" si="46"/>
        <v>3696</v>
      </c>
      <c r="I1535" t="s">
        <v>333</v>
      </c>
      <c r="J1535" t="s">
        <v>108</v>
      </c>
      <c r="K1535" t="s">
        <v>334</v>
      </c>
      <c r="L1535" s="11">
        <v>80013</v>
      </c>
      <c r="M1535" t="s">
        <v>237</v>
      </c>
      <c r="N1535" t="s">
        <v>23</v>
      </c>
      <c r="O1535" s="4">
        <v>40994</v>
      </c>
      <c r="P1535" t="s">
        <v>14215</v>
      </c>
      <c r="Q1535" t="s">
        <v>14203</v>
      </c>
    </row>
    <row r="1536" spans="1:17" x14ac:dyDescent="0.35">
      <c r="A1536">
        <v>1535</v>
      </c>
      <c r="B1536">
        <v>11047</v>
      </c>
      <c r="C1536" s="4">
        <v>40522</v>
      </c>
      <c r="D1536">
        <v>27</v>
      </c>
      <c r="E1536" s="2">
        <f t="shared" si="47"/>
        <v>4590</v>
      </c>
      <c r="F1536" s="9">
        <v>0.01</v>
      </c>
      <c r="G1536" s="2">
        <f>VLOOKUP($P1536,Pricebook!$A:$D,4,0)</f>
        <v>170</v>
      </c>
      <c r="H1536" s="6">
        <f t="shared" si="46"/>
        <v>4544.1000000000004</v>
      </c>
      <c r="I1536" t="s">
        <v>422</v>
      </c>
      <c r="J1536" t="s">
        <v>13</v>
      </c>
      <c r="K1536" t="s">
        <v>1133</v>
      </c>
      <c r="L1536" s="11">
        <v>35211</v>
      </c>
      <c r="M1536" t="s">
        <v>424</v>
      </c>
      <c r="N1536" t="s">
        <v>34</v>
      </c>
      <c r="O1536" s="4">
        <v>40529</v>
      </c>
      <c r="P1536" t="s">
        <v>14219</v>
      </c>
      <c r="Q1536" t="s">
        <v>14195</v>
      </c>
    </row>
    <row r="1537" spans="1:17" x14ac:dyDescent="0.35">
      <c r="A1537">
        <v>1536</v>
      </c>
      <c r="B1537">
        <v>11047</v>
      </c>
      <c r="C1537" s="4">
        <v>40522</v>
      </c>
      <c r="D1537">
        <v>24</v>
      </c>
      <c r="E1537" s="2">
        <f t="shared" si="47"/>
        <v>3000</v>
      </c>
      <c r="F1537" s="9">
        <v>7.0000000000000007E-2</v>
      </c>
      <c r="G1537" s="2">
        <f>VLOOKUP($P1537,Pricebook!$A:$D,4,0)</f>
        <v>125</v>
      </c>
      <c r="H1537" s="6">
        <f t="shared" si="46"/>
        <v>2790</v>
      </c>
      <c r="I1537" t="s">
        <v>422</v>
      </c>
      <c r="J1537" t="s">
        <v>13</v>
      </c>
      <c r="K1537" t="s">
        <v>1133</v>
      </c>
      <c r="L1537" s="11">
        <v>35211</v>
      </c>
      <c r="M1537" t="s">
        <v>424</v>
      </c>
      <c r="N1537" t="s">
        <v>34</v>
      </c>
      <c r="O1537" s="4">
        <v>40524</v>
      </c>
      <c r="P1537" t="s">
        <v>14209</v>
      </c>
      <c r="Q1537" t="s">
        <v>14186</v>
      </c>
    </row>
    <row r="1538" spans="1:17" x14ac:dyDescent="0.35">
      <c r="A1538">
        <v>1537</v>
      </c>
      <c r="B1538">
        <v>11074</v>
      </c>
      <c r="C1538" s="4">
        <v>40703</v>
      </c>
      <c r="D1538">
        <v>21</v>
      </c>
      <c r="E1538" s="2">
        <f t="shared" si="47"/>
        <v>2940</v>
      </c>
      <c r="F1538" s="9">
        <v>7.0000000000000007E-2</v>
      </c>
      <c r="G1538" s="2">
        <f>VLOOKUP($P1538,Pricebook!$A:$D,4,0)</f>
        <v>140</v>
      </c>
      <c r="H1538" s="6">
        <f t="shared" ref="H1538:H1601" si="48">E1538*(1-F1538)</f>
        <v>2734.2</v>
      </c>
      <c r="I1538" t="s">
        <v>1588</v>
      </c>
      <c r="J1538" t="s">
        <v>215</v>
      </c>
      <c r="K1538" t="s">
        <v>1589</v>
      </c>
      <c r="L1538" s="11">
        <v>80033</v>
      </c>
      <c r="M1538" t="s">
        <v>237</v>
      </c>
      <c r="N1538" t="s">
        <v>23</v>
      </c>
      <c r="O1538" s="4">
        <v>40705</v>
      </c>
      <c r="P1538" t="s">
        <v>14207</v>
      </c>
      <c r="Q1538" t="s">
        <v>14187</v>
      </c>
    </row>
    <row r="1539" spans="1:17" x14ac:dyDescent="0.35">
      <c r="A1539">
        <v>1538</v>
      </c>
      <c r="B1539">
        <v>11074</v>
      </c>
      <c r="C1539" s="4">
        <v>40703</v>
      </c>
      <c r="D1539">
        <v>44</v>
      </c>
      <c r="E1539" s="2">
        <f t="shared" ref="E1539:E1602" si="49">G1539*D1539</f>
        <v>6600</v>
      </c>
      <c r="F1539" s="9">
        <v>7.0000000000000007E-2</v>
      </c>
      <c r="G1539" s="2">
        <f>VLOOKUP($P1539,Pricebook!$A:$D,4,0)</f>
        <v>150</v>
      </c>
      <c r="H1539" s="6">
        <f t="shared" si="48"/>
        <v>6138</v>
      </c>
      <c r="I1539" t="s">
        <v>1588</v>
      </c>
      <c r="J1539" t="s">
        <v>215</v>
      </c>
      <c r="K1539" t="s">
        <v>1589</v>
      </c>
      <c r="L1539" s="11">
        <v>80033</v>
      </c>
      <c r="M1539" t="s">
        <v>237</v>
      </c>
      <c r="N1539" t="s">
        <v>23</v>
      </c>
      <c r="O1539" s="4">
        <v>40704</v>
      </c>
      <c r="P1539" t="s">
        <v>14210</v>
      </c>
      <c r="Q1539" t="s">
        <v>14190</v>
      </c>
    </row>
    <row r="1540" spans="1:17" x14ac:dyDescent="0.35">
      <c r="A1540">
        <v>1539</v>
      </c>
      <c r="B1540">
        <v>11077</v>
      </c>
      <c r="C1540" s="4">
        <v>39892</v>
      </c>
      <c r="D1540">
        <v>30</v>
      </c>
      <c r="E1540" s="2">
        <f t="shared" si="49"/>
        <v>3750</v>
      </c>
      <c r="F1540" s="9">
        <v>0.06</v>
      </c>
      <c r="G1540" s="2">
        <f>VLOOKUP($P1540,Pricebook!$A:$D,4,0)</f>
        <v>125</v>
      </c>
      <c r="H1540" s="6">
        <f t="shared" si="48"/>
        <v>3525</v>
      </c>
      <c r="I1540" t="s">
        <v>767</v>
      </c>
      <c r="J1540" t="s">
        <v>520</v>
      </c>
      <c r="K1540" t="s">
        <v>768</v>
      </c>
      <c r="L1540" s="11">
        <v>95051</v>
      </c>
      <c r="M1540" t="s">
        <v>114</v>
      </c>
      <c r="N1540" t="s">
        <v>23</v>
      </c>
      <c r="O1540" s="4">
        <v>39896</v>
      </c>
      <c r="P1540" t="s">
        <v>14217</v>
      </c>
      <c r="Q1540" t="s">
        <v>14189</v>
      </c>
    </row>
    <row r="1541" spans="1:17" x14ac:dyDescent="0.35">
      <c r="A1541">
        <v>1540</v>
      </c>
      <c r="B1541">
        <v>11108</v>
      </c>
      <c r="C1541" s="4">
        <v>41137</v>
      </c>
      <c r="D1541">
        <v>20</v>
      </c>
      <c r="E1541" s="2">
        <f t="shared" si="49"/>
        <v>2200</v>
      </c>
      <c r="F1541" s="9">
        <v>0.1</v>
      </c>
      <c r="G1541" s="2">
        <f>VLOOKUP($P1541,Pricebook!$A:$D,4,0)</f>
        <v>110</v>
      </c>
      <c r="H1541" s="6">
        <f t="shared" si="48"/>
        <v>1980</v>
      </c>
      <c r="I1541" t="s">
        <v>1187</v>
      </c>
      <c r="J1541" t="s">
        <v>226</v>
      </c>
      <c r="K1541" t="s">
        <v>1590</v>
      </c>
      <c r="L1541" s="11">
        <v>37167</v>
      </c>
      <c r="M1541" t="s">
        <v>81</v>
      </c>
      <c r="N1541" t="s">
        <v>34</v>
      </c>
      <c r="O1541" s="4">
        <v>41139</v>
      </c>
      <c r="P1541" t="s">
        <v>14215</v>
      </c>
      <c r="Q1541" t="s">
        <v>14190</v>
      </c>
    </row>
    <row r="1542" spans="1:17" x14ac:dyDescent="0.35">
      <c r="A1542">
        <v>1541</v>
      </c>
      <c r="B1542">
        <v>11109</v>
      </c>
      <c r="C1542" s="4">
        <v>40617</v>
      </c>
      <c r="D1542">
        <v>18</v>
      </c>
      <c r="E1542" s="2">
        <f t="shared" si="49"/>
        <v>1980</v>
      </c>
      <c r="F1542" s="9">
        <v>0.08</v>
      </c>
      <c r="G1542" s="2">
        <f>VLOOKUP($P1542,Pricebook!$A:$D,4,0)</f>
        <v>110</v>
      </c>
      <c r="H1542" s="6">
        <f t="shared" si="48"/>
        <v>1821.6000000000001</v>
      </c>
      <c r="I1542" t="s">
        <v>1570</v>
      </c>
      <c r="J1542" t="s">
        <v>544</v>
      </c>
      <c r="K1542" t="s">
        <v>1571</v>
      </c>
      <c r="L1542" s="11">
        <v>29801</v>
      </c>
      <c r="M1542" t="s">
        <v>163</v>
      </c>
      <c r="N1542" t="s">
        <v>34</v>
      </c>
      <c r="O1542" s="4">
        <v>40618</v>
      </c>
      <c r="P1542" t="s">
        <v>14215</v>
      </c>
      <c r="Q1542" t="s">
        <v>14184</v>
      </c>
    </row>
    <row r="1543" spans="1:17" x14ac:dyDescent="0.35">
      <c r="A1543">
        <v>1542</v>
      </c>
      <c r="B1543">
        <v>11111</v>
      </c>
      <c r="C1543" s="4">
        <v>40560</v>
      </c>
      <c r="D1543">
        <v>7</v>
      </c>
      <c r="E1543" s="2">
        <f t="shared" si="49"/>
        <v>875</v>
      </c>
      <c r="F1543" s="9">
        <v>0.1</v>
      </c>
      <c r="G1543" s="2">
        <f>VLOOKUP($P1543,Pricebook!$A:$D,4,0)</f>
        <v>125</v>
      </c>
      <c r="H1543" s="6">
        <f t="shared" si="48"/>
        <v>787.5</v>
      </c>
      <c r="I1543" t="s">
        <v>1543</v>
      </c>
      <c r="J1543" t="s">
        <v>297</v>
      </c>
      <c r="K1543" t="s">
        <v>1591</v>
      </c>
      <c r="L1543" s="11">
        <v>44035</v>
      </c>
      <c r="M1543" t="s">
        <v>210</v>
      </c>
      <c r="N1543" t="s">
        <v>61</v>
      </c>
      <c r="O1543" s="4">
        <v>40562</v>
      </c>
      <c r="P1543" t="s">
        <v>14208</v>
      </c>
      <c r="Q1543" t="s">
        <v>14202</v>
      </c>
    </row>
    <row r="1544" spans="1:17" x14ac:dyDescent="0.35">
      <c r="A1544">
        <v>1543</v>
      </c>
      <c r="B1544">
        <v>11111</v>
      </c>
      <c r="C1544" s="4">
        <v>40560</v>
      </c>
      <c r="D1544">
        <v>29</v>
      </c>
      <c r="E1544" s="2">
        <f t="shared" si="49"/>
        <v>3190</v>
      </c>
      <c r="F1544" s="9">
        <v>0.1</v>
      </c>
      <c r="G1544" s="2">
        <f>VLOOKUP($P1544,Pricebook!$A:$D,4,0)</f>
        <v>110</v>
      </c>
      <c r="H1544" s="6">
        <f t="shared" si="48"/>
        <v>2871</v>
      </c>
      <c r="I1544" t="s">
        <v>1543</v>
      </c>
      <c r="J1544" t="s">
        <v>297</v>
      </c>
      <c r="K1544" t="s">
        <v>1591</v>
      </c>
      <c r="L1544" s="11">
        <v>44035</v>
      </c>
      <c r="M1544" t="s">
        <v>210</v>
      </c>
      <c r="N1544" t="s">
        <v>61</v>
      </c>
      <c r="O1544" s="4">
        <v>40562</v>
      </c>
      <c r="P1544" t="s">
        <v>14215</v>
      </c>
      <c r="Q1544" t="s">
        <v>14197</v>
      </c>
    </row>
    <row r="1545" spans="1:17" x14ac:dyDescent="0.35">
      <c r="A1545">
        <v>1544</v>
      </c>
      <c r="B1545">
        <v>11137</v>
      </c>
      <c r="C1545" s="4">
        <v>41242</v>
      </c>
      <c r="D1545">
        <v>48</v>
      </c>
      <c r="E1545" s="2">
        <f t="shared" si="49"/>
        <v>9600</v>
      </c>
      <c r="F1545" s="9">
        <v>0.1</v>
      </c>
      <c r="G1545" s="2">
        <f>VLOOKUP($P1545,Pricebook!$A:$D,4,0)</f>
        <v>200</v>
      </c>
      <c r="H1545" s="6">
        <f t="shared" si="48"/>
        <v>8640</v>
      </c>
      <c r="I1545" t="s">
        <v>391</v>
      </c>
      <c r="J1545" t="s">
        <v>158</v>
      </c>
      <c r="K1545" t="s">
        <v>392</v>
      </c>
      <c r="L1545" s="11">
        <v>62002</v>
      </c>
      <c r="M1545" t="s">
        <v>15</v>
      </c>
      <c r="N1545" t="s">
        <v>16</v>
      </c>
      <c r="O1545" s="4">
        <v>41243</v>
      </c>
      <c r="P1545" t="s">
        <v>14206</v>
      </c>
      <c r="Q1545" t="s">
        <v>14192</v>
      </c>
    </row>
    <row r="1546" spans="1:17" x14ac:dyDescent="0.35">
      <c r="A1546">
        <v>1545</v>
      </c>
      <c r="B1546">
        <v>11168</v>
      </c>
      <c r="C1546" s="4">
        <v>41203</v>
      </c>
      <c r="D1546">
        <v>35</v>
      </c>
      <c r="E1546" s="2">
        <f t="shared" si="49"/>
        <v>4375</v>
      </c>
      <c r="F1546" s="9">
        <v>0</v>
      </c>
      <c r="G1546" s="2">
        <f>VLOOKUP($P1546,Pricebook!$A:$D,4,0)</f>
        <v>125</v>
      </c>
      <c r="H1546" s="6">
        <f t="shared" si="48"/>
        <v>4375</v>
      </c>
      <c r="I1546" t="s">
        <v>548</v>
      </c>
      <c r="J1546" t="s">
        <v>549</v>
      </c>
      <c r="K1546" t="s">
        <v>550</v>
      </c>
      <c r="L1546" s="11">
        <v>87105</v>
      </c>
      <c r="M1546" t="s">
        <v>52</v>
      </c>
      <c r="N1546" t="s">
        <v>23</v>
      </c>
      <c r="O1546" s="4">
        <v>41205</v>
      </c>
      <c r="P1546" t="s">
        <v>14208</v>
      </c>
      <c r="Q1546" t="s">
        <v>14191</v>
      </c>
    </row>
    <row r="1547" spans="1:17" x14ac:dyDescent="0.35">
      <c r="A1547">
        <v>1546</v>
      </c>
      <c r="B1547">
        <v>11169</v>
      </c>
      <c r="C1547" s="4">
        <v>40319</v>
      </c>
      <c r="D1547">
        <v>46</v>
      </c>
      <c r="E1547" s="2">
        <f t="shared" si="49"/>
        <v>7360</v>
      </c>
      <c r="F1547" s="9">
        <v>0.08</v>
      </c>
      <c r="G1547" s="2">
        <f>VLOOKUP($P1547,Pricebook!$A:$D,4,0)</f>
        <v>160</v>
      </c>
      <c r="H1547" s="6">
        <f t="shared" si="48"/>
        <v>6771.2000000000007</v>
      </c>
      <c r="I1547" t="s">
        <v>1064</v>
      </c>
      <c r="J1547" t="s">
        <v>84</v>
      </c>
      <c r="K1547" t="s">
        <v>1592</v>
      </c>
      <c r="L1547" s="11">
        <v>98387</v>
      </c>
      <c r="M1547" t="s">
        <v>22</v>
      </c>
      <c r="N1547" t="s">
        <v>23</v>
      </c>
      <c r="O1547" s="4">
        <v>40320</v>
      </c>
      <c r="P1547" t="s">
        <v>14218</v>
      </c>
      <c r="Q1547" t="s">
        <v>14184</v>
      </c>
    </row>
    <row r="1548" spans="1:17" x14ac:dyDescent="0.35">
      <c r="A1548">
        <v>1547</v>
      </c>
      <c r="B1548">
        <v>11169</v>
      </c>
      <c r="C1548" s="4">
        <v>40319</v>
      </c>
      <c r="D1548">
        <v>44</v>
      </c>
      <c r="E1548" s="2">
        <f t="shared" si="49"/>
        <v>8800</v>
      </c>
      <c r="F1548" s="9">
        <v>0.09</v>
      </c>
      <c r="G1548" s="2">
        <f>VLOOKUP($P1548,Pricebook!$A:$D,4,0)</f>
        <v>200</v>
      </c>
      <c r="H1548" s="6">
        <f t="shared" si="48"/>
        <v>8008</v>
      </c>
      <c r="I1548" t="s">
        <v>1064</v>
      </c>
      <c r="J1548" t="s">
        <v>84</v>
      </c>
      <c r="K1548" t="s">
        <v>1592</v>
      </c>
      <c r="L1548" s="11">
        <v>98387</v>
      </c>
      <c r="M1548" t="s">
        <v>22</v>
      </c>
      <c r="N1548" t="s">
        <v>23</v>
      </c>
      <c r="O1548" s="4">
        <v>40319</v>
      </c>
      <c r="P1548" t="s">
        <v>14214</v>
      </c>
      <c r="Q1548" t="s">
        <v>14198</v>
      </c>
    </row>
    <row r="1549" spans="1:17" x14ac:dyDescent="0.35">
      <c r="A1549">
        <v>1548</v>
      </c>
      <c r="B1549">
        <v>11169</v>
      </c>
      <c r="C1549" s="4">
        <v>40319</v>
      </c>
      <c r="D1549">
        <v>5</v>
      </c>
      <c r="E1549" s="2">
        <f t="shared" si="49"/>
        <v>550</v>
      </c>
      <c r="F1549" s="9">
        <v>0.05</v>
      </c>
      <c r="G1549" s="2">
        <f>VLOOKUP($P1549,Pricebook!$A:$D,4,0)</f>
        <v>110</v>
      </c>
      <c r="H1549" s="6">
        <f t="shared" si="48"/>
        <v>522.5</v>
      </c>
      <c r="I1549" t="s">
        <v>1064</v>
      </c>
      <c r="J1549" t="s">
        <v>84</v>
      </c>
      <c r="K1549" t="s">
        <v>1592</v>
      </c>
      <c r="L1549" s="11">
        <v>98387</v>
      </c>
      <c r="M1549" t="s">
        <v>22</v>
      </c>
      <c r="N1549" t="s">
        <v>23</v>
      </c>
      <c r="O1549" s="4">
        <v>40320</v>
      </c>
      <c r="P1549" t="s">
        <v>14215</v>
      </c>
      <c r="Q1549" t="s">
        <v>14184</v>
      </c>
    </row>
    <row r="1550" spans="1:17" x14ac:dyDescent="0.35">
      <c r="A1550">
        <v>1549</v>
      </c>
      <c r="B1550">
        <v>11173</v>
      </c>
      <c r="C1550" s="4">
        <v>40998</v>
      </c>
      <c r="D1550">
        <v>37</v>
      </c>
      <c r="E1550" s="2">
        <f t="shared" si="49"/>
        <v>5550</v>
      </c>
      <c r="F1550" s="9">
        <v>0.08</v>
      </c>
      <c r="G1550" s="2">
        <f>VLOOKUP($P1550,Pricebook!$A:$D,4,0)</f>
        <v>150</v>
      </c>
      <c r="H1550" s="6">
        <f t="shared" si="48"/>
        <v>5106</v>
      </c>
      <c r="I1550" t="s">
        <v>1593</v>
      </c>
      <c r="J1550" t="s">
        <v>99</v>
      </c>
      <c r="K1550" t="s">
        <v>1594</v>
      </c>
      <c r="L1550" s="11">
        <v>44112</v>
      </c>
      <c r="M1550" t="s">
        <v>210</v>
      </c>
      <c r="N1550" t="s">
        <v>61</v>
      </c>
      <c r="O1550" s="4">
        <v>41000</v>
      </c>
      <c r="P1550" t="s">
        <v>14211</v>
      </c>
      <c r="Q1550" t="s">
        <v>14193</v>
      </c>
    </row>
    <row r="1551" spans="1:17" x14ac:dyDescent="0.35">
      <c r="A1551">
        <v>1550</v>
      </c>
      <c r="B1551">
        <v>11174</v>
      </c>
      <c r="C1551" s="4">
        <v>39912</v>
      </c>
      <c r="D1551">
        <v>30</v>
      </c>
      <c r="E1551" s="2">
        <f t="shared" si="49"/>
        <v>4500</v>
      </c>
      <c r="F1551" s="9">
        <v>7.0000000000000007E-2</v>
      </c>
      <c r="G1551" s="2">
        <f>VLOOKUP($P1551,Pricebook!$A:$D,4,0)</f>
        <v>150</v>
      </c>
      <c r="H1551" s="6">
        <f t="shared" si="48"/>
        <v>4185</v>
      </c>
      <c r="I1551" t="s">
        <v>892</v>
      </c>
      <c r="J1551" t="s">
        <v>151</v>
      </c>
      <c r="K1551" t="s">
        <v>1045</v>
      </c>
      <c r="L1551" s="11">
        <v>91941</v>
      </c>
      <c r="M1551" t="s">
        <v>114</v>
      </c>
      <c r="N1551" t="s">
        <v>23</v>
      </c>
      <c r="O1551" s="4">
        <v>39913</v>
      </c>
      <c r="P1551" t="s">
        <v>14210</v>
      </c>
      <c r="Q1551" t="s">
        <v>14192</v>
      </c>
    </row>
    <row r="1552" spans="1:17" x14ac:dyDescent="0.35">
      <c r="A1552">
        <v>1551</v>
      </c>
      <c r="B1552">
        <v>11202</v>
      </c>
      <c r="C1552" s="4">
        <v>40985</v>
      </c>
      <c r="D1552">
        <v>8</v>
      </c>
      <c r="E1552" s="2">
        <f t="shared" si="49"/>
        <v>1280</v>
      </c>
      <c r="F1552" s="9">
        <v>0.05</v>
      </c>
      <c r="G1552" s="2">
        <f>VLOOKUP($P1552,Pricebook!$A:$D,4,0)</f>
        <v>160</v>
      </c>
      <c r="H1552" s="6">
        <f t="shared" si="48"/>
        <v>1216</v>
      </c>
      <c r="I1552" t="s">
        <v>1153</v>
      </c>
      <c r="J1552" t="s">
        <v>538</v>
      </c>
      <c r="K1552" t="s">
        <v>1156</v>
      </c>
      <c r="L1552" s="11" t="s">
        <v>1157</v>
      </c>
      <c r="M1552" t="s">
        <v>15</v>
      </c>
      <c r="N1552" t="s">
        <v>16</v>
      </c>
      <c r="O1552" s="4">
        <v>40986</v>
      </c>
      <c r="P1552" t="s">
        <v>14218</v>
      </c>
      <c r="Q1552" t="s">
        <v>14200</v>
      </c>
    </row>
    <row r="1553" spans="1:17" x14ac:dyDescent="0.35">
      <c r="A1553">
        <v>1552</v>
      </c>
      <c r="B1553">
        <v>11206</v>
      </c>
      <c r="C1553" s="4">
        <v>40175</v>
      </c>
      <c r="D1553">
        <v>26</v>
      </c>
      <c r="E1553" s="2">
        <f t="shared" si="49"/>
        <v>3900</v>
      </c>
      <c r="F1553" s="9">
        <v>0.09</v>
      </c>
      <c r="G1553" s="2">
        <f>VLOOKUP($P1553,Pricebook!$A:$D,4,0)</f>
        <v>150</v>
      </c>
      <c r="H1553" s="6">
        <f t="shared" si="48"/>
        <v>3549</v>
      </c>
      <c r="I1553" t="s">
        <v>667</v>
      </c>
      <c r="J1553" t="s">
        <v>142</v>
      </c>
      <c r="K1553" t="s">
        <v>588</v>
      </c>
      <c r="L1553" s="11" t="s">
        <v>1595</v>
      </c>
      <c r="M1553" t="s">
        <v>499</v>
      </c>
      <c r="N1553" t="s">
        <v>61</v>
      </c>
      <c r="O1553" s="4">
        <v>40177</v>
      </c>
      <c r="P1553" t="s">
        <v>14211</v>
      </c>
      <c r="Q1553" t="s">
        <v>14203</v>
      </c>
    </row>
    <row r="1554" spans="1:17" x14ac:dyDescent="0.35">
      <c r="A1554">
        <v>1553</v>
      </c>
      <c r="B1554">
        <v>11206</v>
      </c>
      <c r="C1554" s="4">
        <v>40175</v>
      </c>
      <c r="D1554">
        <v>6</v>
      </c>
      <c r="E1554" s="2">
        <f t="shared" si="49"/>
        <v>960</v>
      </c>
      <c r="F1554" s="9">
        <v>0.03</v>
      </c>
      <c r="G1554" s="2">
        <f>VLOOKUP($P1554,Pricebook!$A:$D,4,0)</f>
        <v>160</v>
      </c>
      <c r="H1554" s="6">
        <f t="shared" si="48"/>
        <v>931.19999999999993</v>
      </c>
      <c r="I1554" t="s">
        <v>667</v>
      </c>
      <c r="J1554" t="s">
        <v>142</v>
      </c>
      <c r="K1554" t="s">
        <v>1596</v>
      </c>
      <c r="L1554" s="11" t="s">
        <v>1597</v>
      </c>
      <c r="M1554" t="s">
        <v>421</v>
      </c>
      <c r="N1554" t="s">
        <v>61</v>
      </c>
      <c r="O1554" s="4">
        <v>40179</v>
      </c>
      <c r="P1554" t="s">
        <v>14218</v>
      </c>
      <c r="Q1554" t="s">
        <v>14187</v>
      </c>
    </row>
    <row r="1555" spans="1:17" x14ac:dyDescent="0.35">
      <c r="A1555">
        <v>1554</v>
      </c>
      <c r="B1555">
        <v>11233</v>
      </c>
      <c r="C1555" s="4">
        <v>40785</v>
      </c>
      <c r="D1555">
        <v>25</v>
      </c>
      <c r="E1555" s="2">
        <f t="shared" si="49"/>
        <v>2750</v>
      </c>
      <c r="F1555" s="9">
        <v>0.02</v>
      </c>
      <c r="G1555" s="2">
        <f>VLOOKUP($P1555,Pricebook!$A:$D,4,0)</f>
        <v>110</v>
      </c>
      <c r="H1555" s="6">
        <f t="shared" si="48"/>
        <v>2695</v>
      </c>
      <c r="I1555" t="s">
        <v>1598</v>
      </c>
      <c r="J1555" t="s">
        <v>303</v>
      </c>
      <c r="K1555" t="s">
        <v>256</v>
      </c>
      <c r="L1555" s="11">
        <v>15146</v>
      </c>
      <c r="M1555" t="s">
        <v>232</v>
      </c>
      <c r="N1555" t="s">
        <v>61</v>
      </c>
      <c r="O1555" s="4">
        <v>40787</v>
      </c>
      <c r="P1555" t="s">
        <v>14220</v>
      </c>
      <c r="Q1555" t="s">
        <v>14199</v>
      </c>
    </row>
    <row r="1556" spans="1:17" x14ac:dyDescent="0.35">
      <c r="A1556">
        <v>1555</v>
      </c>
      <c r="B1556">
        <v>11236</v>
      </c>
      <c r="C1556" s="4">
        <v>40481</v>
      </c>
      <c r="D1556">
        <v>45</v>
      </c>
      <c r="E1556" s="2">
        <f t="shared" si="49"/>
        <v>4950</v>
      </c>
      <c r="F1556" s="9">
        <v>7.0000000000000007E-2</v>
      </c>
      <c r="G1556" s="2">
        <f>VLOOKUP($P1556,Pricebook!$A:$D,4,0)</f>
        <v>110</v>
      </c>
      <c r="H1556" s="6">
        <f t="shared" si="48"/>
        <v>4603.5</v>
      </c>
      <c r="I1556" t="s">
        <v>219</v>
      </c>
      <c r="J1556" t="s">
        <v>190</v>
      </c>
      <c r="K1556" t="s">
        <v>220</v>
      </c>
      <c r="L1556" s="11">
        <v>90022</v>
      </c>
      <c r="M1556" t="s">
        <v>114</v>
      </c>
      <c r="N1556" t="s">
        <v>23</v>
      </c>
      <c r="O1556" s="4">
        <v>40481</v>
      </c>
      <c r="P1556" t="s">
        <v>14215</v>
      </c>
      <c r="Q1556" t="s">
        <v>14190</v>
      </c>
    </row>
    <row r="1557" spans="1:17" x14ac:dyDescent="0.35">
      <c r="A1557">
        <v>1556</v>
      </c>
      <c r="B1557">
        <v>11236</v>
      </c>
      <c r="C1557" s="4">
        <v>40481</v>
      </c>
      <c r="D1557">
        <v>15</v>
      </c>
      <c r="E1557" s="2">
        <f t="shared" si="49"/>
        <v>1800</v>
      </c>
      <c r="F1557" s="9">
        <v>0.01</v>
      </c>
      <c r="G1557" s="2">
        <f>VLOOKUP($P1557,Pricebook!$A:$D,4,0)</f>
        <v>120</v>
      </c>
      <c r="H1557" s="6">
        <f t="shared" si="48"/>
        <v>1782</v>
      </c>
      <c r="I1557" t="s">
        <v>219</v>
      </c>
      <c r="J1557" t="s">
        <v>190</v>
      </c>
      <c r="K1557" t="s">
        <v>220</v>
      </c>
      <c r="L1557" s="11">
        <v>90022</v>
      </c>
      <c r="M1557" t="s">
        <v>114</v>
      </c>
      <c r="N1557" t="s">
        <v>23</v>
      </c>
      <c r="O1557" s="4">
        <v>40481</v>
      </c>
      <c r="P1557" t="s">
        <v>14212</v>
      </c>
      <c r="Q1557" t="s">
        <v>14190</v>
      </c>
    </row>
    <row r="1558" spans="1:17" x14ac:dyDescent="0.35">
      <c r="A1558">
        <v>1557</v>
      </c>
      <c r="B1558">
        <v>11236</v>
      </c>
      <c r="C1558" s="4">
        <v>40481</v>
      </c>
      <c r="D1558">
        <v>4</v>
      </c>
      <c r="E1558" s="2">
        <f t="shared" si="49"/>
        <v>800</v>
      </c>
      <c r="F1558" s="9">
        <v>0.03</v>
      </c>
      <c r="G1558" s="2">
        <f>VLOOKUP($P1558,Pricebook!$A:$D,4,0)</f>
        <v>200</v>
      </c>
      <c r="H1558" s="6">
        <f t="shared" si="48"/>
        <v>776</v>
      </c>
      <c r="I1558" t="s">
        <v>219</v>
      </c>
      <c r="J1558" t="s">
        <v>190</v>
      </c>
      <c r="K1558" t="s">
        <v>1599</v>
      </c>
      <c r="L1558" s="11" t="s">
        <v>1600</v>
      </c>
      <c r="M1558" t="s">
        <v>149</v>
      </c>
      <c r="N1558" t="s">
        <v>61</v>
      </c>
      <c r="O1558" s="4">
        <v>40483</v>
      </c>
      <c r="P1558" t="s">
        <v>14206</v>
      </c>
      <c r="Q1558" t="s">
        <v>14188</v>
      </c>
    </row>
    <row r="1559" spans="1:17" x14ac:dyDescent="0.35">
      <c r="A1559">
        <v>1558</v>
      </c>
      <c r="B1559">
        <v>11236</v>
      </c>
      <c r="C1559" s="4">
        <v>40481</v>
      </c>
      <c r="D1559">
        <v>49</v>
      </c>
      <c r="E1559" s="2">
        <f t="shared" si="49"/>
        <v>7840</v>
      </c>
      <c r="F1559" s="9">
        <v>0.01</v>
      </c>
      <c r="G1559" s="2">
        <f>VLOOKUP($P1559,Pricebook!$A:$D,4,0)</f>
        <v>160</v>
      </c>
      <c r="H1559" s="6">
        <f t="shared" si="48"/>
        <v>7761.6</v>
      </c>
      <c r="I1559" t="s">
        <v>219</v>
      </c>
      <c r="J1559" t="s">
        <v>190</v>
      </c>
      <c r="K1559" t="s">
        <v>1601</v>
      </c>
      <c r="L1559" s="11" t="s">
        <v>1602</v>
      </c>
      <c r="M1559" t="s">
        <v>87</v>
      </c>
      <c r="N1559" t="s">
        <v>61</v>
      </c>
      <c r="O1559" s="4">
        <v>40482</v>
      </c>
      <c r="P1559" t="s">
        <v>14218</v>
      </c>
      <c r="Q1559" t="s">
        <v>14197</v>
      </c>
    </row>
    <row r="1560" spans="1:17" x14ac:dyDescent="0.35">
      <c r="A1560">
        <v>1559</v>
      </c>
      <c r="B1560">
        <v>11239</v>
      </c>
      <c r="C1560" s="4">
        <v>40948</v>
      </c>
      <c r="D1560">
        <v>33</v>
      </c>
      <c r="E1560" s="2">
        <f t="shared" si="49"/>
        <v>4125</v>
      </c>
      <c r="F1560" s="9">
        <v>0.03</v>
      </c>
      <c r="G1560" s="2">
        <f>VLOOKUP($P1560,Pricebook!$A:$D,4,0)</f>
        <v>125</v>
      </c>
      <c r="H1560" s="6">
        <f t="shared" si="48"/>
        <v>4001.25</v>
      </c>
      <c r="I1560" t="s">
        <v>1603</v>
      </c>
      <c r="J1560" t="s">
        <v>707</v>
      </c>
      <c r="K1560" t="s">
        <v>372</v>
      </c>
      <c r="L1560" s="11">
        <v>45324</v>
      </c>
      <c r="M1560" t="s">
        <v>210</v>
      </c>
      <c r="N1560" t="s">
        <v>61</v>
      </c>
      <c r="O1560" s="4">
        <v>40950</v>
      </c>
      <c r="P1560" t="s">
        <v>14209</v>
      </c>
      <c r="Q1560" t="s">
        <v>14191</v>
      </c>
    </row>
    <row r="1561" spans="1:17" x14ac:dyDescent="0.35">
      <c r="A1561">
        <v>1560</v>
      </c>
      <c r="B1561">
        <v>11269</v>
      </c>
      <c r="C1561" s="4">
        <v>41055</v>
      </c>
      <c r="D1561">
        <v>39</v>
      </c>
      <c r="E1561" s="2">
        <f t="shared" si="49"/>
        <v>5850</v>
      </c>
      <c r="F1561" s="9">
        <v>0.09</v>
      </c>
      <c r="G1561" s="2">
        <f>VLOOKUP($P1561,Pricebook!$A:$D,4,0)</f>
        <v>150</v>
      </c>
      <c r="H1561" s="6">
        <f t="shared" si="48"/>
        <v>5323.5</v>
      </c>
      <c r="I1561" t="s">
        <v>275</v>
      </c>
      <c r="J1561" t="s">
        <v>276</v>
      </c>
      <c r="K1561" t="s">
        <v>277</v>
      </c>
      <c r="L1561" s="11">
        <v>47905</v>
      </c>
      <c r="M1561" t="s">
        <v>278</v>
      </c>
      <c r="N1561" t="s">
        <v>16</v>
      </c>
      <c r="O1561" s="4">
        <v>41059</v>
      </c>
      <c r="P1561" t="s">
        <v>14210</v>
      </c>
      <c r="Q1561" t="s">
        <v>14202</v>
      </c>
    </row>
    <row r="1562" spans="1:17" x14ac:dyDescent="0.35">
      <c r="A1562">
        <v>1561</v>
      </c>
      <c r="B1562">
        <v>11269</v>
      </c>
      <c r="C1562" s="4">
        <v>41055</v>
      </c>
      <c r="D1562">
        <v>49</v>
      </c>
      <c r="E1562" s="2">
        <f t="shared" si="49"/>
        <v>9800</v>
      </c>
      <c r="F1562" s="9">
        <v>0.04</v>
      </c>
      <c r="G1562" s="2">
        <f>VLOOKUP($P1562,Pricebook!$A:$D,4,0)</f>
        <v>200</v>
      </c>
      <c r="H1562" s="6">
        <f t="shared" si="48"/>
        <v>9408</v>
      </c>
      <c r="I1562" t="s">
        <v>275</v>
      </c>
      <c r="J1562" t="s">
        <v>276</v>
      </c>
      <c r="K1562" t="s">
        <v>1604</v>
      </c>
      <c r="L1562" s="11">
        <v>46226</v>
      </c>
      <c r="M1562" t="s">
        <v>278</v>
      </c>
      <c r="N1562" t="s">
        <v>16</v>
      </c>
      <c r="O1562" s="4">
        <v>41062</v>
      </c>
      <c r="P1562" t="s">
        <v>14214</v>
      </c>
      <c r="Q1562" t="s">
        <v>14191</v>
      </c>
    </row>
    <row r="1563" spans="1:17" x14ac:dyDescent="0.35">
      <c r="A1563">
        <v>1562</v>
      </c>
      <c r="B1563">
        <v>11269</v>
      </c>
      <c r="C1563" s="4">
        <v>41055</v>
      </c>
      <c r="D1563">
        <v>1</v>
      </c>
      <c r="E1563" s="2">
        <f t="shared" si="49"/>
        <v>200</v>
      </c>
      <c r="F1563" s="9">
        <v>0.09</v>
      </c>
      <c r="G1563" s="2">
        <f>VLOOKUP($P1563,Pricebook!$A:$D,4,0)</f>
        <v>200</v>
      </c>
      <c r="H1563" s="6">
        <f t="shared" si="48"/>
        <v>182</v>
      </c>
      <c r="I1563" t="s">
        <v>275</v>
      </c>
      <c r="J1563" t="s">
        <v>276</v>
      </c>
      <c r="K1563" t="s">
        <v>1604</v>
      </c>
      <c r="L1563" s="11">
        <v>46226</v>
      </c>
      <c r="M1563" t="s">
        <v>278</v>
      </c>
      <c r="N1563" t="s">
        <v>16</v>
      </c>
      <c r="O1563" s="4">
        <v>41062</v>
      </c>
      <c r="P1563" t="s">
        <v>14206</v>
      </c>
      <c r="Q1563" t="s">
        <v>14188</v>
      </c>
    </row>
    <row r="1564" spans="1:17" x14ac:dyDescent="0.35">
      <c r="A1564">
        <v>1563</v>
      </c>
      <c r="B1564">
        <v>11270</v>
      </c>
      <c r="C1564" s="4">
        <v>40724</v>
      </c>
      <c r="D1564">
        <v>15</v>
      </c>
      <c r="E1564" s="2">
        <f t="shared" si="49"/>
        <v>2400</v>
      </c>
      <c r="F1564" s="9">
        <v>0.04</v>
      </c>
      <c r="G1564" s="2">
        <f>VLOOKUP($P1564,Pricebook!$A:$D,4,0)</f>
        <v>160</v>
      </c>
      <c r="H1564" s="6">
        <f t="shared" si="48"/>
        <v>2304</v>
      </c>
      <c r="I1564" t="s">
        <v>448</v>
      </c>
      <c r="J1564" t="s">
        <v>449</v>
      </c>
      <c r="K1564" t="s">
        <v>970</v>
      </c>
      <c r="L1564" s="11">
        <v>33710</v>
      </c>
      <c r="M1564" t="s">
        <v>101</v>
      </c>
      <c r="N1564" t="s">
        <v>34</v>
      </c>
      <c r="O1564" s="4">
        <v>40725</v>
      </c>
      <c r="P1564" t="s">
        <v>14218</v>
      </c>
      <c r="Q1564" t="s">
        <v>14203</v>
      </c>
    </row>
    <row r="1565" spans="1:17" x14ac:dyDescent="0.35">
      <c r="A1565">
        <v>1564</v>
      </c>
      <c r="B1565">
        <v>11271</v>
      </c>
      <c r="C1565" s="4">
        <v>40834</v>
      </c>
      <c r="D1565">
        <v>46</v>
      </c>
      <c r="E1565" s="2">
        <f t="shared" si="49"/>
        <v>5520</v>
      </c>
      <c r="F1565" s="9">
        <v>0</v>
      </c>
      <c r="G1565" s="2">
        <f>VLOOKUP($P1565,Pricebook!$A:$D,4,0)</f>
        <v>120</v>
      </c>
      <c r="H1565" s="6">
        <f t="shared" si="48"/>
        <v>5520</v>
      </c>
      <c r="I1565" t="s">
        <v>1605</v>
      </c>
      <c r="J1565" t="s">
        <v>434</v>
      </c>
      <c r="K1565" t="s">
        <v>1604</v>
      </c>
      <c r="L1565" s="11" t="s">
        <v>1606</v>
      </c>
      <c r="M1565" t="s">
        <v>317</v>
      </c>
      <c r="N1565" t="s">
        <v>61</v>
      </c>
      <c r="O1565" s="4">
        <v>40836</v>
      </c>
      <c r="P1565" t="s">
        <v>14212</v>
      </c>
      <c r="Q1565" t="s">
        <v>14203</v>
      </c>
    </row>
    <row r="1566" spans="1:17" x14ac:dyDescent="0.35">
      <c r="A1566">
        <v>1565</v>
      </c>
      <c r="B1566">
        <v>11301</v>
      </c>
      <c r="C1566" s="4">
        <v>40990</v>
      </c>
      <c r="D1566">
        <v>29</v>
      </c>
      <c r="E1566" s="2">
        <f t="shared" si="49"/>
        <v>4350</v>
      </c>
      <c r="F1566" s="9">
        <v>0.04</v>
      </c>
      <c r="G1566" s="2">
        <f>VLOOKUP($P1566,Pricebook!$A:$D,4,0)</f>
        <v>150</v>
      </c>
      <c r="H1566" s="6">
        <f t="shared" si="48"/>
        <v>4176</v>
      </c>
      <c r="I1566" t="s">
        <v>1607</v>
      </c>
      <c r="J1566" t="s">
        <v>594</v>
      </c>
      <c r="K1566" t="s">
        <v>1608</v>
      </c>
      <c r="L1566" s="11" t="s">
        <v>1609</v>
      </c>
      <c r="M1566" t="s">
        <v>172</v>
      </c>
      <c r="N1566" t="s">
        <v>16</v>
      </c>
      <c r="O1566" s="4">
        <v>40990</v>
      </c>
      <c r="P1566" t="s">
        <v>14211</v>
      </c>
      <c r="Q1566" t="s">
        <v>14198</v>
      </c>
    </row>
    <row r="1567" spans="1:17" x14ac:dyDescent="0.35">
      <c r="A1567">
        <v>1566</v>
      </c>
      <c r="B1567">
        <v>11302</v>
      </c>
      <c r="C1567" s="4">
        <v>39873</v>
      </c>
      <c r="D1567">
        <v>10</v>
      </c>
      <c r="E1567" s="2">
        <f t="shared" si="49"/>
        <v>1500</v>
      </c>
      <c r="F1567" s="9">
        <v>0.09</v>
      </c>
      <c r="G1567" s="2">
        <f>VLOOKUP($P1567,Pricebook!$A:$D,4,0)</f>
        <v>150</v>
      </c>
      <c r="H1567" s="6">
        <f t="shared" si="48"/>
        <v>1365</v>
      </c>
      <c r="I1567" t="s">
        <v>1610</v>
      </c>
      <c r="J1567" t="s">
        <v>482</v>
      </c>
      <c r="K1567" t="s">
        <v>1235</v>
      </c>
      <c r="L1567" s="11" t="s">
        <v>1236</v>
      </c>
      <c r="M1567" t="s">
        <v>95</v>
      </c>
      <c r="N1567" t="s">
        <v>16</v>
      </c>
      <c r="O1567" s="4">
        <v>39875</v>
      </c>
      <c r="P1567" t="s">
        <v>14216</v>
      </c>
      <c r="Q1567" t="s">
        <v>14191</v>
      </c>
    </row>
    <row r="1568" spans="1:17" x14ac:dyDescent="0.35">
      <c r="A1568">
        <v>1567</v>
      </c>
      <c r="B1568">
        <v>11332</v>
      </c>
      <c r="C1568" s="4">
        <v>40133</v>
      </c>
      <c r="D1568">
        <v>6</v>
      </c>
      <c r="E1568" s="2">
        <f t="shared" si="49"/>
        <v>900</v>
      </c>
      <c r="F1568" s="9">
        <v>7.0000000000000007E-2</v>
      </c>
      <c r="G1568" s="2">
        <f>VLOOKUP($P1568,Pricebook!$A:$D,4,0)</f>
        <v>150</v>
      </c>
      <c r="H1568" s="6">
        <f t="shared" si="48"/>
        <v>837</v>
      </c>
      <c r="I1568" t="s">
        <v>956</v>
      </c>
      <c r="J1568" t="s">
        <v>452</v>
      </c>
      <c r="K1568" t="s">
        <v>957</v>
      </c>
      <c r="L1568" s="11">
        <v>48021</v>
      </c>
      <c r="M1568" t="s">
        <v>172</v>
      </c>
      <c r="N1568" t="s">
        <v>16</v>
      </c>
      <c r="O1568" s="4">
        <v>40137</v>
      </c>
      <c r="P1568" t="s">
        <v>14210</v>
      </c>
      <c r="Q1568" t="s">
        <v>14192</v>
      </c>
    </row>
    <row r="1569" spans="1:17" x14ac:dyDescent="0.35">
      <c r="A1569">
        <v>1568</v>
      </c>
      <c r="B1569">
        <v>11332</v>
      </c>
      <c r="C1569" s="4">
        <v>40133</v>
      </c>
      <c r="D1569">
        <v>23</v>
      </c>
      <c r="E1569" s="2">
        <f t="shared" si="49"/>
        <v>3450</v>
      </c>
      <c r="F1569" s="9">
        <v>0.08</v>
      </c>
      <c r="G1569" s="2">
        <f>VLOOKUP($P1569,Pricebook!$A:$D,4,0)</f>
        <v>150</v>
      </c>
      <c r="H1569" s="6">
        <f t="shared" si="48"/>
        <v>3174</v>
      </c>
      <c r="I1569" t="s">
        <v>956</v>
      </c>
      <c r="J1569" t="s">
        <v>452</v>
      </c>
      <c r="K1569" t="s">
        <v>1611</v>
      </c>
      <c r="L1569" s="11">
        <v>48336</v>
      </c>
      <c r="M1569" t="s">
        <v>172</v>
      </c>
      <c r="N1569" t="s">
        <v>16</v>
      </c>
      <c r="O1569" s="4">
        <v>40140</v>
      </c>
      <c r="P1569" t="s">
        <v>14210</v>
      </c>
      <c r="Q1569" t="s">
        <v>14198</v>
      </c>
    </row>
    <row r="1570" spans="1:17" x14ac:dyDescent="0.35">
      <c r="A1570">
        <v>1569</v>
      </c>
      <c r="B1570">
        <v>11335</v>
      </c>
      <c r="C1570" s="4">
        <v>40107</v>
      </c>
      <c r="D1570">
        <v>3</v>
      </c>
      <c r="E1570" s="2">
        <f t="shared" si="49"/>
        <v>600</v>
      </c>
      <c r="F1570" s="9">
        <v>0.08</v>
      </c>
      <c r="G1570" s="2">
        <f>VLOOKUP($P1570,Pricebook!$A:$D,4,0)</f>
        <v>200</v>
      </c>
      <c r="H1570" s="6">
        <f t="shared" si="48"/>
        <v>552</v>
      </c>
      <c r="I1570" t="s">
        <v>1319</v>
      </c>
      <c r="J1570" t="s">
        <v>46</v>
      </c>
      <c r="K1570" t="s">
        <v>1321</v>
      </c>
      <c r="L1570" s="11">
        <v>30161</v>
      </c>
      <c r="M1570" t="s">
        <v>134</v>
      </c>
      <c r="N1570" t="s">
        <v>34</v>
      </c>
      <c r="O1570" s="4">
        <v>40108</v>
      </c>
      <c r="P1570" t="s">
        <v>14214</v>
      </c>
      <c r="Q1570" t="s">
        <v>14202</v>
      </c>
    </row>
    <row r="1571" spans="1:17" x14ac:dyDescent="0.35">
      <c r="A1571">
        <v>1570</v>
      </c>
      <c r="B1571">
        <v>11335</v>
      </c>
      <c r="C1571" s="4">
        <v>40107</v>
      </c>
      <c r="D1571">
        <v>8</v>
      </c>
      <c r="E1571" s="2">
        <f t="shared" si="49"/>
        <v>1200</v>
      </c>
      <c r="F1571" s="9">
        <v>0.09</v>
      </c>
      <c r="G1571" s="2">
        <f>VLOOKUP($P1571,Pricebook!$A:$D,4,0)</f>
        <v>150</v>
      </c>
      <c r="H1571" s="6">
        <f t="shared" si="48"/>
        <v>1092</v>
      </c>
      <c r="I1571" t="s">
        <v>1319</v>
      </c>
      <c r="J1571" t="s">
        <v>46</v>
      </c>
      <c r="K1571" t="s">
        <v>1321</v>
      </c>
      <c r="L1571" s="11">
        <v>30161</v>
      </c>
      <c r="M1571" t="s">
        <v>134</v>
      </c>
      <c r="N1571" t="s">
        <v>34</v>
      </c>
      <c r="O1571" s="4">
        <v>40109</v>
      </c>
      <c r="P1571" t="s">
        <v>14216</v>
      </c>
      <c r="Q1571" t="s">
        <v>14185</v>
      </c>
    </row>
    <row r="1572" spans="1:17" x14ac:dyDescent="0.35">
      <c r="A1572">
        <v>1571</v>
      </c>
      <c r="B1572">
        <v>11362</v>
      </c>
      <c r="C1572" s="4">
        <v>41162</v>
      </c>
      <c r="D1572">
        <v>32</v>
      </c>
      <c r="E1572" s="2">
        <f t="shared" si="49"/>
        <v>4000</v>
      </c>
      <c r="F1572" s="9">
        <v>0.09</v>
      </c>
      <c r="G1572" s="2">
        <f>VLOOKUP($P1572,Pricebook!$A:$D,4,0)</f>
        <v>125</v>
      </c>
      <c r="H1572" s="6">
        <f t="shared" si="48"/>
        <v>3640</v>
      </c>
      <c r="I1572" t="s">
        <v>1612</v>
      </c>
      <c r="J1572" t="s">
        <v>300</v>
      </c>
      <c r="K1572" t="s">
        <v>1336</v>
      </c>
      <c r="L1572" s="11">
        <v>46360</v>
      </c>
      <c r="M1572" t="s">
        <v>278</v>
      </c>
      <c r="N1572" t="s">
        <v>16</v>
      </c>
      <c r="O1572" s="4">
        <v>41164</v>
      </c>
      <c r="P1572" t="s">
        <v>14208</v>
      </c>
      <c r="Q1572" t="s">
        <v>14186</v>
      </c>
    </row>
    <row r="1573" spans="1:17" x14ac:dyDescent="0.35">
      <c r="A1573">
        <v>1572</v>
      </c>
      <c r="B1573">
        <v>11362</v>
      </c>
      <c r="C1573" s="4">
        <v>41162</v>
      </c>
      <c r="D1573">
        <v>27</v>
      </c>
      <c r="E1573" s="2">
        <f t="shared" si="49"/>
        <v>3780</v>
      </c>
      <c r="F1573" s="9">
        <v>7.0000000000000007E-2</v>
      </c>
      <c r="G1573" s="2">
        <f>VLOOKUP($P1573,Pricebook!$A:$D,4,0)</f>
        <v>140</v>
      </c>
      <c r="H1573" s="6">
        <f t="shared" si="48"/>
        <v>3515.3999999999996</v>
      </c>
      <c r="I1573" t="s">
        <v>1612</v>
      </c>
      <c r="J1573" t="s">
        <v>300</v>
      </c>
      <c r="K1573" t="s">
        <v>1336</v>
      </c>
      <c r="L1573" s="11">
        <v>46360</v>
      </c>
      <c r="M1573" t="s">
        <v>278</v>
      </c>
      <c r="N1573" t="s">
        <v>16</v>
      </c>
      <c r="O1573" s="4">
        <v>41164</v>
      </c>
      <c r="P1573" t="s">
        <v>14207</v>
      </c>
      <c r="Q1573" t="s">
        <v>14194</v>
      </c>
    </row>
    <row r="1574" spans="1:17" x14ac:dyDescent="0.35">
      <c r="A1574">
        <v>1573</v>
      </c>
      <c r="B1574">
        <v>11362</v>
      </c>
      <c r="C1574" s="4">
        <v>41162</v>
      </c>
      <c r="D1574">
        <v>9</v>
      </c>
      <c r="E1574" s="2">
        <f t="shared" si="49"/>
        <v>1350</v>
      </c>
      <c r="F1574" s="9">
        <v>0.02</v>
      </c>
      <c r="G1574" s="2">
        <f>VLOOKUP($P1574,Pricebook!$A:$D,4,0)</f>
        <v>150</v>
      </c>
      <c r="H1574" s="6">
        <f t="shared" si="48"/>
        <v>1323</v>
      </c>
      <c r="I1574" t="s">
        <v>1612</v>
      </c>
      <c r="J1574" t="s">
        <v>300</v>
      </c>
      <c r="K1574" t="s">
        <v>1613</v>
      </c>
      <c r="L1574" s="11">
        <v>46544</v>
      </c>
      <c r="M1574" t="s">
        <v>278</v>
      </c>
      <c r="N1574" t="s">
        <v>16</v>
      </c>
      <c r="O1574" s="4">
        <v>41167</v>
      </c>
      <c r="P1574" t="s">
        <v>14222</v>
      </c>
      <c r="Q1574" t="s">
        <v>14196</v>
      </c>
    </row>
    <row r="1575" spans="1:17" x14ac:dyDescent="0.35">
      <c r="A1575">
        <v>1574</v>
      </c>
      <c r="B1575">
        <v>11362</v>
      </c>
      <c r="C1575" s="4">
        <v>41162</v>
      </c>
      <c r="D1575">
        <v>25</v>
      </c>
      <c r="E1575" s="2">
        <f t="shared" si="49"/>
        <v>3750</v>
      </c>
      <c r="F1575" s="9">
        <v>0.04</v>
      </c>
      <c r="G1575" s="2">
        <f>VLOOKUP($P1575,Pricebook!$A:$D,4,0)</f>
        <v>150</v>
      </c>
      <c r="H1575" s="6">
        <f t="shared" si="48"/>
        <v>3600</v>
      </c>
      <c r="I1575" t="s">
        <v>1612</v>
      </c>
      <c r="J1575" t="s">
        <v>300</v>
      </c>
      <c r="K1575" t="s">
        <v>1613</v>
      </c>
      <c r="L1575" s="11">
        <v>46544</v>
      </c>
      <c r="M1575" t="s">
        <v>278</v>
      </c>
      <c r="N1575" t="s">
        <v>16</v>
      </c>
      <c r="O1575" s="4">
        <v>41166</v>
      </c>
      <c r="P1575" t="s">
        <v>14210</v>
      </c>
      <c r="Q1575" t="s">
        <v>14195</v>
      </c>
    </row>
    <row r="1576" spans="1:17" x14ac:dyDescent="0.35">
      <c r="A1576">
        <v>1575</v>
      </c>
      <c r="B1576">
        <v>11392</v>
      </c>
      <c r="C1576" s="4">
        <v>40061</v>
      </c>
      <c r="D1576">
        <v>28</v>
      </c>
      <c r="E1576" s="2">
        <f t="shared" si="49"/>
        <v>4480</v>
      </c>
      <c r="F1576" s="9">
        <v>0.04</v>
      </c>
      <c r="G1576" s="2">
        <f>VLOOKUP($P1576,Pricebook!$A:$D,4,0)</f>
        <v>160</v>
      </c>
      <c r="H1576" s="6">
        <f t="shared" si="48"/>
        <v>4300.8</v>
      </c>
      <c r="I1576" t="s">
        <v>1614</v>
      </c>
      <c r="J1576" t="s">
        <v>760</v>
      </c>
      <c r="K1576" t="s">
        <v>1615</v>
      </c>
      <c r="L1576" s="11">
        <v>48640</v>
      </c>
      <c r="M1576" t="s">
        <v>172</v>
      </c>
      <c r="N1576" t="s">
        <v>16</v>
      </c>
      <c r="O1576" s="4">
        <v>40063</v>
      </c>
      <c r="P1576" t="s">
        <v>14218</v>
      </c>
      <c r="Q1576" t="s">
        <v>14199</v>
      </c>
    </row>
    <row r="1577" spans="1:17" x14ac:dyDescent="0.35">
      <c r="A1577">
        <v>1576</v>
      </c>
      <c r="B1577">
        <v>11396</v>
      </c>
      <c r="C1577" s="4">
        <v>41111</v>
      </c>
      <c r="D1577">
        <v>42</v>
      </c>
      <c r="E1577" s="2">
        <f t="shared" si="49"/>
        <v>6720</v>
      </c>
      <c r="F1577" s="9">
        <v>7.0000000000000007E-2</v>
      </c>
      <c r="G1577" s="2">
        <f>VLOOKUP($P1577,Pricebook!$A:$D,4,0)</f>
        <v>160</v>
      </c>
      <c r="H1577" s="6">
        <f t="shared" si="48"/>
        <v>6249.5999999999995</v>
      </c>
      <c r="I1577" t="s">
        <v>1616</v>
      </c>
      <c r="J1577" t="s">
        <v>998</v>
      </c>
      <c r="K1577" t="s">
        <v>1617</v>
      </c>
      <c r="L1577" s="11">
        <v>44646</v>
      </c>
      <c r="M1577" t="s">
        <v>210</v>
      </c>
      <c r="N1577" t="s">
        <v>61</v>
      </c>
      <c r="O1577" s="4">
        <v>41112</v>
      </c>
      <c r="P1577" t="s">
        <v>14218</v>
      </c>
      <c r="Q1577" t="s">
        <v>14195</v>
      </c>
    </row>
    <row r="1578" spans="1:17" x14ac:dyDescent="0.35">
      <c r="A1578">
        <v>1577</v>
      </c>
      <c r="B1578">
        <v>11398</v>
      </c>
      <c r="C1578" s="4">
        <v>41127</v>
      </c>
      <c r="D1578">
        <v>16</v>
      </c>
      <c r="E1578" s="2">
        <f t="shared" si="49"/>
        <v>1760</v>
      </c>
      <c r="F1578" s="9">
        <v>0.03</v>
      </c>
      <c r="G1578" s="2">
        <f>VLOOKUP($P1578,Pricebook!$A:$D,4,0)</f>
        <v>110</v>
      </c>
      <c r="H1578" s="6">
        <f t="shared" si="48"/>
        <v>1707.2</v>
      </c>
      <c r="I1578" t="s">
        <v>1618</v>
      </c>
      <c r="J1578" t="s">
        <v>597</v>
      </c>
      <c r="K1578" t="s">
        <v>1619</v>
      </c>
      <c r="L1578" s="11">
        <v>53545</v>
      </c>
      <c r="M1578" t="s">
        <v>95</v>
      </c>
      <c r="N1578" t="s">
        <v>16</v>
      </c>
      <c r="O1578" s="4">
        <v>41128</v>
      </c>
      <c r="P1578" t="s">
        <v>14215</v>
      </c>
      <c r="Q1578" t="s">
        <v>14201</v>
      </c>
    </row>
    <row r="1579" spans="1:17" x14ac:dyDescent="0.35">
      <c r="A1579">
        <v>1578</v>
      </c>
      <c r="B1579">
        <v>11398</v>
      </c>
      <c r="C1579" s="4">
        <v>41127</v>
      </c>
      <c r="D1579">
        <v>26</v>
      </c>
      <c r="E1579" s="2">
        <f t="shared" si="49"/>
        <v>3120</v>
      </c>
      <c r="F1579" s="9">
        <v>0.03</v>
      </c>
      <c r="G1579" s="2">
        <f>VLOOKUP($P1579,Pricebook!$A:$D,4,0)</f>
        <v>120</v>
      </c>
      <c r="H1579" s="6">
        <f t="shared" si="48"/>
        <v>3026.4</v>
      </c>
      <c r="I1579" t="s">
        <v>1618</v>
      </c>
      <c r="J1579" t="s">
        <v>597</v>
      </c>
      <c r="K1579" t="s">
        <v>1619</v>
      </c>
      <c r="L1579" s="11">
        <v>53545</v>
      </c>
      <c r="M1579" t="s">
        <v>95</v>
      </c>
      <c r="N1579" t="s">
        <v>16</v>
      </c>
      <c r="O1579" s="4">
        <v>41129</v>
      </c>
      <c r="P1579" t="s">
        <v>14212</v>
      </c>
      <c r="Q1579" t="s">
        <v>14196</v>
      </c>
    </row>
    <row r="1580" spans="1:17" x14ac:dyDescent="0.35">
      <c r="A1580">
        <v>1579</v>
      </c>
      <c r="B1580">
        <v>11425</v>
      </c>
      <c r="C1580" s="4">
        <v>40716</v>
      </c>
      <c r="D1580">
        <v>29</v>
      </c>
      <c r="E1580" s="2">
        <f t="shared" si="49"/>
        <v>5800</v>
      </c>
      <c r="F1580" s="9">
        <v>0.1</v>
      </c>
      <c r="G1580" s="2">
        <f>VLOOKUP($P1580,Pricebook!$A:$D,4,0)</f>
        <v>200</v>
      </c>
      <c r="H1580" s="6">
        <f t="shared" si="48"/>
        <v>5220</v>
      </c>
      <c r="I1580" t="s">
        <v>1620</v>
      </c>
      <c r="J1580" t="s">
        <v>360</v>
      </c>
      <c r="K1580" t="s">
        <v>1621</v>
      </c>
      <c r="L1580" s="11" t="s">
        <v>1622</v>
      </c>
      <c r="M1580" t="s">
        <v>48</v>
      </c>
      <c r="N1580" t="s">
        <v>16</v>
      </c>
      <c r="O1580" s="4">
        <v>40717</v>
      </c>
      <c r="P1580" t="s">
        <v>14206</v>
      </c>
      <c r="Q1580" t="s">
        <v>14184</v>
      </c>
    </row>
    <row r="1581" spans="1:17" x14ac:dyDescent="0.35">
      <c r="A1581">
        <v>1580</v>
      </c>
      <c r="B1581">
        <v>11425</v>
      </c>
      <c r="C1581" s="4">
        <v>40716</v>
      </c>
      <c r="D1581">
        <v>23</v>
      </c>
      <c r="E1581" s="2">
        <f t="shared" si="49"/>
        <v>3450</v>
      </c>
      <c r="F1581" s="9">
        <v>0.04</v>
      </c>
      <c r="G1581" s="2">
        <f>VLOOKUP($P1581,Pricebook!$A:$D,4,0)</f>
        <v>150</v>
      </c>
      <c r="H1581" s="6">
        <f t="shared" si="48"/>
        <v>3312</v>
      </c>
      <c r="I1581" t="s">
        <v>1620</v>
      </c>
      <c r="J1581" t="s">
        <v>360</v>
      </c>
      <c r="K1581" t="s">
        <v>1621</v>
      </c>
      <c r="L1581" s="11" t="s">
        <v>1622</v>
      </c>
      <c r="M1581" t="s">
        <v>48</v>
      </c>
      <c r="N1581" t="s">
        <v>16</v>
      </c>
      <c r="O1581" s="4">
        <v>40718</v>
      </c>
      <c r="P1581" t="s">
        <v>14210</v>
      </c>
      <c r="Q1581" t="s">
        <v>14190</v>
      </c>
    </row>
    <row r="1582" spans="1:17" x14ac:dyDescent="0.35">
      <c r="A1582">
        <v>1581</v>
      </c>
      <c r="B1582">
        <v>11426</v>
      </c>
      <c r="C1582" s="4">
        <v>39940</v>
      </c>
      <c r="D1582">
        <v>19</v>
      </c>
      <c r="E1582" s="2">
        <f t="shared" si="49"/>
        <v>2850</v>
      </c>
      <c r="F1582" s="9">
        <v>0.01</v>
      </c>
      <c r="G1582" s="2">
        <f>VLOOKUP($P1582,Pricebook!$A:$D,4,0)</f>
        <v>150</v>
      </c>
      <c r="H1582" s="6">
        <f t="shared" si="48"/>
        <v>2821.5</v>
      </c>
      <c r="I1582" t="s">
        <v>1623</v>
      </c>
      <c r="J1582" t="s">
        <v>158</v>
      </c>
      <c r="K1582" t="s">
        <v>743</v>
      </c>
      <c r="L1582" s="11" t="s">
        <v>744</v>
      </c>
      <c r="M1582" t="s">
        <v>163</v>
      </c>
      <c r="N1582" t="s">
        <v>34</v>
      </c>
      <c r="O1582" s="4">
        <v>39941</v>
      </c>
      <c r="P1582" t="s">
        <v>14211</v>
      </c>
      <c r="Q1582" t="s">
        <v>14189</v>
      </c>
    </row>
    <row r="1583" spans="1:17" x14ac:dyDescent="0.35">
      <c r="A1583">
        <v>1582</v>
      </c>
      <c r="B1583">
        <v>11427</v>
      </c>
      <c r="C1583" s="4">
        <v>40506</v>
      </c>
      <c r="D1583">
        <v>27</v>
      </c>
      <c r="E1583" s="2">
        <f t="shared" si="49"/>
        <v>3240</v>
      </c>
      <c r="F1583" s="9">
        <v>0.08</v>
      </c>
      <c r="G1583" s="2">
        <f>VLOOKUP($P1583,Pricebook!$A:$D,4,0)</f>
        <v>120</v>
      </c>
      <c r="H1583" s="6">
        <f t="shared" si="48"/>
        <v>2980.8</v>
      </c>
      <c r="I1583" t="s">
        <v>755</v>
      </c>
      <c r="J1583" t="s">
        <v>452</v>
      </c>
      <c r="K1583" t="s">
        <v>1383</v>
      </c>
      <c r="L1583" s="11">
        <v>24017</v>
      </c>
      <c r="M1583" t="s">
        <v>368</v>
      </c>
      <c r="N1583" t="s">
        <v>34</v>
      </c>
      <c r="O1583" s="4">
        <v>40507</v>
      </c>
      <c r="P1583" t="s">
        <v>14212</v>
      </c>
      <c r="Q1583" t="s">
        <v>14202</v>
      </c>
    </row>
    <row r="1584" spans="1:17" x14ac:dyDescent="0.35">
      <c r="A1584">
        <v>1583</v>
      </c>
      <c r="B1584">
        <v>11427</v>
      </c>
      <c r="C1584" s="4">
        <v>40506</v>
      </c>
      <c r="D1584">
        <v>20</v>
      </c>
      <c r="E1584" s="2">
        <f t="shared" si="49"/>
        <v>3200</v>
      </c>
      <c r="F1584" s="9">
        <v>0.04</v>
      </c>
      <c r="G1584" s="2">
        <f>VLOOKUP($P1584,Pricebook!$A:$D,4,0)</f>
        <v>160</v>
      </c>
      <c r="H1584" s="6">
        <f t="shared" si="48"/>
        <v>3072</v>
      </c>
      <c r="I1584" t="s">
        <v>755</v>
      </c>
      <c r="J1584" t="s">
        <v>452</v>
      </c>
      <c r="K1584" t="s">
        <v>691</v>
      </c>
      <c r="L1584" s="11">
        <v>22153</v>
      </c>
      <c r="M1584" t="s">
        <v>368</v>
      </c>
      <c r="N1584" t="s">
        <v>34</v>
      </c>
      <c r="O1584" s="4">
        <v>40508</v>
      </c>
      <c r="P1584" t="s">
        <v>14218</v>
      </c>
      <c r="Q1584" t="s">
        <v>14188</v>
      </c>
    </row>
    <row r="1585" spans="1:17" x14ac:dyDescent="0.35">
      <c r="A1585">
        <v>1584</v>
      </c>
      <c r="B1585">
        <v>11428</v>
      </c>
      <c r="C1585" s="4">
        <v>40929</v>
      </c>
      <c r="D1585">
        <v>16</v>
      </c>
      <c r="E1585" s="2">
        <f t="shared" si="49"/>
        <v>1760</v>
      </c>
      <c r="F1585" s="9">
        <v>0</v>
      </c>
      <c r="G1585" s="2">
        <f>VLOOKUP($P1585,Pricebook!$A:$D,4,0)</f>
        <v>110</v>
      </c>
      <c r="H1585" s="6">
        <f t="shared" si="48"/>
        <v>1760</v>
      </c>
      <c r="I1585" t="s">
        <v>1624</v>
      </c>
      <c r="J1585" t="s">
        <v>36</v>
      </c>
      <c r="K1585" t="s">
        <v>1504</v>
      </c>
      <c r="L1585" s="11">
        <v>68005</v>
      </c>
      <c r="M1585" t="s">
        <v>440</v>
      </c>
      <c r="N1585" t="s">
        <v>16</v>
      </c>
      <c r="O1585" s="4">
        <v>40929</v>
      </c>
      <c r="P1585" t="s">
        <v>14220</v>
      </c>
      <c r="Q1585" t="s">
        <v>14191</v>
      </c>
    </row>
    <row r="1586" spans="1:17" x14ac:dyDescent="0.35">
      <c r="A1586">
        <v>1585</v>
      </c>
      <c r="B1586">
        <v>11429</v>
      </c>
      <c r="C1586" s="4">
        <v>40240</v>
      </c>
      <c r="D1586">
        <v>39</v>
      </c>
      <c r="E1586" s="2">
        <f t="shared" si="49"/>
        <v>6240</v>
      </c>
      <c r="F1586" s="9">
        <v>0.01</v>
      </c>
      <c r="G1586" s="2">
        <f>VLOOKUP($P1586,Pricebook!$A:$D,4,0)</f>
        <v>160</v>
      </c>
      <c r="H1586" s="6">
        <f t="shared" si="48"/>
        <v>6177.6</v>
      </c>
      <c r="I1586" t="s">
        <v>1353</v>
      </c>
      <c r="J1586" t="s">
        <v>520</v>
      </c>
      <c r="K1586" t="s">
        <v>1354</v>
      </c>
      <c r="L1586" s="11">
        <v>20601</v>
      </c>
      <c r="M1586" t="s">
        <v>187</v>
      </c>
      <c r="N1586" t="s">
        <v>61</v>
      </c>
      <c r="O1586" s="4">
        <v>40244</v>
      </c>
      <c r="P1586" t="s">
        <v>14218</v>
      </c>
      <c r="Q1586" t="s">
        <v>14203</v>
      </c>
    </row>
    <row r="1587" spans="1:17" x14ac:dyDescent="0.35">
      <c r="A1587">
        <v>1586</v>
      </c>
      <c r="B1587">
        <v>11429</v>
      </c>
      <c r="C1587" s="4">
        <v>40240</v>
      </c>
      <c r="D1587">
        <v>46</v>
      </c>
      <c r="E1587" s="2">
        <f t="shared" si="49"/>
        <v>5750</v>
      </c>
      <c r="F1587" s="9">
        <v>0.06</v>
      </c>
      <c r="G1587" s="2">
        <f>VLOOKUP($P1587,Pricebook!$A:$D,4,0)</f>
        <v>125</v>
      </c>
      <c r="H1587" s="6">
        <f t="shared" si="48"/>
        <v>5405</v>
      </c>
      <c r="I1587" t="s">
        <v>1353</v>
      </c>
      <c r="J1587" t="s">
        <v>520</v>
      </c>
      <c r="K1587" t="s">
        <v>1354</v>
      </c>
      <c r="L1587" s="11">
        <v>20601</v>
      </c>
      <c r="M1587" t="s">
        <v>187</v>
      </c>
      <c r="N1587" t="s">
        <v>61</v>
      </c>
      <c r="O1587" s="4">
        <v>40242</v>
      </c>
      <c r="P1587" t="s">
        <v>14209</v>
      </c>
      <c r="Q1587" t="s">
        <v>14189</v>
      </c>
    </row>
    <row r="1588" spans="1:17" x14ac:dyDescent="0.35">
      <c r="A1588">
        <v>1587</v>
      </c>
      <c r="B1588">
        <v>11431</v>
      </c>
      <c r="C1588" s="4">
        <v>41122</v>
      </c>
      <c r="D1588">
        <v>5</v>
      </c>
      <c r="E1588" s="2">
        <f t="shared" si="49"/>
        <v>550</v>
      </c>
      <c r="F1588" s="9">
        <v>0.09</v>
      </c>
      <c r="G1588" s="2">
        <f>VLOOKUP($P1588,Pricebook!$A:$D,4,0)</f>
        <v>110</v>
      </c>
      <c r="H1588" s="6">
        <f t="shared" si="48"/>
        <v>500.5</v>
      </c>
      <c r="I1588" t="s">
        <v>1272</v>
      </c>
      <c r="J1588" t="s">
        <v>142</v>
      </c>
      <c r="K1588" t="s">
        <v>1273</v>
      </c>
      <c r="L1588" s="11">
        <v>32712</v>
      </c>
      <c r="M1588" t="s">
        <v>101</v>
      </c>
      <c r="N1588" t="s">
        <v>34</v>
      </c>
      <c r="O1588" s="4">
        <v>41124</v>
      </c>
      <c r="P1588" t="s">
        <v>14215</v>
      </c>
      <c r="Q1588" t="s">
        <v>14186</v>
      </c>
    </row>
    <row r="1589" spans="1:17" x14ac:dyDescent="0.35">
      <c r="A1589">
        <v>1588</v>
      </c>
      <c r="B1589">
        <v>11431</v>
      </c>
      <c r="C1589" s="4">
        <v>41122</v>
      </c>
      <c r="D1589">
        <v>8</v>
      </c>
      <c r="E1589" s="2">
        <f t="shared" si="49"/>
        <v>1200</v>
      </c>
      <c r="F1589" s="9">
        <v>0.1</v>
      </c>
      <c r="G1589" s="2">
        <f>VLOOKUP($P1589,Pricebook!$A:$D,4,0)</f>
        <v>150</v>
      </c>
      <c r="H1589" s="6">
        <f t="shared" si="48"/>
        <v>1080</v>
      </c>
      <c r="I1589" t="s">
        <v>1272</v>
      </c>
      <c r="J1589" t="s">
        <v>142</v>
      </c>
      <c r="K1589" t="s">
        <v>1273</v>
      </c>
      <c r="L1589" s="11">
        <v>32712</v>
      </c>
      <c r="M1589" t="s">
        <v>101</v>
      </c>
      <c r="N1589" t="s">
        <v>34</v>
      </c>
      <c r="O1589" s="4">
        <v>41123</v>
      </c>
      <c r="P1589" t="s">
        <v>14210</v>
      </c>
      <c r="Q1589" t="s">
        <v>14200</v>
      </c>
    </row>
    <row r="1590" spans="1:17" x14ac:dyDescent="0.35">
      <c r="A1590">
        <v>1589</v>
      </c>
      <c r="B1590">
        <v>11456</v>
      </c>
      <c r="C1590" s="4">
        <v>40280</v>
      </c>
      <c r="D1590">
        <v>15</v>
      </c>
      <c r="E1590" s="2">
        <f t="shared" si="49"/>
        <v>1875</v>
      </c>
      <c r="F1590" s="9">
        <v>0.09</v>
      </c>
      <c r="G1590" s="2">
        <f>VLOOKUP($P1590,Pricebook!$A:$D,4,0)</f>
        <v>125</v>
      </c>
      <c r="H1590" s="6">
        <f t="shared" si="48"/>
        <v>1706.25</v>
      </c>
      <c r="I1590" t="s">
        <v>1547</v>
      </c>
      <c r="J1590" t="s">
        <v>244</v>
      </c>
      <c r="K1590" t="s">
        <v>283</v>
      </c>
      <c r="L1590" s="11">
        <v>61107</v>
      </c>
      <c r="M1590" t="s">
        <v>15</v>
      </c>
      <c r="N1590" t="s">
        <v>16</v>
      </c>
      <c r="O1590" s="4">
        <v>40287</v>
      </c>
      <c r="P1590" t="s">
        <v>14208</v>
      </c>
      <c r="Q1590" t="s">
        <v>14201</v>
      </c>
    </row>
    <row r="1591" spans="1:17" x14ac:dyDescent="0.35">
      <c r="A1591">
        <v>1590</v>
      </c>
      <c r="B1591">
        <v>11460</v>
      </c>
      <c r="C1591" s="4">
        <v>40414</v>
      </c>
      <c r="D1591">
        <v>30</v>
      </c>
      <c r="E1591" s="2">
        <f t="shared" si="49"/>
        <v>6000</v>
      </c>
      <c r="F1591" s="9">
        <v>0.09</v>
      </c>
      <c r="G1591" s="2">
        <f>VLOOKUP($P1591,Pricebook!$A:$D,4,0)</f>
        <v>200</v>
      </c>
      <c r="H1591" s="6">
        <f t="shared" si="48"/>
        <v>5460</v>
      </c>
      <c r="I1591" t="s">
        <v>262</v>
      </c>
      <c r="J1591" t="s">
        <v>13</v>
      </c>
      <c r="K1591" t="s">
        <v>263</v>
      </c>
      <c r="L1591" s="11">
        <v>60087</v>
      </c>
      <c r="M1591" t="s">
        <v>15</v>
      </c>
      <c r="N1591" t="s">
        <v>16</v>
      </c>
      <c r="O1591" s="4">
        <v>40416</v>
      </c>
      <c r="P1591" t="s">
        <v>14214</v>
      </c>
      <c r="Q1591" t="s">
        <v>14195</v>
      </c>
    </row>
    <row r="1592" spans="1:17" x14ac:dyDescent="0.35">
      <c r="A1592">
        <v>1591</v>
      </c>
      <c r="B1592">
        <v>11491</v>
      </c>
      <c r="C1592" s="4">
        <v>40407</v>
      </c>
      <c r="D1592">
        <v>26</v>
      </c>
      <c r="E1592" s="2">
        <f t="shared" si="49"/>
        <v>3900</v>
      </c>
      <c r="F1592" s="9">
        <v>0.06</v>
      </c>
      <c r="G1592" s="2">
        <f>VLOOKUP($P1592,Pricebook!$A:$D,4,0)</f>
        <v>150</v>
      </c>
      <c r="H1592" s="6">
        <f t="shared" si="48"/>
        <v>3666</v>
      </c>
      <c r="I1592" t="s">
        <v>1300</v>
      </c>
      <c r="J1592" t="s">
        <v>269</v>
      </c>
      <c r="K1592" t="s">
        <v>1625</v>
      </c>
      <c r="L1592" s="11">
        <v>76017</v>
      </c>
      <c r="M1592" t="s">
        <v>48</v>
      </c>
      <c r="N1592" t="s">
        <v>16</v>
      </c>
      <c r="O1592" s="4">
        <v>40416</v>
      </c>
      <c r="P1592" t="s">
        <v>14211</v>
      </c>
      <c r="Q1592" t="s">
        <v>14194</v>
      </c>
    </row>
    <row r="1593" spans="1:17" x14ac:dyDescent="0.35">
      <c r="A1593">
        <v>1592</v>
      </c>
      <c r="B1593">
        <v>11491</v>
      </c>
      <c r="C1593" s="4">
        <v>40407</v>
      </c>
      <c r="D1593">
        <v>38</v>
      </c>
      <c r="E1593" s="2">
        <f t="shared" si="49"/>
        <v>4750</v>
      </c>
      <c r="F1593" s="9">
        <v>0.03</v>
      </c>
      <c r="G1593" s="2">
        <f>VLOOKUP($P1593,Pricebook!$A:$D,4,0)</f>
        <v>125</v>
      </c>
      <c r="H1593" s="6">
        <f t="shared" si="48"/>
        <v>4607.5</v>
      </c>
      <c r="I1593" t="s">
        <v>1300</v>
      </c>
      <c r="J1593" t="s">
        <v>269</v>
      </c>
      <c r="K1593" t="s">
        <v>1625</v>
      </c>
      <c r="L1593" s="11">
        <v>76017</v>
      </c>
      <c r="M1593" t="s">
        <v>48</v>
      </c>
      <c r="N1593" t="s">
        <v>16</v>
      </c>
      <c r="O1593" s="4">
        <v>40409</v>
      </c>
      <c r="P1593" t="s">
        <v>14208</v>
      </c>
      <c r="Q1593" t="s">
        <v>14197</v>
      </c>
    </row>
    <row r="1594" spans="1:17" x14ac:dyDescent="0.35">
      <c r="A1594">
        <v>1593</v>
      </c>
      <c r="B1594">
        <v>11493</v>
      </c>
      <c r="C1594" s="4">
        <v>40836</v>
      </c>
      <c r="D1594">
        <v>16</v>
      </c>
      <c r="E1594" s="2">
        <f t="shared" si="49"/>
        <v>1920</v>
      </c>
      <c r="F1594" s="9">
        <v>0.01</v>
      </c>
      <c r="G1594" s="2">
        <f>VLOOKUP($P1594,Pricebook!$A:$D,4,0)</f>
        <v>120</v>
      </c>
      <c r="H1594" s="6">
        <f t="shared" si="48"/>
        <v>1900.8</v>
      </c>
      <c r="I1594" t="s">
        <v>979</v>
      </c>
      <c r="J1594" t="s">
        <v>58</v>
      </c>
      <c r="K1594" t="s">
        <v>1199</v>
      </c>
      <c r="L1594" s="11" t="s">
        <v>1200</v>
      </c>
      <c r="M1594" t="s">
        <v>232</v>
      </c>
      <c r="N1594" t="s">
        <v>61</v>
      </c>
      <c r="O1594" s="4">
        <v>40838</v>
      </c>
      <c r="P1594" t="s">
        <v>14212</v>
      </c>
      <c r="Q1594" t="s">
        <v>14193</v>
      </c>
    </row>
    <row r="1595" spans="1:17" x14ac:dyDescent="0.35">
      <c r="A1595">
        <v>1594</v>
      </c>
      <c r="B1595">
        <v>11495</v>
      </c>
      <c r="C1595" s="4">
        <v>40728</v>
      </c>
      <c r="D1595">
        <v>6</v>
      </c>
      <c r="E1595" s="2">
        <f t="shared" si="49"/>
        <v>750</v>
      </c>
      <c r="F1595" s="9">
        <v>0</v>
      </c>
      <c r="G1595" s="2">
        <f>VLOOKUP($P1595,Pricebook!$A:$D,4,0)</f>
        <v>125</v>
      </c>
      <c r="H1595" s="6">
        <f t="shared" si="48"/>
        <v>750</v>
      </c>
      <c r="I1595" t="s">
        <v>1626</v>
      </c>
      <c r="J1595" t="s">
        <v>297</v>
      </c>
      <c r="K1595" t="s">
        <v>1627</v>
      </c>
      <c r="L1595" s="11">
        <v>60462</v>
      </c>
      <c r="M1595" t="s">
        <v>15</v>
      </c>
      <c r="N1595" t="s">
        <v>16</v>
      </c>
      <c r="O1595" s="4">
        <v>40729</v>
      </c>
      <c r="P1595" t="s">
        <v>14209</v>
      </c>
      <c r="Q1595" t="s">
        <v>14203</v>
      </c>
    </row>
    <row r="1596" spans="1:17" x14ac:dyDescent="0.35">
      <c r="A1596">
        <v>1595</v>
      </c>
      <c r="B1596">
        <v>11527</v>
      </c>
      <c r="C1596" s="4">
        <v>39996</v>
      </c>
      <c r="D1596">
        <v>45</v>
      </c>
      <c r="E1596" s="2">
        <f t="shared" si="49"/>
        <v>5625</v>
      </c>
      <c r="F1596" s="9">
        <v>0.04</v>
      </c>
      <c r="G1596" s="2">
        <f>VLOOKUP($P1596,Pricebook!$A:$D,4,0)</f>
        <v>125</v>
      </c>
      <c r="H1596" s="6">
        <f t="shared" si="48"/>
        <v>5400</v>
      </c>
      <c r="I1596" t="s">
        <v>997</v>
      </c>
      <c r="J1596" t="s">
        <v>998</v>
      </c>
      <c r="K1596" t="s">
        <v>315</v>
      </c>
      <c r="L1596" s="11">
        <v>13601</v>
      </c>
      <c r="M1596" t="s">
        <v>60</v>
      </c>
      <c r="N1596" t="s">
        <v>61</v>
      </c>
      <c r="O1596" s="4">
        <v>39998</v>
      </c>
      <c r="P1596" t="s">
        <v>14208</v>
      </c>
      <c r="Q1596" t="s">
        <v>14185</v>
      </c>
    </row>
    <row r="1597" spans="1:17" x14ac:dyDescent="0.35">
      <c r="A1597">
        <v>1596</v>
      </c>
      <c r="B1597">
        <v>11553</v>
      </c>
      <c r="C1597" s="4">
        <v>39921</v>
      </c>
      <c r="D1597">
        <v>28</v>
      </c>
      <c r="E1597" s="2">
        <f t="shared" si="49"/>
        <v>5600</v>
      </c>
      <c r="F1597" s="9">
        <v>0.1</v>
      </c>
      <c r="G1597" s="2">
        <f>VLOOKUP($P1597,Pricebook!$A:$D,4,0)</f>
        <v>200</v>
      </c>
      <c r="H1597" s="6">
        <f t="shared" si="48"/>
        <v>5040</v>
      </c>
      <c r="I1597" t="s">
        <v>460</v>
      </c>
      <c r="J1597" t="s">
        <v>230</v>
      </c>
      <c r="K1597" t="s">
        <v>461</v>
      </c>
      <c r="L1597" s="11">
        <v>52722</v>
      </c>
      <c r="M1597" t="s">
        <v>38</v>
      </c>
      <c r="N1597" t="s">
        <v>16</v>
      </c>
      <c r="O1597" s="4">
        <v>39922</v>
      </c>
      <c r="P1597" t="s">
        <v>14206</v>
      </c>
      <c r="Q1597" t="s">
        <v>14194</v>
      </c>
    </row>
    <row r="1598" spans="1:17" x14ac:dyDescent="0.35">
      <c r="A1598">
        <v>1597</v>
      </c>
      <c r="B1598">
        <v>11553</v>
      </c>
      <c r="C1598" s="4">
        <v>39921</v>
      </c>
      <c r="D1598">
        <v>8</v>
      </c>
      <c r="E1598" s="2">
        <f t="shared" si="49"/>
        <v>1000</v>
      </c>
      <c r="F1598" s="9">
        <v>7.0000000000000007E-2</v>
      </c>
      <c r="G1598" s="2">
        <f>VLOOKUP($P1598,Pricebook!$A:$D,4,0)</f>
        <v>125</v>
      </c>
      <c r="H1598" s="6">
        <f t="shared" si="48"/>
        <v>929.99999999999989</v>
      </c>
      <c r="I1598" t="s">
        <v>460</v>
      </c>
      <c r="J1598" t="s">
        <v>230</v>
      </c>
      <c r="K1598" t="s">
        <v>490</v>
      </c>
      <c r="L1598" s="11">
        <v>52601</v>
      </c>
      <c r="M1598" t="s">
        <v>38</v>
      </c>
      <c r="N1598" t="s">
        <v>16</v>
      </c>
      <c r="O1598" s="4">
        <v>39924</v>
      </c>
      <c r="P1598" t="s">
        <v>14217</v>
      </c>
      <c r="Q1598" t="s">
        <v>14199</v>
      </c>
    </row>
    <row r="1599" spans="1:17" x14ac:dyDescent="0.35">
      <c r="A1599">
        <v>1598</v>
      </c>
      <c r="B1599">
        <v>11553</v>
      </c>
      <c r="C1599" s="4">
        <v>39921</v>
      </c>
      <c r="D1599">
        <v>20</v>
      </c>
      <c r="E1599" s="2">
        <f t="shared" si="49"/>
        <v>3000</v>
      </c>
      <c r="F1599" s="9">
        <v>0.03</v>
      </c>
      <c r="G1599" s="2">
        <f>VLOOKUP($P1599,Pricebook!$A:$D,4,0)</f>
        <v>150</v>
      </c>
      <c r="H1599" s="6">
        <f t="shared" si="48"/>
        <v>2910</v>
      </c>
      <c r="I1599" t="s">
        <v>460</v>
      </c>
      <c r="J1599" t="s">
        <v>230</v>
      </c>
      <c r="K1599" t="s">
        <v>490</v>
      </c>
      <c r="L1599" s="11">
        <v>52601</v>
      </c>
      <c r="M1599" t="s">
        <v>38</v>
      </c>
      <c r="N1599" t="s">
        <v>16</v>
      </c>
      <c r="O1599" s="4">
        <v>39923</v>
      </c>
      <c r="P1599" t="s">
        <v>14210</v>
      </c>
      <c r="Q1599" t="s">
        <v>14185</v>
      </c>
    </row>
    <row r="1600" spans="1:17" x14ac:dyDescent="0.35">
      <c r="A1600">
        <v>1599</v>
      </c>
      <c r="B1600">
        <v>11584</v>
      </c>
      <c r="C1600" s="4">
        <v>40139</v>
      </c>
      <c r="D1600">
        <v>48</v>
      </c>
      <c r="E1600" s="2">
        <f t="shared" si="49"/>
        <v>7200</v>
      </c>
      <c r="F1600" s="9">
        <v>0.01</v>
      </c>
      <c r="G1600" s="2">
        <f>VLOOKUP($P1600,Pricebook!$A:$D,4,0)</f>
        <v>150</v>
      </c>
      <c r="H1600" s="6">
        <f t="shared" si="48"/>
        <v>7128</v>
      </c>
      <c r="I1600" t="s">
        <v>1107</v>
      </c>
      <c r="J1600" t="s">
        <v>84</v>
      </c>
      <c r="K1600" t="s">
        <v>1108</v>
      </c>
      <c r="L1600" s="11">
        <v>53154</v>
      </c>
      <c r="M1600" t="s">
        <v>95</v>
      </c>
      <c r="N1600" t="s">
        <v>16</v>
      </c>
      <c r="O1600" s="4">
        <v>40140</v>
      </c>
      <c r="P1600" t="s">
        <v>14210</v>
      </c>
      <c r="Q1600" t="s">
        <v>14191</v>
      </c>
    </row>
    <row r="1601" spans="1:17" x14ac:dyDescent="0.35">
      <c r="A1601">
        <v>1600</v>
      </c>
      <c r="B1601">
        <v>11585</v>
      </c>
      <c r="C1601" s="4">
        <v>39887</v>
      </c>
      <c r="D1601">
        <v>17</v>
      </c>
      <c r="E1601" s="2">
        <f t="shared" si="49"/>
        <v>2550</v>
      </c>
      <c r="F1601" s="9">
        <v>0.1</v>
      </c>
      <c r="G1601" s="2">
        <f>VLOOKUP($P1601,Pricebook!$A:$D,4,0)</f>
        <v>150</v>
      </c>
      <c r="H1601" s="6">
        <f t="shared" si="48"/>
        <v>2295</v>
      </c>
      <c r="I1601" t="s">
        <v>1628</v>
      </c>
      <c r="J1601" t="s">
        <v>260</v>
      </c>
      <c r="K1601" t="s">
        <v>89</v>
      </c>
      <c r="L1601" s="11" t="s">
        <v>90</v>
      </c>
      <c r="M1601" t="s">
        <v>91</v>
      </c>
      <c r="N1601" t="s">
        <v>61</v>
      </c>
      <c r="O1601" s="4">
        <v>39888</v>
      </c>
      <c r="P1601" t="s">
        <v>14211</v>
      </c>
      <c r="Q1601" t="s">
        <v>14197</v>
      </c>
    </row>
    <row r="1602" spans="1:17" x14ac:dyDescent="0.35">
      <c r="A1602">
        <v>1601</v>
      </c>
      <c r="B1602">
        <v>11585</v>
      </c>
      <c r="C1602" s="4">
        <v>39887</v>
      </c>
      <c r="D1602">
        <v>2</v>
      </c>
      <c r="E1602" s="2">
        <f t="shared" si="49"/>
        <v>300</v>
      </c>
      <c r="F1602" s="9">
        <v>0.09</v>
      </c>
      <c r="G1602" s="2">
        <f>VLOOKUP($P1602,Pricebook!$A:$D,4,0)</f>
        <v>150</v>
      </c>
      <c r="H1602" s="6">
        <f t="shared" ref="H1602:H1665" si="50">E1602*(1-F1602)</f>
        <v>273</v>
      </c>
      <c r="I1602" t="s">
        <v>1628</v>
      </c>
      <c r="J1602" t="s">
        <v>260</v>
      </c>
      <c r="K1602" t="s">
        <v>1629</v>
      </c>
      <c r="L1602" s="11" t="s">
        <v>1630</v>
      </c>
      <c r="M1602" t="s">
        <v>421</v>
      </c>
      <c r="N1602" t="s">
        <v>61</v>
      </c>
      <c r="O1602" s="4">
        <v>39888</v>
      </c>
      <c r="P1602" t="s">
        <v>14210</v>
      </c>
      <c r="Q1602" t="s">
        <v>14194</v>
      </c>
    </row>
    <row r="1603" spans="1:17" x14ac:dyDescent="0.35">
      <c r="A1603">
        <v>1602</v>
      </c>
      <c r="B1603">
        <v>11648</v>
      </c>
      <c r="C1603" s="4">
        <v>40642</v>
      </c>
      <c r="D1603">
        <v>1</v>
      </c>
      <c r="E1603" s="2">
        <f t="shared" ref="E1603:E1666" si="51">G1603*D1603</f>
        <v>150</v>
      </c>
      <c r="F1603" s="9">
        <v>0.1</v>
      </c>
      <c r="G1603" s="2">
        <f>VLOOKUP($P1603,Pricebook!$A:$D,4,0)</f>
        <v>150</v>
      </c>
      <c r="H1603" s="6">
        <f t="shared" si="50"/>
        <v>135</v>
      </c>
      <c r="I1603" t="s">
        <v>1631</v>
      </c>
      <c r="J1603" t="s">
        <v>276</v>
      </c>
      <c r="K1603" t="s">
        <v>253</v>
      </c>
      <c r="L1603" s="11">
        <v>84107</v>
      </c>
      <c r="M1603" t="s">
        <v>201</v>
      </c>
      <c r="N1603" t="s">
        <v>23</v>
      </c>
      <c r="O1603" s="4">
        <v>40649</v>
      </c>
      <c r="P1603" t="s">
        <v>14211</v>
      </c>
      <c r="Q1603" t="s">
        <v>14194</v>
      </c>
    </row>
    <row r="1604" spans="1:17" x14ac:dyDescent="0.35">
      <c r="A1604">
        <v>1603</v>
      </c>
      <c r="B1604">
        <v>11648</v>
      </c>
      <c r="C1604" s="4">
        <v>40642</v>
      </c>
      <c r="D1604">
        <v>33</v>
      </c>
      <c r="E1604" s="2">
        <f t="shared" si="51"/>
        <v>6600</v>
      </c>
      <c r="F1604" s="9">
        <v>0</v>
      </c>
      <c r="G1604" s="2">
        <f>VLOOKUP($P1604,Pricebook!$A:$D,4,0)</f>
        <v>200</v>
      </c>
      <c r="H1604" s="6">
        <f t="shared" si="50"/>
        <v>6600</v>
      </c>
      <c r="I1604" t="s">
        <v>1631</v>
      </c>
      <c r="J1604" t="s">
        <v>276</v>
      </c>
      <c r="K1604" t="s">
        <v>253</v>
      </c>
      <c r="L1604" s="11">
        <v>84107</v>
      </c>
      <c r="M1604" t="s">
        <v>201</v>
      </c>
      <c r="N1604" t="s">
        <v>23</v>
      </c>
      <c r="O1604" s="4">
        <v>40642</v>
      </c>
      <c r="P1604" t="s">
        <v>14206</v>
      </c>
      <c r="Q1604" t="s">
        <v>14202</v>
      </c>
    </row>
    <row r="1605" spans="1:17" x14ac:dyDescent="0.35">
      <c r="A1605">
        <v>1604</v>
      </c>
      <c r="B1605">
        <v>11650</v>
      </c>
      <c r="C1605" s="4">
        <v>41176</v>
      </c>
      <c r="D1605">
        <v>30</v>
      </c>
      <c r="E1605" s="2">
        <f t="shared" si="51"/>
        <v>4500</v>
      </c>
      <c r="F1605" s="9">
        <v>0.08</v>
      </c>
      <c r="G1605" s="2">
        <f>VLOOKUP($P1605,Pricebook!$A:$D,4,0)</f>
        <v>150</v>
      </c>
      <c r="H1605" s="6">
        <f t="shared" si="50"/>
        <v>4140</v>
      </c>
      <c r="I1605" t="s">
        <v>1632</v>
      </c>
      <c r="J1605" t="s">
        <v>99</v>
      </c>
      <c r="K1605" t="s">
        <v>1633</v>
      </c>
      <c r="L1605" s="11" t="s">
        <v>1634</v>
      </c>
      <c r="M1605" t="s">
        <v>87</v>
      </c>
      <c r="N1605" t="s">
        <v>61</v>
      </c>
      <c r="O1605" s="4">
        <v>41177</v>
      </c>
      <c r="P1605" t="s">
        <v>14211</v>
      </c>
      <c r="Q1605" t="s">
        <v>14184</v>
      </c>
    </row>
    <row r="1606" spans="1:17" x14ac:dyDescent="0.35">
      <c r="A1606">
        <v>1605</v>
      </c>
      <c r="B1606">
        <v>11650</v>
      </c>
      <c r="C1606" s="4">
        <v>41176</v>
      </c>
      <c r="D1606">
        <v>26</v>
      </c>
      <c r="E1606" s="2">
        <f t="shared" si="51"/>
        <v>3120</v>
      </c>
      <c r="F1606" s="9">
        <v>0.06</v>
      </c>
      <c r="G1606" s="2">
        <f>VLOOKUP($P1606,Pricebook!$A:$D,4,0)</f>
        <v>120</v>
      </c>
      <c r="H1606" s="6">
        <f t="shared" si="50"/>
        <v>2932.7999999999997</v>
      </c>
      <c r="I1606" t="s">
        <v>1632</v>
      </c>
      <c r="J1606" t="s">
        <v>99</v>
      </c>
      <c r="K1606" t="s">
        <v>1509</v>
      </c>
      <c r="L1606" s="11" t="s">
        <v>1510</v>
      </c>
      <c r="M1606" t="s">
        <v>187</v>
      </c>
      <c r="N1606" t="s">
        <v>61</v>
      </c>
      <c r="O1606" s="4">
        <v>41178</v>
      </c>
      <c r="P1606" t="s">
        <v>14212</v>
      </c>
      <c r="Q1606" t="s">
        <v>14185</v>
      </c>
    </row>
    <row r="1607" spans="1:17" x14ac:dyDescent="0.35">
      <c r="A1607">
        <v>1606</v>
      </c>
      <c r="B1607">
        <v>11651</v>
      </c>
      <c r="C1607" s="4">
        <v>40596</v>
      </c>
      <c r="D1607">
        <v>19</v>
      </c>
      <c r="E1607" s="2">
        <f t="shared" si="51"/>
        <v>2280</v>
      </c>
      <c r="F1607" s="9">
        <v>7.0000000000000007E-2</v>
      </c>
      <c r="G1607" s="2">
        <f>VLOOKUP($P1607,Pricebook!$A:$D,4,0)</f>
        <v>120</v>
      </c>
      <c r="H1607" s="6">
        <f t="shared" si="50"/>
        <v>2120.3999999999996</v>
      </c>
      <c r="I1607" t="s">
        <v>1635</v>
      </c>
      <c r="J1607" t="s">
        <v>775</v>
      </c>
      <c r="K1607" t="s">
        <v>1636</v>
      </c>
      <c r="L1607" s="11">
        <v>99362</v>
      </c>
      <c r="M1607" t="s">
        <v>22</v>
      </c>
      <c r="N1607" t="s">
        <v>23</v>
      </c>
      <c r="O1607" s="4">
        <v>40598</v>
      </c>
      <c r="P1607" t="s">
        <v>14212</v>
      </c>
      <c r="Q1607" t="s">
        <v>14188</v>
      </c>
    </row>
    <row r="1608" spans="1:17" x14ac:dyDescent="0.35">
      <c r="A1608">
        <v>1607</v>
      </c>
      <c r="B1608">
        <v>11652</v>
      </c>
      <c r="C1608" s="4">
        <v>40857</v>
      </c>
      <c r="D1608">
        <v>35</v>
      </c>
      <c r="E1608" s="2">
        <f t="shared" si="51"/>
        <v>5250</v>
      </c>
      <c r="F1608" s="9">
        <v>7.0000000000000007E-2</v>
      </c>
      <c r="G1608" s="2">
        <f>VLOOKUP($P1608,Pricebook!$A:$D,4,0)</f>
        <v>150</v>
      </c>
      <c r="H1608" s="6">
        <f t="shared" si="50"/>
        <v>4882.5</v>
      </c>
      <c r="I1608" t="s">
        <v>331</v>
      </c>
      <c r="J1608" t="s">
        <v>142</v>
      </c>
      <c r="K1608" t="s">
        <v>1364</v>
      </c>
      <c r="L1608" s="11">
        <v>54601</v>
      </c>
      <c r="M1608" t="s">
        <v>95</v>
      </c>
      <c r="N1608" t="s">
        <v>16</v>
      </c>
      <c r="O1608" s="4">
        <v>40858</v>
      </c>
      <c r="P1608" t="s">
        <v>14211</v>
      </c>
      <c r="Q1608" t="s">
        <v>14188</v>
      </c>
    </row>
    <row r="1609" spans="1:17" x14ac:dyDescent="0.35">
      <c r="A1609">
        <v>1608</v>
      </c>
      <c r="B1609">
        <v>11652</v>
      </c>
      <c r="C1609" s="4">
        <v>40857</v>
      </c>
      <c r="D1609">
        <v>37</v>
      </c>
      <c r="E1609" s="2">
        <f t="shared" si="51"/>
        <v>4070</v>
      </c>
      <c r="F1609" s="9">
        <v>0.09</v>
      </c>
      <c r="G1609" s="2">
        <f>VLOOKUP($P1609,Pricebook!$A:$D,4,0)</f>
        <v>110</v>
      </c>
      <c r="H1609" s="6">
        <f t="shared" si="50"/>
        <v>3703.7000000000003</v>
      </c>
      <c r="I1609" t="s">
        <v>331</v>
      </c>
      <c r="J1609" t="s">
        <v>142</v>
      </c>
      <c r="K1609" t="s">
        <v>1364</v>
      </c>
      <c r="L1609" s="11">
        <v>54601</v>
      </c>
      <c r="M1609" t="s">
        <v>95</v>
      </c>
      <c r="N1609" t="s">
        <v>16</v>
      </c>
      <c r="O1609" s="4">
        <v>40858</v>
      </c>
      <c r="P1609" t="s">
        <v>14215</v>
      </c>
      <c r="Q1609" t="s">
        <v>14201</v>
      </c>
    </row>
    <row r="1610" spans="1:17" x14ac:dyDescent="0.35">
      <c r="A1610">
        <v>1609</v>
      </c>
      <c r="B1610">
        <v>11652</v>
      </c>
      <c r="C1610" s="4">
        <v>40857</v>
      </c>
      <c r="D1610">
        <v>1</v>
      </c>
      <c r="E1610" s="2">
        <f t="shared" si="51"/>
        <v>150</v>
      </c>
      <c r="F1610" s="9">
        <v>0.05</v>
      </c>
      <c r="G1610" s="2">
        <f>VLOOKUP($P1610,Pricebook!$A:$D,4,0)</f>
        <v>150</v>
      </c>
      <c r="H1610" s="6">
        <f t="shared" si="50"/>
        <v>142.5</v>
      </c>
      <c r="I1610" t="s">
        <v>331</v>
      </c>
      <c r="J1610" t="s">
        <v>142</v>
      </c>
      <c r="K1610" t="s">
        <v>1364</v>
      </c>
      <c r="L1610" s="11">
        <v>54601</v>
      </c>
      <c r="M1610" t="s">
        <v>95</v>
      </c>
      <c r="N1610" t="s">
        <v>16</v>
      </c>
      <c r="O1610" s="4">
        <v>40859</v>
      </c>
      <c r="P1610" t="s">
        <v>14210</v>
      </c>
      <c r="Q1610" t="s">
        <v>14195</v>
      </c>
    </row>
    <row r="1611" spans="1:17" x14ac:dyDescent="0.35">
      <c r="A1611">
        <v>1610</v>
      </c>
      <c r="B1611">
        <v>11652</v>
      </c>
      <c r="C1611" s="4">
        <v>40857</v>
      </c>
      <c r="D1611">
        <v>25</v>
      </c>
      <c r="E1611" s="2">
        <f t="shared" si="51"/>
        <v>2750</v>
      </c>
      <c r="F1611" s="9">
        <v>0.1</v>
      </c>
      <c r="G1611" s="2">
        <f>VLOOKUP($P1611,Pricebook!$A:$D,4,0)</f>
        <v>110</v>
      </c>
      <c r="H1611" s="6">
        <f t="shared" si="50"/>
        <v>2475</v>
      </c>
      <c r="I1611" t="s">
        <v>331</v>
      </c>
      <c r="J1611" t="s">
        <v>142</v>
      </c>
      <c r="K1611" t="s">
        <v>1378</v>
      </c>
      <c r="L1611" s="11">
        <v>53711</v>
      </c>
      <c r="M1611" t="s">
        <v>95</v>
      </c>
      <c r="N1611" t="s">
        <v>16</v>
      </c>
      <c r="O1611" s="4">
        <v>40859</v>
      </c>
      <c r="P1611" t="s">
        <v>14215</v>
      </c>
      <c r="Q1611" t="s">
        <v>14196</v>
      </c>
    </row>
    <row r="1612" spans="1:17" x14ac:dyDescent="0.35">
      <c r="A1612">
        <v>1611</v>
      </c>
      <c r="B1612">
        <v>11680</v>
      </c>
      <c r="C1612" s="4">
        <v>40060</v>
      </c>
      <c r="D1612">
        <v>50</v>
      </c>
      <c r="E1612" s="2">
        <f t="shared" si="51"/>
        <v>7500</v>
      </c>
      <c r="F1612" s="9">
        <v>0.06</v>
      </c>
      <c r="G1612" s="2">
        <f>VLOOKUP($P1612,Pricebook!$A:$D,4,0)</f>
        <v>150</v>
      </c>
      <c r="H1612" s="6">
        <f t="shared" si="50"/>
        <v>7050</v>
      </c>
      <c r="I1612" t="s">
        <v>532</v>
      </c>
      <c r="J1612" t="s">
        <v>20</v>
      </c>
      <c r="K1612" t="s">
        <v>534</v>
      </c>
      <c r="L1612" s="11">
        <v>94591</v>
      </c>
      <c r="M1612" t="s">
        <v>114</v>
      </c>
      <c r="N1612" t="s">
        <v>23</v>
      </c>
      <c r="O1612" s="4">
        <v>40062</v>
      </c>
      <c r="P1612" t="s">
        <v>14210</v>
      </c>
      <c r="Q1612" t="s">
        <v>14200</v>
      </c>
    </row>
    <row r="1613" spans="1:17" x14ac:dyDescent="0.35">
      <c r="A1613">
        <v>1612</v>
      </c>
      <c r="B1613">
        <v>11682</v>
      </c>
      <c r="C1613" s="4">
        <v>40363</v>
      </c>
      <c r="D1613">
        <v>5</v>
      </c>
      <c r="E1613" s="2">
        <f t="shared" si="51"/>
        <v>750</v>
      </c>
      <c r="F1613" s="9">
        <v>0.09</v>
      </c>
      <c r="G1613" s="2">
        <f>VLOOKUP($P1613,Pricebook!$A:$D,4,0)</f>
        <v>150</v>
      </c>
      <c r="H1613" s="6">
        <f t="shared" si="50"/>
        <v>682.5</v>
      </c>
      <c r="I1613" t="s">
        <v>111</v>
      </c>
      <c r="J1613" t="s">
        <v>112</v>
      </c>
      <c r="K1613" t="s">
        <v>883</v>
      </c>
      <c r="L1613" s="11">
        <v>94024</v>
      </c>
      <c r="M1613" t="s">
        <v>114</v>
      </c>
      <c r="N1613" t="s">
        <v>23</v>
      </c>
      <c r="O1613" s="4">
        <v>40370</v>
      </c>
      <c r="P1613" t="s">
        <v>14211</v>
      </c>
      <c r="Q1613" t="s">
        <v>14193</v>
      </c>
    </row>
    <row r="1614" spans="1:17" x14ac:dyDescent="0.35">
      <c r="A1614">
        <v>1613</v>
      </c>
      <c r="B1614">
        <v>11683</v>
      </c>
      <c r="C1614" s="4">
        <v>40946</v>
      </c>
      <c r="D1614">
        <v>28</v>
      </c>
      <c r="E1614" s="2">
        <f t="shared" si="51"/>
        <v>4200</v>
      </c>
      <c r="F1614" s="9">
        <v>0.03</v>
      </c>
      <c r="G1614" s="2">
        <f>VLOOKUP($P1614,Pricebook!$A:$D,4,0)</f>
        <v>150</v>
      </c>
      <c r="H1614" s="6">
        <f t="shared" si="50"/>
        <v>4074</v>
      </c>
      <c r="I1614" t="s">
        <v>1082</v>
      </c>
      <c r="J1614" t="s">
        <v>314</v>
      </c>
      <c r="K1614" t="s">
        <v>59</v>
      </c>
      <c r="L1614" s="11">
        <v>11554</v>
      </c>
      <c r="M1614" t="s">
        <v>60</v>
      </c>
      <c r="N1614" t="s">
        <v>61</v>
      </c>
      <c r="O1614" s="4">
        <v>40946</v>
      </c>
      <c r="P1614" t="s">
        <v>14210</v>
      </c>
      <c r="Q1614" t="s">
        <v>14202</v>
      </c>
    </row>
    <row r="1615" spans="1:17" x14ac:dyDescent="0.35">
      <c r="A1615">
        <v>1614</v>
      </c>
      <c r="B1615">
        <v>11684</v>
      </c>
      <c r="C1615" s="4">
        <v>41117</v>
      </c>
      <c r="D1615">
        <v>8</v>
      </c>
      <c r="E1615" s="2">
        <f t="shared" si="51"/>
        <v>1000</v>
      </c>
      <c r="F1615" s="9">
        <v>0</v>
      </c>
      <c r="G1615" s="2">
        <f>VLOOKUP($P1615,Pricebook!$A:$D,4,0)</f>
        <v>125</v>
      </c>
      <c r="H1615" s="6">
        <f t="shared" si="50"/>
        <v>1000</v>
      </c>
      <c r="I1615" t="s">
        <v>1577</v>
      </c>
      <c r="J1615" t="s">
        <v>285</v>
      </c>
      <c r="K1615" t="s">
        <v>335</v>
      </c>
      <c r="L1615" s="11">
        <v>17602</v>
      </c>
      <c r="M1615" t="s">
        <v>232</v>
      </c>
      <c r="N1615" t="s">
        <v>61</v>
      </c>
      <c r="O1615" s="4">
        <v>41119</v>
      </c>
      <c r="P1615" t="s">
        <v>14221</v>
      </c>
      <c r="Q1615" t="s">
        <v>14197</v>
      </c>
    </row>
    <row r="1616" spans="1:17" x14ac:dyDescent="0.35">
      <c r="A1616">
        <v>1615</v>
      </c>
      <c r="B1616">
        <v>11686</v>
      </c>
      <c r="C1616" s="4">
        <v>39840</v>
      </c>
      <c r="D1616">
        <v>38</v>
      </c>
      <c r="E1616" s="2">
        <f t="shared" si="51"/>
        <v>5700</v>
      </c>
      <c r="F1616" s="9">
        <v>0.08</v>
      </c>
      <c r="G1616" s="2">
        <f>VLOOKUP($P1616,Pricebook!$A:$D,4,0)</f>
        <v>150</v>
      </c>
      <c r="H1616" s="6">
        <f t="shared" si="50"/>
        <v>5244</v>
      </c>
      <c r="I1616" t="s">
        <v>92</v>
      </c>
      <c r="J1616" t="s">
        <v>93</v>
      </c>
      <c r="K1616" t="s">
        <v>1071</v>
      </c>
      <c r="L1616" s="11">
        <v>54703</v>
      </c>
      <c r="M1616" t="s">
        <v>95</v>
      </c>
      <c r="N1616" t="s">
        <v>16</v>
      </c>
      <c r="O1616" s="4">
        <v>39841</v>
      </c>
      <c r="P1616" t="s">
        <v>14210</v>
      </c>
      <c r="Q1616" t="s">
        <v>14188</v>
      </c>
    </row>
    <row r="1617" spans="1:17" x14ac:dyDescent="0.35">
      <c r="A1617">
        <v>1616</v>
      </c>
      <c r="B1617">
        <v>11687</v>
      </c>
      <c r="C1617" s="4">
        <v>40902</v>
      </c>
      <c r="D1617">
        <v>26</v>
      </c>
      <c r="E1617" s="2">
        <f t="shared" si="51"/>
        <v>2860</v>
      </c>
      <c r="F1617" s="9">
        <v>0.04</v>
      </c>
      <c r="G1617" s="2">
        <f>VLOOKUP($P1617,Pricebook!$A:$D,4,0)</f>
        <v>110</v>
      </c>
      <c r="H1617" s="6">
        <f t="shared" si="50"/>
        <v>2745.6</v>
      </c>
      <c r="I1617" t="s">
        <v>189</v>
      </c>
      <c r="J1617" t="s">
        <v>190</v>
      </c>
      <c r="K1617" t="s">
        <v>511</v>
      </c>
      <c r="L1617" s="11" t="s">
        <v>512</v>
      </c>
      <c r="M1617" t="s">
        <v>149</v>
      </c>
      <c r="N1617" t="s">
        <v>61</v>
      </c>
      <c r="O1617" s="4">
        <v>40902</v>
      </c>
      <c r="P1617" t="s">
        <v>14215</v>
      </c>
      <c r="Q1617" t="s">
        <v>14184</v>
      </c>
    </row>
    <row r="1618" spans="1:17" x14ac:dyDescent="0.35">
      <c r="A1618">
        <v>1617</v>
      </c>
      <c r="B1618">
        <v>11712</v>
      </c>
      <c r="C1618" s="4">
        <v>39929</v>
      </c>
      <c r="D1618">
        <v>9</v>
      </c>
      <c r="E1618" s="2">
        <f t="shared" si="51"/>
        <v>1080</v>
      </c>
      <c r="F1618" s="9">
        <v>0.06</v>
      </c>
      <c r="G1618" s="2">
        <f>VLOOKUP($P1618,Pricebook!$A:$D,4,0)</f>
        <v>120</v>
      </c>
      <c r="H1618" s="6">
        <f t="shared" si="50"/>
        <v>1015.1999999999999</v>
      </c>
      <c r="I1618" t="s">
        <v>444</v>
      </c>
      <c r="J1618" t="s">
        <v>348</v>
      </c>
      <c r="K1618" t="s">
        <v>445</v>
      </c>
      <c r="L1618" s="11" t="s">
        <v>446</v>
      </c>
      <c r="M1618" t="s">
        <v>447</v>
      </c>
      <c r="N1618" t="s">
        <v>23</v>
      </c>
      <c r="O1618" s="4">
        <v>39931</v>
      </c>
      <c r="P1618" t="s">
        <v>14212</v>
      </c>
      <c r="Q1618" t="s">
        <v>14197</v>
      </c>
    </row>
    <row r="1619" spans="1:17" x14ac:dyDescent="0.35">
      <c r="A1619">
        <v>1618</v>
      </c>
      <c r="B1619">
        <v>11714</v>
      </c>
      <c r="C1619" s="4">
        <v>40029</v>
      </c>
      <c r="D1619">
        <v>1</v>
      </c>
      <c r="E1619" s="2">
        <f t="shared" si="51"/>
        <v>150</v>
      </c>
      <c r="F1619" s="9">
        <v>0.01</v>
      </c>
      <c r="G1619" s="2">
        <f>VLOOKUP($P1619,Pricebook!$A:$D,4,0)</f>
        <v>150</v>
      </c>
      <c r="H1619" s="6">
        <f t="shared" si="50"/>
        <v>148.5</v>
      </c>
      <c r="I1619" t="s">
        <v>954</v>
      </c>
      <c r="J1619" t="s">
        <v>230</v>
      </c>
      <c r="K1619" t="s">
        <v>955</v>
      </c>
      <c r="L1619" s="11">
        <v>92277</v>
      </c>
      <c r="M1619" t="s">
        <v>114</v>
      </c>
      <c r="N1619" t="s">
        <v>23</v>
      </c>
      <c r="O1619" s="4">
        <v>40030</v>
      </c>
      <c r="P1619" t="s">
        <v>14216</v>
      </c>
      <c r="Q1619" t="s">
        <v>14188</v>
      </c>
    </row>
    <row r="1620" spans="1:17" x14ac:dyDescent="0.35">
      <c r="A1620">
        <v>1619</v>
      </c>
      <c r="B1620">
        <v>11714</v>
      </c>
      <c r="C1620" s="4">
        <v>40029</v>
      </c>
      <c r="D1620">
        <v>9</v>
      </c>
      <c r="E1620" s="2">
        <f t="shared" si="51"/>
        <v>1260</v>
      </c>
      <c r="F1620" s="9">
        <v>0.06</v>
      </c>
      <c r="G1620" s="2">
        <f>VLOOKUP($P1620,Pricebook!$A:$D,4,0)</f>
        <v>140</v>
      </c>
      <c r="H1620" s="6">
        <f t="shared" si="50"/>
        <v>1184.3999999999999</v>
      </c>
      <c r="I1620" t="s">
        <v>954</v>
      </c>
      <c r="J1620" t="s">
        <v>230</v>
      </c>
      <c r="K1620" t="s">
        <v>955</v>
      </c>
      <c r="L1620" s="11">
        <v>92277</v>
      </c>
      <c r="M1620" t="s">
        <v>114</v>
      </c>
      <c r="N1620" t="s">
        <v>23</v>
      </c>
      <c r="O1620" s="4">
        <v>40030</v>
      </c>
      <c r="P1620" t="s">
        <v>14207</v>
      </c>
      <c r="Q1620" t="s">
        <v>14200</v>
      </c>
    </row>
    <row r="1621" spans="1:17" x14ac:dyDescent="0.35">
      <c r="A1621">
        <v>1620</v>
      </c>
      <c r="B1621">
        <v>11719</v>
      </c>
      <c r="C1621" s="4">
        <v>40579</v>
      </c>
      <c r="D1621">
        <v>3</v>
      </c>
      <c r="E1621" s="2">
        <f t="shared" si="51"/>
        <v>450</v>
      </c>
      <c r="F1621" s="9">
        <v>0.06</v>
      </c>
      <c r="G1621" s="2">
        <f>VLOOKUP($P1621,Pricebook!$A:$D,4,0)</f>
        <v>150</v>
      </c>
      <c r="H1621" s="6">
        <f t="shared" si="50"/>
        <v>423</v>
      </c>
      <c r="I1621" t="s">
        <v>63</v>
      </c>
      <c r="J1621" t="s">
        <v>64</v>
      </c>
      <c r="K1621" t="s">
        <v>1637</v>
      </c>
      <c r="L1621" s="11">
        <v>72113</v>
      </c>
      <c r="M1621" t="s">
        <v>66</v>
      </c>
      <c r="N1621" t="s">
        <v>34</v>
      </c>
      <c r="O1621" s="4">
        <v>40580</v>
      </c>
      <c r="P1621" t="s">
        <v>14216</v>
      </c>
      <c r="Q1621" t="s">
        <v>14186</v>
      </c>
    </row>
    <row r="1622" spans="1:17" x14ac:dyDescent="0.35">
      <c r="A1622">
        <v>1621</v>
      </c>
      <c r="B1622">
        <v>11719</v>
      </c>
      <c r="C1622" s="4">
        <v>40579</v>
      </c>
      <c r="D1622">
        <v>30</v>
      </c>
      <c r="E1622" s="2">
        <f t="shared" si="51"/>
        <v>3600</v>
      </c>
      <c r="F1622" s="9">
        <v>0.09</v>
      </c>
      <c r="G1622" s="2">
        <f>VLOOKUP($P1622,Pricebook!$A:$D,4,0)</f>
        <v>120</v>
      </c>
      <c r="H1622" s="6">
        <f t="shared" si="50"/>
        <v>3276</v>
      </c>
      <c r="I1622" t="s">
        <v>63</v>
      </c>
      <c r="J1622" t="s">
        <v>64</v>
      </c>
      <c r="K1622" t="s">
        <v>1637</v>
      </c>
      <c r="L1622" s="11">
        <v>72113</v>
      </c>
      <c r="M1622" t="s">
        <v>66</v>
      </c>
      <c r="N1622" t="s">
        <v>34</v>
      </c>
      <c r="O1622" s="4">
        <v>40579</v>
      </c>
      <c r="P1622" t="s">
        <v>14212</v>
      </c>
      <c r="Q1622" t="s">
        <v>14197</v>
      </c>
    </row>
    <row r="1623" spans="1:17" x14ac:dyDescent="0.35">
      <c r="A1623">
        <v>1622</v>
      </c>
      <c r="B1623">
        <v>11719</v>
      </c>
      <c r="C1623" s="4">
        <v>40579</v>
      </c>
      <c r="D1623">
        <v>17</v>
      </c>
      <c r="E1623" s="2">
        <f t="shared" si="51"/>
        <v>2550</v>
      </c>
      <c r="F1623" s="9">
        <v>0.01</v>
      </c>
      <c r="G1623" s="2">
        <f>VLOOKUP($P1623,Pricebook!$A:$D,4,0)</f>
        <v>150</v>
      </c>
      <c r="H1623" s="6">
        <f t="shared" si="50"/>
        <v>2524.5</v>
      </c>
      <c r="I1623" t="s">
        <v>63</v>
      </c>
      <c r="J1623" t="s">
        <v>64</v>
      </c>
      <c r="K1623" t="s">
        <v>1637</v>
      </c>
      <c r="L1623" s="11">
        <v>72113</v>
      </c>
      <c r="M1623" t="s">
        <v>66</v>
      </c>
      <c r="N1623" t="s">
        <v>34</v>
      </c>
      <c r="O1623" s="4">
        <v>40579</v>
      </c>
      <c r="P1623" t="s">
        <v>14210</v>
      </c>
      <c r="Q1623" t="s">
        <v>14192</v>
      </c>
    </row>
    <row r="1624" spans="1:17" x14ac:dyDescent="0.35">
      <c r="A1624">
        <v>1623</v>
      </c>
      <c r="B1624">
        <v>11745</v>
      </c>
      <c r="C1624" s="4">
        <v>41109</v>
      </c>
      <c r="D1624">
        <v>17</v>
      </c>
      <c r="E1624" s="2">
        <f t="shared" si="51"/>
        <v>2550</v>
      </c>
      <c r="F1624" s="9">
        <v>0.06</v>
      </c>
      <c r="G1624" s="2">
        <f>VLOOKUP($P1624,Pricebook!$A:$D,4,0)</f>
        <v>150</v>
      </c>
      <c r="H1624" s="6">
        <f t="shared" si="50"/>
        <v>2397</v>
      </c>
      <c r="I1624" t="s">
        <v>1638</v>
      </c>
      <c r="J1624" t="s">
        <v>165</v>
      </c>
      <c r="K1624" t="s">
        <v>1639</v>
      </c>
      <c r="L1624" s="11">
        <v>48180</v>
      </c>
      <c r="M1624" t="s">
        <v>172</v>
      </c>
      <c r="N1624" t="s">
        <v>16</v>
      </c>
      <c r="O1624" s="4">
        <v>41110</v>
      </c>
      <c r="P1624" t="s">
        <v>14211</v>
      </c>
      <c r="Q1624" t="s">
        <v>14194</v>
      </c>
    </row>
    <row r="1625" spans="1:17" x14ac:dyDescent="0.35">
      <c r="A1625">
        <v>1624</v>
      </c>
      <c r="B1625">
        <v>11747</v>
      </c>
      <c r="C1625" s="4">
        <v>40234</v>
      </c>
      <c r="D1625">
        <v>3</v>
      </c>
      <c r="E1625" s="2">
        <f t="shared" si="51"/>
        <v>450</v>
      </c>
      <c r="F1625" s="9">
        <v>0.08</v>
      </c>
      <c r="G1625" s="2">
        <f>VLOOKUP($P1625,Pricebook!$A:$D,4,0)</f>
        <v>150</v>
      </c>
      <c r="H1625" s="6">
        <f t="shared" si="50"/>
        <v>414</v>
      </c>
      <c r="I1625" t="s">
        <v>781</v>
      </c>
      <c r="J1625" t="s">
        <v>396</v>
      </c>
      <c r="K1625" t="s">
        <v>782</v>
      </c>
      <c r="L1625" s="11">
        <v>19901</v>
      </c>
      <c r="M1625" t="s">
        <v>650</v>
      </c>
      <c r="N1625" t="s">
        <v>61</v>
      </c>
      <c r="O1625" s="4">
        <v>40234</v>
      </c>
      <c r="P1625" t="s">
        <v>14216</v>
      </c>
      <c r="Q1625" t="s">
        <v>14203</v>
      </c>
    </row>
    <row r="1626" spans="1:17" x14ac:dyDescent="0.35">
      <c r="A1626">
        <v>1625</v>
      </c>
      <c r="B1626">
        <v>11748</v>
      </c>
      <c r="C1626" s="4">
        <v>39967</v>
      </c>
      <c r="D1626">
        <v>23</v>
      </c>
      <c r="E1626" s="2">
        <f t="shared" si="51"/>
        <v>2875</v>
      </c>
      <c r="F1626" s="9">
        <v>0.01</v>
      </c>
      <c r="G1626" s="2">
        <f>VLOOKUP($P1626,Pricebook!$A:$D,4,0)</f>
        <v>125</v>
      </c>
      <c r="H1626" s="6">
        <f t="shared" si="50"/>
        <v>2846.25</v>
      </c>
      <c r="I1626" t="s">
        <v>954</v>
      </c>
      <c r="J1626" t="s">
        <v>230</v>
      </c>
      <c r="K1626" t="s">
        <v>955</v>
      </c>
      <c r="L1626" s="11">
        <v>92277</v>
      </c>
      <c r="M1626" t="s">
        <v>114</v>
      </c>
      <c r="N1626" t="s">
        <v>23</v>
      </c>
      <c r="O1626" s="4">
        <v>39967</v>
      </c>
      <c r="P1626" t="s">
        <v>14209</v>
      </c>
      <c r="Q1626" t="s">
        <v>14195</v>
      </c>
    </row>
    <row r="1627" spans="1:17" x14ac:dyDescent="0.35">
      <c r="A1627">
        <v>1626</v>
      </c>
      <c r="B1627">
        <v>11776</v>
      </c>
      <c r="C1627" s="4">
        <v>40963</v>
      </c>
      <c r="D1627">
        <v>40</v>
      </c>
      <c r="E1627" s="2">
        <f t="shared" si="51"/>
        <v>5600</v>
      </c>
      <c r="F1627" s="9">
        <v>0.04</v>
      </c>
      <c r="G1627" s="2">
        <f>VLOOKUP($P1627,Pricebook!$A:$D,4,0)</f>
        <v>140</v>
      </c>
      <c r="H1627" s="6">
        <f t="shared" si="50"/>
        <v>5376</v>
      </c>
      <c r="I1627" t="s">
        <v>821</v>
      </c>
      <c r="J1627" t="s">
        <v>452</v>
      </c>
      <c r="K1627" t="s">
        <v>1344</v>
      </c>
      <c r="L1627" s="11" t="s">
        <v>1345</v>
      </c>
      <c r="M1627" t="s">
        <v>38</v>
      </c>
      <c r="N1627" t="s">
        <v>16</v>
      </c>
      <c r="O1627" s="4">
        <v>40963</v>
      </c>
      <c r="P1627" t="s">
        <v>14213</v>
      </c>
      <c r="Q1627" t="s">
        <v>14198</v>
      </c>
    </row>
    <row r="1628" spans="1:17" x14ac:dyDescent="0.35">
      <c r="A1628">
        <v>1627</v>
      </c>
      <c r="B1628">
        <v>11777</v>
      </c>
      <c r="C1628" s="4">
        <v>40172</v>
      </c>
      <c r="D1628">
        <v>39</v>
      </c>
      <c r="E1628" s="2">
        <f t="shared" si="51"/>
        <v>7800</v>
      </c>
      <c r="F1628" s="9">
        <v>7.0000000000000007E-2</v>
      </c>
      <c r="G1628" s="2">
        <f>VLOOKUP($P1628,Pricebook!$A:$D,4,0)</f>
        <v>200</v>
      </c>
      <c r="H1628" s="6">
        <f t="shared" si="50"/>
        <v>7253.9999999999991</v>
      </c>
      <c r="I1628" t="s">
        <v>643</v>
      </c>
      <c r="J1628" t="s">
        <v>482</v>
      </c>
      <c r="K1628" t="s">
        <v>1499</v>
      </c>
      <c r="L1628" s="11">
        <v>39530</v>
      </c>
      <c r="M1628" t="s">
        <v>699</v>
      </c>
      <c r="N1628" t="s">
        <v>34</v>
      </c>
      <c r="O1628" s="4">
        <v>40179</v>
      </c>
      <c r="P1628" t="s">
        <v>14206</v>
      </c>
      <c r="Q1628" t="s">
        <v>14189</v>
      </c>
    </row>
    <row r="1629" spans="1:17" x14ac:dyDescent="0.35">
      <c r="A1629">
        <v>1628</v>
      </c>
      <c r="B1629">
        <v>11779</v>
      </c>
      <c r="C1629" s="4">
        <v>40358</v>
      </c>
      <c r="D1629">
        <v>45</v>
      </c>
      <c r="E1629" s="2">
        <f t="shared" si="51"/>
        <v>4950</v>
      </c>
      <c r="F1629" s="9">
        <v>0.04</v>
      </c>
      <c r="G1629" s="2">
        <f>VLOOKUP($P1629,Pricebook!$A:$D,4,0)</f>
        <v>110</v>
      </c>
      <c r="H1629" s="6">
        <f t="shared" si="50"/>
        <v>4752</v>
      </c>
      <c r="I1629" t="s">
        <v>831</v>
      </c>
      <c r="J1629" t="s">
        <v>341</v>
      </c>
      <c r="K1629" t="s">
        <v>1640</v>
      </c>
      <c r="L1629" s="11" t="s">
        <v>1641</v>
      </c>
      <c r="M1629" t="s">
        <v>87</v>
      </c>
      <c r="N1629" t="s">
        <v>61</v>
      </c>
      <c r="O1629" s="4">
        <v>40360</v>
      </c>
      <c r="P1629" t="s">
        <v>14215</v>
      </c>
      <c r="Q1629" t="s">
        <v>14190</v>
      </c>
    </row>
    <row r="1630" spans="1:17" x14ac:dyDescent="0.35">
      <c r="A1630">
        <v>1629</v>
      </c>
      <c r="B1630">
        <v>11779</v>
      </c>
      <c r="C1630" s="4">
        <v>40358</v>
      </c>
      <c r="D1630">
        <v>43</v>
      </c>
      <c r="E1630" s="2">
        <f t="shared" si="51"/>
        <v>6450</v>
      </c>
      <c r="F1630" s="9">
        <v>0.09</v>
      </c>
      <c r="G1630" s="2">
        <f>VLOOKUP($P1630,Pricebook!$A:$D,4,0)</f>
        <v>150</v>
      </c>
      <c r="H1630" s="6">
        <f t="shared" si="50"/>
        <v>5869.5</v>
      </c>
      <c r="I1630" t="s">
        <v>831</v>
      </c>
      <c r="J1630" t="s">
        <v>341</v>
      </c>
      <c r="K1630" t="s">
        <v>1642</v>
      </c>
      <c r="L1630" s="11" t="s">
        <v>1643</v>
      </c>
      <c r="M1630" t="s">
        <v>87</v>
      </c>
      <c r="N1630" t="s">
        <v>61</v>
      </c>
      <c r="O1630" s="4">
        <v>40359</v>
      </c>
      <c r="P1630" t="s">
        <v>14211</v>
      </c>
      <c r="Q1630" t="s">
        <v>14187</v>
      </c>
    </row>
    <row r="1631" spans="1:17" x14ac:dyDescent="0.35">
      <c r="A1631">
        <v>1630</v>
      </c>
      <c r="B1631">
        <v>11780</v>
      </c>
      <c r="C1631" s="4">
        <v>40442</v>
      </c>
      <c r="D1631">
        <v>7</v>
      </c>
      <c r="E1631" s="2">
        <f t="shared" si="51"/>
        <v>770</v>
      </c>
      <c r="F1631" s="9">
        <v>0.08</v>
      </c>
      <c r="G1631" s="2">
        <f>VLOOKUP($P1631,Pricebook!$A:$D,4,0)</f>
        <v>110</v>
      </c>
      <c r="H1631" s="6">
        <f t="shared" si="50"/>
        <v>708.4</v>
      </c>
      <c r="I1631" t="s">
        <v>862</v>
      </c>
      <c r="J1631" t="s">
        <v>193</v>
      </c>
      <c r="K1631" t="s">
        <v>863</v>
      </c>
      <c r="L1631" s="11">
        <v>94513</v>
      </c>
      <c r="M1631" t="s">
        <v>114</v>
      </c>
      <c r="N1631" t="s">
        <v>23</v>
      </c>
      <c r="O1631" s="4">
        <v>40443</v>
      </c>
      <c r="P1631" t="s">
        <v>14215</v>
      </c>
      <c r="Q1631" t="s">
        <v>14184</v>
      </c>
    </row>
    <row r="1632" spans="1:17" x14ac:dyDescent="0.35">
      <c r="A1632">
        <v>1631</v>
      </c>
      <c r="B1632">
        <v>11782</v>
      </c>
      <c r="C1632" s="4">
        <v>41118</v>
      </c>
      <c r="D1632">
        <v>46</v>
      </c>
      <c r="E1632" s="2">
        <f t="shared" si="51"/>
        <v>5060</v>
      </c>
      <c r="F1632" s="9">
        <v>0.02</v>
      </c>
      <c r="G1632" s="2">
        <f>VLOOKUP($P1632,Pricebook!$A:$D,4,0)</f>
        <v>110</v>
      </c>
      <c r="H1632" s="6">
        <f t="shared" si="50"/>
        <v>4958.8</v>
      </c>
      <c r="I1632" t="s">
        <v>1644</v>
      </c>
      <c r="J1632" t="s">
        <v>73</v>
      </c>
      <c r="K1632" t="s">
        <v>1645</v>
      </c>
      <c r="L1632" s="11">
        <v>52001</v>
      </c>
      <c r="M1632" t="s">
        <v>38</v>
      </c>
      <c r="N1632" t="s">
        <v>16</v>
      </c>
      <c r="O1632" s="4">
        <v>41123</v>
      </c>
      <c r="P1632" t="s">
        <v>14215</v>
      </c>
      <c r="Q1632" t="s">
        <v>14186</v>
      </c>
    </row>
    <row r="1633" spans="1:17" x14ac:dyDescent="0.35">
      <c r="A1633">
        <v>1632</v>
      </c>
      <c r="B1633">
        <v>11782</v>
      </c>
      <c r="C1633" s="4">
        <v>41118</v>
      </c>
      <c r="D1633">
        <v>27</v>
      </c>
      <c r="E1633" s="2">
        <f t="shared" si="51"/>
        <v>4050</v>
      </c>
      <c r="F1633" s="9">
        <v>7.0000000000000007E-2</v>
      </c>
      <c r="G1633" s="2">
        <f>VLOOKUP($P1633,Pricebook!$A:$D,4,0)</f>
        <v>150</v>
      </c>
      <c r="H1633" s="6">
        <f t="shared" si="50"/>
        <v>3766.4999999999995</v>
      </c>
      <c r="I1633" t="s">
        <v>1644</v>
      </c>
      <c r="J1633" t="s">
        <v>73</v>
      </c>
      <c r="K1633" t="s">
        <v>1645</v>
      </c>
      <c r="L1633" s="11">
        <v>52001</v>
      </c>
      <c r="M1633" t="s">
        <v>38</v>
      </c>
      <c r="N1633" t="s">
        <v>16</v>
      </c>
      <c r="O1633" s="4">
        <v>41125</v>
      </c>
      <c r="P1633" t="s">
        <v>14210</v>
      </c>
      <c r="Q1633" t="s">
        <v>14187</v>
      </c>
    </row>
    <row r="1634" spans="1:17" x14ac:dyDescent="0.35">
      <c r="A1634">
        <v>1633</v>
      </c>
      <c r="B1634">
        <v>11808</v>
      </c>
      <c r="C1634" s="4">
        <v>41121</v>
      </c>
      <c r="D1634">
        <v>1</v>
      </c>
      <c r="E1634" s="2">
        <f t="shared" si="51"/>
        <v>125</v>
      </c>
      <c r="F1634" s="9">
        <v>0.06</v>
      </c>
      <c r="G1634" s="2">
        <f>VLOOKUP($P1634,Pricebook!$A:$D,4,0)</f>
        <v>125</v>
      </c>
      <c r="H1634" s="6">
        <f t="shared" si="50"/>
        <v>117.5</v>
      </c>
      <c r="I1634" t="s">
        <v>206</v>
      </c>
      <c r="J1634" t="s">
        <v>207</v>
      </c>
      <c r="K1634" t="s">
        <v>208</v>
      </c>
      <c r="L1634" s="11" t="s">
        <v>209</v>
      </c>
      <c r="M1634" t="s">
        <v>210</v>
      </c>
      <c r="N1634" t="s">
        <v>61</v>
      </c>
      <c r="O1634" s="4">
        <v>41122</v>
      </c>
      <c r="P1634" t="s">
        <v>14209</v>
      </c>
      <c r="Q1634" t="s">
        <v>14201</v>
      </c>
    </row>
    <row r="1635" spans="1:17" x14ac:dyDescent="0.35">
      <c r="A1635">
        <v>1634</v>
      </c>
      <c r="B1635">
        <v>11815</v>
      </c>
      <c r="C1635" s="4">
        <v>40798</v>
      </c>
      <c r="D1635">
        <v>22</v>
      </c>
      <c r="E1635" s="2">
        <f t="shared" si="51"/>
        <v>3080</v>
      </c>
      <c r="F1635" s="9">
        <v>0.08</v>
      </c>
      <c r="G1635" s="2">
        <f>VLOOKUP($P1635,Pricebook!$A:$D,4,0)</f>
        <v>140</v>
      </c>
      <c r="H1635" s="6">
        <f t="shared" si="50"/>
        <v>2833.6</v>
      </c>
      <c r="I1635" t="s">
        <v>1646</v>
      </c>
      <c r="J1635" t="s">
        <v>621</v>
      </c>
      <c r="K1635" t="s">
        <v>1647</v>
      </c>
      <c r="L1635" s="11">
        <v>32404</v>
      </c>
      <c r="M1635" t="s">
        <v>101</v>
      </c>
      <c r="N1635" t="s">
        <v>34</v>
      </c>
      <c r="O1635" s="4">
        <v>40800</v>
      </c>
      <c r="P1635" t="s">
        <v>14207</v>
      </c>
      <c r="Q1635" t="s">
        <v>14200</v>
      </c>
    </row>
    <row r="1636" spans="1:17" x14ac:dyDescent="0.35">
      <c r="A1636">
        <v>1635</v>
      </c>
      <c r="B1636">
        <v>11840</v>
      </c>
      <c r="C1636" s="4">
        <v>40039</v>
      </c>
      <c r="D1636">
        <v>43</v>
      </c>
      <c r="E1636" s="2">
        <f t="shared" si="51"/>
        <v>4730</v>
      </c>
      <c r="F1636" s="9">
        <v>0.08</v>
      </c>
      <c r="G1636" s="2">
        <f>VLOOKUP($P1636,Pricebook!$A:$D,4,0)</f>
        <v>110</v>
      </c>
      <c r="H1636" s="6">
        <f t="shared" si="50"/>
        <v>4351.6000000000004</v>
      </c>
      <c r="I1636" t="s">
        <v>753</v>
      </c>
      <c r="J1636" t="s">
        <v>27</v>
      </c>
      <c r="K1636" t="s">
        <v>754</v>
      </c>
      <c r="L1636" s="11">
        <v>99163</v>
      </c>
      <c r="M1636" t="s">
        <v>22</v>
      </c>
      <c r="N1636" t="s">
        <v>23</v>
      </c>
      <c r="O1636" s="4">
        <v>40040</v>
      </c>
      <c r="P1636" t="s">
        <v>14220</v>
      </c>
      <c r="Q1636" t="s">
        <v>14192</v>
      </c>
    </row>
    <row r="1637" spans="1:17" x14ac:dyDescent="0.35">
      <c r="A1637">
        <v>1636</v>
      </c>
      <c r="B1637">
        <v>11841</v>
      </c>
      <c r="C1637" s="4">
        <v>40288</v>
      </c>
      <c r="D1637">
        <v>44</v>
      </c>
      <c r="E1637" s="2">
        <f t="shared" si="51"/>
        <v>4840</v>
      </c>
      <c r="F1637" s="9">
        <v>0.1</v>
      </c>
      <c r="G1637" s="2">
        <f>VLOOKUP($P1637,Pricebook!$A:$D,4,0)</f>
        <v>110</v>
      </c>
      <c r="H1637" s="6">
        <f t="shared" si="50"/>
        <v>4356</v>
      </c>
      <c r="I1637" t="s">
        <v>1535</v>
      </c>
      <c r="J1637" t="s">
        <v>449</v>
      </c>
      <c r="K1637" t="s">
        <v>1648</v>
      </c>
      <c r="L1637" s="11">
        <v>78550</v>
      </c>
      <c r="M1637" t="s">
        <v>48</v>
      </c>
      <c r="N1637" t="s">
        <v>16</v>
      </c>
      <c r="O1637" s="4">
        <v>40290</v>
      </c>
      <c r="P1637" t="s">
        <v>14215</v>
      </c>
      <c r="Q1637" t="s">
        <v>14187</v>
      </c>
    </row>
    <row r="1638" spans="1:17" x14ac:dyDescent="0.35">
      <c r="A1638">
        <v>1637</v>
      </c>
      <c r="B1638">
        <v>11841</v>
      </c>
      <c r="C1638" s="4">
        <v>40288</v>
      </c>
      <c r="D1638">
        <v>46</v>
      </c>
      <c r="E1638" s="2">
        <f t="shared" si="51"/>
        <v>5520</v>
      </c>
      <c r="F1638" s="9">
        <v>7.0000000000000007E-2</v>
      </c>
      <c r="G1638" s="2">
        <f>VLOOKUP($P1638,Pricebook!$A:$D,4,0)</f>
        <v>120</v>
      </c>
      <c r="H1638" s="6">
        <f t="shared" si="50"/>
        <v>5133.5999999999995</v>
      </c>
      <c r="I1638" t="s">
        <v>1535</v>
      </c>
      <c r="J1638" t="s">
        <v>449</v>
      </c>
      <c r="K1638" t="s">
        <v>1648</v>
      </c>
      <c r="L1638" s="11">
        <v>78550</v>
      </c>
      <c r="M1638" t="s">
        <v>48</v>
      </c>
      <c r="N1638" t="s">
        <v>16</v>
      </c>
      <c r="O1638" s="4">
        <v>40288</v>
      </c>
      <c r="P1638" t="s">
        <v>14212</v>
      </c>
      <c r="Q1638" t="s">
        <v>14199</v>
      </c>
    </row>
    <row r="1639" spans="1:17" x14ac:dyDescent="0.35">
      <c r="A1639">
        <v>1638</v>
      </c>
      <c r="B1639">
        <v>11843</v>
      </c>
      <c r="C1639" s="4">
        <v>40011</v>
      </c>
      <c r="D1639">
        <v>42</v>
      </c>
      <c r="E1639" s="2">
        <f t="shared" si="51"/>
        <v>6300</v>
      </c>
      <c r="F1639" s="9">
        <v>0.03</v>
      </c>
      <c r="G1639" s="2">
        <f>VLOOKUP($P1639,Pricebook!$A:$D,4,0)</f>
        <v>150</v>
      </c>
      <c r="H1639" s="6">
        <f t="shared" si="50"/>
        <v>6111</v>
      </c>
      <c r="I1639" t="s">
        <v>694</v>
      </c>
      <c r="J1639" t="s">
        <v>235</v>
      </c>
      <c r="K1639" t="s">
        <v>695</v>
      </c>
      <c r="L1639" s="11">
        <v>85737</v>
      </c>
      <c r="M1639" t="s">
        <v>70</v>
      </c>
      <c r="N1639" t="s">
        <v>23</v>
      </c>
      <c r="O1639" s="4">
        <v>40013</v>
      </c>
      <c r="P1639" t="s">
        <v>14216</v>
      </c>
      <c r="Q1639" t="s">
        <v>14203</v>
      </c>
    </row>
    <row r="1640" spans="1:17" x14ac:dyDescent="0.35">
      <c r="A1640">
        <v>1639</v>
      </c>
      <c r="B1640">
        <v>11843</v>
      </c>
      <c r="C1640" s="4">
        <v>40011</v>
      </c>
      <c r="D1640">
        <v>9</v>
      </c>
      <c r="E1640" s="2">
        <f t="shared" si="51"/>
        <v>1350</v>
      </c>
      <c r="F1640" s="9">
        <v>0.05</v>
      </c>
      <c r="G1640" s="2">
        <f>VLOOKUP($P1640,Pricebook!$A:$D,4,0)</f>
        <v>150</v>
      </c>
      <c r="H1640" s="6">
        <f t="shared" si="50"/>
        <v>1282.5</v>
      </c>
      <c r="I1640" t="s">
        <v>694</v>
      </c>
      <c r="J1640" t="s">
        <v>235</v>
      </c>
      <c r="K1640" t="s">
        <v>1649</v>
      </c>
      <c r="L1640" s="11">
        <v>85345</v>
      </c>
      <c r="M1640" t="s">
        <v>70</v>
      </c>
      <c r="N1640" t="s">
        <v>23</v>
      </c>
      <c r="O1640" s="4">
        <v>40013</v>
      </c>
      <c r="P1640" t="s">
        <v>14211</v>
      </c>
      <c r="Q1640" t="s">
        <v>14199</v>
      </c>
    </row>
    <row r="1641" spans="1:17" x14ac:dyDescent="0.35">
      <c r="A1641">
        <v>1640</v>
      </c>
      <c r="B1641">
        <v>11846</v>
      </c>
      <c r="C1641" s="4">
        <v>40288</v>
      </c>
      <c r="D1641">
        <v>49</v>
      </c>
      <c r="E1641" s="2">
        <f t="shared" si="51"/>
        <v>7350</v>
      </c>
      <c r="F1641" s="9">
        <v>0.03</v>
      </c>
      <c r="G1641" s="2">
        <f>VLOOKUP($P1641,Pricebook!$A:$D,4,0)</f>
        <v>150</v>
      </c>
      <c r="H1641" s="6">
        <f t="shared" si="50"/>
        <v>7129.5</v>
      </c>
      <c r="I1641" t="s">
        <v>1650</v>
      </c>
      <c r="J1641" t="s">
        <v>300</v>
      </c>
      <c r="K1641" t="s">
        <v>1651</v>
      </c>
      <c r="L1641" s="11">
        <v>59102</v>
      </c>
      <c r="M1641" t="s">
        <v>1213</v>
      </c>
      <c r="N1641" t="s">
        <v>23</v>
      </c>
      <c r="O1641" s="4">
        <v>40292</v>
      </c>
      <c r="P1641" t="s">
        <v>14211</v>
      </c>
      <c r="Q1641" t="s">
        <v>14196</v>
      </c>
    </row>
    <row r="1642" spans="1:17" x14ac:dyDescent="0.35">
      <c r="A1642">
        <v>1641</v>
      </c>
      <c r="B1642">
        <v>11846</v>
      </c>
      <c r="C1642" s="4">
        <v>40288</v>
      </c>
      <c r="D1642">
        <v>28</v>
      </c>
      <c r="E1642" s="2">
        <f t="shared" si="51"/>
        <v>5600</v>
      </c>
      <c r="F1642" s="9">
        <v>0.01</v>
      </c>
      <c r="G1642" s="2">
        <f>VLOOKUP($P1642,Pricebook!$A:$D,4,0)</f>
        <v>200</v>
      </c>
      <c r="H1642" s="6">
        <f t="shared" si="50"/>
        <v>5544</v>
      </c>
      <c r="I1642" t="s">
        <v>1650</v>
      </c>
      <c r="J1642" t="s">
        <v>300</v>
      </c>
      <c r="K1642" t="s">
        <v>1651</v>
      </c>
      <c r="L1642" s="11">
        <v>59102</v>
      </c>
      <c r="M1642" t="s">
        <v>1213</v>
      </c>
      <c r="N1642" t="s">
        <v>23</v>
      </c>
      <c r="O1642" s="4">
        <v>40295</v>
      </c>
      <c r="P1642" t="s">
        <v>14206</v>
      </c>
      <c r="Q1642" t="s">
        <v>14193</v>
      </c>
    </row>
    <row r="1643" spans="1:17" x14ac:dyDescent="0.35">
      <c r="A1643">
        <v>1642</v>
      </c>
      <c r="B1643">
        <v>11874</v>
      </c>
      <c r="C1643" s="4">
        <v>41161</v>
      </c>
      <c r="D1643">
        <v>1</v>
      </c>
      <c r="E1643" s="2">
        <f t="shared" si="51"/>
        <v>150</v>
      </c>
      <c r="F1643" s="9">
        <v>0</v>
      </c>
      <c r="G1643" s="2">
        <f>VLOOKUP($P1643,Pricebook!$A:$D,4,0)</f>
        <v>150</v>
      </c>
      <c r="H1643" s="6">
        <f t="shared" si="50"/>
        <v>150</v>
      </c>
      <c r="I1643" t="s">
        <v>206</v>
      </c>
      <c r="J1643" t="s">
        <v>207</v>
      </c>
      <c r="K1643" t="s">
        <v>208</v>
      </c>
      <c r="L1643" s="11" t="s">
        <v>209</v>
      </c>
      <c r="M1643" t="s">
        <v>210</v>
      </c>
      <c r="N1643" t="s">
        <v>61</v>
      </c>
      <c r="O1643" s="4">
        <v>41163</v>
      </c>
      <c r="P1643" t="s">
        <v>14211</v>
      </c>
      <c r="Q1643" t="s">
        <v>14197</v>
      </c>
    </row>
    <row r="1644" spans="1:17" x14ac:dyDescent="0.35">
      <c r="A1644">
        <v>1643</v>
      </c>
      <c r="B1644">
        <v>11874</v>
      </c>
      <c r="C1644" s="4">
        <v>41161</v>
      </c>
      <c r="D1644">
        <v>20</v>
      </c>
      <c r="E1644" s="2">
        <f t="shared" si="51"/>
        <v>2200</v>
      </c>
      <c r="F1644" s="9">
        <v>7.0000000000000007E-2</v>
      </c>
      <c r="G1644" s="2">
        <f>VLOOKUP($P1644,Pricebook!$A:$D,4,0)</f>
        <v>110</v>
      </c>
      <c r="H1644" s="6">
        <f t="shared" si="50"/>
        <v>2045.9999999999998</v>
      </c>
      <c r="I1644" t="s">
        <v>206</v>
      </c>
      <c r="J1644" t="s">
        <v>207</v>
      </c>
      <c r="K1644" t="s">
        <v>208</v>
      </c>
      <c r="L1644" s="11" t="s">
        <v>209</v>
      </c>
      <c r="M1644" t="s">
        <v>210</v>
      </c>
      <c r="N1644" t="s">
        <v>61</v>
      </c>
      <c r="O1644" s="4">
        <v>41161</v>
      </c>
      <c r="P1644" t="s">
        <v>14220</v>
      </c>
      <c r="Q1644" t="s">
        <v>14196</v>
      </c>
    </row>
    <row r="1645" spans="1:17" x14ac:dyDescent="0.35">
      <c r="A1645">
        <v>1644</v>
      </c>
      <c r="B1645">
        <v>11875</v>
      </c>
      <c r="C1645" s="4">
        <v>41141</v>
      </c>
      <c r="D1645">
        <v>19</v>
      </c>
      <c r="E1645" s="2">
        <f t="shared" si="51"/>
        <v>3800</v>
      </c>
      <c r="F1645" s="9">
        <v>0</v>
      </c>
      <c r="G1645" s="2">
        <f>VLOOKUP($P1645,Pricebook!$A:$D,4,0)</f>
        <v>200</v>
      </c>
      <c r="H1645" s="6">
        <f t="shared" si="50"/>
        <v>3800</v>
      </c>
      <c r="I1645" t="s">
        <v>1072</v>
      </c>
      <c r="J1645" t="s">
        <v>363</v>
      </c>
      <c r="K1645" t="s">
        <v>745</v>
      </c>
      <c r="L1645" s="11">
        <v>48858</v>
      </c>
      <c r="M1645" t="s">
        <v>172</v>
      </c>
      <c r="N1645" t="s">
        <v>16</v>
      </c>
      <c r="O1645" s="4">
        <v>41142</v>
      </c>
      <c r="P1645" t="s">
        <v>14206</v>
      </c>
      <c r="Q1645" t="s">
        <v>14191</v>
      </c>
    </row>
    <row r="1646" spans="1:17" x14ac:dyDescent="0.35">
      <c r="A1646">
        <v>1645</v>
      </c>
      <c r="B1646">
        <v>11876</v>
      </c>
      <c r="C1646" s="4">
        <v>40727</v>
      </c>
      <c r="D1646">
        <v>47</v>
      </c>
      <c r="E1646" s="2">
        <f t="shared" si="51"/>
        <v>5875</v>
      </c>
      <c r="F1646" s="9">
        <v>0.02</v>
      </c>
      <c r="G1646" s="2">
        <f>VLOOKUP($P1646,Pricebook!$A:$D,4,0)</f>
        <v>125</v>
      </c>
      <c r="H1646" s="6">
        <f t="shared" si="50"/>
        <v>5757.5</v>
      </c>
      <c r="I1646" t="s">
        <v>555</v>
      </c>
      <c r="J1646" t="s">
        <v>68</v>
      </c>
      <c r="K1646" t="s">
        <v>1110</v>
      </c>
      <c r="L1646" s="11">
        <v>73703</v>
      </c>
      <c r="M1646" t="s">
        <v>75</v>
      </c>
      <c r="N1646" t="s">
        <v>16</v>
      </c>
      <c r="O1646" s="4">
        <v>40730</v>
      </c>
      <c r="P1646" t="s">
        <v>14208</v>
      </c>
      <c r="Q1646" t="s">
        <v>14192</v>
      </c>
    </row>
    <row r="1647" spans="1:17" x14ac:dyDescent="0.35">
      <c r="A1647">
        <v>1646</v>
      </c>
      <c r="B1647">
        <v>11877</v>
      </c>
      <c r="C1647" s="4">
        <v>40321</v>
      </c>
      <c r="D1647">
        <v>19</v>
      </c>
      <c r="E1647" s="2">
        <f t="shared" si="51"/>
        <v>3040</v>
      </c>
      <c r="F1647" s="9">
        <v>0.03</v>
      </c>
      <c r="G1647" s="2">
        <f>VLOOKUP($P1647,Pricebook!$A:$D,4,0)</f>
        <v>160</v>
      </c>
      <c r="H1647" s="6">
        <f t="shared" si="50"/>
        <v>2948.7999999999997</v>
      </c>
      <c r="I1647" t="s">
        <v>781</v>
      </c>
      <c r="J1647" t="s">
        <v>396</v>
      </c>
      <c r="K1647" t="s">
        <v>782</v>
      </c>
      <c r="L1647" s="11">
        <v>19901</v>
      </c>
      <c r="M1647" t="s">
        <v>650</v>
      </c>
      <c r="N1647" t="s">
        <v>61</v>
      </c>
      <c r="O1647" s="4">
        <v>40322</v>
      </c>
      <c r="P1647" t="s">
        <v>14218</v>
      </c>
      <c r="Q1647" t="s">
        <v>14194</v>
      </c>
    </row>
    <row r="1648" spans="1:17" x14ac:dyDescent="0.35">
      <c r="A1648">
        <v>1647</v>
      </c>
      <c r="B1648">
        <v>11877</v>
      </c>
      <c r="C1648" s="4">
        <v>40321</v>
      </c>
      <c r="D1648">
        <v>31</v>
      </c>
      <c r="E1648" s="2">
        <f t="shared" si="51"/>
        <v>3410</v>
      </c>
      <c r="F1648" s="9">
        <v>0.09</v>
      </c>
      <c r="G1648" s="2">
        <f>VLOOKUP($P1648,Pricebook!$A:$D,4,0)</f>
        <v>110</v>
      </c>
      <c r="H1648" s="6">
        <f t="shared" si="50"/>
        <v>3103.1</v>
      </c>
      <c r="I1648" t="s">
        <v>781</v>
      </c>
      <c r="J1648" t="s">
        <v>396</v>
      </c>
      <c r="K1648" t="s">
        <v>782</v>
      </c>
      <c r="L1648" s="11">
        <v>19901</v>
      </c>
      <c r="M1648" t="s">
        <v>650</v>
      </c>
      <c r="N1648" t="s">
        <v>61</v>
      </c>
      <c r="O1648" s="4">
        <v>40323</v>
      </c>
      <c r="P1648" t="s">
        <v>14215</v>
      </c>
      <c r="Q1648" t="s">
        <v>14186</v>
      </c>
    </row>
    <row r="1649" spans="1:17" x14ac:dyDescent="0.35">
      <c r="A1649">
        <v>1648</v>
      </c>
      <c r="B1649">
        <v>11878</v>
      </c>
      <c r="C1649" s="4">
        <v>40233</v>
      </c>
      <c r="D1649">
        <v>18</v>
      </c>
      <c r="E1649" s="2">
        <f t="shared" si="51"/>
        <v>3600</v>
      </c>
      <c r="F1649" s="9">
        <v>0.1</v>
      </c>
      <c r="G1649" s="2">
        <f>VLOOKUP($P1649,Pricebook!$A:$D,4,0)</f>
        <v>200</v>
      </c>
      <c r="H1649" s="6">
        <f t="shared" si="50"/>
        <v>3240</v>
      </c>
      <c r="I1649" t="s">
        <v>1545</v>
      </c>
      <c r="J1649" t="s">
        <v>637</v>
      </c>
      <c r="K1649" t="s">
        <v>1546</v>
      </c>
      <c r="L1649" s="11">
        <v>75150</v>
      </c>
      <c r="M1649" t="s">
        <v>48</v>
      </c>
      <c r="N1649" t="s">
        <v>16</v>
      </c>
      <c r="O1649" s="4">
        <v>40234</v>
      </c>
      <c r="P1649" t="s">
        <v>14214</v>
      </c>
      <c r="Q1649" t="s">
        <v>14189</v>
      </c>
    </row>
    <row r="1650" spans="1:17" x14ac:dyDescent="0.35">
      <c r="A1650">
        <v>1649</v>
      </c>
      <c r="B1650">
        <v>11878</v>
      </c>
      <c r="C1650" s="4">
        <v>40233</v>
      </c>
      <c r="D1650">
        <v>15</v>
      </c>
      <c r="E1650" s="2">
        <f t="shared" si="51"/>
        <v>1650</v>
      </c>
      <c r="F1650" s="9">
        <v>0.08</v>
      </c>
      <c r="G1650" s="2">
        <f>VLOOKUP($P1650,Pricebook!$A:$D,4,0)</f>
        <v>110</v>
      </c>
      <c r="H1650" s="6">
        <f t="shared" si="50"/>
        <v>1518</v>
      </c>
      <c r="I1650" t="s">
        <v>1545</v>
      </c>
      <c r="J1650" t="s">
        <v>637</v>
      </c>
      <c r="K1650" t="s">
        <v>1546</v>
      </c>
      <c r="L1650" s="11">
        <v>75150</v>
      </c>
      <c r="M1650" t="s">
        <v>48</v>
      </c>
      <c r="N1650" t="s">
        <v>16</v>
      </c>
      <c r="O1650" s="4">
        <v>40234</v>
      </c>
      <c r="P1650" t="s">
        <v>14215</v>
      </c>
      <c r="Q1650" t="s">
        <v>14199</v>
      </c>
    </row>
    <row r="1651" spans="1:17" x14ac:dyDescent="0.35">
      <c r="A1651">
        <v>1650</v>
      </c>
      <c r="B1651">
        <v>11907</v>
      </c>
      <c r="C1651" s="4">
        <v>40413</v>
      </c>
      <c r="D1651">
        <v>45</v>
      </c>
      <c r="E1651" s="2">
        <f t="shared" si="51"/>
        <v>6750</v>
      </c>
      <c r="F1651" s="9">
        <v>0.03</v>
      </c>
      <c r="G1651" s="2">
        <f>VLOOKUP($P1651,Pricebook!$A:$D,4,0)</f>
        <v>150</v>
      </c>
      <c r="H1651" s="6">
        <f t="shared" si="50"/>
        <v>6547.5</v>
      </c>
      <c r="I1651" t="s">
        <v>1638</v>
      </c>
      <c r="J1651" t="s">
        <v>165</v>
      </c>
      <c r="K1651" t="s">
        <v>1639</v>
      </c>
      <c r="L1651" s="11">
        <v>48180</v>
      </c>
      <c r="M1651" t="s">
        <v>172</v>
      </c>
      <c r="N1651" t="s">
        <v>16</v>
      </c>
      <c r="O1651" s="4">
        <v>40413</v>
      </c>
      <c r="P1651" t="s">
        <v>14216</v>
      </c>
      <c r="Q1651" t="s">
        <v>14187</v>
      </c>
    </row>
    <row r="1652" spans="1:17" x14ac:dyDescent="0.35">
      <c r="A1652">
        <v>1651</v>
      </c>
      <c r="B1652">
        <v>11908</v>
      </c>
      <c r="C1652" s="4">
        <v>40323</v>
      </c>
      <c r="D1652">
        <v>5</v>
      </c>
      <c r="E1652" s="2">
        <f t="shared" si="51"/>
        <v>625</v>
      </c>
      <c r="F1652" s="9">
        <v>0.09</v>
      </c>
      <c r="G1652" s="2">
        <f>VLOOKUP($P1652,Pricebook!$A:$D,4,0)</f>
        <v>125</v>
      </c>
      <c r="H1652" s="6">
        <f t="shared" si="50"/>
        <v>568.75</v>
      </c>
      <c r="I1652" t="s">
        <v>1348</v>
      </c>
      <c r="J1652" t="s">
        <v>235</v>
      </c>
      <c r="K1652" t="s">
        <v>1349</v>
      </c>
      <c r="L1652" s="11">
        <v>72801</v>
      </c>
      <c r="M1652" t="s">
        <v>66</v>
      </c>
      <c r="N1652" t="s">
        <v>34</v>
      </c>
      <c r="O1652" s="4">
        <v>40325</v>
      </c>
      <c r="P1652" t="s">
        <v>14221</v>
      </c>
      <c r="Q1652" t="s">
        <v>14197</v>
      </c>
    </row>
    <row r="1653" spans="1:17" x14ac:dyDescent="0.35">
      <c r="A1653">
        <v>1652</v>
      </c>
      <c r="B1653">
        <v>11909</v>
      </c>
      <c r="C1653" s="4">
        <v>40141</v>
      </c>
      <c r="D1653">
        <v>11</v>
      </c>
      <c r="E1653" s="2">
        <f t="shared" si="51"/>
        <v>1650</v>
      </c>
      <c r="F1653" s="9">
        <v>0.03</v>
      </c>
      <c r="G1653" s="2">
        <f>VLOOKUP($P1653,Pricebook!$A:$D,4,0)</f>
        <v>150</v>
      </c>
      <c r="H1653" s="6">
        <f t="shared" si="50"/>
        <v>1600.5</v>
      </c>
      <c r="I1653" t="s">
        <v>912</v>
      </c>
      <c r="J1653" t="s">
        <v>118</v>
      </c>
      <c r="K1653" t="s">
        <v>1652</v>
      </c>
      <c r="L1653" s="11">
        <v>98034</v>
      </c>
      <c r="M1653" t="s">
        <v>22</v>
      </c>
      <c r="N1653" t="s">
        <v>23</v>
      </c>
      <c r="O1653" s="4">
        <v>40143</v>
      </c>
      <c r="P1653" t="s">
        <v>14210</v>
      </c>
      <c r="Q1653" t="s">
        <v>14195</v>
      </c>
    </row>
    <row r="1654" spans="1:17" x14ac:dyDescent="0.35">
      <c r="A1654">
        <v>1653</v>
      </c>
      <c r="B1654">
        <v>11910</v>
      </c>
      <c r="C1654" s="4">
        <v>40709</v>
      </c>
      <c r="D1654">
        <v>21</v>
      </c>
      <c r="E1654" s="2">
        <f t="shared" si="51"/>
        <v>3360</v>
      </c>
      <c r="F1654" s="9">
        <v>0.01</v>
      </c>
      <c r="G1654" s="2">
        <f>VLOOKUP($P1654,Pricebook!$A:$D,4,0)</f>
        <v>160</v>
      </c>
      <c r="H1654" s="6">
        <f t="shared" si="50"/>
        <v>3326.4</v>
      </c>
      <c r="I1654" t="s">
        <v>1449</v>
      </c>
      <c r="J1654" t="s">
        <v>637</v>
      </c>
      <c r="K1654" t="s">
        <v>1450</v>
      </c>
      <c r="L1654" s="11">
        <v>98408</v>
      </c>
      <c r="M1654" t="s">
        <v>22</v>
      </c>
      <c r="N1654" t="s">
        <v>23</v>
      </c>
      <c r="O1654" s="4">
        <v>40711</v>
      </c>
      <c r="P1654" t="s">
        <v>14218</v>
      </c>
      <c r="Q1654" t="s">
        <v>14191</v>
      </c>
    </row>
    <row r="1655" spans="1:17" x14ac:dyDescent="0.35">
      <c r="A1655">
        <v>1654</v>
      </c>
      <c r="B1655">
        <v>11911</v>
      </c>
      <c r="C1655" s="4">
        <v>40492</v>
      </c>
      <c r="D1655">
        <v>25</v>
      </c>
      <c r="E1655" s="2">
        <f t="shared" si="51"/>
        <v>4000</v>
      </c>
      <c r="F1655" s="9">
        <v>0</v>
      </c>
      <c r="G1655" s="2">
        <f>VLOOKUP($P1655,Pricebook!$A:$D,4,0)</f>
        <v>160</v>
      </c>
      <c r="H1655" s="6">
        <f t="shared" si="50"/>
        <v>4000</v>
      </c>
      <c r="I1655" t="s">
        <v>759</v>
      </c>
      <c r="J1655" t="s">
        <v>760</v>
      </c>
      <c r="K1655" t="s">
        <v>1653</v>
      </c>
      <c r="L1655" s="11">
        <v>60188</v>
      </c>
      <c r="M1655" t="s">
        <v>15</v>
      </c>
      <c r="N1655" t="s">
        <v>16</v>
      </c>
      <c r="O1655" s="4">
        <v>40494</v>
      </c>
      <c r="P1655" t="s">
        <v>14218</v>
      </c>
      <c r="Q1655" t="s">
        <v>14195</v>
      </c>
    </row>
    <row r="1656" spans="1:17" x14ac:dyDescent="0.35">
      <c r="A1656">
        <v>1655</v>
      </c>
      <c r="B1656">
        <v>11941</v>
      </c>
      <c r="C1656" s="4">
        <v>40353</v>
      </c>
      <c r="D1656">
        <v>4</v>
      </c>
      <c r="E1656" s="2">
        <f t="shared" si="51"/>
        <v>800</v>
      </c>
      <c r="F1656" s="9">
        <v>0.08</v>
      </c>
      <c r="G1656" s="2">
        <f>VLOOKUP($P1656,Pricebook!$A:$D,4,0)</f>
        <v>200</v>
      </c>
      <c r="H1656" s="6">
        <f t="shared" si="50"/>
        <v>736</v>
      </c>
      <c r="I1656" t="s">
        <v>1573</v>
      </c>
      <c r="J1656" t="s">
        <v>597</v>
      </c>
      <c r="K1656" t="s">
        <v>1574</v>
      </c>
      <c r="L1656" s="11">
        <v>62205</v>
      </c>
      <c r="M1656" t="s">
        <v>15</v>
      </c>
      <c r="N1656" t="s">
        <v>16</v>
      </c>
      <c r="O1656" s="4">
        <v>40354</v>
      </c>
      <c r="P1656" t="s">
        <v>14206</v>
      </c>
      <c r="Q1656" t="s">
        <v>14189</v>
      </c>
    </row>
    <row r="1657" spans="1:17" x14ac:dyDescent="0.35">
      <c r="A1657">
        <v>1656</v>
      </c>
      <c r="B1657">
        <v>11941</v>
      </c>
      <c r="C1657" s="4">
        <v>40353</v>
      </c>
      <c r="D1657">
        <v>26</v>
      </c>
      <c r="E1657" s="2">
        <f t="shared" si="51"/>
        <v>3250</v>
      </c>
      <c r="F1657" s="9">
        <v>0.05</v>
      </c>
      <c r="G1657" s="2">
        <f>VLOOKUP($P1657,Pricebook!$A:$D,4,0)</f>
        <v>125</v>
      </c>
      <c r="H1657" s="6">
        <f t="shared" si="50"/>
        <v>3087.5</v>
      </c>
      <c r="I1657" t="s">
        <v>1573</v>
      </c>
      <c r="J1657" t="s">
        <v>597</v>
      </c>
      <c r="K1657" t="s">
        <v>1574</v>
      </c>
      <c r="L1657" s="11">
        <v>62205</v>
      </c>
      <c r="M1657" t="s">
        <v>15</v>
      </c>
      <c r="N1657" t="s">
        <v>16</v>
      </c>
      <c r="O1657" s="4">
        <v>40354</v>
      </c>
      <c r="P1657" t="s">
        <v>14209</v>
      </c>
      <c r="Q1657" t="s">
        <v>14191</v>
      </c>
    </row>
    <row r="1658" spans="1:17" x14ac:dyDescent="0.35">
      <c r="A1658">
        <v>1657</v>
      </c>
      <c r="B1658">
        <v>11943</v>
      </c>
      <c r="C1658" s="4">
        <v>40275</v>
      </c>
      <c r="D1658">
        <v>49</v>
      </c>
      <c r="E1658" s="2">
        <f t="shared" si="51"/>
        <v>7840</v>
      </c>
      <c r="F1658" s="9">
        <v>0.09</v>
      </c>
      <c r="G1658" s="2">
        <f>VLOOKUP($P1658,Pricebook!$A:$D,4,0)</f>
        <v>160</v>
      </c>
      <c r="H1658" s="6">
        <f t="shared" si="50"/>
        <v>7134.4000000000005</v>
      </c>
      <c r="I1658" t="s">
        <v>912</v>
      </c>
      <c r="J1658" t="s">
        <v>118</v>
      </c>
      <c r="K1658" t="s">
        <v>1652</v>
      </c>
      <c r="L1658" s="11">
        <v>98034</v>
      </c>
      <c r="M1658" t="s">
        <v>22</v>
      </c>
      <c r="N1658" t="s">
        <v>23</v>
      </c>
      <c r="O1658" s="4">
        <v>40282</v>
      </c>
      <c r="P1658" t="s">
        <v>14218</v>
      </c>
      <c r="Q1658" t="s">
        <v>14202</v>
      </c>
    </row>
    <row r="1659" spans="1:17" x14ac:dyDescent="0.35">
      <c r="A1659">
        <v>1658</v>
      </c>
      <c r="B1659">
        <v>11943</v>
      </c>
      <c r="C1659" s="4">
        <v>40275</v>
      </c>
      <c r="D1659">
        <v>19</v>
      </c>
      <c r="E1659" s="2">
        <f t="shared" si="51"/>
        <v>2375</v>
      </c>
      <c r="F1659" s="9">
        <v>0.08</v>
      </c>
      <c r="G1659" s="2">
        <f>VLOOKUP($P1659,Pricebook!$A:$D,4,0)</f>
        <v>125</v>
      </c>
      <c r="H1659" s="6">
        <f t="shared" si="50"/>
        <v>2185</v>
      </c>
      <c r="I1659" t="s">
        <v>912</v>
      </c>
      <c r="J1659" t="s">
        <v>118</v>
      </c>
      <c r="K1659" t="s">
        <v>1652</v>
      </c>
      <c r="L1659" s="11">
        <v>98034</v>
      </c>
      <c r="M1659" t="s">
        <v>22</v>
      </c>
      <c r="N1659" t="s">
        <v>23</v>
      </c>
      <c r="O1659" s="4">
        <v>40277</v>
      </c>
      <c r="P1659" t="s">
        <v>14221</v>
      </c>
      <c r="Q1659" t="s">
        <v>14184</v>
      </c>
    </row>
    <row r="1660" spans="1:17" x14ac:dyDescent="0.35">
      <c r="A1660">
        <v>1659</v>
      </c>
      <c r="B1660">
        <v>11968</v>
      </c>
      <c r="C1660" s="4">
        <v>40618</v>
      </c>
      <c r="D1660">
        <v>31</v>
      </c>
      <c r="E1660" s="2">
        <f t="shared" si="51"/>
        <v>3720</v>
      </c>
      <c r="F1660" s="9">
        <v>0.04</v>
      </c>
      <c r="G1660" s="2">
        <f>VLOOKUP($P1660,Pricebook!$A:$D,4,0)</f>
        <v>120</v>
      </c>
      <c r="H1660" s="6">
        <f t="shared" si="50"/>
        <v>3571.2</v>
      </c>
      <c r="I1660" t="s">
        <v>1418</v>
      </c>
      <c r="J1660" t="s">
        <v>360</v>
      </c>
      <c r="K1660" t="s">
        <v>1419</v>
      </c>
      <c r="L1660" s="11">
        <v>46307</v>
      </c>
      <c r="M1660" t="s">
        <v>278</v>
      </c>
      <c r="N1660" t="s">
        <v>16</v>
      </c>
      <c r="O1660" s="4">
        <v>40618</v>
      </c>
      <c r="P1660" t="s">
        <v>14212</v>
      </c>
      <c r="Q1660" t="s">
        <v>14189</v>
      </c>
    </row>
    <row r="1661" spans="1:17" x14ac:dyDescent="0.35">
      <c r="A1661">
        <v>1660</v>
      </c>
      <c r="B1661">
        <v>11969</v>
      </c>
      <c r="C1661" s="4">
        <v>40927</v>
      </c>
      <c r="D1661">
        <v>16</v>
      </c>
      <c r="E1661" s="2">
        <f t="shared" si="51"/>
        <v>3200</v>
      </c>
      <c r="F1661" s="9">
        <v>0.08</v>
      </c>
      <c r="G1661" s="2">
        <f>VLOOKUP($P1661,Pricebook!$A:$D,4,0)</f>
        <v>200</v>
      </c>
      <c r="H1661" s="6">
        <f t="shared" si="50"/>
        <v>2944</v>
      </c>
      <c r="I1661" t="s">
        <v>1654</v>
      </c>
      <c r="J1661" t="s">
        <v>341</v>
      </c>
      <c r="K1661" t="s">
        <v>1655</v>
      </c>
      <c r="L1661" s="11" t="s">
        <v>1656</v>
      </c>
      <c r="M1661" t="s">
        <v>130</v>
      </c>
      <c r="N1661" t="s">
        <v>16</v>
      </c>
      <c r="O1661" s="4">
        <v>40928</v>
      </c>
      <c r="P1661" t="s">
        <v>14206</v>
      </c>
      <c r="Q1661" t="s">
        <v>14187</v>
      </c>
    </row>
    <row r="1662" spans="1:17" x14ac:dyDescent="0.35">
      <c r="A1662">
        <v>1661</v>
      </c>
      <c r="B1662">
        <v>11969</v>
      </c>
      <c r="C1662" s="4">
        <v>40927</v>
      </c>
      <c r="D1662">
        <v>9</v>
      </c>
      <c r="E1662" s="2">
        <f t="shared" si="51"/>
        <v>1125</v>
      </c>
      <c r="F1662" s="9">
        <v>0.03</v>
      </c>
      <c r="G1662" s="2">
        <f>VLOOKUP($P1662,Pricebook!$A:$D,4,0)</f>
        <v>125</v>
      </c>
      <c r="H1662" s="6">
        <f t="shared" si="50"/>
        <v>1091.25</v>
      </c>
      <c r="I1662" t="s">
        <v>1654</v>
      </c>
      <c r="J1662" t="s">
        <v>341</v>
      </c>
      <c r="K1662" t="s">
        <v>1655</v>
      </c>
      <c r="L1662" s="11" t="s">
        <v>1656</v>
      </c>
      <c r="M1662" t="s">
        <v>130</v>
      </c>
      <c r="N1662" t="s">
        <v>16</v>
      </c>
      <c r="O1662" s="4">
        <v>40929</v>
      </c>
      <c r="P1662" t="s">
        <v>14209</v>
      </c>
      <c r="Q1662" t="s">
        <v>14193</v>
      </c>
    </row>
    <row r="1663" spans="1:17" x14ac:dyDescent="0.35">
      <c r="A1663">
        <v>1662</v>
      </c>
      <c r="B1663">
        <v>11969</v>
      </c>
      <c r="C1663" s="4">
        <v>40927</v>
      </c>
      <c r="D1663">
        <v>42</v>
      </c>
      <c r="E1663" s="2">
        <f t="shared" si="51"/>
        <v>5250</v>
      </c>
      <c r="F1663" s="9">
        <v>0.1</v>
      </c>
      <c r="G1663" s="2">
        <f>VLOOKUP($P1663,Pricebook!$A:$D,4,0)</f>
        <v>125</v>
      </c>
      <c r="H1663" s="6">
        <f t="shared" si="50"/>
        <v>4725</v>
      </c>
      <c r="I1663" t="s">
        <v>1654</v>
      </c>
      <c r="J1663" t="s">
        <v>341</v>
      </c>
      <c r="K1663" t="s">
        <v>1655</v>
      </c>
      <c r="L1663" s="11" t="s">
        <v>1656</v>
      </c>
      <c r="M1663" t="s">
        <v>130</v>
      </c>
      <c r="N1663" t="s">
        <v>16</v>
      </c>
      <c r="O1663" s="4">
        <v>40929</v>
      </c>
      <c r="P1663" t="s">
        <v>14209</v>
      </c>
      <c r="Q1663" t="s">
        <v>14191</v>
      </c>
    </row>
    <row r="1664" spans="1:17" x14ac:dyDescent="0.35">
      <c r="A1664">
        <v>1663</v>
      </c>
      <c r="B1664">
        <v>11972</v>
      </c>
      <c r="C1664" s="4">
        <v>39816</v>
      </c>
      <c r="D1664">
        <v>4</v>
      </c>
      <c r="E1664" s="2">
        <f t="shared" si="51"/>
        <v>600</v>
      </c>
      <c r="F1664" s="9">
        <v>0</v>
      </c>
      <c r="G1664" s="2">
        <f>VLOOKUP($P1664,Pricebook!$A:$D,4,0)</f>
        <v>150</v>
      </c>
      <c r="H1664" s="6">
        <f t="shared" si="50"/>
        <v>600</v>
      </c>
      <c r="I1664" t="s">
        <v>1657</v>
      </c>
      <c r="J1664" t="s">
        <v>549</v>
      </c>
      <c r="K1664" t="s">
        <v>1658</v>
      </c>
      <c r="L1664" s="11">
        <v>84041</v>
      </c>
      <c r="M1664" t="s">
        <v>201</v>
      </c>
      <c r="N1664" t="s">
        <v>23</v>
      </c>
      <c r="O1664" s="4">
        <v>39818</v>
      </c>
      <c r="P1664" t="s">
        <v>14216</v>
      </c>
      <c r="Q1664" t="s">
        <v>14198</v>
      </c>
    </row>
    <row r="1665" spans="1:17" x14ac:dyDescent="0.35">
      <c r="A1665">
        <v>1664</v>
      </c>
      <c r="B1665">
        <v>11975</v>
      </c>
      <c r="C1665" s="4">
        <v>40646</v>
      </c>
      <c r="D1665">
        <v>43</v>
      </c>
      <c r="E1665" s="2">
        <f t="shared" si="51"/>
        <v>6880</v>
      </c>
      <c r="F1665" s="9">
        <v>0.08</v>
      </c>
      <c r="G1665" s="2">
        <f>VLOOKUP($P1665,Pricebook!$A:$D,4,0)</f>
        <v>160</v>
      </c>
      <c r="H1665" s="6">
        <f t="shared" si="50"/>
        <v>6329.6</v>
      </c>
      <c r="I1665" t="s">
        <v>393</v>
      </c>
      <c r="J1665" t="s">
        <v>274</v>
      </c>
      <c r="K1665" t="s">
        <v>1659</v>
      </c>
      <c r="L1665" s="11">
        <v>18504</v>
      </c>
      <c r="M1665" t="s">
        <v>232</v>
      </c>
      <c r="N1665" t="s">
        <v>61</v>
      </c>
      <c r="O1665" s="4">
        <v>40648</v>
      </c>
      <c r="P1665" t="s">
        <v>14218</v>
      </c>
      <c r="Q1665" t="s">
        <v>14199</v>
      </c>
    </row>
    <row r="1666" spans="1:17" x14ac:dyDescent="0.35">
      <c r="A1666">
        <v>1665</v>
      </c>
      <c r="B1666">
        <v>12005</v>
      </c>
      <c r="C1666" s="4">
        <v>41084</v>
      </c>
      <c r="D1666">
        <v>4</v>
      </c>
      <c r="E1666" s="2">
        <f t="shared" si="51"/>
        <v>800</v>
      </c>
      <c r="F1666" s="9">
        <v>0.04</v>
      </c>
      <c r="G1666" s="2">
        <f>VLOOKUP($P1666,Pricebook!$A:$D,4,0)</f>
        <v>200</v>
      </c>
      <c r="H1666" s="6">
        <f t="shared" ref="H1666:H1729" si="52">E1666*(1-F1666)</f>
        <v>768</v>
      </c>
      <c r="I1666" t="s">
        <v>189</v>
      </c>
      <c r="J1666" t="s">
        <v>190</v>
      </c>
      <c r="K1666" t="s">
        <v>1660</v>
      </c>
      <c r="L1666" s="11" t="s">
        <v>1661</v>
      </c>
      <c r="M1666" t="s">
        <v>317</v>
      </c>
      <c r="N1666" t="s">
        <v>61</v>
      </c>
      <c r="O1666" s="4">
        <v>41086</v>
      </c>
      <c r="P1666" t="s">
        <v>14206</v>
      </c>
      <c r="Q1666" t="s">
        <v>14188</v>
      </c>
    </row>
    <row r="1667" spans="1:17" x14ac:dyDescent="0.35">
      <c r="A1667">
        <v>1666</v>
      </c>
      <c r="B1667">
        <v>12007</v>
      </c>
      <c r="C1667" s="4">
        <v>40083</v>
      </c>
      <c r="D1667">
        <v>42</v>
      </c>
      <c r="E1667" s="2">
        <f t="shared" ref="E1667:E1730" si="53">G1667*D1667</f>
        <v>8400</v>
      </c>
      <c r="F1667" s="9">
        <v>0.04</v>
      </c>
      <c r="G1667" s="2">
        <f>VLOOKUP($P1667,Pricebook!$A:$D,4,0)</f>
        <v>200</v>
      </c>
      <c r="H1667" s="6">
        <f t="shared" si="52"/>
        <v>8064</v>
      </c>
      <c r="I1667" t="s">
        <v>963</v>
      </c>
      <c r="J1667" t="s">
        <v>520</v>
      </c>
      <c r="K1667" t="s">
        <v>1585</v>
      </c>
      <c r="L1667" s="11">
        <v>92231</v>
      </c>
      <c r="M1667" t="s">
        <v>114</v>
      </c>
      <c r="N1667" t="s">
        <v>23</v>
      </c>
      <c r="O1667" s="4">
        <v>40085</v>
      </c>
      <c r="P1667" t="s">
        <v>14214</v>
      </c>
      <c r="Q1667" t="s">
        <v>14195</v>
      </c>
    </row>
    <row r="1668" spans="1:17" x14ac:dyDescent="0.35">
      <c r="A1668">
        <v>1667</v>
      </c>
      <c r="B1668">
        <v>12037</v>
      </c>
      <c r="C1668" s="4">
        <v>40724</v>
      </c>
      <c r="D1668">
        <v>14</v>
      </c>
      <c r="E1668" s="2">
        <f t="shared" si="53"/>
        <v>1540</v>
      </c>
      <c r="F1668" s="9">
        <v>0.04</v>
      </c>
      <c r="G1668" s="2">
        <f>VLOOKUP($P1668,Pricebook!$A:$D,4,0)</f>
        <v>110</v>
      </c>
      <c r="H1668" s="6">
        <f t="shared" si="52"/>
        <v>1478.3999999999999</v>
      </c>
      <c r="I1668" t="s">
        <v>410</v>
      </c>
      <c r="J1668" t="s">
        <v>20</v>
      </c>
      <c r="K1668" t="s">
        <v>411</v>
      </c>
      <c r="L1668" s="11">
        <v>22124</v>
      </c>
      <c r="M1668" t="s">
        <v>368</v>
      </c>
      <c r="N1668" t="s">
        <v>34</v>
      </c>
      <c r="O1668" s="4">
        <v>40729</v>
      </c>
      <c r="P1668" t="s">
        <v>14215</v>
      </c>
      <c r="Q1668" t="s">
        <v>14189</v>
      </c>
    </row>
    <row r="1669" spans="1:17" x14ac:dyDescent="0.35">
      <c r="A1669">
        <v>1668</v>
      </c>
      <c r="B1669">
        <v>12039</v>
      </c>
      <c r="C1669" s="4">
        <v>40345</v>
      </c>
      <c r="D1669">
        <v>13</v>
      </c>
      <c r="E1669" s="2">
        <f t="shared" si="53"/>
        <v>1950</v>
      </c>
      <c r="F1669" s="9">
        <v>0.1</v>
      </c>
      <c r="G1669" s="2">
        <f>VLOOKUP($P1669,Pricebook!$A:$D,4,0)</f>
        <v>150</v>
      </c>
      <c r="H1669" s="6">
        <f t="shared" si="52"/>
        <v>1755</v>
      </c>
      <c r="I1669" t="s">
        <v>981</v>
      </c>
      <c r="J1669" t="s">
        <v>713</v>
      </c>
      <c r="K1669" t="s">
        <v>1314</v>
      </c>
      <c r="L1669" s="11">
        <v>91767</v>
      </c>
      <c r="M1669" t="s">
        <v>114</v>
      </c>
      <c r="N1669" t="s">
        <v>23</v>
      </c>
      <c r="O1669" s="4">
        <v>40347</v>
      </c>
      <c r="P1669" t="s">
        <v>14210</v>
      </c>
      <c r="Q1669" t="s">
        <v>14192</v>
      </c>
    </row>
    <row r="1670" spans="1:17" x14ac:dyDescent="0.35">
      <c r="A1670">
        <v>1669</v>
      </c>
      <c r="B1670">
        <v>12066</v>
      </c>
      <c r="C1670" s="4">
        <v>40580</v>
      </c>
      <c r="D1670">
        <v>27</v>
      </c>
      <c r="E1670" s="2">
        <f t="shared" si="53"/>
        <v>4050</v>
      </c>
      <c r="F1670" s="9">
        <v>0.1</v>
      </c>
      <c r="G1670" s="2">
        <f>VLOOKUP($P1670,Pricebook!$A:$D,4,0)</f>
        <v>150</v>
      </c>
      <c r="H1670" s="6">
        <f t="shared" si="52"/>
        <v>3645</v>
      </c>
      <c r="I1670" t="s">
        <v>732</v>
      </c>
      <c r="J1670" t="s">
        <v>300</v>
      </c>
      <c r="K1670" t="s">
        <v>733</v>
      </c>
      <c r="L1670" s="11">
        <v>95695</v>
      </c>
      <c r="M1670" t="s">
        <v>114</v>
      </c>
      <c r="N1670" t="s">
        <v>23</v>
      </c>
      <c r="O1670" s="4">
        <v>40581</v>
      </c>
      <c r="P1670" t="s">
        <v>14210</v>
      </c>
      <c r="Q1670" t="s">
        <v>14195</v>
      </c>
    </row>
    <row r="1671" spans="1:17" x14ac:dyDescent="0.35">
      <c r="A1671">
        <v>1670</v>
      </c>
      <c r="B1671">
        <v>12067</v>
      </c>
      <c r="C1671" s="4">
        <v>40213</v>
      </c>
      <c r="D1671">
        <v>45</v>
      </c>
      <c r="E1671" s="2">
        <f t="shared" si="53"/>
        <v>7200</v>
      </c>
      <c r="F1671" s="9">
        <v>0</v>
      </c>
      <c r="G1671" s="2">
        <f>VLOOKUP($P1671,Pricebook!$A:$D,4,0)</f>
        <v>160</v>
      </c>
      <c r="H1671" s="6">
        <f t="shared" si="52"/>
        <v>7200</v>
      </c>
      <c r="I1671" t="s">
        <v>324</v>
      </c>
      <c r="J1671" t="s">
        <v>310</v>
      </c>
      <c r="K1671" t="s">
        <v>325</v>
      </c>
      <c r="L1671" s="11">
        <v>37066</v>
      </c>
      <c r="M1671" t="s">
        <v>81</v>
      </c>
      <c r="N1671" t="s">
        <v>34</v>
      </c>
      <c r="O1671" s="4">
        <v>40213</v>
      </c>
      <c r="P1671" t="s">
        <v>14218</v>
      </c>
      <c r="Q1671" t="s">
        <v>14194</v>
      </c>
    </row>
    <row r="1672" spans="1:17" x14ac:dyDescent="0.35">
      <c r="A1672">
        <v>1671</v>
      </c>
      <c r="B1672">
        <v>12067</v>
      </c>
      <c r="C1672" s="4">
        <v>40213</v>
      </c>
      <c r="D1672">
        <v>6</v>
      </c>
      <c r="E1672" s="2">
        <f t="shared" si="53"/>
        <v>750</v>
      </c>
      <c r="F1672" s="9">
        <v>0.05</v>
      </c>
      <c r="G1672" s="2">
        <f>VLOOKUP($P1672,Pricebook!$A:$D,4,0)</f>
        <v>125</v>
      </c>
      <c r="H1672" s="6">
        <f t="shared" si="52"/>
        <v>712.5</v>
      </c>
      <c r="I1672" t="s">
        <v>324</v>
      </c>
      <c r="J1672" t="s">
        <v>310</v>
      </c>
      <c r="K1672" t="s">
        <v>325</v>
      </c>
      <c r="L1672" s="11">
        <v>37066</v>
      </c>
      <c r="M1672" t="s">
        <v>81</v>
      </c>
      <c r="N1672" t="s">
        <v>34</v>
      </c>
      <c r="O1672" s="4">
        <v>40214</v>
      </c>
      <c r="P1672" t="s">
        <v>14208</v>
      </c>
      <c r="Q1672" t="s">
        <v>14184</v>
      </c>
    </row>
    <row r="1673" spans="1:17" x14ac:dyDescent="0.35">
      <c r="A1673">
        <v>1672</v>
      </c>
      <c r="B1673">
        <v>12067</v>
      </c>
      <c r="C1673" s="4">
        <v>40213</v>
      </c>
      <c r="D1673">
        <v>12</v>
      </c>
      <c r="E1673" s="2">
        <f t="shared" si="53"/>
        <v>1500</v>
      </c>
      <c r="F1673" s="9">
        <v>0.04</v>
      </c>
      <c r="G1673" s="2">
        <f>VLOOKUP($P1673,Pricebook!$A:$D,4,0)</f>
        <v>125</v>
      </c>
      <c r="H1673" s="6">
        <f t="shared" si="52"/>
        <v>1440</v>
      </c>
      <c r="I1673" t="s">
        <v>324</v>
      </c>
      <c r="J1673" t="s">
        <v>310</v>
      </c>
      <c r="K1673" t="s">
        <v>325</v>
      </c>
      <c r="L1673" s="11">
        <v>37066</v>
      </c>
      <c r="M1673" t="s">
        <v>81</v>
      </c>
      <c r="N1673" t="s">
        <v>34</v>
      </c>
      <c r="O1673" s="4">
        <v>40214</v>
      </c>
      <c r="P1673" t="s">
        <v>14208</v>
      </c>
      <c r="Q1673" t="s">
        <v>14185</v>
      </c>
    </row>
    <row r="1674" spans="1:17" x14ac:dyDescent="0.35">
      <c r="A1674">
        <v>1673</v>
      </c>
      <c r="B1674">
        <v>12067</v>
      </c>
      <c r="C1674" s="4">
        <v>40213</v>
      </c>
      <c r="D1674">
        <v>9</v>
      </c>
      <c r="E1674" s="2">
        <f t="shared" si="53"/>
        <v>990</v>
      </c>
      <c r="F1674" s="9">
        <v>0.01</v>
      </c>
      <c r="G1674" s="2">
        <f>VLOOKUP($P1674,Pricebook!$A:$D,4,0)</f>
        <v>110</v>
      </c>
      <c r="H1674" s="6">
        <f t="shared" si="52"/>
        <v>980.1</v>
      </c>
      <c r="I1674" t="s">
        <v>324</v>
      </c>
      <c r="J1674" t="s">
        <v>310</v>
      </c>
      <c r="K1674" t="s">
        <v>325</v>
      </c>
      <c r="L1674" s="11">
        <v>37066</v>
      </c>
      <c r="M1674" t="s">
        <v>81</v>
      </c>
      <c r="N1674" t="s">
        <v>34</v>
      </c>
      <c r="O1674" s="4">
        <v>40214</v>
      </c>
      <c r="P1674" t="s">
        <v>14215</v>
      </c>
      <c r="Q1674" t="s">
        <v>14197</v>
      </c>
    </row>
    <row r="1675" spans="1:17" x14ac:dyDescent="0.35">
      <c r="A1675">
        <v>1674</v>
      </c>
      <c r="B1675">
        <v>12067</v>
      </c>
      <c r="C1675" s="4">
        <v>40213</v>
      </c>
      <c r="D1675">
        <v>7</v>
      </c>
      <c r="E1675" s="2">
        <f t="shared" si="53"/>
        <v>1050</v>
      </c>
      <c r="F1675" s="9">
        <v>0.08</v>
      </c>
      <c r="G1675" s="2">
        <f>VLOOKUP($P1675,Pricebook!$A:$D,4,0)</f>
        <v>150</v>
      </c>
      <c r="H1675" s="6">
        <f t="shared" si="52"/>
        <v>966</v>
      </c>
      <c r="I1675" t="s">
        <v>324</v>
      </c>
      <c r="J1675" t="s">
        <v>310</v>
      </c>
      <c r="K1675" t="s">
        <v>325</v>
      </c>
      <c r="L1675" s="11">
        <v>37066</v>
      </c>
      <c r="M1675" t="s">
        <v>81</v>
      </c>
      <c r="N1675" t="s">
        <v>34</v>
      </c>
      <c r="O1675" s="4">
        <v>40214</v>
      </c>
      <c r="P1675" t="s">
        <v>14210</v>
      </c>
      <c r="Q1675" t="s">
        <v>14186</v>
      </c>
    </row>
    <row r="1676" spans="1:17" x14ac:dyDescent="0.35">
      <c r="A1676">
        <v>1675</v>
      </c>
      <c r="B1676">
        <v>12096</v>
      </c>
      <c r="C1676" s="4">
        <v>41171</v>
      </c>
      <c r="D1676">
        <v>46</v>
      </c>
      <c r="E1676" s="2">
        <f t="shared" si="53"/>
        <v>6900</v>
      </c>
      <c r="F1676" s="9">
        <v>0.02</v>
      </c>
      <c r="G1676" s="2">
        <f>VLOOKUP($P1676,Pricebook!$A:$D,4,0)</f>
        <v>150</v>
      </c>
      <c r="H1676" s="6">
        <f t="shared" si="52"/>
        <v>6762</v>
      </c>
      <c r="I1676" t="s">
        <v>1093</v>
      </c>
      <c r="J1676" t="s">
        <v>190</v>
      </c>
      <c r="K1676" t="s">
        <v>1094</v>
      </c>
      <c r="L1676" s="11">
        <v>60137</v>
      </c>
      <c r="M1676" t="s">
        <v>15</v>
      </c>
      <c r="N1676" t="s">
        <v>16</v>
      </c>
      <c r="O1676" s="4">
        <v>41171</v>
      </c>
      <c r="P1676" t="s">
        <v>14210</v>
      </c>
      <c r="Q1676" t="s">
        <v>14195</v>
      </c>
    </row>
    <row r="1677" spans="1:17" x14ac:dyDescent="0.35">
      <c r="A1677">
        <v>1676</v>
      </c>
      <c r="B1677">
        <v>12096</v>
      </c>
      <c r="C1677" s="4">
        <v>41171</v>
      </c>
      <c r="D1677">
        <v>23</v>
      </c>
      <c r="E1677" s="2">
        <f t="shared" si="53"/>
        <v>2875</v>
      </c>
      <c r="F1677" s="9">
        <v>0.01</v>
      </c>
      <c r="G1677" s="2">
        <f>VLOOKUP($P1677,Pricebook!$A:$D,4,0)</f>
        <v>125</v>
      </c>
      <c r="H1677" s="6">
        <f t="shared" si="52"/>
        <v>2846.25</v>
      </c>
      <c r="I1677" t="s">
        <v>1093</v>
      </c>
      <c r="J1677" t="s">
        <v>190</v>
      </c>
      <c r="K1677" t="s">
        <v>1662</v>
      </c>
      <c r="L1677" s="11">
        <v>60139</v>
      </c>
      <c r="M1677" t="s">
        <v>15</v>
      </c>
      <c r="N1677" t="s">
        <v>16</v>
      </c>
      <c r="O1677" s="4">
        <v>41173</v>
      </c>
      <c r="P1677" t="s">
        <v>14208</v>
      </c>
      <c r="Q1677" t="s">
        <v>14193</v>
      </c>
    </row>
    <row r="1678" spans="1:17" x14ac:dyDescent="0.35">
      <c r="A1678">
        <v>1677</v>
      </c>
      <c r="B1678">
        <v>12097</v>
      </c>
      <c r="C1678" s="4">
        <v>40491</v>
      </c>
      <c r="D1678">
        <v>9</v>
      </c>
      <c r="E1678" s="2">
        <f t="shared" si="53"/>
        <v>990</v>
      </c>
      <c r="F1678" s="9">
        <v>0.06</v>
      </c>
      <c r="G1678" s="2">
        <f>VLOOKUP($P1678,Pricebook!$A:$D,4,0)</f>
        <v>110</v>
      </c>
      <c r="H1678" s="6">
        <f t="shared" si="52"/>
        <v>930.59999999999991</v>
      </c>
      <c r="I1678" t="s">
        <v>448</v>
      </c>
      <c r="J1678" t="s">
        <v>449</v>
      </c>
      <c r="K1678" t="s">
        <v>970</v>
      </c>
      <c r="L1678" s="11">
        <v>33710</v>
      </c>
      <c r="M1678" t="s">
        <v>101</v>
      </c>
      <c r="N1678" t="s">
        <v>34</v>
      </c>
      <c r="O1678" s="4">
        <v>40493</v>
      </c>
      <c r="P1678" t="s">
        <v>14215</v>
      </c>
      <c r="Q1678" t="s">
        <v>14186</v>
      </c>
    </row>
    <row r="1679" spans="1:17" x14ac:dyDescent="0.35">
      <c r="A1679">
        <v>1678</v>
      </c>
      <c r="B1679">
        <v>12097</v>
      </c>
      <c r="C1679" s="4">
        <v>40491</v>
      </c>
      <c r="D1679">
        <v>25</v>
      </c>
      <c r="E1679" s="2">
        <f t="shared" si="53"/>
        <v>3750</v>
      </c>
      <c r="F1679" s="9">
        <v>0</v>
      </c>
      <c r="G1679" s="2">
        <f>VLOOKUP($P1679,Pricebook!$A:$D,4,0)</f>
        <v>150</v>
      </c>
      <c r="H1679" s="6">
        <f t="shared" si="52"/>
        <v>3750</v>
      </c>
      <c r="I1679" t="s">
        <v>448</v>
      </c>
      <c r="J1679" t="s">
        <v>449</v>
      </c>
      <c r="K1679" t="s">
        <v>970</v>
      </c>
      <c r="L1679" s="11">
        <v>33710</v>
      </c>
      <c r="M1679" t="s">
        <v>101</v>
      </c>
      <c r="N1679" t="s">
        <v>34</v>
      </c>
      <c r="O1679" s="4">
        <v>40491</v>
      </c>
      <c r="P1679" t="s">
        <v>14210</v>
      </c>
      <c r="Q1679" t="s">
        <v>14201</v>
      </c>
    </row>
    <row r="1680" spans="1:17" x14ac:dyDescent="0.35">
      <c r="A1680">
        <v>1679</v>
      </c>
      <c r="B1680">
        <v>12099</v>
      </c>
      <c r="C1680" s="4">
        <v>40067</v>
      </c>
      <c r="D1680">
        <v>1</v>
      </c>
      <c r="E1680" s="2">
        <f t="shared" si="53"/>
        <v>200</v>
      </c>
      <c r="F1680" s="9">
        <v>0.06</v>
      </c>
      <c r="G1680" s="2">
        <f>VLOOKUP($P1680,Pricebook!$A:$D,4,0)</f>
        <v>200</v>
      </c>
      <c r="H1680" s="6">
        <f t="shared" si="52"/>
        <v>188</v>
      </c>
      <c r="I1680" t="s">
        <v>1663</v>
      </c>
      <c r="J1680" t="s">
        <v>50</v>
      </c>
      <c r="K1680" t="s">
        <v>1664</v>
      </c>
      <c r="L1680" s="11">
        <v>86301</v>
      </c>
      <c r="M1680" t="s">
        <v>70</v>
      </c>
      <c r="N1680" t="s">
        <v>23</v>
      </c>
      <c r="O1680" s="4">
        <v>40067</v>
      </c>
      <c r="P1680" t="s">
        <v>14214</v>
      </c>
      <c r="Q1680" t="s">
        <v>14198</v>
      </c>
    </row>
    <row r="1681" spans="1:17" x14ac:dyDescent="0.35">
      <c r="A1681">
        <v>1680</v>
      </c>
      <c r="B1681">
        <v>12099</v>
      </c>
      <c r="C1681" s="4">
        <v>40067</v>
      </c>
      <c r="D1681">
        <v>48</v>
      </c>
      <c r="E1681" s="2">
        <f t="shared" si="53"/>
        <v>5280</v>
      </c>
      <c r="F1681" s="9">
        <v>0.01</v>
      </c>
      <c r="G1681" s="2">
        <f>VLOOKUP($P1681,Pricebook!$A:$D,4,0)</f>
        <v>110</v>
      </c>
      <c r="H1681" s="6">
        <f t="shared" si="52"/>
        <v>5227.2</v>
      </c>
      <c r="I1681" t="s">
        <v>1663</v>
      </c>
      <c r="J1681" t="s">
        <v>50</v>
      </c>
      <c r="K1681" t="s">
        <v>1664</v>
      </c>
      <c r="L1681" s="11">
        <v>86301</v>
      </c>
      <c r="M1681" t="s">
        <v>70</v>
      </c>
      <c r="N1681" t="s">
        <v>23</v>
      </c>
      <c r="O1681" s="4">
        <v>40069</v>
      </c>
      <c r="P1681" t="s">
        <v>14215</v>
      </c>
      <c r="Q1681" t="s">
        <v>14185</v>
      </c>
    </row>
    <row r="1682" spans="1:17" x14ac:dyDescent="0.35">
      <c r="A1682">
        <v>1681</v>
      </c>
      <c r="B1682">
        <v>12129</v>
      </c>
      <c r="C1682" s="4">
        <v>41268</v>
      </c>
      <c r="D1682">
        <v>36</v>
      </c>
      <c r="E1682" s="2">
        <f t="shared" si="53"/>
        <v>4500</v>
      </c>
      <c r="F1682" s="9">
        <v>0</v>
      </c>
      <c r="G1682" s="2">
        <f>VLOOKUP($P1682,Pricebook!$A:$D,4,0)</f>
        <v>125</v>
      </c>
      <c r="H1682" s="6">
        <f t="shared" si="52"/>
        <v>4500</v>
      </c>
      <c r="I1682" t="s">
        <v>170</v>
      </c>
      <c r="J1682" t="s">
        <v>103</v>
      </c>
      <c r="K1682" t="s">
        <v>173</v>
      </c>
      <c r="L1682" s="11">
        <v>48104</v>
      </c>
      <c r="M1682" t="s">
        <v>172</v>
      </c>
      <c r="N1682" t="s">
        <v>16</v>
      </c>
      <c r="O1682" s="4">
        <v>41271</v>
      </c>
      <c r="P1682" t="s">
        <v>14221</v>
      </c>
      <c r="Q1682" t="s">
        <v>14188</v>
      </c>
    </row>
    <row r="1683" spans="1:17" x14ac:dyDescent="0.35">
      <c r="A1683">
        <v>1682</v>
      </c>
      <c r="B1683">
        <v>12130</v>
      </c>
      <c r="C1683" s="4">
        <v>40886</v>
      </c>
      <c r="D1683">
        <v>37</v>
      </c>
      <c r="E1683" s="2">
        <f t="shared" si="53"/>
        <v>4625</v>
      </c>
      <c r="F1683" s="9">
        <v>0.04</v>
      </c>
      <c r="G1683" s="2">
        <f>VLOOKUP($P1683,Pricebook!$A:$D,4,0)</f>
        <v>125</v>
      </c>
      <c r="H1683" s="6">
        <f t="shared" si="52"/>
        <v>4440</v>
      </c>
      <c r="I1683" t="s">
        <v>1665</v>
      </c>
      <c r="J1683" t="s">
        <v>230</v>
      </c>
      <c r="K1683" t="s">
        <v>1666</v>
      </c>
      <c r="L1683" s="11">
        <v>75098</v>
      </c>
      <c r="M1683" t="s">
        <v>48</v>
      </c>
      <c r="N1683" t="s">
        <v>16</v>
      </c>
      <c r="O1683" s="4">
        <v>40889</v>
      </c>
      <c r="P1683" t="s">
        <v>14208</v>
      </c>
      <c r="Q1683" t="s">
        <v>14185</v>
      </c>
    </row>
    <row r="1684" spans="1:17" x14ac:dyDescent="0.35">
      <c r="A1684">
        <v>1683</v>
      </c>
      <c r="B1684">
        <v>12130</v>
      </c>
      <c r="C1684" s="4">
        <v>40886</v>
      </c>
      <c r="D1684">
        <v>42</v>
      </c>
      <c r="E1684" s="2">
        <f t="shared" si="53"/>
        <v>6300</v>
      </c>
      <c r="F1684" s="9">
        <v>0.05</v>
      </c>
      <c r="G1684" s="2">
        <f>VLOOKUP($P1684,Pricebook!$A:$D,4,0)</f>
        <v>150</v>
      </c>
      <c r="H1684" s="6">
        <f t="shared" si="52"/>
        <v>5985</v>
      </c>
      <c r="I1684" t="s">
        <v>1665</v>
      </c>
      <c r="J1684" t="s">
        <v>230</v>
      </c>
      <c r="K1684" t="s">
        <v>1666</v>
      </c>
      <c r="L1684" s="11">
        <v>75098</v>
      </c>
      <c r="M1684" t="s">
        <v>48</v>
      </c>
      <c r="N1684" t="s">
        <v>16</v>
      </c>
      <c r="O1684" s="4">
        <v>40889</v>
      </c>
      <c r="P1684" t="s">
        <v>14210</v>
      </c>
      <c r="Q1684" t="s">
        <v>14192</v>
      </c>
    </row>
    <row r="1685" spans="1:17" x14ac:dyDescent="0.35">
      <c r="A1685">
        <v>1684</v>
      </c>
      <c r="B1685">
        <v>12160</v>
      </c>
      <c r="C1685" s="4">
        <v>40524</v>
      </c>
      <c r="D1685">
        <v>48</v>
      </c>
      <c r="E1685" s="2">
        <f t="shared" si="53"/>
        <v>6000</v>
      </c>
      <c r="F1685" s="9">
        <v>0.03</v>
      </c>
      <c r="G1685" s="2">
        <f>VLOOKUP($P1685,Pricebook!$A:$D,4,0)</f>
        <v>125</v>
      </c>
      <c r="H1685" s="6">
        <f t="shared" si="52"/>
        <v>5820</v>
      </c>
      <c r="I1685" t="s">
        <v>1300</v>
      </c>
      <c r="J1685" t="s">
        <v>269</v>
      </c>
      <c r="K1685" t="s">
        <v>1625</v>
      </c>
      <c r="L1685" s="11">
        <v>76017</v>
      </c>
      <c r="M1685" t="s">
        <v>48</v>
      </c>
      <c r="N1685" t="s">
        <v>16</v>
      </c>
      <c r="O1685" s="4">
        <v>40529</v>
      </c>
      <c r="P1685" t="s">
        <v>14221</v>
      </c>
      <c r="Q1685" t="s">
        <v>14199</v>
      </c>
    </row>
    <row r="1686" spans="1:17" x14ac:dyDescent="0.35">
      <c r="A1686">
        <v>1685</v>
      </c>
      <c r="B1686">
        <v>12160</v>
      </c>
      <c r="C1686" s="4">
        <v>40524</v>
      </c>
      <c r="D1686">
        <v>2</v>
      </c>
      <c r="E1686" s="2">
        <f t="shared" si="53"/>
        <v>250</v>
      </c>
      <c r="F1686" s="9">
        <v>0.08</v>
      </c>
      <c r="G1686" s="2">
        <f>VLOOKUP($P1686,Pricebook!$A:$D,4,0)</f>
        <v>125</v>
      </c>
      <c r="H1686" s="6">
        <f t="shared" si="52"/>
        <v>230</v>
      </c>
      <c r="I1686" t="s">
        <v>1300</v>
      </c>
      <c r="J1686" t="s">
        <v>269</v>
      </c>
      <c r="K1686" t="s">
        <v>1625</v>
      </c>
      <c r="L1686" s="11">
        <v>76017</v>
      </c>
      <c r="M1686" t="s">
        <v>48</v>
      </c>
      <c r="N1686" t="s">
        <v>16</v>
      </c>
      <c r="O1686" s="4">
        <v>40528</v>
      </c>
      <c r="P1686" t="s">
        <v>14221</v>
      </c>
      <c r="Q1686" t="s">
        <v>14198</v>
      </c>
    </row>
    <row r="1687" spans="1:17" x14ac:dyDescent="0.35">
      <c r="A1687">
        <v>1686</v>
      </c>
      <c r="B1687">
        <v>12160</v>
      </c>
      <c r="C1687" s="4">
        <v>40524</v>
      </c>
      <c r="D1687">
        <v>9</v>
      </c>
      <c r="E1687" s="2">
        <f t="shared" si="53"/>
        <v>1125</v>
      </c>
      <c r="F1687" s="9">
        <v>0.01</v>
      </c>
      <c r="G1687" s="2">
        <f>VLOOKUP($P1687,Pricebook!$A:$D,4,0)</f>
        <v>125</v>
      </c>
      <c r="H1687" s="6">
        <f t="shared" si="52"/>
        <v>1113.75</v>
      </c>
      <c r="I1687" t="s">
        <v>1300</v>
      </c>
      <c r="J1687" t="s">
        <v>269</v>
      </c>
      <c r="K1687" t="s">
        <v>1625</v>
      </c>
      <c r="L1687" s="11">
        <v>76017</v>
      </c>
      <c r="M1687" t="s">
        <v>48</v>
      </c>
      <c r="N1687" t="s">
        <v>16</v>
      </c>
      <c r="O1687" s="4">
        <v>40529</v>
      </c>
      <c r="P1687" t="s">
        <v>14208</v>
      </c>
      <c r="Q1687" t="s">
        <v>14186</v>
      </c>
    </row>
    <row r="1688" spans="1:17" x14ac:dyDescent="0.35">
      <c r="A1688">
        <v>1687</v>
      </c>
      <c r="B1688">
        <v>12194</v>
      </c>
      <c r="C1688" s="4">
        <v>40603</v>
      </c>
      <c r="D1688">
        <v>19</v>
      </c>
      <c r="E1688" s="2">
        <f t="shared" si="53"/>
        <v>2850</v>
      </c>
      <c r="F1688" s="9">
        <v>0</v>
      </c>
      <c r="G1688" s="2">
        <f>VLOOKUP($P1688,Pricebook!$A:$D,4,0)</f>
        <v>150</v>
      </c>
      <c r="H1688" s="6">
        <f t="shared" si="52"/>
        <v>2850</v>
      </c>
      <c r="I1688" t="s">
        <v>769</v>
      </c>
      <c r="J1688" t="s">
        <v>269</v>
      </c>
      <c r="K1688" t="s">
        <v>770</v>
      </c>
      <c r="L1688" s="11">
        <v>28560</v>
      </c>
      <c r="M1688" t="s">
        <v>33</v>
      </c>
      <c r="N1688" t="s">
        <v>34</v>
      </c>
      <c r="O1688" s="4">
        <v>40604</v>
      </c>
      <c r="P1688" t="s">
        <v>14210</v>
      </c>
      <c r="Q1688" t="s">
        <v>14186</v>
      </c>
    </row>
    <row r="1689" spans="1:17" x14ac:dyDescent="0.35">
      <c r="A1689">
        <v>1688</v>
      </c>
      <c r="B1689">
        <v>12196</v>
      </c>
      <c r="C1689" s="4">
        <v>40331</v>
      </c>
      <c r="D1689">
        <v>32</v>
      </c>
      <c r="E1689" s="2">
        <f t="shared" si="53"/>
        <v>4800</v>
      </c>
      <c r="F1689" s="9">
        <v>0.04</v>
      </c>
      <c r="G1689" s="2">
        <f>VLOOKUP($P1689,Pricebook!$A:$D,4,0)</f>
        <v>150</v>
      </c>
      <c r="H1689" s="6">
        <f t="shared" si="52"/>
        <v>4608</v>
      </c>
      <c r="I1689" t="s">
        <v>772</v>
      </c>
      <c r="J1689" t="s">
        <v>482</v>
      </c>
      <c r="K1689" t="s">
        <v>773</v>
      </c>
      <c r="L1689" s="11">
        <v>33404</v>
      </c>
      <c r="M1689" t="s">
        <v>101</v>
      </c>
      <c r="N1689" t="s">
        <v>34</v>
      </c>
      <c r="O1689" s="4">
        <v>40332</v>
      </c>
      <c r="P1689" t="s">
        <v>14216</v>
      </c>
      <c r="Q1689" t="s">
        <v>14184</v>
      </c>
    </row>
    <row r="1690" spans="1:17" x14ac:dyDescent="0.35">
      <c r="A1690">
        <v>1689</v>
      </c>
      <c r="B1690">
        <v>12196</v>
      </c>
      <c r="C1690" s="4">
        <v>40331</v>
      </c>
      <c r="D1690">
        <v>25</v>
      </c>
      <c r="E1690" s="2">
        <f t="shared" si="53"/>
        <v>5000</v>
      </c>
      <c r="F1690" s="9">
        <v>7.0000000000000007E-2</v>
      </c>
      <c r="G1690" s="2">
        <f>VLOOKUP($P1690,Pricebook!$A:$D,4,0)</f>
        <v>200</v>
      </c>
      <c r="H1690" s="6">
        <f t="shared" si="52"/>
        <v>4650</v>
      </c>
      <c r="I1690" t="s">
        <v>772</v>
      </c>
      <c r="J1690" t="s">
        <v>482</v>
      </c>
      <c r="K1690" t="s">
        <v>773</v>
      </c>
      <c r="L1690" s="11">
        <v>33404</v>
      </c>
      <c r="M1690" t="s">
        <v>101</v>
      </c>
      <c r="N1690" t="s">
        <v>34</v>
      </c>
      <c r="O1690" s="4">
        <v>40331</v>
      </c>
      <c r="P1690" t="s">
        <v>14206</v>
      </c>
      <c r="Q1690" t="s">
        <v>14191</v>
      </c>
    </row>
    <row r="1691" spans="1:17" x14ac:dyDescent="0.35">
      <c r="A1691">
        <v>1690</v>
      </c>
      <c r="B1691">
        <v>12199</v>
      </c>
      <c r="C1691" s="4">
        <v>40891</v>
      </c>
      <c r="D1691">
        <v>2</v>
      </c>
      <c r="E1691" s="2">
        <f t="shared" si="53"/>
        <v>320</v>
      </c>
      <c r="F1691" s="9">
        <v>0.01</v>
      </c>
      <c r="G1691" s="2">
        <f>VLOOKUP($P1691,Pricebook!$A:$D,4,0)</f>
        <v>160</v>
      </c>
      <c r="H1691" s="6">
        <f t="shared" si="52"/>
        <v>316.8</v>
      </c>
      <c r="I1691" t="s">
        <v>460</v>
      </c>
      <c r="J1691" t="s">
        <v>230</v>
      </c>
      <c r="K1691" t="s">
        <v>490</v>
      </c>
      <c r="L1691" s="11">
        <v>52601</v>
      </c>
      <c r="M1691" t="s">
        <v>38</v>
      </c>
      <c r="N1691" t="s">
        <v>16</v>
      </c>
      <c r="O1691" s="4">
        <v>40896</v>
      </c>
      <c r="P1691" t="s">
        <v>14218</v>
      </c>
      <c r="Q1691" t="s">
        <v>14190</v>
      </c>
    </row>
    <row r="1692" spans="1:17" x14ac:dyDescent="0.35">
      <c r="A1692">
        <v>1691</v>
      </c>
      <c r="B1692">
        <v>12199</v>
      </c>
      <c r="C1692" s="4">
        <v>40891</v>
      </c>
      <c r="D1692">
        <v>50</v>
      </c>
      <c r="E1692" s="2">
        <f t="shared" si="53"/>
        <v>10000</v>
      </c>
      <c r="F1692" s="9">
        <v>0.01</v>
      </c>
      <c r="G1692" s="2">
        <f>VLOOKUP($P1692,Pricebook!$A:$D,4,0)</f>
        <v>200</v>
      </c>
      <c r="H1692" s="6">
        <f t="shared" si="52"/>
        <v>9900</v>
      </c>
      <c r="I1692" t="s">
        <v>460</v>
      </c>
      <c r="J1692" t="s">
        <v>230</v>
      </c>
      <c r="K1692" t="s">
        <v>490</v>
      </c>
      <c r="L1692" s="11">
        <v>52601</v>
      </c>
      <c r="M1692" t="s">
        <v>38</v>
      </c>
      <c r="N1692" t="s">
        <v>16</v>
      </c>
      <c r="O1692" s="4">
        <v>40895</v>
      </c>
      <c r="P1692" t="s">
        <v>14206</v>
      </c>
      <c r="Q1692" t="s">
        <v>14198</v>
      </c>
    </row>
    <row r="1693" spans="1:17" x14ac:dyDescent="0.35">
      <c r="A1693">
        <v>1692</v>
      </c>
      <c r="B1693">
        <v>12224</v>
      </c>
      <c r="C1693" s="4">
        <v>40159</v>
      </c>
      <c r="D1693">
        <v>2</v>
      </c>
      <c r="E1693" s="2">
        <f t="shared" si="53"/>
        <v>250</v>
      </c>
      <c r="F1693" s="9">
        <v>0.04</v>
      </c>
      <c r="G1693" s="2">
        <f>VLOOKUP($P1693,Pricebook!$A:$D,4,0)</f>
        <v>125</v>
      </c>
      <c r="H1693" s="6">
        <f t="shared" si="52"/>
        <v>240</v>
      </c>
      <c r="I1693" t="s">
        <v>555</v>
      </c>
      <c r="J1693" t="s">
        <v>68</v>
      </c>
      <c r="K1693" t="s">
        <v>1110</v>
      </c>
      <c r="L1693" s="11">
        <v>73703</v>
      </c>
      <c r="M1693" t="s">
        <v>75</v>
      </c>
      <c r="N1693" t="s">
        <v>16</v>
      </c>
      <c r="O1693" s="4">
        <v>40161</v>
      </c>
      <c r="P1693" t="s">
        <v>14209</v>
      </c>
      <c r="Q1693" t="s">
        <v>14188</v>
      </c>
    </row>
    <row r="1694" spans="1:17" x14ac:dyDescent="0.35">
      <c r="A1694">
        <v>1693</v>
      </c>
      <c r="B1694">
        <v>12224</v>
      </c>
      <c r="C1694" s="4">
        <v>40159</v>
      </c>
      <c r="D1694">
        <v>29</v>
      </c>
      <c r="E1694" s="2">
        <f t="shared" si="53"/>
        <v>4350</v>
      </c>
      <c r="F1694" s="9">
        <v>0.1</v>
      </c>
      <c r="G1694" s="2">
        <f>VLOOKUP($P1694,Pricebook!$A:$D,4,0)</f>
        <v>150</v>
      </c>
      <c r="H1694" s="6">
        <f t="shared" si="52"/>
        <v>3915</v>
      </c>
      <c r="I1694" t="s">
        <v>555</v>
      </c>
      <c r="J1694" t="s">
        <v>68</v>
      </c>
      <c r="K1694" t="s">
        <v>1110</v>
      </c>
      <c r="L1694" s="11">
        <v>73703</v>
      </c>
      <c r="M1694" t="s">
        <v>75</v>
      </c>
      <c r="N1694" t="s">
        <v>16</v>
      </c>
      <c r="O1694" s="4">
        <v>40159</v>
      </c>
      <c r="P1694" t="s">
        <v>14210</v>
      </c>
      <c r="Q1694" t="s">
        <v>14198</v>
      </c>
    </row>
    <row r="1695" spans="1:17" x14ac:dyDescent="0.35">
      <c r="A1695">
        <v>1694</v>
      </c>
      <c r="B1695">
        <v>12228</v>
      </c>
      <c r="C1695" s="4">
        <v>39989</v>
      </c>
      <c r="D1695">
        <v>1</v>
      </c>
      <c r="E1695" s="2">
        <f t="shared" si="53"/>
        <v>125</v>
      </c>
      <c r="F1695" s="9">
        <v>0.04</v>
      </c>
      <c r="G1695" s="2">
        <f>VLOOKUP($P1695,Pricebook!$A:$D,4,0)</f>
        <v>125</v>
      </c>
      <c r="H1695" s="6">
        <f t="shared" si="52"/>
        <v>120</v>
      </c>
      <c r="I1695" t="s">
        <v>1667</v>
      </c>
      <c r="J1695" t="s">
        <v>265</v>
      </c>
      <c r="K1695" t="s">
        <v>480</v>
      </c>
      <c r="L1695" s="11">
        <v>55113</v>
      </c>
      <c r="M1695" t="s">
        <v>130</v>
      </c>
      <c r="N1695" t="s">
        <v>16</v>
      </c>
      <c r="O1695" s="4">
        <v>39992</v>
      </c>
      <c r="P1695" t="s">
        <v>14221</v>
      </c>
      <c r="Q1695" t="s">
        <v>14197</v>
      </c>
    </row>
    <row r="1696" spans="1:17" x14ac:dyDescent="0.35">
      <c r="A1696">
        <v>1695</v>
      </c>
      <c r="B1696">
        <v>12228</v>
      </c>
      <c r="C1696" s="4">
        <v>39989</v>
      </c>
      <c r="D1696">
        <v>30</v>
      </c>
      <c r="E1696" s="2">
        <f t="shared" si="53"/>
        <v>4500</v>
      </c>
      <c r="F1696" s="9">
        <v>0.05</v>
      </c>
      <c r="G1696" s="2">
        <f>VLOOKUP($P1696,Pricebook!$A:$D,4,0)</f>
        <v>150</v>
      </c>
      <c r="H1696" s="6">
        <f t="shared" si="52"/>
        <v>4275</v>
      </c>
      <c r="I1696" t="s">
        <v>1667</v>
      </c>
      <c r="J1696" t="s">
        <v>265</v>
      </c>
      <c r="K1696" t="s">
        <v>480</v>
      </c>
      <c r="L1696" s="11">
        <v>55113</v>
      </c>
      <c r="M1696" t="s">
        <v>130</v>
      </c>
      <c r="N1696" t="s">
        <v>16</v>
      </c>
      <c r="O1696" s="4">
        <v>39989</v>
      </c>
      <c r="P1696" t="s">
        <v>14210</v>
      </c>
      <c r="Q1696" t="s">
        <v>14188</v>
      </c>
    </row>
    <row r="1697" spans="1:17" x14ac:dyDescent="0.35">
      <c r="A1697">
        <v>1696</v>
      </c>
      <c r="B1697">
        <v>12256</v>
      </c>
      <c r="C1697" s="4">
        <v>41261</v>
      </c>
      <c r="D1697">
        <v>44</v>
      </c>
      <c r="E1697" s="2">
        <f t="shared" si="53"/>
        <v>8800</v>
      </c>
      <c r="F1697" s="9">
        <v>0.1</v>
      </c>
      <c r="G1697" s="2">
        <f>VLOOKUP($P1697,Pricebook!$A:$D,4,0)</f>
        <v>200</v>
      </c>
      <c r="H1697" s="6">
        <f t="shared" si="52"/>
        <v>7920</v>
      </c>
      <c r="I1697" t="s">
        <v>555</v>
      </c>
      <c r="J1697" t="s">
        <v>68</v>
      </c>
      <c r="K1697" t="s">
        <v>1110</v>
      </c>
      <c r="L1697" s="11">
        <v>73703</v>
      </c>
      <c r="M1697" t="s">
        <v>75</v>
      </c>
      <c r="N1697" t="s">
        <v>16</v>
      </c>
      <c r="O1697" s="4">
        <v>41263</v>
      </c>
      <c r="P1697" t="s">
        <v>14214</v>
      </c>
      <c r="Q1697" t="s">
        <v>14193</v>
      </c>
    </row>
    <row r="1698" spans="1:17" x14ac:dyDescent="0.35">
      <c r="A1698">
        <v>1697</v>
      </c>
      <c r="B1698">
        <v>12258</v>
      </c>
      <c r="C1698" s="4">
        <v>40147</v>
      </c>
      <c r="D1698">
        <v>3</v>
      </c>
      <c r="E1698" s="2">
        <f t="shared" si="53"/>
        <v>375</v>
      </c>
      <c r="F1698" s="9">
        <v>0.04</v>
      </c>
      <c r="G1698" s="2">
        <f>VLOOKUP($P1698,Pricebook!$A:$D,4,0)</f>
        <v>125</v>
      </c>
      <c r="H1698" s="6">
        <f t="shared" si="52"/>
        <v>360</v>
      </c>
      <c r="I1698" t="s">
        <v>388</v>
      </c>
      <c r="J1698" t="s">
        <v>389</v>
      </c>
      <c r="K1698" t="s">
        <v>642</v>
      </c>
      <c r="L1698" s="11">
        <v>78626</v>
      </c>
      <c r="M1698" t="s">
        <v>48</v>
      </c>
      <c r="N1698" t="s">
        <v>16</v>
      </c>
      <c r="O1698" s="4">
        <v>40147</v>
      </c>
      <c r="P1698" t="s">
        <v>14221</v>
      </c>
      <c r="Q1698" t="s">
        <v>14203</v>
      </c>
    </row>
    <row r="1699" spans="1:17" x14ac:dyDescent="0.35">
      <c r="A1699">
        <v>1698</v>
      </c>
      <c r="B1699">
        <v>12258</v>
      </c>
      <c r="C1699" s="4">
        <v>40147</v>
      </c>
      <c r="D1699">
        <v>2</v>
      </c>
      <c r="E1699" s="2">
        <f t="shared" si="53"/>
        <v>340</v>
      </c>
      <c r="F1699" s="9">
        <v>0.06</v>
      </c>
      <c r="G1699" s="2">
        <f>VLOOKUP($P1699,Pricebook!$A:$D,4,0)</f>
        <v>170</v>
      </c>
      <c r="H1699" s="6">
        <f t="shared" si="52"/>
        <v>319.59999999999997</v>
      </c>
      <c r="I1699" t="s">
        <v>388</v>
      </c>
      <c r="J1699" t="s">
        <v>389</v>
      </c>
      <c r="K1699" t="s">
        <v>1668</v>
      </c>
      <c r="L1699" s="11">
        <v>75051</v>
      </c>
      <c r="M1699" t="s">
        <v>48</v>
      </c>
      <c r="N1699" t="s">
        <v>16</v>
      </c>
      <c r="O1699" s="4">
        <v>40152</v>
      </c>
      <c r="P1699" t="s">
        <v>14219</v>
      </c>
      <c r="Q1699" t="s">
        <v>14192</v>
      </c>
    </row>
    <row r="1700" spans="1:17" x14ac:dyDescent="0.35">
      <c r="A1700">
        <v>1699</v>
      </c>
      <c r="B1700">
        <v>12258</v>
      </c>
      <c r="C1700" s="4">
        <v>40147</v>
      </c>
      <c r="D1700">
        <v>22</v>
      </c>
      <c r="E1700" s="2">
        <f t="shared" si="53"/>
        <v>2750</v>
      </c>
      <c r="F1700" s="9">
        <v>0.01</v>
      </c>
      <c r="G1700" s="2">
        <f>VLOOKUP($P1700,Pricebook!$A:$D,4,0)</f>
        <v>125</v>
      </c>
      <c r="H1700" s="6">
        <f t="shared" si="52"/>
        <v>2722.5</v>
      </c>
      <c r="I1700" t="s">
        <v>388</v>
      </c>
      <c r="J1700" t="s">
        <v>389</v>
      </c>
      <c r="K1700" t="s">
        <v>1668</v>
      </c>
      <c r="L1700" s="11">
        <v>75051</v>
      </c>
      <c r="M1700" t="s">
        <v>48</v>
      </c>
      <c r="N1700" t="s">
        <v>16</v>
      </c>
      <c r="O1700" s="4">
        <v>40151</v>
      </c>
      <c r="P1700" t="s">
        <v>14208</v>
      </c>
      <c r="Q1700" t="s">
        <v>14186</v>
      </c>
    </row>
    <row r="1701" spans="1:17" x14ac:dyDescent="0.35">
      <c r="A1701">
        <v>1700</v>
      </c>
      <c r="B1701">
        <v>12258</v>
      </c>
      <c r="C1701" s="4">
        <v>40147</v>
      </c>
      <c r="D1701">
        <v>27</v>
      </c>
      <c r="E1701" s="2">
        <f t="shared" si="53"/>
        <v>3780</v>
      </c>
      <c r="F1701" s="9">
        <v>0.05</v>
      </c>
      <c r="G1701" s="2">
        <f>VLOOKUP($P1701,Pricebook!$A:$D,4,0)</f>
        <v>140</v>
      </c>
      <c r="H1701" s="6">
        <f t="shared" si="52"/>
        <v>3591</v>
      </c>
      <c r="I1701" t="s">
        <v>388</v>
      </c>
      <c r="J1701" t="s">
        <v>389</v>
      </c>
      <c r="K1701" t="s">
        <v>1668</v>
      </c>
      <c r="L1701" s="11">
        <v>75051</v>
      </c>
      <c r="M1701" t="s">
        <v>48</v>
      </c>
      <c r="N1701" t="s">
        <v>16</v>
      </c>
      <c r="O1701" s="4">
        <v>40154</v>
      </c>
      <c r="P1701" t="s">
        <v>14213</v>
      </c>
      <c r="Q1701" t="s">
        <v>14195</v>
      </c>
    </row>
    <row r="1702" spans="1:17" x14ac:dyDescent="0.35">
      <c r="A1702">
        <v>1701</v>
      </c>
      <c r="B1702">
        <v>12259</v>
      </c>
      <c r="C1702" s="4">
        <v>40223</v>
      </c>
      <c r="D1702">
        <v>45</v>
      </c>
      <c r="E1702" s="2">
        <f t="shared" si="53"/>
        <v>5625</v>
      </c>
      <c r="F1702" s="9">
        <v>7.0000000000000007E-2</v>
      </c>
      <c r="G1702" s="2">
        <f>VLOOKUP($P1702,Pricebook!$A:$D,4,0)</f>
        <v>125</v>
      </c>
      <c r="H1702" s="6">
        <f t="shared" si="52"/>
        <v>5231.25</v>
      </c>
      <c r="I1702" t="s">
        <v>410</v>
      </c>
      <c r="J1702" t="s">
        <v>20</v>
      </c>
      <c r="K1702" t="s">
        <v>1669</v>
      </c>
      <c r="L1702" s="11">
        <v>23805</v>
      </c>
      <c r="M1702" t="s">
        <v>368</v>
      </c>
      <c r="N1702" t="s">
        <v>34</v>
      </c>
      <c r="O1702" s="4">
        <v>40225</v>
      </c>
      <c r="P1702" t="s">
        <v>14217</v>
      </c>
      <c r="Q1702" t="s">
        <v>14197</v>
      </c>
    </row>
    <row r="1703" spans="1:17" x14ac:dyDescent="0.35">
      <c r="A1703">
        <v>1702</v>
      </c>
      <c r="B1703">
        <v>12259</v>
      </c>
      <c r="C1703" s="4">
        <v>40223</v>
      </c>
      <c r="D1703">
        <v>45</v>
      </c>
      <c r="E1703" s="2">
        <f t="shared" si="53"/>
        <v>9000</v>
      </c>
      <c r="F1703" s="9">
        <v>0.1</v>
      </c>
      <c r="G1703" s="2">
        <f>VLOOKUP($P1703,Pricebook!$A:$D,4,0)</f>
        <v>200</v>
      </c>
      <c r="H1703" s="6">
        <f t="shared" si="52"/>
        <v>8100</v>
      </c>
      <c r="I1703" t="s">
        <v>410</v>
      </c>
      <c r="J1703" t="s">
        <v>20</v>
      </c>
      <c r="K1703" t="s">
        <v>1669</v>
      </c>
      <c r="L1703" s="11">
        <v>23805</v>
      </c>
      <c r="M1703" t="s">
        <v>368</v>
      </c>
      <c r="N1703" t="s">
        <v>34</v>
      </c>
      <c r="O1703" s="4">
        <v>40224</v>
      </c>
      <c r="P1703" t="s">
        <v>14206</v>
      </c>
      <c r="Q1703" t="s">
        <v>14198</v>
      </c>
    </row>
    <row r="1704" spans="1:17" x14ac:dyDescent="0.35">
      <c r="A1704">
        <v>1703</v>
      </c>
      <c r="B1704">
        <v>12261</v>
      </c>
      <c r="C1704" s="4">
        <v>40474</v>
      </c>
      <c r="D1704">
        <v>12</v>
      </c>
      <c r="E1704" s="2">
        <f t="shared" si="53"/>
        <v>1500</v>
      </c>
      <c r="F1704" s="9">
        <v>0.1</v>
      </c>
      <c r="G1704" s="2">
        <f>VLOOKUP($P1704,Pricebook!$A:$D,4,0)</f>
        <v>125</v>
      </c>
      <c r="H1704" s="6">
        <f t="shared" si="52"/>
        <v>1350</v>
      </c>
      <c r="I1704" t="s">
        <v>465</v>
      </c>
      <c r="J1704" t="s">
        <v>344</v>
      </c>
      <c r="K1704" t="s">
        <v>466</v>
      </c>
      <c r="L1704" s="11">
        <v>74601</v>
      </c>
      <c r="M1704" t="s">
        <v>75</v>
      </c>
      <c r="N1704" t="s">
        <v>16</v>
      </c>
      <c r="O1704" s="4">
        <v>40479</v>
      </c>
      <c r="P1704" t="s">
        <v>14221</v>
      </c>
      <c r="Q1704" t="s">
        <v>14197</v>
      </c>
    </row>
    <row r="1705" spans="1:17" x14ac:dyDescent="0.35">
      <c r="A1705">
        <v>1704</v>
      </c>
      <c r="B1705">
        <v>12261</v>
      </c>
      <c r="C1705" s="4">
        <v>40474</v>
      </c>
      <c r="D1705">
        <v>4</v>
      </c>
      <c r="E1705" s="2">
        <f t="shared" si="53"/>
        <v>480</v>
      </c>
      <c r="F1705" s="9">
        <v>0.02</v>
      </c>
      <c r="G1705" s="2">
        <f>VLOOKUP($P1705,Pricebook!$A:$D,4,0)</f>
        <v>120</v>
      </c>
      <c r="H1705" s="6">
        <f t="shared" si="52"/>
        <v>470.4</v>
      </c>
      <c r="I1705" t="s">
        <v>465</v>
      </c>
      <c r="J1705" t="s">
        <v>344</v>
      </c>
      <c r="K1705" t="s">
        <v>466</v>
      </c>
      <c r="L1705" s="11">
        <v>74601</v>
      </c>
      <c r="M1705" t="s">
        <v>75</v>
      </c>
      <c r="N1705" t="s">
        <v>16</v>
      </c>
      <c r="O1705" s="4">
        <v>40478</v>
      </c>
      <c r="P1705" t="s">
        <v>14212</v>
      </c>
      <c r="Q1705" t="s">
        <v>14187</v>
      </c>
    </row>
    <row r="1706" spans="1:17" x14ac:dyDescent="0.35">
      <c r="A1706">
        <v>1705</v>
      </c>
      <c r="B1706">
        <v>12261</v>
      </c>
      <c r="C1706" s="4">
        <v>40474</v>
      </c>
      <c r="D1706">
        <v>19</v>
      </c>
      <c r="E1706" s="2">
        <f t="shared" si="53"/>
        <v>3230</v>
      </c>
      <c r="F1706" s="9">
        <v>0.06</v>
      </c>
      <c r="G1706" s="2">
        <f>VLOOKUP($P1706,Pricebook!$A:$D,4,0)</f>
        <v>170</v>
      </c>
      <c r="H1706" s="6">
        <f t="shared" si="52"/>
        <v>3036.2</v>
      </c>
      <c r="I1706" t="s">
        <v>465</v>
      </c>
      <c r="J1706" t="s">
        <v>344</v>
      </c>
      <c r="K1706" t="s">
        <v>1382</v>
      </c>
      <c r="L1706" s="11">
        <v>74801</v>
      </c>
      <c r="M1706" t="s">
        <v>75</v>
      </c>
      <c r="N1706" t="s">
        <v>16</v>
      </c>
      <c r="O1706" s="4">
        <v>40479</v>
      </c>
      <c r="P1706" t="s">
        <v>14219</v>
      </c>
      <c r="Q1706" t="s">
        <v>14196</v>
      </c>
    </row>
    <row r="1707" spans="1:17" x14ac:dyDescent="0.35">
      <c r="A1707">
        <v>1706</v>
      </c>
      <c r="B1707">
        <v>12261</v>
      </c>
      <c r="C1707" s="4">
        <v>40474</v>
      </c>
      <c r="D1707">
        <v>23</v>
      </c>
      <c r="E1707" s="2">
        <f t="shared" si="53"/>
        <v>2530</v>
      </c>
      <c r="F1707" s="9">
        <v>0</v>
      </c>
      <c r="G1707" s="2">
        <f>VLOOKUP($P1707,Pricebook!$A:$D,4,0)</f>
        <v>110</v>
      </c>
      <c r="H1707" s="6">
        <f t="shared" si="52"/>
        <v>2530</v>
      </c>
      <c r="I1707" t="s">
        <v>465</v>
      </c>
      <c r="J1707" t="s">
        <v>344</v>
      </c>
      <c r="K1707" t="s">
        <v>1382</v>
      </c>
      <c r="L1707" s="11">
        <v>74801</v>
      </c>
      <c r="M1707" t="s">
        <v>75</v>
      </c>
      <c r="N1707" t="s">
        <v>16</v>
      </c>
      <c r="O1707" s="4">
        <v>40481</v>
      </c>
      <c r="P1707" t="s">
        <v>14220</v>
      </c>
      <c r="Q1707" t="s">
        <v>14195</v>
      </c>
    </row>
    <row r="1708" spans="1:17" x14ac:dyDescent="0.35">
      <c r="A1708">
        <v>1707</v>
      </c>
      <c r="B1708">
        <v>12261</v>
      </c>
      <c r="C1708" s="4">
        <v>40474</v>
      </c>
      <c r="D1708">
        <v>15</v>
      </c>
      <c r="E1708" s="2">
        <f t="shared" si="53"/>
        <v>3000</v>
      </c>
      <c r="F1708" s="9">
        <v>0.03</v>
      </c>
      <c r="G1708" s="2">
        <f>VLOOKUP($P1708,Pricebook!$A:$D,4,0)</f>
        <v>200</v>
      </c>
      <c r="H1708" s="6">
        <f t="shared" si="52"/>
        <v>2910</v>
      </c>
      <c r="I1708" t="s">
        <v>465</v>
      </c>
      <c r="J1708" t="s">
        <v>344</v>
      </c>
      <c r="K1708" t="s">
        <v>1382</v>
      </c>
      <c r="L1708" s="11">
        <v>74801</v>
      </c>
      <c r="M1708" t="s">
        <v>75</v>
      </c>
      <c r="N1708" t="s">
        <v>16</v>
      </c>
      <c r="O1708" s="4">
        <v>40479</v>
      </c>
      <c r="P1708" t="s">
        <v>14206</v>
      </c>
      <c r="Q1708" t="s">
        <v>14188</v>
      </c>
    </row>
    <row r="1709" spans="1:17" x14ac:dyDescent="0.35">
      <c r="A1709">
        <v>1708</v>
      </c>
      <c r="B1709">
        <v>12262</v>
      </c>
      <c r="C1709" s="4">
        <v>40887</v>
      </c>
      <c r="D1709">
        <v>45</v>
      </c>
      <c r="E1709" s="2">
        <f t="shared" si="53"/>
        <v>5625</v>
      </c>
      <c r="F1709" s="9">
        <v>0.02</v>
      </c>
      <c r="G1709" s="2">
        <f>VLOOKUP($P1709,Pricebook!$A:$D,4,0)</f>
        <v>125</v>
      </c>
      <c r="H1709" s="6">
        <f t="shared" si="52"/>
        <v>5512.5</v>
      </c>
      <c r="I1709" t="s">
        <v>1421</v>
      </c>
      <c r="J1709" t="s">
        <v>434</v>
      </c>
      <c r="K1709" t="s">
        <v>1422</v>
      </c>
      <c r="L1709" s="11">
        <v>94070</v>
      </c>
      <c r="M1709" t="s">
        <v>114</v>
      </c>
      <c r="N1709" t="s">
        <v>23</v>
      </c>
      <c r="O1709" s="4">
        <v>40892</v>
      </c>
      <c r="P1709" t="s">
        <v>14209</v>
      </c>
      <c r="Q1709" t="s">
        <v>14196</v>
      </c>
    </row>
    <row r="1710" spans="1:17" x14ac:dyDescent="0.35">
      <c r="A1710">
        <v>1709</v>
      </c>
      <c r="B1710">
        <v>12263</v>
      </c>
      <c r="C1710" s="4">
        <v>40730</v>
      </c>
      <c r="D1710">
        <v>12</v>
      </c>
      <c r="E1710" s="2">
        <f t="shared" si="53"/>
        <v>2040</v>
      </c>
      <c r="F1710" s="9">
        <v>0</v>
      </c>
      <c r="G1710" s="2">
        <f>VLOOKUP($P1710,Pricebook!$A:$D,4,0)</f>
        <v>170</v>
      </c>
      <c r="H1710" s="6">
        <f t="shared" si="52"/>
        <v>2040</v>
      </c>
      <c r="I1710" t="s">
        <v>1670</v>
      </c>
      <c r="J1710" t="s">
        <v>434</v>
      </c>
      <c r="K1710" t="s">
        <v>1562</v>
      </c>
      <c r="L1710" s="11">
        <v>75503</v>
      </c>
      <c r="M1710" t="s">
        <v>48</v>
      </c>
      <c r="N1710" t="s">
        <v>16</v>
      </c>
      <c r="O1710" s="4">
        <v>40730</v>
      </c>
      <c r="P1710" t="s">
        <v>14219</v>
      </c>
      <c r="Q1710" t="s">
        <v>14185</v>
      </c>
    </row>
    <row r="1711" spans="1:17" x14ac:dyDescent="0.35">
      <c r="A1711">
        <v>1710</v>
      </c>
      <c r="B1711">
        <v>12289</v>
      </c>
      <c r="C1711" s="4">
        <v>40901</v>
      </c>
      <c r="D1711">
        <v>25</v>
      </c>
      <c r="E1711" s="2">
        <f t="shared" si="53"/>
        <v>3750</v>
      </c>
      <c r="F1711" s="9">
        <v>0.04</v>
      </c>
      <c r="G1711" s="2">
        <f>VLOOKUP($P1711,Pricebook!$A:$D,4,0)</f>
        <v>150</v>
      </c>
      <c r="H1711" s="6">
        <f t="shared" si="52"/>
        <v>3600</v>
      </c>
      <c r="I1711" t="s">
        <v>1626</v>
      </c>
      <c r="J1711" t="s">
        <v>297</v>
      </c>
      <c r="K1711" t="s">
        <v>1627</v>
      </c>
      <c r="L1711" s="11">
        <v>60462</v>
      </c>
      <c r="M1711" t="s">
        <v>15</v>
      </c>
      <c r="N1711" t="s">
        <v>16</v>
      </c>
      <c r="O1711" s="4">
        <v>40905</v>
      </c>
      <c r="P1711" t="s">
        <v>14216</v>
      </c>
      <c r="Q1711" t="s">
        <v>14187</v>
      </c>
    </row>
    <row r="1712" spans="1:17" x14ac:dyDescent="0.35">
      <c r="A1712">
        <v>1711</v>
      </c>
      <c r="B1712">
        <v>12292</v>
      </c>
      <c r="C1712" s="4">
        <v>41062</v>
      </c>
      <c r="D1712">
        <v>32</v>
      </c>
      <c r="E1712" s="2">
        <f t="shared" si="53"/>
        <v>4800</v>
      </c>
      <c r="F1712" s="9">
        <v>0.1</v>
      </c>
      <c r="G1712" s="2">
        <f>VLOOKUP($P1712,Pricebook!$A:$D,4,0)</f>
        <v>150</v>
      </c>
      <c r="H1712" s="6">
        <f t="shared" si="52"/>
        <v>4320</v>
      </c>
      <c r="I1712" t="s">
        <v>1407</v>
      </c>
      <c r="J1712" t="s">
        <v>594</v>
      </c>
      <c r="K1712" t="s">
        <v>1409</v>
      </c>
      <c r="L1712" s="11">
        <v>63130</v>
      </c>
      <c r="M1712" t="s">
        <v>358</v>
      </c>
      <c r="N1712" t="s">
        <v>16</v>
      </c>
      <c r="O1712" s="4">
        <v>41062</v>
      </c>
      <c r="P1712" t="s">
        <v>14211</v>
      </c>
      <c r="Q1712" t="s">
        <v>14190</v>
      </c>
    </row>
    <row r="1713" spans="1:17" x14ac:dyDescent="0.35">
      <c r="A1713">
        <v>1712</v>
      </c>
      <c r="B1713">
        <v>12293</v>
      </c>
      <c r="C1713" s="4">
        <v>40712</v>
      </c>
      <c r="D1713">
        <v>31</v>
      </c>
      <c r="E1713" s="2">
        <f t="shared" si="53"/>
        <v>3410</v>
      </c>
      <c r="F1713" s="9">
        <v>0</v>
      </c>
      <c r="G1713" s="2">
        <f>VLOOKUP($P1713,Pricebook!$A:$D,4,0)</f>
        <v>110</v>
      </c>
      <c r="H1713" s="6">
        <f t="shared" si="52"/>
        <v>3410</v>
      </c>
      <c r="I1713" t="s">
        <v>275</v>
      </c>
      <c r="J1713" t="s">
        <v>276</v>
      </c>
      <c r="K1713" t="s">
        <v>1604</v>
      </c>
      <c r="L1713" s="11">
        <v>46226</v>
      </c>
      <c r="M1713" t="s">
        <v>278</v>
      </c>
      <c r="N1713" t="s">
        <v>16</v>
      </c>
      <c r="O1713" s="4">
        <v>40713</v>
      </c>
      <c r="P1713" t="s">
        <v>14220</v>
      </c>
      <c r="Q1713" t="s">
        <v>14195</v>
      </c>
    </row>
    <row r="1714" spans="1:17" x14ac:dyDescent="0.35">
      <c r="A1714">
        <v>1713</v>
      </c>
      <c r="B1714">
        <v>12320</v>
      </c>
      <c r="C1714" s="4">
        <v>40897</v>
      </c>
      <c r="D1714">
        <v>35</v>
      </c>
      <c r="E1714" s="2">
        <f t="shared" si="53"/>
        <v>4375</v>
      </c>
      <c r="F1714" s="9">
        <v>0.05</v>
      </c>
      <c r="G1714" s="2">
        <f>VLOOKUP($P1714,Pricebook!$A:$D,4,0)</f>
        <v>125</v>
      </c>
      <c r="H1714" s="6">
        <f t="shared" si="52"/>
        <v>4156.25</v>
      </c>
      <c r="I1714" t="s">
        <v>206</v>
      </c>
      <c r="J1714" t="s">
        <v>207</v>
      </c>
      <c r="K1714" t="s">
        <v>1031</v>
      </c>
      <c r="L1714" s="11" t="s">
        <v>1032</v>
      </c>
      <c r="M1714" t="s">
        <v>492</v>
      </c>
      <c r="N1714" t="s">
        <v>61</v>
      </c>
      <c r="O1714" s="4">
        <v>40899</v>
      </c>
      <c r="P1714" t="s">
        <v>14209</v>
      </c>
      <c r="Q1714" t="s">
        <v>14198</v>
      </c>
    </row>
    <row r="1715" spans="1:17" x14ac:dyDescent="0.35">
      <c r="A1715">
        <v>1714</v>
      </c>
      <c r="B1715">
        <v>12322</v>
      </c>
      <c r="C1715" s="4">
        <v>40674</v>
      </c>
      <c r="D1715">
        <v>36</v>
      </c>
      <c r="E1715" s="2">
        <f t="shared" si="53"/>
        <v>4500</v>
      </c>
      <c r="F1715" s="9">
        <v>0.03</v>
      </c>
      <c r="G1715" s="2">
        <f>VLOOKUP($P1715,Pricebook!$A:$D,4,0)</f>
        <v>125</v>
      </c>
      <c r="H1715" s="6">
        <f t="shared" si="52"/>
        <v>4365</v>
      </c>
      <c r="I1715" t="s">
        <v>1603</v>
      </c>
      <c r="J1715" t="s">
        <v>707</v>
      </c>
      <c r="K1715" t="s">
        <v>372</v>
      </c>
      <c r="L1715" s="11">
        <v>45324</v>
      </c>
      <c r="M1715" t="s">
        <v>210</v>
      </c>
      <c r="N1715" t="s">
        <v>61</v>
      </c>
      <c r="O1715" s="4">
        <v>40676</v>
      </c>
      <c r="P1715" t="s">
        <v>14208</v>
      </c>
      <c r="Q1715" t="s">
        <v>14189</v>
      </c>
    </row>
    <row r="1716" spans="1:17" x14ac:dyDescent="0.35">
      <c r="A1716">
        <v>1715</v>
      </c>
      <c r="B1716">
        <v>12323</v>
      </c>
      <c r="C1716" s="4">
        <v>40635</v>
      </c>
      <c r="D1716">
        <v>32</v>
      </c>
      <c r="E1716" s="2">
        <f t="shared" si="53"/>
        <v>5120</v>
      </c>
      <c r="F1716" s="9">
        <v>0.02</v>
      </c>
      <c r="G1716" s="2">
        <f>VLOOKUP($P1716,Pricebook!$A:$D,4,0)</f>
        <v>160</v>
      </c>
      <c r="H1716" s="6">
        <f t="shared" si="52"/>
        <v>5017.6000000000004</v>
      </c>
      <c r="I1716" t="s">
        <v>838</v>
      </c>
      <c r="J1716" t="s">
        <v>285</v>
      </c>
      <c r="K1716" t="s">
        <v>1671</v>
      </c>
      <c r="L1716" s="11" t="s">
        <v>1672</v>
      </c>
      <c r="M1716" t="s">
        <v>789</v>
      </c>
      <c r="N1716" t="s">
        <v>16</v>
      </c>
      <c r="O1716" s="4">
        <v>40636</v>
      </c>
      <c r="P1716" t="s">
        <v>14218</v>
      </c>
      <c r="Q1716" t="s">
        <v>14185</v>
      </c>
    </row>
    <row r="1717" spans="1:17" x14ac:dyDescent="0.35">
      <c r="A1717">
        <v>1716</v>
      </c>
      <c r="B1717">
        <v>12323</v>
      </c>
      <c r="C1717" s="4">
        <v>40635</v>
      </c>
      <c r="D1717">
        <v>4</v>
      </c>
      <c r="E1717" s="2">
        <f t="shared" si="53"/>
        <v>500</v>
      </c>
      <c r="F1717" s="9">
        <v>0</v>
      </c>
      <c r="G1717" s="2">
        <f>VLOOKUP($P1717,Pricebook!$A:$D,4,0)</f>
        <v>125</v>
      </c>
      <c r="H1717" s="6">
        <f t="shared" si="52"/>
        <v>500</v>
      </c>
      <c r="I1717" t="s">
        <v>838</v>
      </c>
      <c r="J1717" t="s">
        <v>285</v>
      </c>
      <c r="K1717" t="s">
        <v>1671</v>
      </c>
      <c r="L1717" s="11" t="s">
        <v>1672</v>
      </c>
      <c r="M1717" t="s">
        <v>789</v>
      </c>
      <c r="N1717" t="s">
        <v>16</v>
      </c>
      <c r="O1717" s="4">
        <v>40637</v>
      </c>
      <c r="P1717" t="s">
        <v>14208</v>
      </c>
      <c r="Q1717" t="s">
        <v>14198</v>
      </c>
    </row>
    <row r="1718" spans="1:17" x14ac:dyDescent="0.35">
      <c r="A1718">
        <v>1717</v>
      </c>
      <c r="B1718">
        <v>12326</v>
      </c>
      <c r="C1718" s="4">
        <v>40576</v>
      </c>
      <c r="D1718">
        <v>4</v>
      </c>
      <c r="E1718" s="2">
        <f t="shared" si="53"/>
        <v>500</v>
      </c>
      <c r="F1718" s="9">
        <v>0.05</v>
      </c>
      <c r="G1718" s="2">
        <f>VLOOKUP($P1718,Pricebook!$A:$D,4,0)</f>
        <v>125</v>
      </c>
      <c r="H1718" s="6">
        <f t="shared" si="52"/>
        <v>475</v>
      </c>
      <c r="I1718" t="s">
        <v>1673</v>
      </c>
      <c r="J1718" t="s">
        <v>158</v>
      </c>
      <c r="K1718" t="s">
        <v>490</v>
      </c>
      <c r="L1718" s="11" t="s">
        <v>491</v>
      </c>
      <c r="M1718" t="s">
        <v>492</v>
      </c>
      <c r="N1718" t="s">
        <v>61</v>
      </c>
      <c r="O1718" s="4">
        <v>40578</v>
      </c>
      <c r="P1718" t="s">
        <v>14208</v>
      </c>
      <c r="Q1718" t="s">
        <v>14184</v>
      </c>
    </row>
    <row r="1719" spans="1:17" x14ac:dyDescent="0.35">
      <c r="A1719">
        <v>1718</v>
      </c>
      <c r="B1719">
        <v>12352</v>
      </c>
      <c r="C1719" s="4">
        <v>40991</v>
      </c>
      <c r="D1719">
        <v>5</v>
      </c>
      <c r="E1719" s="2">
        <f t="shared" si="53"/>
        <v>800</v>
      </c>
      <c r="F1719" s="9">
        <v>7.0000000000000007E-2</v>
      </c>
      <c r="G1719" s="2">
        <f>VLOOKUP($P1719,Pricebook!$A:$D,4,0)</f>
        <v>160</v>
      </c>
      <c r="H1719" s="6">
        <f t="shared" si="52"/>
        <v>744</v>
      </c>
      <c r="I1719" t="s">
        <v>1674</v>
      </c>
      <c r="J1719" t="s">
        <v>199</v>
      </c>
      <c r="K1719" t="s">
        <v>1675</v>
      </c>
      <c r="L1719" s="11">
        <v>60516</v>
      </c>
      <c r="M1719" t="s">
        <v>15</v>
      </c>
      <c r="N1719" t="s">
        <v>16</v>
      </c>
      <c r="O1719" s="4">
        <v>40992</v>
      </c>
      <c r="P1719" t="s">
        <v>14218</v>
      </c>
      <c r="Q1719" t="s">
        <v>14188</v>
      </c>
    </row>
    <row r="1720" spans="1:17" x14ac:dyDescent="0.35">
      <c r="A1720">
        <v>1719</v>
      </c>
      <c r="B1720">
        <v>12355</v>
      </c>
      <c r="C1720" s="4">
        <v>40691</v>
      </c>
      <c r="D1720">
        <v>36</v>
      </c>
      <c r="E1720" s="2">
        <f t="shared" si="53"/>
        <v>3960</v>
      </c>
      <c r="F1720" s="9">
        <v>0.03</v>
      </c>
      <c r="G1720" s="2">
        <f>VLOOKUP($P1720,Pricebook!$A:$D,4,0)</f>
        <v>110</v>
      </c>
      <c r="H1720" s="6">
        <f t="shared" si="52"/>
        <v>3841.2</v>
      </c>
      <c r="I1720" t="s">
        <v>864</v>
      </c>
      <c r="J1720" t="s">
        <v>199</v>
      </c>
      <c r="K1720" t="s">
        <v>865</v>
      </c>
      <c r="L1720" s="11">
        <v>30269</v>
      </c>
      <c r="M1720" t="s">
        <v>134</v>
      </c>
      <c r="N1720" t="s">
        <v>34</v>
      </c>
      <c r="O1720" s="4">
        <v>40692</v>
      </c>
      <c r="P1720" t="s">
        <v>14215</v>
      </c>
      <c r="Q1720" t="s">
        <v>14198</v>
      </c>
    </row>
    <row r="1721" spans="1:17" x14ac:dyDescent="0.35">
      <c r="A1721">
        <v>1720</v>
      </c>
      <c r="B1721">
        <v>12355</v>
      </c>
      <c r="C1721" s="4">
        <v>40691</v>
      </c>
      <c r="D1721">
        <v>14</v>
      </c>
      <c r="E1721" s="2">
        <f t="shared" si="53"/>
        <v>2800</v>
      </c>
      <c r="F1721" s="9">
        <v>0</v>
      </c>
      <c r="G1721" s="2">
        <f>VLOOKUP($P1721,Pricebook!$A:$D,4,0)</f>
        <v>200</v>
      </c>
      <c r="H1721" s="6">
        <f t="shared" si="52"/>
        <v>2800</v>
      </c>
      <c r="I1721" t="s">
        <v>864</v>
      </c>
      <c r="J1721" t="s">
        <v>199</v>
      </c>
      <c r="K1721" t="s">
        <v>865</v>
      </c>
      <c r="L1721" s="11">
        <v>30269</v>
      </c>
      <c r="M1721" t="s">
        <v>134</v>
      </c>
      <c r="N1721" t="s">
        <v>34</v>
      </c>
      <c r="O1721" s="4">
        <v>40692</v>
      </c>
      <c r="P1721" t="s">
        <v>14206</v>
      </c>
      <c r="Q1721" t="s">
        <v>14199</v>
      </c>
    </row>
    <row r="1722" spans="1:17" x14ac:dyDescent="0.35">
      <c r="A1722">
        <v>1721</v>
      </c>
      <c r="B1722">
        <v>12355</v>
      </c>
      <c r="C1722" s="4">
        <v>40691</v>
      </c>
      <c r="D1722">
        <v>45</v>
      </c>
      <c r="E1722" s="2">
        <f t="shared" si="53"/>
        <v>7650</v>
      </c>
      <c r="F1722" s="9">
        <v>0.08</v>
      </c>
      <c r="G1722" s="2">
        <f>VLOOKUP($P1722,Pricebook!$A:$D,4,0)</f>
        <v>170</v>
      </c>
      <c r="H1722" s="6">
        <f t="shared" si="52"/>
        <v>7038</v>
      </c>
      <c r="I1722" t="s">
        <v>864</v>
      </c>
      <c r="J1722" t="s">
        <v>199</v>
      </c>
      <c r="K1722" t="s">
        <v>1320</v>
      </c>
      <c r="L1722" s="11">
        <v>55066</v>
      </c>
      <c r="M1722" t="s">
        <v>130</v>
      </c>
      <c r="N1722" t="s">
        <v>16</v>
      </c>
      <c r="O1722" s="4">
        <v>40693</v>
      </c>
      <c r="P1722" t="s">
        <v>14219</v>
      </c>
      <c r="Q1722" t="s">
        <v>14198</v>
      </c>
    </row>
    <row r="1723" spans="1:17" x14ac:dyDescent="0.35">
      <c r="A1723">
        <v>1722</v>
      </c>
      <c r="B1723">
        <v>12356</v>
      </c>
      <c r="C1723" s="4">
        <v>41200</v>
      </c>
      <c r="D1723">
        <v>39</v>
      </c>
      <c r="E1723" s="2">
        <f t="shared" si="53"/>
        <v>4290</v>
      </c>
      <c r="F1723" s="9">
        <v>0.02</v>
      </c>
      <c r="G1723" s="2">
        <f>VLOOKUP($P1723,Pricebook!$A:$D,4,0)</f>
        <v>110</v>
      </c>
      <c r="H1723" s="6">
        <f t="shared" si="52"/>
        <v>4204.2</v>
      </c>
      <c r="I1723" t="s">
        <v>753</v>
      </c>
      <c r="J1723" t="s">
        <v>27</v>
      </c>
      <c r="K1723" t="s">
        <v>754</v>
      </c>
      <c r="L1723" s="11">
        <v>99163</v>
      </c>
      <c r="M1723" t="s">
        <v>22</v>
      </c>
      <c r="N1723" t="s">
        <v>23</v>
      </c>
      <c r="O1723" s="4">
        <v>41203</v>
      </c>
      <c r="P1723" t="s">
        <v>14215</v>
      </c>
      <c r="Q1723" t="s">
        <v>14190</v>
      </c>
    </row>
    <row r="1724" spans="1:17" x14ac:dyDescent="0.35">
      <c r="A1724">
        <v>1723</v>
      </c>
      <c r="B1724">
        <v>12389</v>
      </c>
      <c r="C1724" s="4">
        <v>40029</v>
      </c>
      <c r="D1724">
        <v>34</v>
      </c>
      <c r="E1724" s="2">
        <f t="shared" si="53"/>
        <v>5100</v>
      </c>
      <c r="F1724" s="9">
        <v>7.0000000000000007E-2</v>
      </c>
      <c r="G1724" s="2">
        <f>VLOOKUP($P1724,Pricebook!$A:$D,4,0)</f>
        <v>150</v>
      </c>
      <c r="H1724" s="6">
        <f t="shared" si="52"/>
        <v>4743</v>
      </c>
      <c r="I1724" t="s">
        <v>819</v>
      </c>
      <c r="J1724" t="s">
        <v>112</v>
      </c>
      <c r="K1724" t="s">
        <v>1676</v>
      </c>
      <c r="L1724" s="11">
        <v>55433</v>
      </c>
      <c r="M1724" t="s">
        <v>130</v>
      </c>
      <c r="N1724" t="s">
        <v>16</v>
      </c>
      <c r="O1724" s="4">
        <v>40031</v>
      </c>
      <c r="P1724" t="s">
        <v>14211</v>
      </c>
      <c r="Q1724" t="s">
        <v>14186</v>
      </c>
    </row>
    <row r="1725" spans="1:17" x14ac:dyDescent="0.35">
      <c r="A1725">
        <v>1724</v>
      </c>
      <c r="B1725">
        <v>12389</v>
      </c>
      <c r="C1725" s="4">
        <v>40029</v>
      </c>
      <c r="D1725">
        <v>16</v>
      </c>
      <c r="E1725" s="2">
        <f t="shared" si="53"/>
        <v>3200</v>
      </c>
      <c r="F1725" s="9">
        <v>0.08</v>
      </c>
      <c r="G1725" s="2">
        <f>VLOOKUP($P1725,Pricebook!$A:$D,4,0)</f>
        <v>200</v>
      </c>
      <c r="H1725" s="6">
        <f t="shared" si="52"/>
        <v>2944</v>
      </c>
      <c r="I1725" t="s">
        <v>819</v>
      </c>
      <c r="J1725" t="s">
        <v>112</v>
      </c>
      <c r="K1725" t="s">
        <v>1676</v>
      </c>
      <c r="L1725" s="11">
        <v>55433</v>
      </c>
      <c r="M1725" t="s">
        <v>130</v>
      </c>
      <c r="N1725" t="s">
        <v>16</v>
      </c>
      <c r="O1725" s="4">
        <v>40030</v>
      </c>
      <c r="P1725" t="s">
        <v>14206</v>
      </c>
      <c r="Q1725" t="s">
        <v>14197</v>
      </c>
    </row>
    <row r="1726" spans="1:17" x14ac:dyDescent="0.35">
      <c r="A1726">
        <v>1725</v>
      </c>
      <c r="B1726">
        <v>12417</v>
      </c>
      <c r="C1726" s="4">
        <v>40475</v>
      </c>
      <c r="D1726">
        <v>19</v>
      </c>
      <c r="E1726" s="2">
        <f t="shared" si="53"/>
        <v>2090</v>
      </c>
      <c r="F1726" s="9">
        <v>0.06</v>
      </c>
      <c r="G1726" s="2">
        <f>VLOOKUP($P1726,Pricebook!$A:$D,4,0)</f>
        <v>110</v>
      </c>
      <c r="H1726" s="6">
        <f t="shared" si="52"/>
        <v>1964.6</v>
      </c>
      <c r="I1726" t="s">
        <v>1677</v>
      </c>
      <c r="J1726" t="s">
        <v>99</v>
      </c>
      <c r="K1726" t="s">
        <v>459</v>
      </c>
      <c r="L1726" s="11" t="s">
        <v>1678</v>
      </c>
      <c r="M1726" t="s">
        <v>52</v>
      </c>
      <c r="N1726" t="s">
        <v>23</v>
      </c>
      <c r="O1726" s="4">
        <v>40477</v>
      </c>
      <c r="P1726" t="s">
        <v>14215</v>
      </c>
      <c r="Q1726" t="s">
        <v>14184</v>
      </c>
    </row>
    <row r="1727" spans="1:17" x14ac:dyDescent="0.35">
      <c r="A1727">
        <v>1726</v>
      </c>
      <c r="B1727">
        <v>12418</v>
      </c>
      <c r="C1727" s="4">
        <v>40957</v>
      </c>
      <c r="D1727">
        <v>38</v>
      </c>
      <c r="E1727" s="2">
        <f t="shared" si="53"/>
        <v>7600</v>
      </c>
      <c r="F1727" s="9">
        <v>0.09</v>
      </c>
      <c r="G1727" s="2">
        <f>VLOOKUP($P1727,Pricebook!$A:$D,4,0)</f>
        <v>200</v>
      </c>
      <c r="H1727" s="6">
        <f t="shared" si="52"/>
        <v>6916</v>
      </c>
      <c r="I1727" t="s">
        <v>412</v>
      </c>
      <c r="J1727" t="s">
        <v>327</v>
      </c>
      <c r="K1727" t="s">
        <v>939</v>
      </c>
      <c r="L1727" s="11">
        <v>85281</v>
      </c>
      <c r="M1727" t="s">
        <v>70</v>
      </c>
      <c r="N1727" t="s">
        <v>23</v>
      </c>
      <c r="O1727" s="4">
        <v>40959</v>
      </c>
      <c r="P1727" t="s">
        <v>14206</v>
      </c>
      <c r="Q1727" t="s">
        <v>14198</v>
      </c>
    </row>
    <row r="1728" spans="1:17" x14ac:dyDescent="0.35">
      <c r="A1728">
        <v>1727</v>
      </c>
      <c r="B1728">
        <v>12419</v>
      </c>
      <c r="C1728" s="4">
        <v>40831</v>
      </c>
      <c r="D1728">
        <v>12</v>
      </c>
      <c r="E1728" s="2">
        <f t="shared" si="53"/>
        <v>1800</v>
      </c>
      <c r="F1728" s="9">
        <v>0.06</v>
      </c>
      <c r="G1728" s="2">
        <f>VLOOKUP($P1728,Pricebook!$A:$D,4,0)</f>
        <v>150</v>
      </c>
      <c r="H1728" s="6">
        <f t="shared" si="52"/>
        <v>1692</v>
      </c>
      <c r="I1728" t="s">
        <v>414</v>
      </c>
      <c r="J1728" t="s">
        <v>175</v>
      </c>
      <c r="K1728" t="s">
        <v>1365</v>
      </c>
      <c r="L1728" s="11">
        <v>60060</v>
      </c>
      <c r="M1728" t="s">
        <v>15</v>
      </c>
      <c r="N1728" t="s">
        <v>16</v>
      </c>
      <c r="O1728" s="4">
        <v>40833</v>
      </c>
      <c r="P1728" t="s">
        <v>14216</v>
      </c>
      <c r="Q1728" t="s">
        <v>14201</v>
      </c>
    </row>
    <row r="1729" spans="1:17" x14ac:dyDescent="0.35">
      <c r="A1729">
        <v>1728</v>
      </c>
      <c r="B1729">
        <v>12420</v>
      </c>
      <c r="C1729" s="4">
        <v>40538</v>
      </c>
      <c r="D1729">
        <v>34</v>
      </c>
      <c r="E1729" s="2">
        <f t="shared" si="53"/>
        <v>5440</v>
      </c>
      <c r="F1729" s="9">
        <v>0.06</v>
      </c>
      <c r="G1729" s="2">
        <f>VLOOKUP($P1729,Pricebook!$A:$D,4,0)</f>
        <v>160</v>
      </c>
      <c r="H1729" s="6">
        <f t="shared" si="52"/>
        <v>5113.5999999999995</v>
      </c>
      <c r="I1729" t="s">
        <v>1679</v>
      </c>
      <c r="J1729" t="s">
        <v>203</v>
      </c>
      <c r="K1729" t="s">
        <v>1011</v>
      </c>
      <c r="L1729" s="11">
        <v>39212</v>
      </c>
      <c r="M1729" t="s">
        <v>699</v>
      </c>
      <c r="N1729" t="s">
        <v>34</v>
      </c>
      <c r="O1729" s="4">
        <v>40538</v>
      </c>
      <c r="P1729" t="s">
        <v>14218</v>
      </c>
      <c r="Q1729" t="s">
        <v>14202</v>
      </c>
    </row>
    <row r="1730" spans="1:17" x14ac:dyDescent="0.35">
      <c r="A1730">
        <v>1729</v>
      </c>
      <c r="B1730">
        <v>12420</v>
      </c>
      <c r="C1730" s="4">
        <v>40538</v>
      </c>
      <c r="D1730">
        <v>1</v>
      </c>
      <c r="E1730" s="2">
        <f t="shared" si="53"/>
        <v>110</v>
      </c>
      <c r="F1730" s="9">
        <v>0.01</v>
      </c>
      <c r="G1730" s="2">
        <f>VLOOKUP($P1730,Pricebook!$A:$D,4,0)</f>
        <v>110</v>
      </c>
      <c r="H1730" s="6">
        <f t="shared" ref="H1730:H1793" si="54">E1730*(1-F1730)</f>
        <v>108.9</v>
      </c>
      <c r="I1730" t="s">
        <v>1679</v>
      </c>
      <c r="J1730" t="s">
        <v>203</v>
      </c>
      <c r="K1730" t="s">
        <v>1011</v>
      </c>
      <c r="L1730" s="11">
        <v>39212</v>
      </c>
      <c r="M1730" t="s">
        <v>699</v>
      </c>
      <c r="N1730" t="s">
        <v>34</v>
      </c>
      <c r="O1730" s="4">
        <v>40539</v>
      </c>
      <c r="P1730" t="s">
        <v>14215</v>
      </c>
      <c r="Q1730" t="s">
        <v>14193</v>
      </c>
    </row>
    <row r="1731" spans="1:17" x14ac:dyDescent="0.35">
      <c r="A1731">
        <v>1730</v>
      </c>
      <c r="B1731">
        <v>12448</v>
      </c>
      <c r="C1731" s="4">
        <v>40855</v>
      </c>
      <c r="D1731">
        <v>33</v>
      </c>
      <c r="E1731" s="2">
        <f t="shared" ref="E1731:E1794" si="55">G1731*D1731</f>
        <v>5280</v>
      </c>
      <c r="F1731" s="9">
        <v>7.0000000000000007E-2</v>
      </c>
      <c r="G1731" s="2">
        <f>VLOOKUP($P1731,Pricebook!$A:$D,4,0)</f>
        <v>160</v>
      </c>
      <c r="H1731" s="6">
        <f t="shared" si="54"/>
        <v>4910.3999999999996</v>
      </c>
      <c r="I1731" t="s">
        <v>1097</v>
      </c>
      <c r="J1731" t="s">
        <v>389</v>
      </c>
      <c r="K1731" t="s">
        <v>1098</v>
      </c>
      <c r="L1731" s="11">
        <v>11720</v>
      </c>
      <c r="M1731" t="s">
        <v>60</v>
      </c>
      <c r="N1731" t="s">
        <v>61</v>
      </c>
      <c r="O1731" s="4">
        <v>40858</v>
      </c>
      <c r="P1731" t="s">
        <v>14218</v>
      </c>
      <c r="Q1731" t="s">
        <v>14194</v>
      </c>
    </row>
    <row r="1732" spans="1:17" x14ac:dyDescent="0.35">
      <c r="A1732">
        <v>1731</v>
      </c>
      <c r="B1732">
        <v>12448</v>
      </c>
      <c r="C1732" s="4">
        <v>40855</v>
      </c>
      <c r="D1732">
        <v>24</v>
      </c>
      <c r="E1732" s="2">
        <f t="shared" si="55"/>
        <v>3000</v>
      </c>
      <c r="F1732" s="9">
        <v>0.08</v>
      </c>
      <c r="G1732" s="2">
        <f>VLOOKUP($P1732,Pricebook!$A:$D,4,0)</f>
        <v>125</v>
      </c>
      <c r="H1732" s="6">
        <f t="shared" si="54"/>
        <v>2760</v>
      </c>
      <c r="I1732" t="s">
        <v>1097</v>
      </c>
      <c r="J1732" t="s">
        <v>389</v>
      </c>
      <c r="K1732" t="s">
        <v>1098</v>
      </c>
      <c r="L1732" s="11">
        <v>11720</v>
      </c>
      <c r="M1732" t="s">
        <v>60</v>
      </c>
      <c r="N1732" t="s">
        <v>61</v>
      </c>
      <c r="O1732" s="4">
        <v>40856</v>
      </c>
      <c r="P1732" t="s">
        <v>14221</v>
      </c>
      <c r="Q1732" t="s">
        <v>14201</v>
      </c>
    </row>
    <row r="1733" spans="1:17" x14ac:dyDescent="0.35">
      <c r="A1733">
        <v>1732</v>
      </c>
      <c r="B1733">
        <v>12449</v>
      </c>
      <c r="C1733" s="4">
        <v>40209</v>
      </c>
      <c r="D1733">
        <v>36</v>
      </c>
      <c r="E1733" s="2">
        <f t="shared" si="55"/>
        <v>5400</v>
      </c>
      <c r="F1733" s="9">
        <v>0.03</v>
      </c>
      <c r="G1733" s="2">
        <f>VLOOKUP($P1733,Pricebook!$A:$D,4,0)</f>
        <v>150</v>
      </c>
      <c r="H1733" s="6">
        <f t="shared" si="54"/>
        <v>5238</v>
      </c>
      <c r="I1733" t="s">
        <v>1680</v>
      </c>
      <c r="J1733" t="s">
        <v>775</v>
      </c>
      <c r="K1733" t="s">
        <v>1681</v>
      </c>
      <c r="L1733" s="11">
        <v>80817</v>
      </c>
      <c r="M1733" t="s">
        <v>237</v>
      </c>
      <c r="N1733" t="s">
        <v>23</v>
      </c>
      <c r="O1733" s="4">
        <v>40211</v>
      </c>
      <c r="P1733" t="s">
        <v>14211</v>
      </c>
      <c r="Q1733" t="s">
        <v>14198</v>
      </c>
    </row>
    <row r="1734" spans="1:17" x14ac:dyDescent="0.35">
      <c r="A1734">
        <v>1733</v>
      </c>
      <c r="B1734">
        <v>12450</v>
      </c>
      <c r="C1734" s="4">
        <v>39884</v>
      </c>
      <c r="D1734">
        <v>15</v>
      </c>
      <c r="E1734" s="2">
        <f t="shared" si="55"/>
        <v>2250</v>
      </c>
      <c r="F1734" s="9">
        <v>0</v>
      </c>
      <c r="G1734" s="2">
        <f>VLOOKUP($P1734,Pricebook!$A:$D,4,0)</f>
        <v>150</v>
      </c>
      <c r="H1734" s="6">
        <f t="shared" si="54"/>
        <v>2250</v>
      </c>
      <c r="I1734" t="s">
        <v>1210</v>
      </c>
      <c r="J1734" t="s">
        <v>760</v>
      </c>
      <c r="K1734" t="s">
        <v>1211</v>
      </c>
      <c r="L1734" s="11" t="s">
        <v>1212</v>
      </c>
      <c r="M1734" t="s">
        <v>1213</v>
      </c>
      <c r="N1734" t="s">
        <v>23</v>
      </c>
      <c r="O1734" s="4">
        <v>39886</v>
      </c>
      <c r="P1734" t="s">
        <v>14211</v>
      </c>
      <c r="Q1734" t="s">
        <v>14187</v>
      </c>
    </row>
    <row r="1735" spans="1:17" x14ac:dyDescent="0.35">
      <c r="A1735">
        <v>1734</v>
      </c>
      <c r="B1735">
        <v>12451</v>
      </c>
      <c r="C1735" s="4">
        <v>40287</v>
      </c>
      <c r="D1735">
        <v>26</v>
      </c>
      <c r="E1735" s="2">
        <f t="shared" si="55"/>
        <v>3250</v>
      </c>
      <c r="F1735" s="9">
        <v>0.01</v>
      </c>
      <c r="G1735" s="2">
        <f>VLOOKUP($P1735,Pricebook!$A:$D,4,0)</f>
        <v>125</v>
      </c>
      <c r="H1735" s="6">
        <f t="shared" si="54"/>
        <v>3217.5</v>
      </c>
      <c r="I1735" t="s">
        <v>320</v>
      </c>
      <c r="J1735" t="s">
        <v>265</v>
      </c>
      <c r="K1735" t="s">
        <v>1502</v>
      </c>
      <c r="L1735" s="11" t="s">
        <v>1503</v>
      </c>
      <c r="M1735" t="s">
        <v>101</v>
      </c>
      <c r="N1735" t="s">
        <v>34</v>
      </c>
      <c r="O1735" s="4">
        <v>40289</v>
      </c>
      <c r="P1735" t="s">
        <v>14217</v>
      </c>
      <c r="Q1735" t="s">
        <v>14191</v>
      </c>
    </row>
    <row r="1736" spans="1:17" x14ac:dyDescent="0.35">
      <c r="A1736">
        <v>1735</v>
      </c>
      <c r="B1736">
        <v>12451</v>
      </c>
      <c r="C1736" s="4">
        <v>40287</v>
      </c>
      <c r="D1736">
        <v>21</v>
      </c>
      <c r="E1736" s="2">
        <f t="shared" si="55"/>
        <v>4200</v>
      </c>
      <c r="F1736" s="9">
        <v>0.04</v>
      </c>
      <c r="G1736" s="2">
        <f>VLOOKUP($P1736,Pricebook!$A:$D,4,0)</f>
        <v>200</v>
      </c>
      <c r="H1736" s="6">
        <f t="shared" si="54"/>
        <v>4032</v>
      </c>
      <c r="I1736" t="s">
        <v>320</v>
      </c>
      <c r="J1736" t="s">
        <v>265</v>
      </c>
      <c r="K1736" t="s">
        <v>1502</v>
      </c>
      <c r="L1736" s="11" t="s">
        <v>1503</v>
      </c>
      <c r="M1736" t="s">
        <v>101</v>
      </c>
      <c r="N1736" t="s">
        <v>34</v>
      </c>
      <c r="O1736" s="4">
        <v>40289</v>
      </c>
      <c r="P1736" t="s">
        <v>14206</v>
      </c>
      <c r="Q1736" t="s">
        <v>14189</v>
      </c>
    </row>
    <row r="1737" spans="1:17" x14ac:dyDescent="0.35">
      <c r="A1737">
        <v>1736</v>
      </c>
      <c r="B1737">
        <v>12452</v>
      </c>
      <c r="C1737" s="4">
        <v>40519</v>
      </c>
      <c r="D1737">
        <v>1</v>
      </c>
      <c r="E1737" s="2">
        <f t="shared" si="55"/>
        <v>160</v>
      </c>
      <c r="F1737" s="9">
        <v>0.08</v>
      </c>
      <c r="G1737" s="2">
        <f>VLOOKUP($P1737,Pricebook!$A:$D,4,0)</f>
        <v>160</v>
      </c>
      <c r="H1737" s="6">
        <f t="shared" si="54"/>
        <v>147.20000000000002</v>
      </c>
      <c r="I1737" t="s">
        <v>1624</v>
      </c>
      <c r="J1737" t="s">
        <v>36</v>
      </c>
      <c r="K1737" t="s">
        <v>1504</v>
      </c>
      <c r="L1737" s="11">
        <v>68005</v>
      </c>
      <c r="M1737" t="s">
        <v>440</v>
      </c>
      <c r="N1737" t="s">
        <v>16</v>
      </c>
      <c r="O1737" s="4">
        <v>40520</v>
      </c>
      <c r="P1737" t="s">
        <v>14218</v>
      </c>
      <c r="Q1737" t="s">
        <v>14187</v>
      </c>
    </row>
    <row r="1738" spans="1:17" x14ac:dyDescent="0.35">
      <c r="A1738">
        <v>1737</v>
      </c>
      <c r="B1738">
        <v>12452</v>
      </c>
      <c r="C1738" s="4">
        <v>40519</v>
      </c>
      <c r="D1738">
        <v>17</v>
      </c>
      <c r="E1738" s="2">
        <f t="shared" si="55"/>
        <v>2550</v>
      </c>
      <c r="F1738" s="9">
        <v>0.04</v>
      </c>
      <c r="G1738" s="2">
        <f>VLOOKUP($P1738,Pricebook!$A:$D,4,0)</f>
        <v>150</v>
      </c>
      <c r="H1738" s="6">
        <f t="shared" si="54"/>
        <v>2448</v>
      </c>
      <c r="I1738" t="s">
        <v>1624</v>
      </c>
      <c r="J1738" t="s">
        <v>36</v>
      </c>
      <c r="K1738" t="s">
        <v>1682</v>
      </c>
      <c r="L1738" s="11">
        <v>68025</v>
      </c>
      <c r="M1738" t="s">
        <v>440</v>
      </c>
      <c r="N1738" t="s">
        <v>16</v>
      </c>
      <c r="O1738" s="4">
        <v>40521</v>
      </c>
      <c r="P1738" t="s">
        <v>14211</v>
      </c>
      <c r="Q1738" t="s">
        <v>14194</v>
      </c>
    </row>
    <row r="1739" spans="1:17" x14ac:dyDescent="0.35">
      <c r="A1739">
        <v>1738</v>
      </c>
      <c r="B1739">
        <v>12452</v>
      </c>
      <c r="C1739" s="4">
        <v>40519</v>
      </c>
      <c r="D1739">
        <v>38</v>
      </c>
      <c r="E1739" s="2">
        <f t="shared" si="55"/>
        <v>4180</v>
      </c>
      <c r="F1739" s="9">
        <v>0.03</v>
      </c>
      <c r="G1739" s="2">
        <f>VLOOKUP($P1739,Pricebook!$A:$D,4,0)</f>
        <v>110</v>
      </c>
      <c r="H1739" s="6">
        <f t="shared" si="54"/>
        <v>4054.6</v>
      </c>
      <c r="I1739" t="s">
        <v>1624</v>
      </c>
      <c r="J1739" t="s">
        <v>36</v>
      </c>
      <c r="K1739" t="s">
        <v>1682</v>
      </c>
      <c r="L1739" s="11">
        <v>68025</v>
      </c>
      <c r="M1739" t="s">
        <v>440</v>
      </c>
      <c r="N1739" t="s">
        <v>16</v>
      </c>
      <c r="O1739" s="4">
        <v>40521</v>
      </c>
      <c r="P1739" t="s">
        <v>14215</v>
      </c>
      <c r="Q1739" t="s">
        <v>14193</v>
      </c>
    </row>
    <row r="1740" spans="1:17" x14ac:dyDescent="0.35">
      <c r="A1740">
        <v>1739</v>
      </c>
      <c r="B1740">
        <v>12480</v>
      </c>
      <c r="C1740" s="4">
        <v>40001</v>
      </c>
      <c r="D1740">
        <v>8</v>
      </c>
      <c r="E1740" s="2">
        <f t="shared" si="55"/>
        <v>1000</v>
      </c>
      <c r="F1740" s="9">
        <v>0</v>
      </c>
      <c r="G1740" s="2">
        <f>VLOOKUP($P1740,Pricebook!$A:$D,4,0)</f>
        <v>125</v>
      </c>
      <c r="H1740" s="6">
        <f t="shared" si="54"/>
        <v>1000</v>
      </c>
      <c r="I1740" t="s">
        <v>843</v>
      </c>
      <c r="J1740" t="s">
        <v>844</v>
      </c>
      <c r="K1740" t="s">
        <v>845</v>
      </c>
      <c r="L1740" s="11">
        <v>44224</v>
      </c>
      <c r="M1740" t="s">
        <v>210</v>
      </c>
      <c r="N1740" t="s">
        <v>61</v>
      </c>
      <c r="O1740" s="4">
        <v>40002</v>
      </c>
      <c r="P1740" t="s">
        <v>14217</v>
      </c>
      <c r="Q1740" t="s">
        <v>14203</v>
      </c>
    </row>
    <row r="1741" spans="1:17" x14ac:dyDescent="0.35">
      <c r="A1741">
        <v>1740</v>
      </c>
      <c r="B1741">
        <v>12481</v>
      </c>
      <c r="C1741" s="4">
        <v>40734</v>
      </c>
      <c r="D1741">
        <v>37</v>
      </c>
      <c r="E1741" s="2">
        <f t="shared" si="55"/>
        <v>5550</v>
      </c>
      <c r="F1741" s="9">
        <v>0.04</v>
      </c>
      <c r="G1741" s="2">
        <f>VLOOKUP($P1741,Pricebook!$A:$D,4,0)</f>
        <v>150</v>
      </c>
      <c r="H1741" s="6">
        <f t="shared" si="54"/>
        <v>5328</v>
      </c>
      <c r="I1741" t="s">
        <v>1216</v>
      </c>
      <c r="J1741" t="s">
        <v>400</v>
      </c>
      <c r="K1741" t="s">
        <v>1218</v>
      </c>
      <c r="L1741" s="11">
        <v>89031</v>
      </c>
      <c r="M1741" t="s">
        <v>1061</v>
      </c>
      <c r="N1741" t="s">
        <v>23</v>
      </c>
      <c r="O1741" s="4">
        <v>40736</v>
      </c>
      <c r="P1741" t="s">
        <v>14211</v>
      </c>
      <c r="Q1741" t="s">
        <v>14185</v>
      </c>
    </row>
    <row r="1742" spans="1:17" x14ac:dyDescent="0.35">
      <c r="A1742">
        <v>1741</v>
      </c>
      <c r="B1742">
        <v>12481</v>
      </c>
      <c r="C1742" s="4">
        <v>40734</v>
      </c>
      <c r="D1742">
        <v>12</v>
      </c>
      <c r="E1742" s="2">
        <f t="shared" si="55"/>
        <v>1800</v>
      </c>
      <c r="F1742" s="9">
        <v>0.01</v>
      </c>
      <c r="G1742" s="2">
        <f>VLOOKUP($P1742,Pricebook!$A:$D,4,0)</f>
        <v>150</v>
      </c>
      <c r="H1742" s="6">
        <f t="shared" si="54"/>
        <v>1782</v>
      </c>
      <c r="I1742" t="s">
        <v>1216</v>
      </c>
      <c r="J1742" t="s">
        <v>400</v>
      </c>
      <c r="K1742" t="s">
        <v>1218</v>
      </c>
      <c r="L1742" s="11">
        <v>89031</v>
      </c>
      <c r="M1742" t="s">
        <v>1061</v>
      </c>
      <c r="N1742" t="s">
        <v>23</v>
      </c>
      <c r="O1742" s="4">
        <v>40734</v>
      </c>
      <c r="P1742" t="s">
        <v>14210</v>
      </c>
      <c r="Q1742" t="s">
        <v>14191</v>
      </c>
    </row>
    <row r="1743" spans="1:17" x14ac:dyDescent="0.35">
      <c r="A1743">
        <v>1742</v>
      </c>
      <c r="B1743">
        <v>12483</v>
      </c>
      <c r="C1743" s="4">
        <v>40394</v>
      </c>
      <c r="D1743">
        <v>14</v>
      </c>
      <c r="E1743" s="2">
        <f t="shared" si="55"/>
        <v>2240</v>
      </c>
      <c r="F1743" s="9">
        <v>0.02</v>
      </c>
      <c r="G1743" s="2">
        <f>VLOOKUP($P1743,Pricebook!$A:$D,4,0)</f>
        <v>160</v>
      </c>
      <c r="H1743" s="6">
        <f t="shared" si="54"/>
        <v>2195.1999999999998</v>
      </c>
      <c r="I1743" t="s">
        <v>1683</v>
      </c>
      <c r="J1743" t="s">
        <v>300</v>
      </c>
      <c r="K1743" t="s">
        <v>1684</v>
      </c>
      <c r="L1743" s="11">
        <v>32303</v>
      </c>
      <c r="M1743" t="s">
        <v>101</v>
      </c>
      <c r="N1743" t="s">
        <v>34</v>
      </c>
      <c r="O1743" s="4">
        <v>40394</v>
      </c>
      <c r="P1743" t="s">
        <v>14218</v>
      </c>
      <c r="Q1743" t="s">
        <v>14193</v>
      </c>
    </row>
    <row r="1744" spans="1:17" x14ac:dyDescent="0.35">
      <c r="A1744">
        <v>1743</v>
      </c>
      <c r="B1744">
        <v>12483</v>
      </c>
      <c r="C1744" s="4">
        <v>40394</v>
      </c>
      <c r="D1744">
        <v>14</v>
      </c>
      <c r="E1744" s="2">
        <f t="shared" si="55"/>
        <v>1750</v>
      </c>
      <c r="F1744" s="9">
        <v>0.1</v>
      </c>
      <c r="G1744" s="2">
        <f>VLOOKUP($P1744,Pricebook!$A:$D,4,0)</f>
        <v>125</v>
      </c>
      <c r="H1744" s="6">
        <f t="shared" si="54"/>
        <v>1575</v>
      </c>
      <c r="I1744" t="s">
        <v>1683</v>
      </c>
      <c r="J1744" t="s">
        <v>300</v>
      </c>
      <c r="K1744" t="s">
        <v>1684</v>
      </c>
      <c r="L1744" s="11">
        <v>32303</v>
      </c>
      <c r="M1744" t="s">
        <v>101</v>
      </c>
      <c r="N1744" t="s">
        <v>34</v>
      </c>
      <c r="O1744" s="4">
        <v>40396</v>
      </c>
      <c r="P1744" t="s">
        <v>14217</v>
      </c>
      <c r="Q1744" t="s">
        <v>14199</v>
      </c>
    </row>
    <row r="1745" spans="1:17" x14ac:dyDescent="0.35">
      <c r="A1745">
        <v>1744</v>
      </c>
      <c r="B1745">
        <v>12483</v>
      </c>
      <c r="C1745" s="4">
        <v>40394</v>
      </c>
      <c r="D1745">
        <v>30</v>
      </c>
      <c r="E1745" s="2">
        <f t="shared" si="55"/>
        <v>6000</v>
      </c>
      <c r="F1745" s="9">
        <v>0.09</v>
      </c>
      <c r="G1745" s="2">
        <f>VLOOKUP($P1745,Pricebook!$A:$D,4,0)</f>
        <v>200</v>
      </c>
      <c r="H1745" s="6">
        <f t="shared" si="54"/>
        <v>5460</v>
      </c>
      <c r="I1745" t="s">
        <v>1683</v>
      </c>
      <c r="J1745" t="s">
        <v>300</v>
      </c>
      <c r="K1745" t="s">
        <v>1684</v>
      </c>
      <c r="L1745" s="11">
        <v>32303</v>
      </c>
      <c r="M1745" t="s">
        <v>101</v>
      </c>
      <c r="N1745" t="s">
        <v>34</v>
      </c>
      <c r="O1745" s="4">
        <v>40395</v>
      </c>
      <c r="P1745" t="s">
        <v>14206</v>
      </c>
      <c r="Q1745" t="s">
        <v>14188</v>
      </c>
    </row>
    <row r="1746" spans="1:17" x14ac:dyDescent="0.35">
      <c r="A1746">
        <v>1745</v>
      </c>
      <c r="B1746">
        <v>12485</v>
      </c>
      <c r="C1746" s="4">
        <v>40397</v>
      </c>
      <c r="D1746">
        <v>24</v>
      </c>
      <c r="E1746" s="2">
        <f t="shared" si="55"/>
        <v>3000</v>
      </c>
      <c r="F1746" s="9">
        <v>0.04</v>
      </c>
      <c r="G1746" s="2">
        <f>VLOOKUP($P1746,Pricebook!$A:$D,4,0)</f>
        <v>125</v>
      </c>
      <c r="H1746" s="6">
        <f t="shared" si="54"/>
        <v>2880</v>
      </c>
      <c r="I1746" t="s">
        <v>738</v>
      </c>
      <c r="J1746" t="s">
        <v>50</v>
      </c>
      <c r="K1746" t="s">
        <v>739</v>
      </c>
      <c r="L1746" s="11">
        <v>60110</v>
      </c>
      <c r="M1746" t="s">
        <v>15</v>
      </c>
      <c r="N1746" t="s">
        <v>16</v>
      </c>
      <c r="O1746" s="4">
        <v>40398</v>
      </c>
      <c r="P1746" t="s">
        <v>14221</v>
      </c>
      <c r="Q1746" t="s">
        <v>14184</v>
      </c>
    </row>
    <row r="1747" spans="1:17" x14ac:dyDescent="0.35">
      <c r="A1747">
        <v>1746</v>
      </c>
      <c r="B1747">
        <v>12486</v>
      </c>
      <c r="C1747" s="4">
        <v>40594</v>
      </c>
      <c r="D1747">
        <v>31</v>
      </c>
      <c r="E1747" s="2">
        <f t="shared" si="55"/>
        <v>3875</v>
      </c>
      <c r="F1747" s="9">
        <v>0.08</v>
      </c>
      <c r="G1747" s="2">
        <f>VLOOKUP($P1747,Pricebook!$A:$D,4,0)</f>
        <v>125</v>
      </c>
      <c r="H1747" s="6">
        <f t="shared" si="54"/>
        <v>3565</v>
      </c>
      <c r="I1747" t="s">
        <v>1685</v>
      </c>
      <c r="J1747" t="s">
        <v>112</v>
      </c>
      <c r="K1747" t="s">
        <v>526</v>
      </c>
      <c r="L1747" s="11">
        <v>91730</v>
      </c>
      <c r="M1747" t="s">
        <v>114</v>
      </c>
      <c r="N1747" t="s">
        <v>23</v>
      </c>
      <c r="O1747" s="4">
        <v>40595</v>
      </c>
      <c r="P1747" t="s">
        <v>14217</v>
      </c>
      <c r="Q1747" t="s">
        <v>14199</v>
      </c>
    </row>
    <row r="1748" spans="1:17" x14ac:dyDescent="0.35">
      <c r="A1748">
        <v>1747</v>
      </c>
      <c r="B1748">
        <v>12486</v>
      </c>
      <c r="C1748" s="4">
        <v>40594</v>
      </c>
      <c r="D1748">
        <v>42</v>
      </c>
      <c r="E1748" s="2">
        <f t="shared" si="55"/>
        <v>7140</v>
      </c>
      <c r="F1748" s="9">
        <v>0.04</v>
      </c>
      <c r="G1748" s="2">
        <f>VLOOKUP($P1748,Pricebook!$A:$D,4,0)</f>
        <v>170</v>
      </c>
      <c r="H1748" s="6">
        <f t="shared" si="54"/>
        <v>6854.4</v>
      </c>
      <c r="I1748" t="s">
        <v>1685</v>
      </c>
      <c r="J1748" t="s">
        <v>112</v>
      </c>
      <c r="K1748" t="s">
        <v>1686</v>
      </c>
      <c r="L1748" s="11">
        <v>96003</v>
      </c>
      <c r="M1748" t="s">
        <v>114</v>
      </c>
      <c r="N1748" t="s">
        <v>23</v>
      </c>
      <c r="O1748" s="4">
        <v>40595</v>
      </c>
      <c r="P1748" t="s">
        <v>14219</v>
      </c>
      <c r="Q1748" t="s">
        <v>14197</v>
      </c>
    </row>
    <row r="1749" spans="1:17" x14ac:dyDescent="0.35">
      <c r="A1749">
        <v>1748</v>
      </c>
      <c r="B1749">
        <v>12515</v>
      </c>
      <c r="C1749" s="4">
        <v>40311</v>
      </c>
      <c r="D1749">
        <v>16</v>
      </c>
      <c r="E1749" s="2">
        <f t="shared" si="55"/>
        <v>2400</v>
      </c>
      <c r="F1749" s="9">
        <v>0.08</v>
      </c>
      <c r="G1749" s="2">
        <f>VLOOKUP($P1749,Pricebook!$A:$D,4,0)</f>
        <v>150</v>
      </c>
      <c r="H1749" s="6">
        <f t="shared" si="54"/>
        <v>2208</v>
      </c>
      <c r="I1749" t="s">
        <v>1013</v>
      </c>
      <c r="J1749" t="s">
        <v>1014</v>
      </c>
      <c r="K1749" t="s">
        <v>1687</v>
      </c>
      <c r="L1749" s="11" t="s">
        <v>1688</v>
      </c>
      <c r="M1749" t="s">
        <v>87</v>
      </c>
      <c r="N1749" t="s">
        <v>61</v>
      </c>
      <c r="O1749" s="4">
        <v>40314</v>
      </c>
      <c r="P1749" t="s">
        <v>14210</v>
      </c>
      <c r="Q1749" t="s">
        <v>14189</v>
      </c>
    </row>
    <row r="1750" spans="1:17" x14ac:dyDescent="0.35">
      <c r="A1750">
        <v>1749</v>
      </c>
      <c r="B1750">
        <v>12516</v>
      </c>
      <c r="C1750" s="4">
        <v>39957</v>
      </c>
      <c r="D1750">
        <v>31</v>
      </c>
      <c r="E1750" s="2">
        <f t="shared" si="55"/>
        <v>4650</v>
      </c>
      <c r="F1750" s="9">
        <v>0.1</v>
      </c>
      <c r="G1750" s="2">
        <f>VLOOKUP($P1750,Pricebook!$A:$D,4,0)</f>
        <v>150</v>
      </c>
      <c r="H1750" s="6">
        <f t="shared" si="54"/>
        <v>4185</v>
      </c>
      <c r="I1750" t="s">
        <v>1689</v>
      </c>
      <c r="J1750" t="s">
        <v>707</v>
      </c>
      <c r="K1750" t="s">
        <v>97</v>
      </c>
      <c r="L1750" s="11">
        <v>45373</v>
      </c>
      <c r="M1750" t="s">
        <v>210</v>
      </c>
      <c r="N1750" t="s">
        <v>61</v>
      </c>
      <c r="O1750" s="4">
        <v>39962</v>
      </c>
      <c r="P1750" t="s">
        <v>14216</v>
      </c>
      <c r="Q1750" t="s">
        <v>14203</v>
      </c>
    </row>
    <row r="1751" spans="1:17" x14ac:dyDescent="0.35">
      <c r="A1751">
        <v>1750</v>
      </c>
      <c r="B1751">
        <v>12516</v>
      </c>
      <c r="C1751" s="4">
        <v>39957</v>
      </c>
      <c r="D1751">
        <v>22</v>
      </c>
      <c r="E1751" s="2">
        <f t="shared" si="55"/>
        <v>2420</v>
      </c>
      <c r="F1751" s="9">
        <v>0.02</v>
      </c>
      <c r="G1751" s="2">
        <f>VLOOKUP($P1751,Pricebook!$A:$D,4,0)</f>
        <v>110</v>
      </c>
      <c r="H1751" s="6">
        <f t="shared" si="54"/>
        <v>2371.6</v>
      </c>
      <c r="I1751" t="s">
        <v>1689</v>
      </c>
      <c r="J1751" t="s">
        <v>707</v>
      </c>
      <c r="K1751" t="s">
        <v>97</v>
      </c>
      <c r="L1751" s="11">
        <v>45373</v>
      </c>
      <c r="M1751" t="s">
        <v>210</v>
      </c>
      <c r="N1751" t="s">
        <v>61</v>
      </c>
      <c r="O1751" s="4">
        <v>39961</v>
      </c>
      <c r="P1751" t="s">
        <v>14215</v>
      </c>
      <c r="Q1751" t="s">
        <v>14196</v>
      </c>
    </row>
    <row r="1752" spans="1:17" x14ac:dyDescent="0.35">
      <c r="A1752">
        <v>1751</v>
      </c>
      <c r="B1752">
        <v>12544</v>
      </c>
      <c r="C1752" s="4">
        <v>39875</v>
      </c>
      <c r="D1752">
        <v>34</v>
      </c>
      <c r="E1752" s="2">
        <f t="shared" si="55"/>
        <v>4250</v>
      </c>
      <c r="F1752" s="9">
        <v>0.08</v>
      </c>
      <c r="G1752" s="2">
        <f>VLOOKUP($P1752,Pricebook!$A:$D,4,0)</f>
        <v>125</v>
      </c>
      <c r="H1752" s="6">
        <f t="shared" si="54"/>
        <v>3910</v>
      </c>
      <c r="I1752" t="s">
        <v>463</v>
      </c>
      <c r="J1752" t="s">
        <v>235</v>
      </c>
      <c r="K1752" t="s">
        <v>464</v>
      </c>
      <c r="L1752" s="11">
        <v>60123</v>
      </c>
      <c r="M1752" t="s">
        <v>15</v>
      </c>
      <c r="N1752" t="s">
        <v>16</v>
      </c>
      <c r="O1752" s="4">
        <v>39882</v>
      </c>
      <c r="P1752" t="s">
        <v>14208</v>
      </c>
      <c r="Q1752" t="s">
        <v>14196</v>
      </c>
    </row>
    <row r="1753" spans="1:17" x14ac:dyDescent="0.35">
      <c r="A1753">
        <v>1752</v>
      </c>
      <c r="B1753">
        <v>12551</v>
      </c>
      <c r="C1753" s="4">
        <v>41071</v>
      </c>
      <c r="D1753">
        <v>46</v>
      </c>
      <c r="E1753" s="2">
        <f t="shared" si="55"/>
        <v>6900</v>
      </c>
      <c r="F1753" s="9">
        <v>0.01</v>
      </c>
      <c r="G1753" s="2">
        <f>VLOOKUP($P1753,Pricebook!$A:$D,4,0)</f>
        <v>150</v>
      </c>
      <c r="H1753" s="6">
        <f t="shared" si="54"/>
        <v>6831</v>
      </c>
      <c r="I1753" t="s">
        <v>1690</v>
      </c>
      <c r="J1753" t="s">
        <v>1076</v>
      </c>
      <c r="K1753" t="s">
        <v>1691</v>
      </c>
      <c r="L1753" s="11">
        <v>79424</v>
      </c>
      <c r="M1753" t="s">
        <v>48</v>
      </c>
      <c r="N1753" t="s">
        <v>16</v>
      </c>
      <c r="O1753" s="4">
        <v>41078</v>
      </c>
      <c r="P1753" t="s">
        <v>14210</v>
      </c>
      <c r="Q1753" t="s">
        <v>14197</v>
      </c>
    </row>
    <row r="1754" spans="1:17" x14ac:dyDescent="0.35">
      <c r="A1754">
        <v>1753</v>
      </c>
      <c r="B1754">
        <v>12579</v>
      </c>
      <c r="C1754" s="4">
        <v>40710</v>
      </c>
      <c r="D1754">
        <v>5</v>
      </c>
      <c r="E1754" s="2">
        <f t="shared" si="55"/>
        <v>550</v>
      </c>
      <c r="F1754" s="9">
        <v>0.1</v>
      </c>
      <c r="G1754" s="2">
        <f>VLOOKUP($P1754,Pricebook!$A:$D,4,0)</f>
        <v>110</v>
      </c>
      <c r="H1754" s="6">
        <f t="shared" si="54"/>
        <v>495</v>
      </c>
      <c r="I1754" t="s">
        <v>1346</v>
      </c>
      <c r="J1754" t="s">
        <v>136</v>
      </c>
      <c r="K1754" t="s">
        <v>1350</v>
      </c>
      <c r="L1754" s="11">
        <v>48141</v>
      </c>
      <c r="M1754" t="s">
        <v>172</v>
      </c>
      <c r="N1754" t="s">
        <v>16</v>
      </c>
      <c r="O1754" s="4">
        <v>40710</v>
      </c>
      <c r="P1754" t="s">
        <v>14215</v>
      </c>
      <c r="Q1754" t="s">
        <v>14184</v>
      </c>
    </row>
    <row r="1755" spans="1:17" x14ac:dyDescent="0.35">
      <c r="A1755">
        <v>1754</v>
      </c>
      <c r="B1755">
        <v>12580</v>
      </c>
      <c r="C1755" s="4">
        <v>40191</v>
      </c>
      <c r="D1755">
        <v>43</v>
      </c>
      <c r="E1755" s="2">
        <f t="shared" si="55"/>
        <v>5160</v>
      </c>
      <c r="F1755" s="9">
        <v>0.04</v>
      </c>
      <c r="G1755" s="2">
        <f>VLOOKUP($P1755,Pricebook!$A:$D,4,0)</f>
        <v>120</v>
      </c>
      <c r="H1755" s="6">
        <f t="shared" si="54"/>
        <v>4953.5999999999995</v>
      </c>
      <c r="I1755" t="s">
        <v>525</v>
      </c>
      <c r="J1755" t="s">
        <v>125</v>
      </c>
      <c r="K1755" t="s">
        <v>1692</v>
      </c>
      <c r="L1755" s="11" t="s">
        <v>1693</v>
      </c>
      <c r="M1755" t="s">
        <v>87</v>
      </c>
      <c r="N1755" t="s">
        <v>61</v>
      </c>
      <c r="O1755" s="4">
        <v>40193</v>
      </c>
      <c r="P1755" t="s">
        <v>14212</v>
      </c>
      <c r="Q1755" t="s">
        <v>14194</v>
      </c>
    </row>
    <row r="1756" spans="1:17" x14ac:dyDescent="0.35">
      <c r="A1756">
        <v>1755</v>
      </c>
      <c r="B1756">
        <v>12580</v>
      </c>
      <c r="C1756" s="4">
        <v>40191</v>
      </c>
      <c r="D1756">
        <v>50</v>
      </c>
      <c r="E1756" s="2">
        <f t="shared" si="55"/>
        <v>8000</v>
      </c>
      <c r="F1756" s="9">
        <v>0.1</v>
      </c>
      <c r="G1756" s="2">
        <f>VLOOKUP($P1756,Pricebook!$A:$D,4,0)</f>
        <v>160</v>
      </c>
      <c r="H1756" s="6">
        <f t="shared" si="54"/>
        <v>7200</v>
      </c>
      <c r="I1756" t="s">
        <v>525</v>
      </c>
      <c r="J1756" t="s">
        <v>125</v>
      </c>
      <c r="K1756" t="s">
        <v>526</v>
      </c>
      <c r="L1756" s="11">
        <v>91730</v>
      </c>
      <c r="M1756" t="s">
        <v>114</v>
      </c>
      <c r="N1756" t="s">
        <v>23</v>
      </c>
      <c r="O1756" s="4">
        <v>40193</v>
      </c>
      <c r="P1756" t="s">
        <v>14218</v>
      </c>
      <c r="Q1756" t="s">
        <v>14188</v>
      </c>
    </row>
    <row r="1757" spans="1:17" x14ac:dyDescent="0.35">
      <c r="A1757">
        <v>1756</v>
      </c>
      <c r="B1757">
        <v>12581</v>
      </c>
      <c r="C1757" s="4">
        <v>40106</v>
      </c>
      <c r="D1757">
        <v>31</v>
      </c>
      <c r="E1757" s="2">
        <f t="shared" si="55"/>
        <v>4650</v>
      </c>
      <c r="F1757" s="9">
        <v>0</v>
      </c>
      <c r="G1757" s="2">
        <f>VLOOKUP($P1757,Pricebook!$A:$D,4,0)</f>
        <v>150</v>
      </c>
      <c r="H1757" s="6">
        <f t="shared" si="54"/>
        <v>4650</v>
      </c>
      <c r="I1757" t="s">
        <v>1436</v>
      </c>
      <c r="J1757" t="s">
        <v>314</v>
      </c>
      <c r="K1757" t="s">
        <v>1437</v>
      </c>
      <c r="L1757" s="11">
        <v>98503</v>
      </c>
      <c r="M1757" t="s">
        <v>22</v>
      </c>
      <c r="N1757" t="s">
        <v>23</v>
      </c>
      <c r="O1757" s="4">
        <v>40108</v>
      </c>
      <c r="P1757" t="s">
        <v>14210</v>
      </c>
      <c r="Q1757" t="s">
        <v>14202</v>
      </c>
    </row>
    <row r="1758" spans="1:17" x14ac:dyDescent="0.35">
      <c r="A1758">
        <v>1757</v>
      </c>
      <c r="B1758">
        <v>12611</v>
      </c>
      <c r="C1758" s="4">
        <v>40831</v>
      </c>
      <c r="D1758">
        <v>13</v>
      </c>
      <c r="E1758" s="2">
        <f t="shared" si="55"/>
        <v>2080</v>
      </c>
      <c r="F1758" s="9">
        <v>0.03</v>
      </c>
      <c r="G1758" s="2">
        <f>VLOOKUP($P1758,Pricebook!$A:$D,4,0)</f>
        <v>160</v>
      </c>
      <c r="H1758" s="6">
        <f t="shared" si="54"/>
        <v>2017.6</v>
      </c>
      <c r="I1758" t="s">
        <v>1694</v>
      </c>
      <c r="J1758" t="s">
        <v>46</v>
      </c>
      <c r="K1758" t="s">
        <v>1163</v>
      </c>
      <c r="L1758" s="11">
        <v>39301</v>
      </c>
      <c r="M1758" t="s">
        <v>699</v>
      </c>
      <c r="N1758" t="s">
        <v>34</v>
      </c>
      <c r="O1758" s="4">
        <v>40833</v>
      </c>
      <c r="P1758" t="s">
        <v>14218</v>
      </c>
      <c r="Q1758" t="s">
        <v>14196</v>
      </c>
    </row>
    <row r="1759" spans="1:17" x14ac:dyDescent="0.35">
      <c r="A1759">
        <v>1758</v>
      </c>
      <c r="B1759">
        <v>12612</v>
      </c>
      <c r="C1759" s="4">
        <v>40533</v>
      </c>
      <c r="D1759">
        <v>29</v>
      </c>
      <c r="E1759" s="2">
        <f t="shared" si="55"/>
        <v>4930</v>
      </c>
      <c r="F1759" s="9">
        <v>0.02</v>
      </c>
      <c r="G1759" s="2">
        <f>VLOOKUP($P1759,Pricebook!$A:$D,4,0)</f>
        <v>170</v>
      </c>
      <c r="H1759" s="6">
        <f t="shared" si="54"/>
        <v>4831.3999999999996</v>
      </c>
      <c r="I1759" t="s">
        <v>1421</v>
      </c>
      <c r="J1759" t="s">
        <v>434</v>
      </c>
      <c r="K1759" t="s">
        <v>1695</v>
      </c>
      <c r="L1759" s="11">
        <v>92672</v>
      </c>
      <c r="M1759" t="s">
        <v>114</v>
      </c>
      <c r="N1759" t="s">
        <v>23</v>
      </c>
      <c r="O1759" s="4">
        <v>40533</v>
      </c>
      <c r="P1759" t="s">
        <v>14219</v>
      </c>
      <c r="Q1759" t="s">
        <v>14202</v>
      </c>
    </row>
    <row r="1760" spans="1:17" x14ac:dyDescent="0.35">
      <c r="A1760">
        <v>1759</v>
      </c>
      <c r="B1760">
        <v>12612</v>
      </c>
      <c r="C1760" s="4">
        <v>40533</v>
      </c>
      <c r="D1760">
        <v>49</v>
      </c>
      <c r="E1760" s="2">
        <f t="shared" si="55"/>
        <v>9800</v>
      </c>
      <c r="F1760" s="9">
        <v>0.09</v>
      </c>
      <c r="G1760" s="2">
        <f>VLOOKUP($P1760,Pricebook!$A:$D,4,0)</f>
        <v>200</v>
      </c>
      <c r="H1760" s="6">
        <f t="shared" si="54"/>
        <v>8918</v>
      </c>
      <c r="I1760" t="s">
        <v>1421</v>
      </c>
      <c r="J1760" t="s">
        <v>434</v>
      </c>
      <c r="K1760" t="s">
        <v>1695</v>
      </c>
      <c r="L1760" s="11">
        <v>92672</v>
      </c>
      <c r="M1760" t="s">
        <v>114</v>
      </c>
      <c r="N1760" t="s">
        <v>23</v>
      </c>
      <c r="O1760" s="4">
        <v>40538</v>
      </c>
      <c r="P1760" t="s">
        <v>14214</v>
      </c>
      <c r="Q1760" t="s">
        <v>14185</v>
      </c>
    </row>
    <row r="1761" spans="1:17" x14ac:dyDescent="0.35">
      <c r="A1761">
        <v>1760</v>
      </c>
      <c r="B1761">
        <v>12613</v>
      </c>
      <c r="C1761" s="4">
        <v>40278</v>
      </c>
      <c r="D1761">
        <v>3</v>
      </c>
      <c r="E1761" s="2">
        <f t="shared" si="55"/>
        <v>480</v>
      </c>
      <c r="F1761" s="9">
        <v>0.08</v>
      </c>
      <c r="G1761" s="2">
        <f>VLOOKUP($P1761,Pricebook!$A:$D,4,0)</f>
        <v>160</v>
      </c>
      <c r="H1761" s="6">
        <f t="shared" si="54"/>
        <v>441.6</v>
      </c>
      <c r="I1761" t="s">
        <v>799</v>
      </c>
      <c r="J1761" t="s">
        <v>303</v>
      </c>
      <c r="K1761" t="s">
        <v>800</v>
      </c>
      <c r="L1761" s="11">
        <v>70072</v>
      </c>
      <c r="M1761" t="s">
        <v>436</v>
      </c>
      <c r="N1761" t="s">
        <v>34</v>
      </c>
      <c r="O1761" s="4">
        <v>40281</v>
      </c>
      <c r="P1761" t="s">
        <v>14218</v>
      </c>
      <c r="Q1761" t="s">
        <v>14203</v>
      </c>
    </row>
    <row r="1762" spans="1:17" x14ac:dyDescent="0.35">
      <c r="A1762">
        <v>1761</v>
      </c>
      <c r="B1762">
        <v>12613</v>
      </c>
      <c r="C1762" s="4">
        <v>40278</v>
      </c>
      <c r="D1762">
        <v>28</v>
      </c>
      <c r="E1762" s="2">
        <f t="shared" si="55"/>
        <v>4480</v>
      </c>
      <c r="F1762" s="9">
        <v>0</v>
      </c>
      <c r="G1762" s="2">
        <f>VLOOKUP($P1762,Pricebook!$A:$D,4,0)</f>
        <v>160</v>
      </c>
      <c r="H1762" s="6">
        <f t="shared" si="54"/>
        <v>4480</v>
      </c>
      <c r="I1762" t="s">
        <v>799</v>
      </c>
      <c r="J1762" t="s">
        <v>303</v>
      </c>
      <c r="K1762" t="s">
        <v>800</v>
      </c>
      <c r="L1762" s="11">
        <v>70072</v>
      </c>
      <c r="M1762" t="s">
        <v>436</v>
      </c>
      <c r="N1762" t="s">
        <v>34</v>
      </c>
      <c r="O1762" s="4">
        <v>40279</v>
      </c>
      <c r="P1762" t="s">
        <v>14218</v>
      </c>
      <c r="Q1762" t="s">
        <v>14189</v>
      </c>
    </row>
    <row r="1763" spans="1:17" x14ac:dyDescent="0.35">
      <c r="A1763">
        <v>1762</v>
      </c>
      <c r="B1763">
        <v>12613</v>
      </c>
      <c r="C1763" s="4">
        <v>40278</v>
      </c>
      <c r="D1763">
        <v>18</v>
      </c>
      <c r="E1763" s="2">
        <f t="shared" si="55"/>
        <v>2250</v>
      </c>
      <c r="F1763" s="9">
        <v>0.04</v>
      </c>
      <c r="G1763" s="2">
        <f>VLOOKUP($P1763,Pricebook!$A:$D,4,0)</f>
        <v>125</v>
      </c>
      <c r="H1763" s="6">
        <f t="shared" si="54"/>
        <v>2160</v>
      </c>
      <c r="I1763" t="s">
        <v>799</v>
      </c>
      <c r="J1763" t="s">
        <v>303</v>
      </c>
      <c r="K1763" t="s">
        <v>800</v>
      </c>
      <c r="L1763" s="11">
        <v>70072</v>
      </c>
      <c r="M1763" t="s">
        <v>436</v>
      </c>
      <c r="N1763" t="s">
        <v>34</v>
      </c>
      <c r="O1763" s="4">
        <v>40279</v>
      </c>
      <c r="P1763" t="s">
        <v>14208</v>
      </c>
      <c r="Q1763" t="s">
        <v>14190</v>
      </c>
    </row>
    <row r="1764" spans="1:17" x14ac:dyDescent="0.35">
      <c r="A1764">
        <v>1763</v>
      </c>
      <c r="B1764">
        <v>12641</v>
      </c>
      <c r="C1764" s="4">
        <v>40596</v>
      </c>
      <c r="D1764">
        <v>2</v>
      </c>
      <c r="E1764" s="2">
        <f t="shared" si="55"/>
        <v>220</v>
      </c>
      <c r="F1764" s="9">
        <v>0.08</v>
      </c>
      <c r="G1764" s="2">
        <f>VLOOKUP($P1764,Pricebook!$A:$D,4,0)</f>
        <v>110</v>
      </c>
      <c r="H1764" s="6">
        <f t="shared" si="54"/>
        <v>202.4</v>
      </c>
      <c r="I1764" t="s">
        <v>795</v>
      </c>
      <c r="J1764" t="s">
        <v>142</v>
      </c>
      <c r="K1764" t="s">
        <v>1696</v>
      </c>
      <c r="L1764" s="11">
        <v>84044</v>
      </c>
      <c r="M1764" t="s">
        <v>201</v>
      </c>
      <c r="N1764" t="s">
        <v>23</v>
      </c>
      <c r="O1764" s="4">
        <v>40602</v>
      </c>
      <c r="P1764" t="s">
        <v>14215</v>
      </c>
      <c r="Q1764" t="s">
        <v>14203</v>
      </c>
    </row>
    <row r="1765" spans="1:17" x14ac:dyDescent="0.35">
      <c r="A1765">
        <v>1764</v>
      </c>
      <c r="B1765">
        <v>12641</v>
      </c>
      <c r="C1765" s="4">
        <v>40596</v>
      </c>
      <c r="D1765">
        <v>25</v>
      </c>
      <c r="E1765" s="2">
        <f t="shared" si="55"/>
        <v>2750</v>
      </c>
      <c r="F1765" s="9">
        <v>0.05</v>
      </c>
      <c r="G1765" s="2">
        <f>VLOOKUP($P1765,Pricebook!$A:$D,4,0)</f>
        <v>110</v>
      </c>
      <c r="H1765" s="6">
        <f t="shared" si="54"/>
        <v>2612.5</v>
      </c>
      <c r="I1765" t="s">
        <v>795</v>
      </c>
      <c r="J1765" t="s">
        <v>142</v>
      </c>
      <c r="K1765" t="s">
        <v>1696</v>
      </c>
      <c r="L1765" s="11">
        <v>84044</v>
      </c>
      <c r="M1765" t="s">
        <v>201</v>
      </c>
      <c r="N1765" t="s">
        <v>23</v>
      </c>
      <c r="O1765" s="4">
        <v>40600</v>
      </c>
      <c r="P1765" t="s">
        <v>14215</v>
      </c>
      <c r="Q1765" t="s">
        <v>14197</v>
      </c>
    </row>
    <row r="1766" spans="1:17" x14ac:dyDescent="0.35">
      <c r="A1766">
        <v>1765</v>
      </c>
      <c r="B1766">
        <v>12641</v>
      </c>
      <c r="C1766" s="4">
        <v>40596</v>
      </c>
      <c r="D1766">
        <v>24</v>
      </c>
      <c r="E1766" s="2">
        <f t="shared" si="55"/>
        <v>4800</v>
      </c>
      <c r="F1766" s="9">
        <v>7.0000000000000007E-2</v>
      </c>
      <c r="G1766" s="2">
        <f>VLOOKUP($P1766,Pricebook!$A:$D,4,0)</f>
        <v>200</v>
      </c>
      <c r="H1766" s="6">
        <f t="shared" si="54"/>
        <v>4464</v>
      </c>
      <c r="I1766" t="s">
        <v>795</v>
      </c>
      <c r="J1766" t="s">
        <v>142</v>
      </c>
      <c r="K1766" t="s">
        <v>1696</v>
      </c>
      <c r="L1766" s="11">
        <v>84044</v>
      </c>
      <c r="M1766" t="s">
        <v>201</v>
      </c>
      <c r="N1766" t="s">
        <v>23</v>
      </c>
      <c r="O1766" s="4">
        <v>40600</v>
      </c>
      <c r="P1766" t="s">
        <v>14206</v>
      </c>
      <c r="Q1766" t="s">
        <v>14198</v>
      </c>
    </row>
    <row r="1767" spans="1:17" x14ac:dyDescent="0.35">
      <c r="A1767">
        <v>1766</v>
      </c>
      <c r="B1767">
        <v>12642</v>
      </c>
      <c r="C1767" s="4">
        <v>39930</v>
      </c>
      <c r="D1767">
        <v>10</v>
      </c>
      <c r="E1767" s="2">
        <f t="shared" si="55"/>
        <v>1600</v>
      </c>
      <c r="F1767" s="9">
        <v>0.09</v>
      </c>
      <c r="G1767" s="2">
        <f>VLOOKUP($P1767,Pricebook!$A:$D,4,0)</f>
        <v>160</v>
      </c>
      <c r="H1767" s="6">
        <f t="shared" si="54"/>
        <v>1456</v>
      </c>
      <c r="I1767" t="s">
        <v>812</v>
      </c>
      <c r="J1767" t="s">
        <v>99</v>
      </c>
      <c r="K1767" t="s">
        <v>1002</v>
      </c>
      <c r="L1767" s="11">
        <v>28144</v>
      </c>
      <c r="M1767" t="s">
        <v>33</v>
      </c>
      <c r="N1767" t="s">
        <v>34</v>
      </c>
      <c r="O1767" s="4">
        <v>39932</v>
      </c>
      <c r="P1767" t="s">
        <v>14218</v>
      </c>
      <c r="Q1767" t="s">
        <v>14197</v>
      </c>
    </row>
    <row r="1768" spans="1:17" x14ac:dyDescent="0.35">
      <c r="A1768">
        <v>1767</v>
      </c>
      <c r="B1768">
        <v>12642</v>
      </c>
      <c r="C1768" s="4">
        <v>39930</v>
      </c>
      <c r="D1768">
        <v>14</v>
      </c>
      <c r="E1768" s="2">
        <f t="shared" si="55"/>
        <v>2100</v>
      </c>
      <c r="F1768" s="9">
        <v>0.01</v>
      </c>
      <c r="G1768" s="2">
        <f>VLOOKUP($P1768,Pricebook!$A:$D,4,0)</f>
        <v>150</v>
      </c>
      <c r="H1768" s="6">
        <f t="shared" si="54"/>
        <v>2079</v>
      </c>
      <c r="I1768" t="s">
        <v>812</v>
      </c>
      <c r="J1768" t="s">
        <v>99</v>
      </c>
      <c r="K1768" t="s">
        <v>1002</v>
      </c>
      <c r="L1768" s="11">
        <v>28144</v>
      </c>
      <c r="M1768" t="s">
        <v>33</v>
      </c>
      <c r="N1768" t="s">
        <v>34</v>
      </c>
      <c r="O1768" s="4">
        <v>39932</v>
      </c>
      <c r="P1768" t="s">
        <v>14211</v>
      </c>
      <c r="Q1768" t="s">
        <v>14194</v>
      </c>
    </row>
    <row r="1769" spans="1:17" x14ac:dyDescent="0.35">
      <c r="A1769">
        <v>1768</v>
      </c>
      <c r="B1769">
        <v>12643</v>
      </c>
      <c r="C1769" s="4">
        <v>40256</v>
      </c>
      <c r="D1769">
        <v>22</v>
      </c>
      <c r="E1769" s="2">
        <f t="shared" si="55"/>
        <v>2420</v>
      </c>
      <c r="F1769" s="9">
        <v>0.02</v>
      </c>
      <c r="G1769" s="2">
        <f>VLOOKUP($P1769,Pricebook!$A:$D,4,0)</f>
        <v>110</v>
      </c>
      <c r="H1769" s="6">
        <f t="shared" si="54"/>
        <v>2371.6</v>
      </c>
      <c r="I1769" t="s">
        <v>869</v>
      </c>
      <c r="J1769" t="s">
        <v>707</v>
      </c>
      <c r="K1769" t="s">
        <v>417</v>
      </c>
      <c r="L1769" s="11" t="s">
        <v>418</v>
      </c>
      <c r="M1769" t="s">
        <v>149</v>
      </c>
      <c r="N1769" t="s">
        <v>61</v>
      </c>
      <c r="O1769" s="4">
        <v>40258</v>
      </c>
      <c r="P1769" t="s">
        <v>14215</v>
      </c>
      <c r="Q1769" t="s">
        <v>14184</v>
      </c>
    </row>
    <row r="1770" spans="1:17" x14ac:dyDescent="0.35">
      <c r="A1770">
        <v>1769</v>
      </c>
      <c r="B1770">
        <v>12676</v>
      </c>
      <c r="C1770" s="4">
        <v>39828</v>
      </c>
      <c r="D1770">
        <v>25</v>
      </c>
      <c r="E1770" s="2">
        <f t="shared" si="55"/>
        <v>3125</v>
      </c>
      <c r="F1770" s="9">
        <v>0.08</v>
      </c>
      <c r="G1770" s="2">
        <f>VLOOKUP($P1770,Pricebook!$A:$D,4,0)</f>
        <v>125</v>
      </c>
      <c r="H1770" s="6">
        <f t="shared" si="54"/>
        <v>2875</v>
      </c>
      <c r="I1770" t="s">
        <v>1697</v>
      </c>
      <c r="J1770" t="s">
        <v>27</v>
      </c>
      <c r="K1770" t="s">
        <v>1698</v>
      </c>
      <c r="L1770" s="11">
        <v>39401</v>
      </c>
      <c r="M1770" t="s">
        <v>699</v>
      </c>
      <c r="N1770" t="s">
        <v>34</v>
      </c>
      <c r="O1770" s="4">
        <v>39829</v>
      </c>
      <c r="P1770" t="s">
        <v>14208</v>
      </c>
      <c r="Q1770" t="s">
        <v>14194</v>
      </c>
    </row>
    <row r="1771" spans="1:17" x14ac:dyDescent="0.35">
      <c r="A1771">
        <v>1770</v>
      </c>
      <c r="B1771">
        <v>12704</v>
      </c>
      <c r="C1771" s="4">
        <v>40218</v>
      </c>
      <c r="D1771">
        <v>44</v>
      </c>
      <c r="E1771" s="2">
        <f t="shared" si="55"/>
        <v>6600</v>
      </c>
      <c r="F1771" s="9">
        <v>0.06</v>
      </c>
      <c r="G1771" s="2">
        <f>VLOOKUP($P1771,Pricebook!$A:$D,4,0)</f>
        <v>150</v>
      </c>
      <c r="H1771" s="6">
        <f t="shared" si="54"/>
        <v>6204</v>
      </c>
      <c r="I1771" t="s">
        <v>248</v>
      </c>
      <c r="J1771" t="s">
        <v>207</v>
      </c>
      <c r="K1771" t="s">
        <v>250</v>
      </c>
      <c r="L1771" s="11">
        <v>60091</v>
      </c>
      <c r="M1771" t="s">
        <v>15</v>
      </c>
      <c r="N1771" t="s">
        <v>16</v>
      </c>
      <c r="O1771" s="4">
        <v>40218</v>
      </c>
      <c r="P1771" t="s">
        <v>14222</v>
      </c>
      <c r="Q1771" t="s">
        <v>14200</v>
      </c>
    </row>
    <row r="1772" spans="1:17" x14ac:dyDescent="0.35">
      <c r="A1772">
        <v>1771</v>
      </c>
      <c r="B1772">
        <v>12704</v>
      </c>
      <c r="C1772" s="4">
        <v>40218</v>
      </c>
      <c r="D1772">
        <v>28</v>
      </c>
      <c r="E1772" s="2">
        <f t="shared" si="55"/>
        <v>5600</v>
      </c>
      <c r="F1772" s="9">
        <v>0.02</v>
      </c>
      <c r="G1772" s="2">
        <f>VLOOKUP($P1772,Pricebook!$A:$D,4,0)</f>
        <v>200</v>
      </c>
      <c r="H1772" s="6">
        <f t="shared" si="54"/>
        <v>5488</v>
      </c>
      <c r="I1772" t="s">
        <v>248</v>
      </c>
      <c r="J1772" t="s">
        <v>207</v>
      </c>
      <c r="K1772" t="s">
        <v>250</v>
      </c>
      <c r="L1772" s="11">
        <v>60091</v>
      </c>
      <c r="M1772" t="s">
        <v>15</v>
      </c>
      <c r="N1772" t="s">
        <v>16</v>
      </c>
      <c r="O1772" s="4">
        <v>40220</v>
      </c>
      <c r="P1772" t="s">
        <v>14206</v>
      </c>
      <c r="Q1772" t="s">
        <v>14193</v>
      </c>
    </row>
    <row r="1773" spans="1:17" x14ac:dyDescent="0.35">
      <c r="A1773">
        <v>1772</v>
      </c>
      <c r="B1773">
        <v>12706</v>
      </c>
      <c r="C1773" s="4">
        <v>40137</v>
      </c>
      <c r="D1773">
        <v>46</v>
      </c>
      <c r="E1773" s="2">
        <f t="shared" si="55"/>
        <v>5750</v>
      </c>
      <c r="F1773" s="9">
        <v>0.09</v>
      </c>
      <c r="G1773" s="2">
        <f>VLOOKUP($P1773,Pricebook!$A:$D,4,0)</f>
        <v>125</v>
      </c>
      <c r="H1773" s="6">
        <f t="shared" si="54"/>
        <v>5232.5</v>
      </c>
      <c r="I1773" t="s">
        <v>1685</v>
      </c>
      <c r="J1773" t="s">
        <v>112</v>
      </c>
      <c r="K1773" t="s">
        <v>526</v>
      </c>
      <c r="L1773" s="11">
        <v>91730</v>
      </c>
      <c r="M1773" t="s">
        <v>114</v>
      </c>
      <c r="N1773" t="s">
        <v>23</v>
      </c>
      <c r="O1773" s="4">
        <v>40138</v>
      </c>
      <c r="P1773" t="s">
        <v>14217</v>
      </c>
      <c r="Q1773" t="s">
        <v>14195</v>
      </c>
    </row>
    <row r="1774" spans="1:17" x14ac:dyDescent="0.35">
      <c r="A1774">
        <v>1773</v>
      </c>
      <c r="B1774">
        <v>12707</v>
      </c>
      <c r="C1774" s="4">
        <v>40327</v>
      </c>
      <c r="D1774">
        <v>20</v>
      </c>
      <c r="E1774" s="2">
        <f t="shared" si="55"/>
        <v>2500</v>
      </c>
      <c r="F1774" s="9">
        <v>0.03</v>
      </c>
      <c r="G1774" s="2">
        <f>VLOOKUP($P1774,Pricebook!$A:$D,4,0)</f>
        <v>125</v>
      </c>
      <c r="H1774" s="6">
        <f t="shared" si="54"/>
        <v>2425</v>
      </c>
      <c r="I1774" t="s">
        <v>1453</v>
      </c>
      <c r="J1774" t="s">
        <v>199</v>
      </c>
      <c r="K1774" t="s">
        <v>1454</v>
      </c>
      <c r="L1774" s="11">
        <v>97303</v>
      </c>
      <c r="M1774" t="s">
        <v>43</v>
      </c>
      <c r="N1774" t="s">
        <v>23</v>
      </c>
      <c r="O1774" s="4">
        <v>40329</v>
      </c>
      <c r="P1774" t="s">
        <v>14208</v>
      </c>
      <c r="Q1774" t="s">
        <v>14187</v>
      </c>
    </row>
    <row r="1775" spans="1:17" x14ac:dyDescent="0.35">
      <c r="A1775">
        <v>1774</v>
      </c>
      <c r="B1775">
        <v>12708</v>
      </c>
      <c r="C1775" s="4">
        <v>40185</v>
      </c>
      <c r="D1775">
        <v>44</v>
      </c>
      <c r="E1775" s="2">
        <f t="shared" si="55"/>
        <v>5280</v>
      </c>
      <c r="F1775" s="9">
        <v>0</v>
      </c>
      <c r="G1775" s="2">
        <f>VLOOKUP($P1775,Pricebook!$A:$D,4,0)</f>
        <v>120</v>
      </c>
      <c r="H1775" s="6">
        <f t="shared" si="54"/>
        <v>5280</v>
      </c>
      <c r="I1775" t="s">
        <v>1550</v>
      </c>
      <c r="J1775" t="s">
        <v>27</v>
      </c>
      <c r="K1775" t="s">
        <v>1551</v>
      </c>
      <c r="L1775" s="11">
        <v>94533</v>
      </c>
      <c r="M1775" t="s">
        <v>114</v>
      </c>
      <c r="N1775" t="s">
        <v>23</v>
      </c>
      <c r="O1775" s="4">
        <v>40190</v>
      </c>
      <c r="P1775" t="s">
        <v>14212</v>
      </c>
      <c r="Q1775" t="s">
        <v>14192</v>
      </c>
    </row>
    <row r="1776" spans="1:17" x14ac:dyDescent="0.35">
      <c r="A1776">
        <v>1775</v>
      </c>
      <c r="B1776">
        <v>12710</v>
      </c>
      <c r="C1776" s="4">
        <v>40407</v>
      </c>
      <c r="D1776">
        <v>37</v>
      </c>
      <c r="E1776" s="2">
        <f t="shared" si="55"/>
        <v>4070</v>
      </c>
      <c r="F1776" s="9">
        <v>0.06</v>
      </c>
      <c r="G1776" s="2">
        <f>VLOOKUP($P1776,Pricebook!$A:$D,4,0)</f>
        <v>110</v>
      </c>
      <c r="H1776" s="6">
        <f t="shared" si="54"/>
        <v>3825.7999999999997</v>
      </c>
      <c r="I1776" t="s">
        <v>1038</v>
      </c>
      <c r="J1776" t="s">
        <v>73</v>
      </c>
      <c r="K1776" t="s">
        <v>1039</v>
      </c>
      <c r="L1776" s="11" t="s">
        <v>1040</v>
      </c>
      <c r="M1776" t="s">
        <v>130</v>
      </c>
      <c r="N1776" t="s">
        <v>16</v>
      </c>
      <c r="O1776" s="4">
        <v>40407</v>
      </c>
      <c r="P1776" t="s">
        <v>14215</v>
      </c>
      <c r="Q1776" t="s">
        <v>14197</v>
      </c>
    </row>
    <row r="1777" spans="1:17" x14ac:dyDescent="0.35">
      <c r="A1777">
        <v>1776</v>
      </c>
      <c r="B1777">
        <v>12711</v>
      </c>
      <c r="C1777" s="4">
        <v>40958</v>
      </c>
      <c r="D1777">
        <v>32</v>
      </c>
      <c r="E1777" s="2">
        <f t="shared" si="55"/>
        <v>3840</v>
      </c>
      <c r="F1777" s="9">
        <v>0</v>
      </c>
      <c r="G1777" s="2">
        <f>VLOOKUP($P1777,Pricebook!$A:$D,4,0)</f>
        <v>120</v>
      </c>
      <c r="H1777" s="6">
        <f t="shared" si="54"/>
        <v>3840</v>
      </c>
      <c r="I1777" t="s">
        <v>433</v>
      </c>
      <c r="J1777" t="s">
        <v>434</v>
      </c>
      <c r="K1777" t="s">
        <v>435</v>
      </c>
      <c r="L1777" s="11">
        <v>71203</v>
      </c>
      <c r="M1777" t="s">
        <v>436</v>
      </c>
      <c r="N1777" t="s">
        <v>34</v>
      </c>
      <c r="O1777" s="4">
        <v>40959</v>
      </c>
      <c r="P1777" t="s">
        <v>14212</v>
      </c>
      <c r="Q1777" t="s">
        <v>14188</v>
      </c>
    </row>
    <row r="1778" spans="1:17" x14ac:dyDescent="0.35">
      <c r="A1778">
        <v>1777</v>
      </c>
      <c r="B1778">
        <v>12711</v>
      </c>
      <c r="C1778" s="4">
        <v>40958</v>
      </c>
      <c r="D1778">
        <v>45</v>
      </c>
      <c r="E1778" s="2">
        <f t="shared" si="55"/>
        <v>6300</v>
      </c>
      <c r="F1778" s="9">
        <v>0.05</v>
      </c>
      <c r="G1778" s="2">
        <f>VLOOKUP($P1778,Pricebook!$A:$D,4,0)</f>
        <v>140</v>
      </c>
      <c r="H1778" s="6">
        <f t="shared" si="54"/>
        <v>5985</v>
      </c>
      <c r="I1778" t="s">
        <v>433</v>
      </c>
      <c r="J1778" t="s">
        <v>434</v>
      </c>
      <c r="K1778" t="s">
        <v>1699</v>
      </c>
      <c r="L1778" s="11">
        <v>70560</v>
      </c>
      <c r="M1778" t="s">
        <v>436</v>
      </c>
      <c r="N1778" t="s">
        <v>34</v>
      </c>
      <c r="O1778" s="4">
        <v>40959</v>
      </c>
      <c r="P1778" t="s">
        <v>14207</v>
      </c>
      <c r="Q1778" t="s">
        <v>14197</v>
      </c>
    </row>
    <row r="1779" spans="1:17" x14ac:dyDescent="0.35">
      <c r="A1779">
        <v>1778</v>
      </c>
      <c r="B1779">
        <v>12736</v>
      </c>
      <c r="C1779" s="4">
        <v>40245</v>
      </c>
      <c r="D1779">
        <v>2</v>
      </c>
      <c r="E1779" s="2">
        <f t="shared" si="55"/>
        <v>250</v>
      </c>
      <c r="F1779" s="9">
        <v>0.01</v>
      </c>
      <c r="G1779" s="2">
        <f>VLOOKUP($P1779,Pricebook!$A:$D,4,0)</f>
        <v>125</v>
      </c>
      <c r="H1779" s="6">
        <f t="shared" si="54"/>
        <v>247.5</v>
      </c>
      <c r="I1779" t="s">
        <v>192</v>
      </c>
      <c r="J1779" t="s">
        <v>193</v>
      </c>
      <c r="K1779" t="s">
        <v>194</v>
      </c>
      <c r="L1779" s="11">
        <v>77840</v>
      </c>
      <c r="M1779" t="s">
        <v>48</v>
      </c>
      <c r="N1779" t="s">
        <v>16</v>
      </c>
      <c r="O1779" s="4">
        <v>40252</v>
      </c>
      <c r="P1779" t="s">
        <v>14208</v>
      </c>
      <c r="Q1779" t="s">
        <v>14198</v>
      </c>
    </row>
    <row r="1780" spans="1:17" x14ac:dyDescent="0.35">
      <c r="A1780">
        <v>1779</v>
      </c>
      <c r="B1780">
        <v>12743</v>
      </c>
      <c r="C1780" s="4">
        <v>40352</v>
      </c>
      <c r="D1780">
        <v>39</v>
      </c>
      <c r="E1780" s="2">
        <f t="shared" si="55"/>
        <v>5850</v>
      </c>
      <c r="F1780" s="9">
        <v>0.09</v>
      </c>
      <c r="G1780" s="2">
        <f>VLOOKUP($P1780,Pricebook!$A:$D,4,0)</f>
        <v>150</v>
      </c>
      <c r="H1780" s="6">
        <f t="shared" si="54"/>
        <v>5323.5</v>
      </c>
      <c r="I1780" t="s">
        <v>1638</v>
      </c>
      <c r="J1780" t="s">
        <v>165</v>
      </c>
      <c r="K1780" t="s">
        <v>97</v>
      </c>
      <c r="L1780" s="11">
        <v>48098</v>
      </c>
      <c r="M1780" t="s">
        <v>172</v>
      </c>
      <c r="N1780" t="s">
        <v>16</v>
      </c>
      <c r="O1780" s="4">
        <v>40354</v>
      </c>
      <c r="P1780" t="s">
        <v>14210</v>
      </c>
      <c r="Q1780" t="s">
        <v>14195</v>
      </c>
    </row>
    <row r="1781" spans="1:17" x14ac:dyDescent="0.35">
      <c r="A1781">
        <v>1780</v>
      </c>
      <c r="B1781">
        <v>12768</v>
      </c>
      <c r="C1781" s="4">
        <v>39911</v>
      </c>
      <c r="D1781">
        <v>34</v>
      </c>
      <c r="E1781" s="2">
        <f t="shared" si="55"/>
        <v>5780</v>
      </c>
      <c r="F1781" s="9">
        <v>0.01</v>
      </c>
      <c r="G1781" s="2">
        <f>VLOOKUP($P1781,Pricebook!$A:$D,4,0)</f>
        <v>170</v>
      </c>
      <c r="H1781" s="6">
        <f t="shared" si="54"/>
        <v>5722.2</v>
      </c>
      <c r="I1781" t="s">
        <v>388</v>
      </c>
      <c r="J1781" t="s">
        <v>389</v>
      </c>
      <c r="K1781" t="s">
        <v>1668</v>
      </c>
      <c r="L1781" s="11">
        <v>75051</v>
      </c>
      <c r="M1781" t="s">
        <v>48</v>
      </c>
      <c r="N1781" t="s">
        <v>16</v>
      </c>
      <c r="O1781" s="4">
        <v>39913</v>
      </c>
      <c r="P1781" t="s">
        <v>14219</v>
      </c>
      <c r="Q1781" t="s">
        <v>14192</v>
      </c>
    </row>
    <row r="1782" spans="1:17" x14ac:dyDescent="0.35">
      <c r="A1782">
        <v>1781</v>
      </c>
      <c r="B1782">
        <v>12771</v>
      </c>
      <c r="C1782" s="4">
        <v>39830</v>
      </c>
      <c r="D1782">
        <v>40</v>
      </c>
      <c r="E1782" s="2">
        <f t="shared" si="55"/>
        <v>8000</v>
      </c>
      <c r="F1782" s="9">
        <v>0.08</v>
      </c>
      <c r="G1782" s="2">
        <f>VLOOKUP($P1782,Pricebook!$A:$D,4,0)</f>
        <v>200</v>
      </c>
      <c r="H1782" s="6">
        <f t="shared" si="54"/>
        <v>7360</v>
      </c>
      <c r="I1782" t="s">
        <v>248</v>
      </c>
      <c r="J1782" t="s">
        <v>207</v>
      </c>
      <c r="K1782" t="s">
        <v>250</v>
      </c>
      <c r="L1782" s="11">
        <v>60091</v>
      </c>
      <c r="M1782" t="s">
        <v>15</v>
      </c>
      <c r="N1782" t="s">
        <v>16</v>
      </c>
      <c r="O1782" s="4">
        <v>39830</v>
      </c>
      <c r="P1782" t="s">
        <v>14214</v>
      </c>
      <c r="Q1782" t="s">
        <v>14201</v>
      </c>
    </row>
    <row r="1783" spans="1:17" x14ac:dyDescent="0.35">
      <c r="A1783">
        <v>1782</v>
      </c>
      <c r="B1783">
        <v>12771</v>
      </c>
      <c r="C1783" s="4">
        <v>39830</v>
      </c>
      <c r="D1783">
        <v>46</v>
      </c>
      <c r="E1783" s="2">
        <f t="shared" si="55"/>
        <v>5520</v>
      </c>
      <c r="F1783" s="9">
        <v>0.01</v>
      </c>
      <c r="G1783" s="2">
        <f>VLOOKUP($P1783,Pricebook!$A:$D,4,0)</f>
        <v>120</v>
      </c>
      <c r="H1783" s="6">
        <f t="shared" si="54"/>
        <v>5464.8</v>
      </c>
      <c r="I1783" t="s">
        <v>248</v>
      </c>
      <c r="J1783" t="s">
        <v>207</v>
      </c>
      <c r="K1783" t="s">
        <v>1700</v>
      </c>
      <c r="L1783" s="11">
        <v>60517</v>
      </c>
      <c r="M1783" t="s">
        <v>15</v>
      </c>
      <c r="N1783" t="s">
        <v>16</v>
      </c>
      <c r="O1783" s="4">
        <v>39832</v>
      </c>
      <c r="P1783" t="s">
        <v>14212</v>
      </c>
      <c r="Q1783" t="s">
        <v>14198</v>
      </c>
    </row>
    <row r="1784" spans="1:17" x14ac:dyDescent="0.35">
      <c r="A1784">
        <v>1783</v>
      </c>
      <c r="B1784">
        <v>12773</v>
      </c>
      <c r="C1784" s="4">
        <v>40554</v>
      </c>
      <c r="D1784">
        <v>6</v>
      </c>
      <c r="E1784" s="2">
        <f t="shared" si="55"/>
        <v>960</v>
      </c>
      <c r="F1784" s="9">
        <v>7.0000000000000007E-2</v>
      </c>
      <c r="G1784" s="2">
        <f>VLOOKUP($P1784,Pricebook!$A:$D,4,0)</f>
        <v>160</v>
      </c>
      <c r="H1784" s="6">
        <f t="shared" si="54"/>
        <v>892.8</v>
      </c>
      <c r="I1784" t="s">
        <v>1701</v>
      </c>
      <c r="J1784" t="s">
        <v>265</v>
      </c>
      <c r="K1784" t="s">
        <v>426</v>
      </c>
      <c r="L1784" s="11">
        <v>46203</v>
      </c>
      <c r="M1784" t="s">
        <v>278</v>
      </c>
      <c r="N1784" t="s">
        <v>16</v>
      </c>
      <c r="O1784" s="4">
        <v>40556</v>
      </c>
      <c r="P1784" t="s">
        <v>14218</v>
      </c>
      <c r="Q1784" t="s">
        <v>14186</v>
      </c>
    </row>
    <row r="1785" spans="1:17" x14ac:dyDescent="0.35">
      <c r="A1785">
        <v>1784</v>
      </c>
      <c r="B1785">
        <v>12773</v>
      </c>
      <c r="C1785" s="4">
        <v>40554</v>
      </c>
      <c r="D1785">
        <v>15</v>
      </c>
      <c r="E1785" s="2">
        <f t="shared" si="55"/>
        <v>1875</v>
      </c>
      <c r="F1785" s="9">
        <v>0.04</v>
      </c>
      <c r="G1785" s="2">
        <f>VLOOKUP($P1785,Pricebook!$A:$D,4,0)</f>
        <v>125</v>
      </c>
      <c r="H1785" s="6">
        <f t="shared" si="54"/>
        <v>1800</v>
      </c>
      <c r="I1785" t="s">
        <v>1701</v>
      </c>
      <c r="J1785" t="s">
        <v>265</v>
      </c>
      <c r="K1785" t="s">
        <v>426</v>
      </c>
      <c r="L1785" s="11">
        <v>46203</v>
      </c>
      <c r="M1785" t="s">
        <v>278</v>
      </c>
      <c r="N1785" t="s">
        <v>16</v>
      </c>
      <c r="O1785" s="4">
        <v>40563</v>
      </c>
      <c r="P1785" t="s">
        <v>14208</v>
      </c>
      <c r="Q1785" t="s">
        <v>14184</v>
      </c>
    </row>
    <row r="1786" spans="1:17" x14ac:dyDescent="0.35">
      <c r="A1786">
        <v>1785</v>
      </c>
      <c r="B1786">
        <v>12773</v>
      </c>
      <c r="C1786" s="4">
        <v>40554</v>
      </c>
      <c r="D1786">
        <v>19</v>
      </c>
      <c r="E1786" s="2">
        <f t="shared" si="55"/>
        <v>2090</v>
      </c>
      <c r="F1786" s="9">
        <v>0.05</v>
      </c>
      <c r="G1786" s="2">
        <f>VLOOKUP($P1786,Pricebook!$A:$D,4,0)</f>
        <v>110</v>
      </c>
      <c r="H1786" s="6">
        <f t="shared" si="54"/>
        <v>1985.5</v>
      </c>
      <c r="I1786" t="s">
        <v>1701</v>
      </c>
      <c r="J1786" t="s">
        <v>265</v>
      </c>
      <c r="K1786" t="s">
        <v>426</v>
      </c>
      <c r="L1786" s="11">
        <v>46203</v>
      </c>
      <c r="M1786" t="s">
        <v>278</v>
      </c>
      <c r="N1786" t="s">
        <v>16</v>
      </c>
      <c r="O1786" s="4">
        <v>40559</v>
      </c>
      <c r="P1786" t="s">
        <v>14215</v>
      </c>
      <c r="Q1786" t="s">
        <v>14191</v>
      </c>
    </row>
    <row r="1787" spans="1:17" x14ac:dyDescent="0.35">
      <c r="A1787">
        <v>1786</v>
      </c>
      <c r="B1787">
        <v>12773</v>
      </c>
      <c r="C1787" s="4">
        <v>40554</v>
      </c>
      <c r="D1787">
        <v>21</v>
      </c>
      <c r="E1787" s="2">
        <f t="shared" si="55"/>
        <v>2520</v>
      </c>
      <c r="F1787" s="9">
        <v>0.01</v>
      </c>
      <c r="G1787" s="2">
        <f>VLOOKUP($P1787,Pricebook!$A:$D,4,0)</f>
        <v>120</v>
      </c>
      <c r="H1787" s="6">
        <f t="shared" si="54"/>
        <v>2494.8000000000002</v>
      </c>
      <c r="I1787" t="s">
        <v>1701</v>
      </c>
      <c r="J1787" t="s">
        <v>265</v>
      </c>
      <c r="K1787" t="s">
        <v>1702</v>
      </c>
      <c r="L1787" s="11">
        <v>47130</v>
      </c>
      <c r="M1787" t="s">
        <v>278</v>
      </c>
      <c r="N1787" t="s">
        <v>16</v>
      </c>
      <c r="O1787" s="4">
        <v>40559</v>
      </c>
      <c r="P1787" t="s">
        <v>14212</v>
      </c>
      <c r="Q1787" t="s">
        <v>14194</v>
      </c>
    </row>
    <row r="1788" spans="1:17" x14ac:dyDescent="0.35">
      <c r="A1788">
        <v>1787</v>
      </c>
      <c r="B1788">
        <v>12803</v>
      </c>
      <c r="C1788" s="4">
        <v>40234</v>
      </c>
      <c r="D1788">
        <v>32</v>
      </c>
      <c r="E1788" s="2">
        <f t="shared" si="55"/>
        <v>6400</v>
      </c>
      <c r="F1788" s="9">
        <v>0.03</v>
      </c>
      <c r="G1788" s="2">
        <f>VLOOKUP($P1788,Pricebook!$A:$D,4,0)</f>
        <v>200</v>
      </c>
      <c r="H1788" s="6">
        <f t="shared" si="54"/>
        <v>6208</v>
      </c>
      <c r="I1788" t="s">
        <v>855</v>
      </c>
      <c r="J1788" t="s">
        <v>400</v>
      </c>
      <c r="K1788" t="s">
        <v>1204</v>
      </c>
      <c r="L1788" s="11">
        <v>36801</v>
      </c>
      <c r="M1788" t="s">
        <v>424</v>
      </c>
      <c r="N1788" t="s">
        <v>34</v>
      </c>
      <c r="O1788" s="4">
        <v>40236</v>
      </c>
      <c r="P1788" t="s">
        <v>14206</v>
      </c>
      <c r="Q1788" t="s">
        <v>14198</v>
      </c>
    </row>
    <row r="1789" spans="1:17" x14ac:dyDescent="0.35">
      <c r="A1789">
        <v>1788</v>
      </c>
      <c r="B1789">
        <v>12804</v>
      </c>
      <c r="C1789" s="4">
        <v>41054</v>
      </c>
      <c r="D1789">
        <v>21</v>
      </c>
      <c r="E1789" s="2">
        <f t="shared" si="55"/>
        <v>4200</v>
      </c>
      <c r="F1789" s="9">
        <v>0</v>
      </c>
      <c r="G1789" s="2">
        <f>VLOOKUP($P1789,Pricebook!$A:$D,4,0)</f>
        <v>200</v>
      </c>
      <c r="H1789" s="6">
        <f t="shared" si="54"/>
        <v>4200</v>
      </c>
      <c r="I1789" t="s">
        <v>1703</v>
      </c>
      <c r="J1789" t="s">
        <v>128</v>
      </c>
      <c r="K1789" t="s">
        <v>863</v>
      </c>
      <c r="L1789" s="11">
        <v>37027</v>
      </c>
      <c r="M1789" t="s">
        <v>81</v>
      </c>
      <c r="N1789" t="s">
        <v>34</v>
      </c>
      <c r="O1789" s="4">
        <v>41057</v>
      </c>
      <c r="P1789" t="s">
        <v>14214</v>
      </c>
      <c r="Q1789" t="s">
        <v>14194</v>
      </c>
    </row>
    <row r="1790" spans="1:17" x14ac:dyDescent="0.35">
      <c r="A1790">
        <v>1789</v>
      </c>
      <c r="B1790">
        <v>12804</v>
      </c>
      <c r="C1790" s="4">
        <v>41054</v>
      </c>
      <c r="D1790">
        <v>50</v>
      </c>
      <c r="E1790" s="2">
        <f t="shared" si="55"/>
        <v>7000</v>
      </c>
      <c r="F1790" s="9">
        <v>0.08</v>
      </c>
      <c r="G1790" s="2">
        <f>VLOOKUP($P1790,Pricebook!$A:$D,4,0)</f>
        <v>140</v>
      </c>
      <c r="H1790" s="6">
        <f t="shared" si="54"/>
        <v>6440</v>
      </c>
      <c r="I1790" t="s">
        <v>1703</v>
      </c>
      <c r="J1790" t="s">
        <v>128</v>
      </c>
      <c r="K1790" t="s">
        <v>863</v>
      </c>
      <c r="L1790" s="11">
        <v>37027</v>
      </c>
      <c r="M1790" t="s">
        <v>81</v>
      </c>
      <c r="N1790" t="s">
        <v>34</v>
      </c>
      <c r="O1790" s="4">
        <v>41056</v>
      </c>
      <c r="P1790" t="s">
        <v>14213</v>
      </c>
      <c r="Q1790" t="s">
        <v>14195</v>
      </c>
    </row>
    <row r="1791" spans="1:17" x14ac:dyDescent="0.35">
      <c r="A1791">
        <v>1790</v>
      </c>
      <c r="B1791">
        <v>12804</v>
      </c>
      <c r="C1791" s="4">
        <v>41054</v>
      </c>
      <c r="D1791">
        <v>34</v>
      </c>
      <c r="E1791" s="2">
        <f t="shared" si="55"/>
        <v>6800</v>
      </c>
      <c r="F1791" s="9">
        <v>0.02</v>
      </c>
      <c r="G1791" s="2">
        <f>VLOOKUP($P1791,Pricebook!$A:$D,4,0)</f>
        <v>200</v>
      </c>
      <c r="H1791" s="6">
        <f t="shared" si="54"/>
        <v>6664</v>
      </c>
      <c r="I1791" t="s">
        <v>1703</v>
      </c>
      <c r="J1791" t="s">
        <v>128</v>
      </c>
      <c r="K1791" t="s">
        <v>863</v>
      </c>
      <c r="L1791" s="11">
        <v>37027</v>
      </c>
      <c r="M1791" t="s">
        <v>81</v>
      </c>
      <c r="N1791" t="s">
        <v>34</v>
      </c>
      <c r="O1791" s="4">
        <v>41056</v>
      </c>
      <c r="P1791" t="s">
        <v>14206</v>
      </c>
      <c r="Q1791" t="s">
        <v>14193</v>
      </c>
    </row>
    <row r="1792" spans="1:17" x14ac:dyDescent="0.35">
      <c r="A1792">
        <v>1791</v>
      </c>
      <c r="B1792">
        <v>12806</v>
      </c>
      <c r="C1792" s="4">
        <v>40901</v>
      </c>
      <c r="D1792">
        <v>20</v>
      </c>
      <c r="E1792" s="2">
        <f t="shared" si="55"/>
        <v>2200</v>
      </c>
      <c r="F1792" s="9">
        <v>0</v>
      </c>
      <c r="G1792" s="2">
        <f>VLOOKUP($P1792,Pricebook!$A:$D,4,0)</f>
        <v>110</v>
      </c>
      <c r="H1792" s="6">
        <f t="shared" si="54"/>
        <v>2200</v>
      </c>
      <c r="I1792" t="s">
        <v>150</v>
      </c>
      <c r="J1792" t="s">
        <v>151</v>
      </c>
      <c r="K1792" t="s">
        <v>1517</v>
      </c>
      <c r="L1792" s="11">
        <v>67501</v>
      </c>
      <c r="M1792" t="s">
        <v>153</v>
      </c>
      <c r="N1792" t="s">
        <v>16</v>
      </c>
      <c r="O1792" s="4">
        <v>40902</v>
      </c>
      <c r="P1792" t="s">
        <v>14220</v>
      </c>
      <c r="Q1792" t="s">
        <v>14196</v>
      </c>
    </row>
    <row r="1793" spans="1:17" x14ac:dyDescent="0.35">
      <c r="A1793">
        <v>1792</v>
      </c>
      <c r="B1793">
        <v>12837</v>
      </c>
      <c r="C1793" s="4">
        <v>41245</v>
      </c>
      <c r="D1793">
        <v>22</v>
      </c>
      <c r="E1793" s="2">
        <f t="shared" si="55"/>
        <v>4400</v>
      </c>
      <c r="F1793" s="9">
        <v>0.02</v>
      </c>
      <c r="G1793" s="2">
        <f>VLOOKUP($P1793,Pricebook!$A:$D,4,0)</f>
        <v>200</v>
      </c>
      <c r="H1793" s="6">
        <f t="shared" si="54"/>
        <v>4312</v>
      </c>
      <c r="I1793" t="s">
        <v>264</v>
      </c>
      <c r="J1793" t="s">
        <v>265</v>
      </c>
      <c r="K1793" t="s">
        <v>1704</v>
      </c>
      <c r="L1793" s="11">
        <v>78521</v>
      </c>
      <c r="M1793" t="s">
        <v>48</v>
      </c>
      <c r="N1793" t="s">
        <v>16</v>
      </c>
      <c r="O1793" s="4">
        <v>41246</v>
      </c>
      <c r="P1793" t="s">
        <v>14214</v>
      </c>
      <c r="Q1793" t="s">
        <v>14192</v>
      </c>
    </row>
    <row r="1794" spans="1:17" x14ac:dyDescent="0.35">
      <c r="A1794">
        <v>1793</v>
      </c>
      <c r="B1794">
        <v>12837</v>
      </c>
      <c r="C1794" s="4">
        <v>41245</v>
      </c>
      <c r="D1794">
        <v>50</v>
      </c>
      <c r="E1794" s="2">
        <f t="shared" si="55"/>
        <v>7500</v>
      </c>
      <c r="F1794" s="9">
        <v>0.03</v>
      </c>
      <c r="G1794" s="2">
        <f>VLOOKUP($P1794,Pricebook!$A:$D,4,0)</f>
        <v>150</v>
      </c>
      <c r="H1794" s="6">
        <f t="shared" ref="H1794:H1857" si="56">E1794*(1-F1794)</f>
        <v>7275</v>
      </c>
      <c r="I1794" t="s">
        <v>264</v>
      </c>
      <c r="J1794" t="s">
        <v>265</v>
      </c>
      <c r="K1794" t="s">
        <v>266</v>
      </c>
      <c r="L1794" s="11" t="s">
        <v>267</v>
      </c>
      <c r="M1794" t="s">
        <v>187</v>
      </c>
      <c r="N1794" t="s">
        <v>61</v>
      </c>
      <c r="O1794" s="4">
        <v>41245</v>
      </c>
      <c r="P1794" t="s">
        <v>14211</v>
      </c>
      <c r="Q1794" t="s">
        <v>14191</v>
      </c>
    </row>
    <row r="1795" spans="1:17" x14ac:dyDescent="0.35">
      <c r="A1795">
        <v>1794</v>
      </c>
      <c r="B1795">
        <v>12867</v>
      </c>
      <c r="C1795" s="4">
        <v>40613</v>
      </c>
      <c r="D1795">
        <v>6</v>
      </c>
      <c r="E1795" s="2">
        <f t="shared" ref="E1795:E1858" si="57">G1795*D1795</f>
        <v>900</v>
      </c>
      <c r="F1795" s="9">
        <v>0.08</v>
      </c>
      <c r="G1795" s="2">
        <f>VLOOKUP($P1795,Pricebook!$A:$D,4,0)</f>
        <v>150</v>
      </c>
      <c r="H1795" s="6">
        <f t="shared" si="56"/>
        <v>828</v>
      </c>
      <c r="I1795" t="s">
        <v>320</v>
      </c>
      <c r="J1795" t="s">
        <v>265</v>
      </c>
      <c r="K1795" t="s">
        <v>1502</v>
      </c>
      <c r="L1795" s="11" t="s">
        <v>1503</v>
      </c>
      <c r="M1795" t="s">
        <v>101</v>
      </c>
      <c r="N1795" t="s">
        <v>34</v>
      </c>
      <c r="O1795" s="4">
        <v>40613</v>
      </c>
      <c r="P1795" t="s">
        <v>14211</v>
      </c>
      <c r="Q1795" t="s">
        <v>14193</v>
      </c>
    </row>
    <row r="1796" spans="1:17" x14ac:dyDescent="0.35">
      <c r="A1796">
        <v>1795</v>
      </c>
      <c r="B1796">
        <v>12868</v>
      </c>
      <c r="C1796" s="4">
        <v>40603</v>
      </c>
      <c r="D1796">
        <v>31</v>
      </c>
      <c r="E1796" s="2">
        <f t="shared" si="57"/>
        <v>3720</v>
      </c>
      <c r="F1796" s="9">
        <v>0.09</v>
      </c>
      <c r="G1796" s="2">
        <f>VLOOKUP($P1796,Pricebook!$A:$D,4,0)</f>
        <v>120</v>
      </c>
      <c r="H1796" s="6">
        <f t="shared" si="56"/>
        <v>3385.2000000000003</v>
      </c>
      <c r="I1796" t="s">
        <v>916</v>
      </c>
      <c r="J1796" t="s">
        <v>594</v>
      </c>
      <c r="K1796" t="s">
        <v>1705</v>
      </c>
      <c r="L1796" s="11" t="s">
        <v>1706</v>
      </c>
      <c r="M1796" t="s">
        <v>87</v>
      </c>
      <c r="N1796" t="s">
        <v>61</v>
      </c>
      <c r="O1796" s="4">
        <v>40604</v>
      </c>
      <c r="P1796" t="s">
        <v>14212</v>
      </c>
      <c r="Q1796" t="s">
        <v>14194</v>
      </c>
    </row>
    <row r="1797" spans="1:17" x14ac:dyDescent="0.35">
      <c r="A1797">
        <v>1796</v>
      </c>
      <c r="B1797">
        <v>12868</v>
      </c>
      <c r="C1797" s="4">
        <v>40603</v>
      </c>
      <c r="D1797">
        <v>2</v>
      </c>
      <c r="E1797" s="2">
        <f t="shared" si="57"/>
        <v>220</v>
      </c>
      <c r="F1797" s="9">
        <v>0.09</v>
      </c>
      <c r="G1797" s="2">
        <f>VLOOKUP($P1797,Pricebook!$A:$D,4,0)</f>
        <v>110</v>
      </c>
      <c r="H1797" s="6">
        <f t="shared" si="56"/>
        <v>200.20000000000002</v>
      </c>
      <c r="I1797" t="s">
        <v>916</v>
      </c>
      <c r="J1797" t="s">
        <v>594</v>
      </c>
      <c r="K1797" t="s">
        <v>473</v>
      </c>
      <c r="L1797" s="11" t="s">
        <v>474</v>
      </c>
      <c r="M1797" t="s">
        <v>421</v>
      </c>
      <c r="N1797" t="s">
        <v>61</v>
      </c>
      <c r="O1797" s="4">
        <v>40605</v>
      </c>
      <c r="P1797" t="s">
        <v>14215</v>
      </c>
      <c r="Q1797" t="s">
        <v>14195</v>
      </c>
    </row>
    <row r="1798" spans="1:17" x14ac:dyDescent="0.35">
      <c r="A1798">
        <v>1797</v>
      </c>
      <c r="B1798">
        <v>12869</v>
      </c>
      <c r="C1798" s="4">
        <v>39838</v>
      </c>
      <c r="D1798">
        <v>15</v>
      </c>
      <c r="E1798" s="2">
        <f t="shared" si="57"/>
        <v>2250</v>
      </c>
      <c r="F1798" s="9">
        <v>0.1</v>
      </c>
      <c r="G1798" s="2">
        <f>VLOOKUP($P1798,Pricebook!$A:$D,4,0)</f>
        <v>150</v>
      </c>
      <c r="H1798" s="6">
        <f t="shared" si="56"/>
        <v>2025</v>
      </c>
      <c r="I1798" t="s">
        <v>1623</v>
      </c>
      <c r="J1798" t="s">
        <v>158</v>
      </c>
      <c r="K1798" t="s">
        <v>743</v>
      </c>
      <c r="L1798" s="11" t="s">
        <v>744</v>
      </c>
      <c r="M1798" t="s">
        <v>163</v>
      </c>
      <c r="N1798" t="s">
        <v>34</v>
      </c>
      <c r="O1798" s="4">
        <v>39841</v>
      </c>
      <c r="P1798" t="s">
        <v>14210</v>
      </c>
      <c r="Q1798" t="s">
        <v>14203</v>
      </c>
    </row>
    <row r="1799" spans="1:17" x14ac:dyDescent="0.35">
      <c r="A1799">
        <v>1798</v>
      </c>
      <c r="B1799">
        <v>12871</v>
      </c>
      <c r="C1799" s="4">
        <v>40820</v>
      </c>
      <c r="D1799">
        <v>46</v>
      </c>
      <c r="E1799" s="2">
        <f t="shared" si="57"/>
        <v>6440</v>
      </c>
      <c r="F1799" s="9">
        <v>0.08</v>
      </c>
      <c r="G1799" s="2">
        <f>VLOOKUP($P1799,Pricebook!$A:$D,4,0)</f>
        <v>140</v>
      </c>
      <c r="H1799" s="6">
        <f t="shared" si="56"/>
        <v>5924.8</v>
      </c>
      <c r="I1799" t="s">
        <v>1707</v>
      </c>
      <c r="J1799" t="s">
        <v>344</v>
      </c>
      <c r="K1799" t="s">
        <v>113</v>
      </c>
      <c r="L1799" s="11" t="s">
        <v>1708</v>
      </c>
      <c r="M1799" t="s">
        <v>699</v>
      </c>
      <c r="N1799" t="s">
        <v>34</v>
      </c>
      <c r="O1799" s="4">
        <v>40822</v>
      </c>
      <c r="P1799" t="s">
        <v>14207</v>
      </c>
      <c r="Q1799" t="s">
        <v>14203</v>
      </c>
    </row>
    <row r="1800" spans="1:17" x14ac:dyDescent="0.35">
      <c r="A1800">
        <v>1799</v>
      </c>
      <c r="B1800">
        <v>12897</v>
      </c>
      <c r="C1800" s="4">
        <v>40742</v>
      </c>
      <c r="D1800">
        <v>39</v>
      </c>
      <c r="E1800" s="2">
        <f t="shared" si="57"/>
        <v>7800</v>
      </c>
      <c r="F1800" s="9">
        <v>0.03</v>
      </c>
      <c r="G1800" s="2">
        <f>VLOOKUP($P1800,Pricebook!$A:$D,4,0)</f>
        <v>200</v>
      </c>
      <c r="H1800" s="6">
        <f t="shared" si="56"/>
        <v>7566</v>
      </c>
      <c r="I1800" t="s">
        <v>806</v>
      </c>
      <c r="J1800" t="s">
        <v>520</v>
      </c>
      <c r="K1800" t="s">
        <v>1523</v>
      </c>
      <c r="L1800" s="11">
        <v>79907</v>
      </c>
      <c r="M1800" t="s">
        <v>48</v>
      </c>
      <c r="N1800" t="s">
        <v>16</v>
      </c>
      <c r="O1800" s="4">
        <v>40743</v>
      </c>
      <c r="P1800" t="s">
        <v>14214</v>
      </c>
      <c r="Q1800" t="s">
        <v>14195</v>
      </c>
    </row>
    <row r="1801" spans="1:17" x14ac:dyDescent="0.35">
      <c r="A1801">
        <v>1800</v>
      </c>
      <c r="B1801">
        <v>12897</v>
      </c>
      <c r="C1801" s="4">
        <v>40742</v>
      </c>
      <c r="D1801">
        <v>31</v>
      </c>
      <c r="E1801" s="2">
        <f t="shared" si="57"/>
        <v>3410</v>
      </c>
      <c r="F1801" s="9">
        <v>0.05</v>
      </c>
      <c r="G1801" s="2">
        <f>VLOOKUP($P1801,Pricebook!$A:$D,4,0)</f>
        <v>110</v>
      </c>
      <c r="H1801" s="6">
        <f t="shared" si="56"/>
        <v>3239.5</v>
      </c>
      <c r="I1801" t="s">
        <v>806</v>
      </c>
      <c r="J1801" t="s">
        <v>520</v>
      </c>
      <c r="K1801" t="s">
        <v>1523</v>
      </c>
      <c r="L1801" s="11">
        <v>79907</v>
      </c>
      <c r="M1801" t="s">
        <v>48</v>
      </c>
      <c r="N1801" t="s">
        <v>16</v>
      </c>
      <c r="O1801" s="4">
        <v>40743</v>
      </c>
      <c r="P1801" t="s">
        <v>14215</v>
      </c>
      <c r="Q1801" t="s">
        <v>14194</v>
      </c>
    </row>
    <row r="1802" spans="1:17" x14ac:dyDescent="0.35">
      <c r="A1802">
        <v>1801</v>
      </c>
      <c r="B1802">
        <v>12900</v>
      </c>
      <c r="C1802" s="4">
        <v>40301</v>
      </c>
      <c r="D1802">
        <v>50</v>
      </c>
      <c r="E1802" s="2">
        <f t="shared" si="57"/>
        <v>6250</v>
      </c>
      <c r="F1802" s="9">
        <v>0.08</v>
      </c>
      <c r="G1802" s="2">
        <f>VLOOKUP($P1802,Pricebook!$A:$D,4,0)</f>
        <v>125</v>
      </c>
      <c r="H1802" s="6">
        <f t="shared" si="56"/>
        <v>5750</v>
      </c>
      <c r="I1802" t="s">
        <v>1709</v>
      </c>
      <c r="J1802" t="s">
        <v>244</v>
      </c>
      <c r="K1802" t="s">
        <v>1371</v>
      </c>
      <c r="L1802" s="11">
        <v>24541</v>
      </c>
      <c r="M1802" t="s">
        <v>368</v>
      </c>
      <c r="N1802" t="s">
        <v>34</v>
      </c>
      <c r="O1802" s="4">
        <v>40302</v>
      </c>
      <c r="P1802" t="s">
        <v>14208</v>
      </c>
      <c r="Q1802" t="s">
        <v>14196</v>
      </c>
    </row>
    <row r="1803" spans="1:17" x14ac:dyDescent="0.35">
      <c r="A1803">
        <v>1802</v>
      </c>
      <c r="B1803">
        <v>12900</v>
      </c>
      <c r="C1803" s="4">
        <v>40301</v>
      </c>
      <c r="D1803">
        <v>18</v>
      </c>
      <c r="E1803" s="2">
        <f t="shared" si="57"/>
        <v>2700</v>
      </c>
      <c r="F1803" s="9">
        <v>0.08</v>
      </c>
      <c r="G1803" s="2">
        <f>VLOOKUP($P1803,Pricebook!$A:$D,4,0)</f>
        <v>150</v>
      </c>
      <c r="H1803" s="6">
        <f t="shared" si="56"/>
        <v>2484</v>
      </c>
      <c r="I1803" t="s">
        <v>1709</v>
      </c>
      <c r="J1803" t="s">
        <v>244</v>
      </c>
      <c r="K1803" t="s">
        <v>1371</v>
      </c>
      <c r="L1803" s="11">
        <v>24541</v>
      </c>
      <c r="M1803" t="s">
        <v>368</v>
      </c>
      <c r="N1803" t="s">
        <v>34</v>
      </c>
      <c r="O1803" s="4">
        <v>40303</v>
      </c>
      <c r="P1803" t="s">
        <v>14216</v>
      </c>
      <c r="Q1803" t="s">
        <v>14192</v>
      </c>
    </row>
    <row r="1804" spans="1:17" x14ac:dyDescent="0.35">
      <c r="A1804">
        <v>1803</v>
      </c>
      <c r="B1804">
        <v>12902</v>
      </c>
      <c r="C1804" s="4">
        <v>40480</v>
      </c>
      <c r="D1804">
        <v>9</v>
      </c>
      <c r="E1804" s="2">
        <f t="shared" si="57"/>
        <v>1350</v>
      </c>
      <c r="F1804" s="9">
        <v>0</v>
      </c>
      <c r="G1804" s="2">
        <f>VLOOKUP($P1804,Pricebook!$A:$D,4,0)</f>
        <v>150</v>
      </c>
      <c r="H1804" s="6">
        <f t="shared" si="56"/>
        <v>1350</v>
      </c>
      <c r="I1804" t="s">
        <v>1710</v>
      </c>
      <c r="J1804" t="s">
        <v>1076</v>
      </c>
      <c r="K1804" t="s">
        <v>1711</v>
      </c>
      <c r="L1804" s="11" t="s">
        <v>1712</v>
      </c>
      <c r="M1804" t="s">
        <v>172</v>
      </c>
      <c r="N1804" t="s">
        <v>16</v>
      </c>
      <c r="O1804" s="4">
        <v>40482</v>
      </c>
      <c r="P1804" t="s">
        <v>14211</v>
      </c>
      <c r="Q1804" t="s">
        <v>14190</v>
      </c>
    </row>
    <row r="1805" spans="1:17" x14ac:dyDescent="0.35">
      <c r="A1805">
        <v>1804</v>
      </c>
      <c r="B1805">
        <v>12902</v>
      </c>
      <c r="C1805" s="4">
        <v>40480</v>
      </c>
      <c r="D1805">
        <v>30</v>
      </c>
      <c r="E1805" s="2">
        <f t="shared" si="57"/>
        <v>3750</v>
      </c>
      <c r="F1805" s="9">
        <v>0.04</v>
      </c>
      <c r="G1805" s="2">
        <f>VLOOKUP($P1805,Pricebook!$A:$D,4,0)</f>
        <v>125</v>
      </c>
      <c r="H1805" s="6">
        <f t="shared" si="56"/>
        <v>3600</v>
      </c>
      <c r="I1805" t="s">
        <v>1710</v>
      </c>
      <c r="J1805" t="s">
        <v>1076</v>
      </c>
      <c r="K1805" t="s">
        <v>1713</v>
      </c>
      <c r="L1805" s="11">
        <v>89502</v>
      </c>
      <c r="M1805" t="s">
        <v>1061</v>
      </c>
      <c r="N1805" t="s">
        <v>23</v>
      </c>
      <c r="O1805" s="4">
        <v>40482</v>
      </c>
      <c r="P1805" t="s">
        <v>14217</v>
      </c>
      <c r="Q1805" t="s">
        <v>14193</v>
      </c>
    </row>
    <row r="1806" spans="1:17" x14ac:dyDescent="0.35">
      <c r="A1806">
        <v>1805</v>
      </c>
      <c r="B1806">
        <v>12903</v>
      </c>
      <c r="C1806" s="4">
        <v>40081</v>
      </c>
      <c r="D1806">
        <v>2</v>
      </c>
      <c r="E1806" s="2">
        <f t="shared" si="57"/>
        <v>300</v>
      </c>
      <c r="F1806" s="9">
        <v>7.0000000000000007E-2</v>
      </c>
      <c r="G1806" s="2">
        <f>VLOOKUP($P1806,Pricebook!$A:$D,4,0)</f>
        <v>150</v>
      </c>
      <c r="H1806" s="6">
        <f t="shared" si="56"/>
        <v>279</v>
      </c>
      <c r="I1806" t="s">
        <v>1481</v>
      </c>
      <c r="J1806" t="s">
        <v>203</v>
      </c>
      <c r="K1806" t="s">
        <v>1482</v>
      </c>
      <c r="L1806" s="11">
        <v>33334</v>
      </c>
      <c r="M1806" t="s">
        <v>101</v>
      </c>
      <c r="N1806" t="s">
        <v>34</v>
      </c>
      <c r="O1806" s="4">
        <v>40083</v>
      </c>
      <c r="P1806" t="s">
        <v>14210</v>
      </c>
      <c r="Q1806" t="s">
        <v>14198</v>
      </c>
    </row>
    <row r="1807" spans="1:17" x14ac:dyDescent="0.35">
      <c r="A1807">
        <v>1806</v>
      </c>
      <c r="B1807">
        <v>12929</v>
      </c>
      <c r="C1807" s="4">
        <v>40420</v>
      </c>
      <c r="D1807">
        <v>19</v>
      </c>
      <c r="E1807" s="2">
        <f t="shared" si="57"/>
        <v>2375</v>
      </c>
      <c r="F1807" s="9">
        <v>0.02</v>
      </c>
      <c r="G1807" s="2">
        <f>VLOOKUP($P1807,Pricebook!$A:$D,4,0)</f>
        <v>125</v>
      </c>
      <c r="H1807" s="6">
        <f t="shared" si="56"/>
        <v>2327.5</v>
      </c>
      <c r="I1807" t="s">
        <v>463</v>
      </c>
      <c r="J1807" t="s">
        <v>235</v>
      </c>
      <c r="K1807" t="s">
        <v>1714</v>
      </c>
      <c r="L1807" s="11" t="s">
        <v>1715</v>
      </c>
      <c r="M1807" t="s">
        <v>15</v>
      </c>
      <c r="N1807" t="s">
        <v>16</v>
      </c>
      <c r="O1807" s="4">
        <v>40421</v>
      </c>
      <c r="P1807" t="s">
        <v>14221</v>
      </c>
      <c r="Q1807" t="s">
        <v>14189</v>
      </c>
    </row>
    <row r="1808" spans="1:17" x14ac:dyDescent="0.35">
      <c r="A1808">
        <v>1807</v>
      </c>
      <c r="B1808">
        <v>12929</v>
      </c>
      <c r="C1808" s="4">
        <v>40420</v>
      </c>
      <c r="D1808">
        <v>20</v>
      </c>
      <c r="E1808" s="2">
        <f t="shared" si="57"/>
        <v>2200</v>
      </c>
      <c r="F1808" s="9">
        <v>0</v>
      </c>
      <c r="G1808" s="2">
        <f>VLOOKUP($P1808,Pricebook!$A:$D,4,0)</f>
        <v>110</v>
      </c>
      <c r="H1808" s="6">
        <f t="shared" si="56"/>
        <v>2200</v>
      </c>
      <c r="I1808" t="s">
        <v>463</v>
      </c>
      <c r="J1808" t="s">
        <v>235</v>
      </c>
      <c r="K1808" t="s">
        <v>1714</v>
      </c>
      <c r="L1808" s="11" t="s">
        <v>1715</v>
      </c>
      <c r="M1808" t="s">
        <v>15</v>
      </c>
      <c r="N1808" t="s">
        <v>16</v>
      </c>
      <c r="O1808" s="4">
        <v>40421</v>
      </c>
      <c r="P1808" t="s">
        <v>14215</v>
      </c>
      <c r="Q1808" t="s">
        <v>14195</v>
      </c>
    </row>
    <row r="1809" spans="1:17" x14ac:dyDescent="0.35">
      <c r="A1809">
        <v>1808</v>
      </c>
      <c r="B1809">
        <v>12930</v>
      </c>
      <c r="C1809" s="4">
        <v>40871</v>
      </c>
      <c r="D1809">
        <v>49</v>
      </c>
      <c r="E1809" s="2">
        <f t="shared" si="57"/>
        <v>8330</v>
      </c>
      <c r="F1809" s="9">
        <v>0.06</v>
      </c>
      <c r="G1809" s="2">
        <f>VLOOKUP($P1809,Pricebook!$A:$D,4,0)</f>
        <v>170</v>
      </c>
      <c r="H1809" s="6">
        <f t="shared" si="56"/>
        <v>7830.2</v>
      </c>
      <c r="I1809" t="s">
        <v>510</v>
      </c>
      <c r="J1809" t="s">
        <v>93</v>
      </c>
      <c r="K1809" t="s">
        <v>1109</v>
      </c>
      <c r="L1809" s="11">
        <v>92553</v>
      </c>
      <c r="M1809" t="s">
        <v>114</v>
      </c>
      <c r="N1809" t="s">
        <v>23</v>
      </c>
      <c r="O1809" s="4">
        <v>40872</v>
      </c>
      <c r="P1809" t="s">
        <v>14219</v>
      </c>
      <c r="Q1809" t="s">
        <v>14201</v>
      </c>
    </row>
    <row r="1810" spans="1:17" x14ac:dyDescent="0.35">
      <c r="A1810">
        <v>1809</v>
      </c>
      <c r="B1810">
        <v>12931</v>
      </c>
      <c r="C1810" s="4">
        <v>41023</v>
      </c>
      <c r="D1810">
        <v>11</v>
      </c>
      <c r="E1810" s="2">
        <f t="shared" si="57"/>
        <v>2200</v>
      </c>
      <c r="F1810" s="9">
        <v>0.02</v>
      </c>
      <c r="G1810" s="2">
        <f>VLOOKUP($P1810,Pricebook!$A:$D,4,0)</f>
        <v>200</v>
      </c>
      <c r="H1810" s="6">
        <f t="shared" si="56"/>
        <v>2156</v>
      </c>
      <c r="I1810" t="s">
        <v>1331</v>
      </c>
      <c r="J1810" t="s">
        <v>597</v>
      </c>
      <c r="K1810" t="s">
        <v>1716</v>
      </c>
      <c r="L1810" s="11" t="s">
        <v>1717</v>
      </c>
      <c r="M1810" t="s">
        <v>87</v>
      </c>
      <c r="N1810" t="s">
        <v>61</v>
      </c>
      <c r="O1810" s="4">
        <v>41024</v>
      </c>
      <c r="P1810" t="s">
        <v>14206</v>
      </c>
      <c r="Q1810" t="s">
        <v>14188</v>
      </c>
    </row>
    <row r="1811" spans="1:17" x14ac:dyDescent="0.35">
      <c r="A1811">
        <v>1810</v>
      </c>
      <c r="B1811">
        <v>12934</v>
      </c>
      <c r="C1811" s="4">
        <v>39877</v>
      </c>
      <c r="D1811">
        <v>45</v>
      </c>
      <c r="E1811" s="2">
        <f t="shared" si="57"/>
        <v>4950</v>
      </c>
      <c r="F1811" s="9">
        <v>0.05</v>
      </c>
      <c r="G1811" s="2">
        <f>VLOOKUP($P1811,Pricebook!$A:$D,4,0)</f>
        <v>110</v>
      </c>
      <c r="H1811" s="6">
        <f t="shared" si="56"/>
        <v>4702.5</v>
      </c>
      <c r="I1811" t="s">
        <v>425</v>
      </c>
      <c r="J1811" t="s">
        <v>344</v>
      </c>
      <c r="K1811" t="s">
        <v>426</v>
      </c>
      <c r="L1811" s="11">
        <v>46203</v>
      </c>
      <c r="M1811" t="s">
        <v>278</v>
      </c>
      <c r="N1811" t="s">
        <v>16</v>
      </c>
      <c r="O1811" s="4">
        <v>39878</v>
      </c>
      <c r="P1811" t="s">
        <v>14220</v>
      </c>
      <c r="Q1811" t="s">
        <v>14199</v>
      </c>
    </row>
    <row r="1812" spans="1:17" x14ac:dyDescent="0.35">
      <c r="A1812">
        <v>1811</v>
      </c>
      <c r="B1812">
        <v>12934</v>
      </c>
      <c r="C1812" s="4">
        <v>39877</v>
      </c>
      <c r="D1812">
        <v>27</v>
      </c>
      <c r="E1812" s="2">
        <f t="shared" si="57"/>
        <v>3240</v>
      </c>
      <c r="F1812" s="9">
        <v>0.02</v>
      </c>
      <c r="G1812" s="2">
        <f>VLOOKUP($P1812,Pricebook!$A:$D,4,0)</f>
        <v>120</v>
      </c>
      <c r="H1812" s="6">
        <f t="shared" si="56"/>
        <v>3175.2</v>
      </c>
      <c r="I1812" t="s">
        <v>425</v>
      </c>
      <c r="J1812" t="s">
        <v>344</v>
      </c>
      <c r="K1812" t="s">
        <v>1702</v>
      </c>
      <c r="L1812" s="11">
        <v>47130</v>
      </c>
      <c r="M1812" t="s">
        <v>278</v>
      </c>
      <c r="N1812" t="s">
        <v>16</v>
      </c>
      <c r="O1812" s="4">
        <v>39878</v>
      </c>
      <c r="P1812" t="s">
        <v>14212</v>
      </c>
      <c r="Q1812" t="s">
        <v>14203</v>
      </c>
    </row>
    <row r="1813" spans="1:17" x14ac:dyDescent="0.35">
      <c r="A1813">
        <v>1812</v>
      </c>
      <c r="B1813">
        <v>12965</v>
      </c>
      <c r="C1813" s="4">
        <v>40354</v>
      </c>
      <c r="D1813">
        <v>7</v>
      </c>
      <c r="E1813" s="2">
        <f t="shared" si="57"/>
        <v>1120</v>
      </c>
      <c r="F1813" s="9">
        <v>0.04</v>
      </c>
      <c r="G1813" s="2">
        <f>VLOOKUP($P1813,Pricebook!$A:$D,4,0)</f>
        <v>160</v>
      </c>
      <c r="H1813" s="6">
        <f t="shared" si="56"/>
        <v>1075.2</v>
      </c>
      <c r="I1813" t="s">
        <v>1117</v>
      </c>
      <c r="J1813" t="s">
        <v>235</v>
      </c>
      <c r="K1813" t="s">
        <v>1718</v>
      </c>
      <c r="L1813" s="11">
        <v>92024</v>
      </c>
      <c r="M1813" t="s">
        <v>114</v>
      </c>
      <c r="N1813" t="s">
        <v>23</v>
      </c>
      <c r="O1813" s="4">
        <v>40355</v>
      </c>
      <c r="P1813" t="s">
        <v>14218</v>
      </c>
      <c r="Q1813" t="s">
        <v>14194</v>
      </c>
    </row>
    <row r="1814" spans="1:17" x14ac:dyDescent="0.35">
      <c r="A1814">
        <v>1813</v>
      </c>
      <c r="B1814">
        <v>12965</v>
      </c>
      <c r="C1814" s="4">
        <v>40354</v>
      </c>
      <c r="D1814">
        <v>21</v>
      </c>
      <c r="E1814" s="2">
        <f t="shared" si="57"/>
        <v>3360</v>
      </c>
      <c r="F1814" s="9">
        <v>0.06</v>
      </c>
      <c r="G1814" s="2">
        <f>VLOOKUP($P1814,Pricebook!$A:$D,4,0)</f>
        <v>160</v>
      </c>
      <c r="H1814" s="6">
        <f t="shared" si="56"/>
        <v>3158.3999999999996</v>
      </c>
      <c r="I1814" t="s">
        <v>1117</v>
      </c>
      <c r="J1814" t="s">
        <v>235</v>
      </c>
      <c r="K1814" t="s">
        <v>1718</v>
      </c>
      <c r="L1814" s="11">
        <v>92024</v>
      </c>
      <c r="M1814" t="s">
        <v>114</v>
      </c>
      <c r="N1814" t="s">
        <v>23</v>
      </c>
      <c r="O1814" s="4">
        <v>40355</v>
      </c>
      <c r="P1814" t="s">
        <v>14218</v>
      </c>
      <c r="Q1814" t="s">
        <v>14185</v>
      </c>
    </row>
    <row r="1815" spans="1:17" x14ac:dyDescent="0.35">
      <c r="A1815">
        <v>1814</v>
      </c>
      <c r="B1815">
        <v>12999</v>
      </c>
      <c r="C1815" s="4">
        <v>40271</v>
      </c>
      <c r="D1815">
        <v>31</v>
      </c>
      <c r="E1815" s="2">
        <f t="shared" si="57"/>
        <v>6200</v>
      </c>
      <c r="F1815" s="9">
        <v>0.09</v>
      </c>
      <c r="G1815" s="2">
        <f>VLOOKUP($P1815,Pricebook!$A:$D,4,0)</f>
        <v>200</v>
      </c>
      <c r="H1815" s="6">
        <f t="shared" si="56"/>
        <v>5642</v>
      </c>
      <c r="I1815" t="s">
        <v>1248</v>
      </c>
      <c r="J1815" t="s">
        <v>175</v>
      </c>
      <c r="K1815" t="s">
        <v>618</v>
      </c>
      <c r="L1815" s="11">
        <v>22304</v>
      </c>
      <c r="M1815" t="s">
        <v>368</v>
      </c>
      <c r="N1815" t="s">
        <v>34</v>
      </c>
      <c r="O1815" s="4">
        <v>40272</v>
      </c>
      <c r="P1815" t="s">
        <v>14206</v>
      </c>
      <c r="Q1815" t="s">
        <v>14184</v>
      </c>
    </row>
    <row r="1816" spans="1:17" x14ac:dyDescent="0.35">
      <c r="A1816">
        <v>1815</v>
      </c>
      <c r="B1816">
        <v>13027</v>
      </c>
      <c r="C1816" s="4">
        <v>40923</v>
      </c>
      <c r="D1816">
        <v>42</v>
      </c>
      <c r="E1816" s="2">
        <f t="shared" si="57"/>
        <v>4620</v>
      </c>
      <c r="F1816" s="9">
        <v>0.03</v>
      </c>
      <c r="G1816" s="2">
        <f>VLOOKUP($P1816,Pricebook!$A:$D,4,0)</f>
        <v>110</v>
      </c>
      <c r="H1816" s="6">
        <f t="shared" si="56"/>
        <v>4481.3999999999996</v>
      </c>
      <c r="I1816" t="s">
        <v>1376</v>
      </c>
      <c r="J1816" t="s">
        <v>226</v>
      </c>
      <c r="K1816" t="s">
        <v>1719</v>
      </c>
      <c r="L1816" s="11" t="s">
        <v>1720</v>
      </c>
      <c r="M1816" t="s">
        <v>87</v>
      </c>
      <c r="N1816" t="s">
        <v>61</v>
      </c>
      <c r="O1816" s="4">
        <v>40925</v>
      </c>
      <c r="P1816" t="s">
        <v>14215</v>
      </c>
      <c r="Q1816" t="s">
        <v>14187</v>
      </c>
    </row>
    <row r="1817" spans="1:17" x14ac:dyDescent="0.35">
      <c r="A1817">
        <v>1816</v>
      </c>
      <c r="B1817">
        <v>13028</v>
      </c>
      <c r="C1817" s="4">
        <v>39911</v>
      </c>
      <c r="D1817">
        <v>39</v>
      </c>
      <c r="E1817" s="2">
        <f t="shared" si="57"/>
        <v>4290</v>
      </c>
      <c r="F1817" s="9">
        <v>0.05</v>
      </c>
      <c r="G1817" s="2">
        <f>VLOOKUP($P1817,Pricebook!$A:$D,4,0)</f>
        <v>110</v>
      </c>
      <c r="H1817" s="6">
        <f t="shared" si="56"/>
        <v>4075.5</v>
      </c>
      <c r="I1817" t="s">
        <v>1205</v>
      </c>
      <c r="J1817" t="s">
        <v>998</v>
      </c>
      <c r="K1817" t="s">
        <v>1206</v>
      </c>
      <c r="L1817" s="11">
        <v>11967</v>
      </c>
      <c r="M1817" t="s">
        <v>60</v>
      </c>
      <c r="N1817" t="s">
        <v>61</v>
      </c>
      <c r="O1817" s="4">
        <v>39912</v>
      </c>
      <c r="P1817" t="s">
        <v>14215</v>
      </c>
      <c r="Q1817" t="s">
        <v>14200</v>
      </c>
    </row>
    <row r="1818" spans="1:17" x14ac:dyDescent="0.35">
      <c r="A1818">
        <v>1817</v>
      </c>
      <c r="B1818">
        <v>13030</v>
      </c>
      <c r="C1818" s="4">
        <v>40016</v>
      </c>
      <c r="D1818">
        <v>32</v>
      </c>
      <c r="E1818" s="2">
        <f t="shared" si="57"/>
        <v>5120</v>
      </c>
      <c r="F1818" s="9">
        <v>0.09</v>
      </c>
      <c r="G1818" s="2">
        <f>VLOOKUP($P1818,Pricebook!$A:$D,4,0)</f>
        <v>160</v>
      </c>
      <c r="H1818" s="6">
        <f t="shared" si="56"/>
        <v>4659.2</v>
      </c>
      <c r="I1818" t="s">
        <v>1111</v>
      </c>
      <c r="J1818" t="s">
        <v>571</v>
      </c>
      <c r="K1818" t="s">
        <v>1112</v>
      </c>
      <c r="L1818" s="11">
        <v>77340</v>
      </c>
      <c r="M1818" t="s">
        <v>48</v>
      </c>
      <c r="N1818" t="s">
        <v>16</v>
      </c>
      <c r="O1818" s="4">
        <v>40018</v>
      </c>
      <c r="P1818" t="s">
        <v>14218</v>
      </c>
      <c r="Q1818" t="s">
        <v>14203</v>
      </c>
    </row>
    <row r="1819" spans="1:17" x14ac:dyDescent="0.35">
      <c r="A1819">
        <v>1818</v>
      </c>
      <c r="B1819">
        <v>13031</v>
      </c>
      <c r="C1819" s="4">
        <v>41247</v>
      </c>
      <c r="D1819">
        <v>34</v>
      </c>
      <c r="E1819" s="2">
        <f t="shared" si="57"/>
        <v>3740</v>
      </c>
      <c r="F1819" s="9">
        <v>0.08</v>
      </c>
      <c r="G1819" s="2">
        <f>VLOOKUP($P1819,Pricebook!$A:$D,4,0)</f>
        <v>110</v>
      </c>
      <c r="H1819" s="6">
        <f t="shared" si="56"/>
        <v>3440.8</v>
      </c>
      <c r="I1819" t="s">
        <v>647</v>
      </c>
      <c r="J1819" t="s">
        <v>348</v>
      </c>
      <c r="K1819" t="s">
        <v>631</v>
      </c>
      <c r="L1819" s="11" t="s">
        <v>1721</v>
      </c>
      <c r="M1819" t="s">
        <v>22</v>
      </c>
      <c r="N1819" t="s">
        <v>23</v>
      </c>
      <c r="O1819" s="4">
        <v>41252</v>
      </c>
      <c r="P1819" t="s">
        <v>14215</v>
      </c>
      <c r="Q1819" t="s">
        <v>14197</v>
      </c>
    </row>
    <row r="1820" spans="1:17" x14ac:dyDescent="0.35">
      <c r="A1820">
        <v>1819</v>
      </c>
      <c r="B1820">
        <v>13056</v>
      </c>
      <c r="C1820" s="4">
        <v>39925</v>
      </c>
      <c r="D1820">
        <v>33</v>
      </c>
      <c r="E1820" s="2">
        <f t="shared" si="57"/>
        <v>4950</v>
      </c>
      <c r="F1820" s="9">
        <v>0.05</v>
      </c>
      <c r="G1820" s="2">
        <f>VLOOKUP($P1820,Pricebook!$A:$D,4,0)</f>
        <v>150</v>
      </c>
      <c r="H1820" s="6">
        <f t="shared" si="56"/>
        <v>4702.5</v>
      </c>
      <c r="I1820" t="s">
        <v>1099</v>
      </c>
      <c r="J1820" t="s">
        <v>269</v>
      </c>
      <c r="K1820" t="s">
        <v>1100</v>
      </c>
      <c r="L1820" s="11" t="s">
        <v>1101</v>
      </c>
      <c r="M1820" t="s">
        <v>492</v>
      </c>
      <c r="N1820" t="s">
        <v>61</v>
      </c>
      <c r="O1820" s="4">
        <v>39927</v>
      </c>
      <c r="P1820" t="s">
        <v>14211</v>
      </c>
      <c r="Q1820" t="s">
        <v>14201</v>
      </c>
    </row>
    <row r="1821" spans="1:17" x14ac:dyDescent="0.35">
      <c r="A1821">
        <v>1820</v>
      </c>
      <c r="B1821">
        <v>13088</v>
      </c>
      <c r="C1821" s="4">
        <v>40290</v>
      </c>
      <c r="D1821">
        <v>46</v>
      </c>
      <c r="E1821" s="2">
        <f t="shared" si="57"/>
        <v>7820</v>
      </c>
      <c r="F1821" s="9">
        <v>0.08</v>
      </c>
      <c r="G1821" s="2">
        <f>VLOOKUP($P1821,Pricebook!$A:$D,4,0)</f>
        <v>170</v>
      </c>
      <c r="H1821" s="6">
        <f t="shared" si="56"/>
        <v>7194.4000000000005</v>
      </c>
      <c r="I1821" t="s">
        <v>1722</v>
      </c>
      <c r="J1821" t="s">
        <v>226</v>
      </c>
      <c r="K1821" t="s">
        <v>1062</v>
      </c>
      <c r="L1821" s="11">
        <v>43229</v>
      </c>
      <c r="M1821" t="s">
        <v>210</v>
      </c>
      <c r="N1821" t="s">
        <v>61</v>
      </c>
      <c r="O1821" s="4">
        <v>40292</v>
      </c>
      <c r="P1821" t="s">
        <v>14219</v>
      </c>
      <c r="Q1821" t="s">
        <v>14192</v>
      </c>
    </row>
    <row r="1822" spans="1:17" x14ac:dyDescent="0.35">
      <c r="A1822">
        <v>1821</v>
      </c>
      <c r="B1822">
        <v>13089</v>
      </c>
      <c r="C1822" s="4">
        <v>40891</v>
      </c>
      <c r="D1822">
        <v>34</v>
      </c>
      <c r="E1822" s="2">
        <f t="shared" si="57"/>
        <v>4250</v>
      </c>
      <c r="F1822" s="9">
        <v>0.1</v>
      </c>
      <c r="G1822" s="2">
        <f>VLOOKUP($P1822,Pricebook!$A:$D,4,0)</f>
        <v>125</v>
      </c>
      <c r="H1822" s="6">
        <f t="shared" si="56"/>
        <v>3825</v>
      </c>
      <c r="I1822" t="s">
        <v>1224</v>
      </c>
      <c r="J1822" t="s">
        <v>252</v>
      </c>
      <c r="K1822" t="s">
        <v>930</v>
      </c>
      <c r="L1822" s="11" t="s">
        <v>1723</v>
      </c>
      <c r="M1822" t="s">
        <v>149</v>
      </c>
      <c r="N1822" t="s">
        <v>61</v>
      </c>
      <c r="O1822" s="4">
        <v>40894</v>
      </c>
      <c r="P1822" t="s">
        <v>14217</v>
      </c>
      <c r="Q1822" t="s">
        <v>14193</v>
      </c>
    </row>
    <row r="1823" spans="1:17" x14ac:dyDescent="0.35">
      <c r="A1823">
        <v>1822</v>
      </c>
      <c r="B1823">
        <v>13090</v>
      </c>
      <c r="C1823" s="4">
        <v>40385</v>
      </c>
      <c r="D1823">
        <v>15</v>
      </c>
      <c r="E1823" s="2">
        <f t="shared" si="57"/>
        <v>1650</v>
      </c>
      <c r="F1823" s="9">
        <v>0.02</v>
      </c>
      <c r="G1823" s="2">
        <f>VLOOKUP($P1823,Pricebook!$A:$D,4,0)</f>
        <v>110</v>
      </c>
      <c r="H1823" s="6">
        <f t="shared" si="56"/>
        <v>1617</v>
      </c>
      <c r="I1823" t="s">
        <v>1724</v>
      </c>
      <c r="J1823" t="s">
        <v>468</v>
      </c>
      <c r="K1823" t="s">
        <v>1725</v>
      </c>
      <c r="L1823" s="11">
        <v>92374</v>
      </c>
      <c r="M1823" t="s">
        <v>114</v>
      </c>
      <c r="N1823" t="s">
        <v>23</v>
      </c>
      <c r="O1823" s="4">
        <v>40386</v>
      </c>
      <c r="P1823" t="s">
        <v>14215</v>
      </c>
      <c r="Q1823" t="s">
        <v>14189</v>
      </c>
    </row>
    <row r="1824" spans="1:17" x14ac:dyDescent="0.35">
      <c r="A1824">
        <v>1823</v>
      </c>
      <c r="B1824">
        <v>13091</v>
      </c>
      <c r="C1824" s="4">
        <v>40132</v>
      </c>
      <c r="D1824">
        <v>12</v>
      </c>
      <c r="E1824" s="2">
        <f t="shared" si="57"/>
        <v>1320</v>
      </c>
      <c r="F1824" s="9">
        <v>0.08</v>
      </c>
      <c r="G1824" s="2">
        <f>VLOOKUP($P1824,Pricebook!$A:$D,4,0)</f>
        <v>110</v>
      </c>
      <c r="H1824" s="6">
        <f t="shared" si="56"/>
        <v>1214.4000000000001</v>
      </c>
      <c r="I1824" t="s">
        <v>1726</v>
      </c>
      <c r="J1824" t="s">
        <v>108</v>
      </c>
      <c r="K1824" t="s">
        <v>1727</v>
      </c>
      <c r="L1824" s="11">
        <v>78207</v>
      </c>
      <c r="M1824" t="s">
        <v>48</v>
      </c>
      <c r="N1824" t="s">
        <v>16</v>
      </c>
      <c r="O1824" s="4">
        <v>40133</v>
      </c>
      <c r="P1824" t="s">
        <v>14215</v>
      </c>
      <c r="Q1824" t="s">
        <v>14199</v>
      </c>
    </row>
    <row r="1825" spans="1:17" x14ac:dyDescent="0.35">
      <c r="A1825">
        <v>1824</v>
      </c>
      <c r="B1825">
        <v>13091</v>
      </c>
      <c r="C1825" s="4">
        <v>40132</v>
      </c>
      <c r="D1825">
        <v>39</v>
      </c>
      <c r="E1825" s="2">
        <f t="shared" si="57"/>
        <v>7800</v>
      </c>
      <c r="F1825" s="9">
        <v>0.01</v>
      </c>
      <c r="G1825" s="2">
        <f>VLOOKUP($P1825,Pricebook!$A:$D,4,0)</f>
        <v>200</v>
      </c>
      <c r="H1825" s="6">
        <f t="shared" si="56"/>
        <v>7722</v>
      </c>
      <c r="I1825" t="s">
        <v>1726</v>
      </c>
      <c r="J1825" t="s">
        <v>108</v>
      </c>
      <c r="K1825" t="s">
        <v>1727</v>
      </c>
      <c r="L1825" s="11">
        <v>78207</v>
      </c>
      <c r="M1825" t="s">
        <v>48</v>
      </c>
      <c r="N1825" t="s">
        <v>16</v>
      </c>
      <c r="O1825" s="4">
        <v>40133</v>
      </c>
      <c r="P1825" t="s">
        <v>14206</v>
      </c>
      <c r="Q1825" t="s">
        <v>14188</v>
      </c>
    </row>
    <row r="1826" spans="1:17" x14ac:dyDescent="0.35">
      <c r="A1826">
        <v>1825</v>
      </c>
      <c r="B1826">
        <v>13094</v>
      </c>
      <c r="C1826" s="4">
        <v>40408</v>
      </c>
      <c r="D1826">
        <v>7</v>
      </c>
      <c r="E1826" s="2">
        <f t="shared" si="57"/>
        <v>770</v>
      </c>
      <c r="F1826" s="9">
        <v>0.02</v>
      </c>
      <c r="G1826" s="2">
        <f>VLOOKUP($P1826,Pricebook!$A:$D,4,0)</f>
        <v>110</v>
      </c>
      <c r="H1826" s="6">
        <f t="shared" si="56"/>
        <v>754.6</v>
      </c>
      <c r="I1826" t="s">
        <v>1448</v>
      </c>
      <c r="J1826" t="s">
        <v>844</v>
      </c>
      <c r="K1826" t="s">
        <v>743</v>
      </c>
      <c r="L1826" s="11" t="s">
        <v>744</v>
      </c>
      <c r="M1826" t="s">
        <v>163</v>
      </c>
      <c r="N1826" t="s">
        <v>34</v>
      </c>
      <c r="O1826" s="4">
        <v>40409</v>
      </c>
      <c r="P1826" t="s">
        <v>14215</v>
      </c>
      <c r="Q1826" t="s">
        <v>14185</v>
      </c>
    </row>
    <row r="1827" spans="1:17" x14ac:dyDescent="0.35">
      <c r="A1827">
        <v>1826</v>
      </c>
      <c r="B1827">
        <v>13120</v>
      </c>
      <c r="C1827" s="4">
        <v>40161</v>
      </c>
      <c r="D1827">
        <v>46</v>
      </c>
      <c r="E1827" s="2">
        <f t="shared" si="57"/>
        <v>7360</v>
      </c>
      <c r="F1827" s="9">
        <v>0.09</v>
      </c>
      <c r="G1827" s="2">
        <f>VLOOKUP($P1827,Pricebook!$A:$D,4,0)</f>
        <v>160</v>
      </c>
      <c r="H1827" s="6">
        <f t="shared" si="56"/>
        <v>6697.6</v>
      </c>
      <c r="I1827" t="s">
        <v>1463</v>
      </c>
      <c r="J1827" t="s">
        <v>576</v>
      </c>
      <c r="K1827" t="s">
        <v>1464</v>
      </c>
      <c r="L1827" s="11">
        <v>46614</v>
      </c>
      <c r="M1827" t="s">
        <v>278</v>
      </c>
      <c r="N1827" t="s">
        <v>16</v>
      </c>
      <c r="O1827" s="4">
        <v>40168</v>
      </c>
      <c r="P1827" t="s">
        <v>14218</v>
      </c>
      <c r="Q1827" t="s">
        <v>14198</v>
      </c>
    </row>
    <row r="1828" spans="1:17" x14ac:dyDescent="0.35">
      <c r="A1828">
        <v>1827</v>
      </c>
      <c r="B1828">
        <v>13120</v>
      </c>
      <c r="C1828" s="4">
        <v>40161</v>
      </c>
      <c r="D1828">
        <v>8</v>
      </c>
      <c r="E1828" s="2">
        <f t="shared" si="57"/>
        <v>1280</v>
      </c>
      <c r="F1828" s="9">
        <v>0</v>
      </c>
      <c r="G1828" s="2">
        <f>VLOOKUP($P1828,Pricebook!$A:$D,4,0)</f>
        <v>160</v>
      </c>
      <c r="H1828" s="6">
        <f t="shared" si="56"/>
        <v>1280</v>
      </c>
      <c r="I1828" t="s">
        <v>1463</v>
      </c>
      <c r="J1828" t="s">
        <v>576</v>
      </c>
      <c r="K1828" t="s">
        <v>1464</v>
      </c>
      <c r="L1828" s="11">
        <v>46614</v>
      </c>
      <c r="M1828" t="s">
        <v>278</v>
      </c>
      <c r="N1828" t="s">
        <v>16</v>
      </c>
      <c r="O1828" s="4">
        <v>40161</v>
      </c>
      <c r="P1828" t="s">
        <v>14218</v>
      </c>
      <c r="Q1828" t="s">
        <v>14188</v>
      </c>
    </row>
    <row r="1829" spans="1:17" x14ac:dyDescent="0.35">
      <c r="A1829">
        <v>1828</v>
      </c>
      <c r="B1829">
        <v>13121</v>
      </c>
      <c r="C1829" s="4">
        <v>40244</v>
      </c>
      <c r="D1829">
        <v>36</v>
      </c>
      <c r="E1829" s="2">
        <f t="shared" si="57"/>
        <v>5400</v>
      </c>
      <c r="F1829" s="9">
        <v>0</v>
      </c>
      <c r="G1829" s="2">
        <f>VLOOKUP($P1829,Pricebook!$A:$D,4,0)</f>
        <v>150</v>
      </c>
      <c r="H1829" s="6">
        <f t="shared" si="56"/>
        <v>5400</v>
      </c>
      <c r="I1829" t="s">
        <v>1024</v>
      </c>
      <c r="J1829" t="s">
        <v>212</v>
      </c>
      <c r="K1829" t="s">
        <v>1728</v>
      </c>
      <c r="L1829" s="11">
        <v>44512</v>
      </c>
      <c r="M1829" t="s">
        <v>210</v>
      </c>
      <c r="N1829" t="s">
        <v>61</v>
      </c>
      <c r="O1829" s="4">
        <v>40245</v>
      </c>
      <c r="P1829" t="s">
        <v>14211</v>
      </c>
      <c r="Q1829" t="s">
        <v>14198</v>
      </c>
    </row>
    <row r="1830" spans="1:17" x14ac:dyDescent="0.35">
      <c r="A1830">
        <v>1829</v>
      </c>
      <c r="B1830">
        <v>13121</v>
      </c>
      <c r="C1830" s="4">
        <v>40244</v>
      </c>
      <c r="D1830">
        <v>28</v>
      </c>
      <c r="E1830" s="2">
        <f t="shared" si="57"/>
        <v>4200</v>
      </c>
      <c r="F1830" s="9">
        <v>7.0000000000000007E-2</v>
      </c>
      <c r="G1830" s="2">
        <f>VLOOKUP($P1830,Pricebook!$A:$D,4,0)</f>
        <v>150</v>
      </c>
      <c r="H1830" s="6">
        <f t="shared" si="56"/>
        <v>3905.9999999999995</v>
      </c>
      <c r="I1830" t="s">
        <v>1024</v>
      </c>
      <c r="J1830" t="s">
        <v>212</v>
      </c>
      <c r="K1830" t="s">
        <v>1728</v>
      </c>
      <c r="L1830" s="11">
        <v>44512</v>
      </c>
      <c r="M1830" t="s">
        <v>210</v>
      </c>
      <c r="N1830" t="s">
        <v>61</v>
      </c>
      <c r="O1830" s="4">
        <v>40247</v>
      </c>
      <c r="P1830" t="s">
        <v>14210</v>
      </c>
      <c r="Q1830" t="s">
        <v>14200</v>
      </c>
    </row>
    <row r="1831" spans="1:17" x14ac:dyDescent="0.35">
      <c r="A1831">
        <v>1830</v>
      </c>
      <c r="B1831">
        <v>13125</v>
      </c>
      <c r="C1831" s="4">
        <v>40525</v>
      </c>
      <c r="D1831">
        <v>30</v>
      </c>
      <c r="E1831" s="2">
        <f t="shared" si="57"/>
        <v>4500</v>
      </c>
      <c r="F1831" s="9">
        <v>0.02</v>
      </c>
      <c r="G1831" s="2">
        <f>VLOOKUP($P1831,Pricebook!$A:$D,4,0)</f>
        <v>150</v>
      </c>
      <c r="H1831" s="6">
        <f t="shared" si="56"/>
        <v>4410</v>
      </c>
      <c r="I1831" t="s">
        <v>1729</v>
      </c>
      <c r="J1831" t="s">
        <v>13</v>
      </c>
      <c r="K1831" t="s">
        <v>1730</v>
      </c>
      <c r="L1831" s="11" t="s">
        <v>1731</v>
      </c>
      <c r="M1831" t="s">
        <v>492</v>
      </c>
      <c r="N1831" t="s">
        <v>61</v>
      </c>
      <c r="O1831" s="4">
        <v>40527</v>
      </c>
      <c r="P1831" t="s">
        <v>14211</v>
      </c>
      <c r="Q1831" t="s">
        <v>14190</v>
      </c>
    </row>
    <row r="1832" spans="1:17" x14ac:dyDescent="0.35">
      <c r="A1832">
        <v>1831</v>
      </c>
      <c r="B1832">
        <v>13126</v>
      </c>
      <c r="C1832" s="4">
        <v>40835</v>
      </c>
      <c r="D1832">
        <v>43</v>
      </c>
      <c r="E1832" s="2">
        <f t="shared" si="57"/>
        <v>6450</v>
      </c>
      <c r="F1832" s="9">
        <v>7.0000000000000007E-2</v>
      </c>
      <c r="G1832" s="2">
        <f>VLOOKUP($P1832,Pricebook!$A:$D,4,0)</f>
        <v>150</v>
      </c>
      <c r="H1832" s="6">
        <f t="shared" si="56"/>
        <v>5998.5</v>
      </c>
      <c r="I1832" t="s">
        <v>809</v>
      </c>
      <c r="J1832" t="s">
        <v>175</v>
      </c>
      <c r="K1832" t="s">
        <v>1504</v>
      </c>
      <c r="L1832" s="11">
        <v>98006</v>
      </c>
      <c r="M1832" t="s">
        <v>22</v>
      </c>
      <c r="N1832" t="s">
        <v>23</v>
      </c>
      <c r="O1832" s="4">
        <v>40836</v>
      </c>
      <c r="P1832" t="s">
        <v>14222</v>
      </c>
      <c r="Q1832" t="s">
        <v>14188</v>
      </c>
    </row>
    <row r="1833" spans="1:17" x14ac:dyDescent="0.35">
      <c r="A1833">
        <v>1832</v>
      </c>
      <c r="B1833">
        <v>13126</v>
      </c>
      <c r="C1833" s="4">
        <v>40835</v>
      </c>
      <c r="D1833">
        <v>45</v>
      </c>
      <c r="E1833" s="2">
        <f t="shared" si="57"/>
        <v>5625</v>
      </c>
      <c r="F1833" s="9">
        <v>0.02</v>
      </c>
      <c r="G1833" s="2">
        <f>VLOOKUP($P1833,Pricebook!$A:$D,4,0)</f>
        <v>125</v>
      </c>
      <c r="H1833" s="6">
        <f t="shared" si="56"/>
        <v>5512.5</v>
      </c>
      <c r="I1833" t="s">
        <v>809</v>
      </c>
      <c r="J1833" t="s">
        <v>175</v>
      </c>
      <c r="K1833" t="s">
        <v>1732</v>
      </c>
      <c r="L1833" s="11">
        <v>98226</v>
      </c>
      <c r="M1833" t="s">
        <v>22</v>
      </c>
      <c r="N1833" t="s">
        <v>23</v>
      </c>
      <c r="O1833" s="4">
        <v>40837</v>
      </c>
      <c r="P1833" t="s">
        <v>14221</v>
      </c>
      <c r="Q1833" t="s">
        <v>14192</v>
      </c>
    </row>
    <row r="1834" spans="1:17" x14ac:dyDescent="0.35">
      <c r="A1834">
        <v>1833</v>
      </c>
      <c r="B1834">
        <v>13126</v>
      </c>
      <c r="C1834" s="4">
        <v>40835</v>
      </c>
      <c r="D1834">
        <v>2</v>
      </c>
      <c r="E1834" s="2">
        <f t="shared" si="57"/>
        <v>250</v>
      </c>
      <c r="F1834" s="9">
        <v>0.02</v>
      </c>
      <c r="G1834" s="2">
        <f>VLOOKUP($P1834,Pricebook!$A:$D,4,0)</f>
        <v>125</v>
      </c>
      <c r="H1834" s="6">
        <f t="shared" si="56"/>
        <v>245</v>
      </c>
      <c r="I1834" t="s">
        <v>809</v>
      </c>
      <c r="J1834" t="s">
        <v>175</v>
      </c>
      <c r="K1834" t="s">
        <v>1732</v>
      </c>
      <c r="L1834" s="11">
        <v>98226</v>
      </c>
      <c r="M1834" t="s">
        <v>22</v>
      </c>
      <c r="N1834" t="s">
        <v>23</v>
      </c>
      <c r="O1834" s="4">
        <v>40837</v>
      </c>
      <c r="P1834" t="s">
        <v>14209</v>
      </c>
      <c r="Q1834" t="s">
        <v>14191</v>
      </c>
    </row>
    <row r="1835" spans="1:17" x14ac:dyDescent="0.35">
      <c r="A1835">
        <v>1834</v>
      </c>
      <c r="B1835">
        <v>13127</v>
      </c>
      <c r="C1835" s="4">
        <v>40390</v>
      </c>
      <c r="D1835">
        <v>13</v>
      </c>
      <c r="E1835" s="2">
        <f t="shared" si="57"/>
        <v>2210</v>
      </c>
      <c r="F1835" s="9">
        <v>0.06</v>
      </c>
      <c r="G1835" s="2">
        <f>VLOOKUP($P1835,Pricebook!$A:$D,4,0)</f>
        <v>170</v>
      </c>
      <c r="H1835" s="6">
        <f t="shared" si="56"/>
        <v>2077.4</v>
      </c>
      <c r="I1835" t="s">
        <v>243</v>
      </c>
      <c r="J1835" t="s">
        <v>244</v>
      </c>
      <c r="K1835" t="s">
        <v>616</v>
      </c>
      <c r="L1835" s="11">
        <v>30809</v>
      </c>
      <c r="M1835" t="s">
        <v>134</v>
      </c>
      <c r="N1835" t="s">
        <v>34</v>
      </c>
      <c r="O1835" s="4">
        <v>40393</v>
      </c>
      <c r="P1835" t="s">
        <v>14219</v>
      </c>
      <c r="Q1835" t="s">
        <v>14195</v>
      </c>
    </row>
    <row r="1836" spans="1:17" x14ac:dyDescent="0.35">
      <c r="A1836">
        <v>1835</v>
      </c>
      <c r="B1836">
        <v>13156</v>
      </c>
      <c r="C1836" s="4">
        <v>40821</v>
      </c>
      <c r="D1836">
        <v>12</v>
      </c>
      <c r="E1836" s="2">
        <f t="shared" si="57"/>
        <v>1500</v>
      </c>
      <c r="F1836" s="9">
        <v>0.04</v>
      </c>
      <c r="G1836" s="2">
        <f>VLOOKUP($P1836,Pricebook!$A:$D,4,0)</f>
        <v>125</v>
      </c>
      <c r="H1836" s="6">
        <f t="shared" si="56"/>
        <v>1440</v>
      </c>
      <c r="I1836" t="s">
        <v>1733</v>
      </c>
      <c r="J1836" t="s">
        <v>487</v>
      </c>
      <c r="K1836" t="s">
        <v>1734</v>
      </c>
      <c r="L1836" s="11">
        <v>11542</v>
      </c>
      <c r="M1836" t="s">
        <v>60</v>
      </c>
      <c r="N1836" t="s">
        <v>61</v>
      </c>
      <c r="O1836" s="4">
        <v>40826</v>
      </c>
      <c r="P1836" t="s">
        <v>14208</v>
      </c>
      <c r="Q1836" t="s">
        <v>14193</v>
      </c>
    </row>
    <row r="1837" spans="1:17" x14ac:dyDescent="0.35">
      <c r="A1837">
        <v>1836</v>
      </c>
      <c r="B1837">
        <v>13157</v>
      </c>
      <c r="C1837" s="4">
        <v>40950</v>
      </c>
      <c r="D1837">
        <v>2</v>
      </c>
      <c r="E1837" s="2">
        <f t="shared" si="57"/>
        <v>300</v>
      </c>
      <c r="F1837" s="9">
        <v>7.0000000000000007E-2</v>
      </c>
      <c r="G1837" s="2">
        <f>VLOOKUP($P1837,Pricebook!$A:$D,4,0)</f>
        <v>150</v>
      </c>
      <c r="H1837" s="6">
        <f t="shared" si="56"/>
        <v>279</v>
      </c>
      <c r="I1837" t="s">
        <v>557</v>
      </c>
      <c r="J1837" t="s">
        <v>508</v>
      </c>
      <c r="K1837" t="s">
        <v>1735</v>
      </c>
      <c r="L1837" s="11">
        <v>92503</v>
      </c>
      <c r="M1837" t="s">
        <v>114</v>
      </c>
      <c r="N1837" t="s">
        <v>23</v>
      </c>
      <c r="O1837" s="4">
        <v>40951</v>
      </c>
      <c r="P1837" t="s">
        <v>14210</v>
      </c>
      <c r="Q1837" t="s">
        <v>14189</v>
      </c>
    </row>
    <row r="1838" spans="1:17" x14ac:dyDescent="0.35">
      <c r="A1838">
        <v>1837</v>
      </c>
      <c r="B1838">
        <v>13158</v>
      </c>
      <c r="C1838" s="4">
        <v>41233</v>
      </c>
      <c r="D1838">
        <v>26</v>
      </c>
      <c r="E1838" s="2">
        <f t="shared" si="57"/>
        <v>4160</v>
      </c>
      <c r="F1838" s="9">
        <v>0.01</v>
      </c>
      <c r="G1838" s="2">
        <f>VLOOKUP($P1838,Pricebook!$A:$D,4,0)</f>
        <v>160</v>
      </c>
      <c r="H1838" s="6">
        <f t="shared" si="56"/>
        <v>4118.3999999999996</v>
      </c>
      <c r="I1838" t="s">
        <v>1057</v>
      </c>
      <c r="J1838" t="s">
        <v>374</v>
      </c>
      <c r="K1838" t="s">
        <v>1494</v>
      </c>
      <c r="L1838" s="11">
        <v>66801</v>
      </c>
      <c r="M1838" t="s">
        <v>153</v>
      </c>
      <c r="N1838" t="s">
        <v>16</v>
      </c>
      <c r="O1838" s="4">
        <v>41235</v>
      </c>
      <c r="P1838" t="s">
        <v>14218</v>
      </c>
      <c r="Q1838" t="s">
        <v>14193</v>
      </c>
    </row>
    <row r="1839" spans="1:17" x14ac:dyDescent="0.35">
      <c r="A1839">
        <v>1838</v>
      </c>
      <c r="B1839">
        <v>13218</v>
      </c>
      <c r="C1839" s="4">
        <v>39949</v>
      </c>
      <c r="D1839">
        <v>18</v>
      </c>
      <c r="E1839" s="2">
        <f t="shared" si="57"/>
        <v>2880</v>
      </c>
      <c r="F1839" s="9">
        <v>0.03</v>
      </c>
      <c r="G1839" s="2">
        <f>VLOOKUP($P1839,Pricebook!$A:$D,4,0)</f>
        <v>160</v>
      </c>
      <c r="H1839" s="6">
        <f t="shared" si="56"/>
        <v>2793.6</v>
      </c>
      <c r="I1839" t="s">
        <v>963</v>
      </c>
      <c r="J1839" t="s">
        <v>520</v>
      </c>
      <c r="K1839" t="s">
        <v>1585</v>
      </c>
      <c r="L1839" s="11">
        <v>92231</v>
      </c>
      <c r="M1839" t="s">
        <v>114</v>
      </c>
      <c r="N1839" t="s">
        <v>23</v>
      </c>
      <c r="O1839" s="4">
        <v>39950</v>
      </c>
      <c r="P1839" t="s">
        <v>14218</v>
      </c>
      <c r="Q1839" t="s">
        <v>14187</v>
      </c>
    </row>
    <row r="1840" spans="1:17" x14ac:dyDescent="0.35">
      <c r="A1840">
        <v>1839</v>
      </c>
      <c r="B1840">
        <v>13218</v>
      </c>
      <c r="C1840" s="4">
        <v>39949</v>
      </c>
      <c r="D1840">
        <v>16</v>
      </c>
      <c r="E1840" s="2">
        <f t="shared" si="57"/>
        <v>1760</v>
      </c>
      <c r="F1840" s="9">
        <v>7.0000000000000007E-2</v>
      </c>
      <c r="G1840" s="2">
        <f>VLOOKUP($P1840,Pricebook!$A:$D,4,0)</f>
        <v>110</v>
      </c>
      <c r="H1840" s="6">
        <f t="shared" si="56"/>
        <v>1636.8</v>
      </c>
      <c r="I1840" t="s">
        <v>963</v>
      </c>
      <c r="J1840" t="s">
        <v>520</v>
      </c>
      <c r="K1840" t="s">
        <v>1585</v>
      </c>
      <c r="L1840" s="11">
        <v>92231</v>
      </c>
      <c r="M1840" t="s">
        <v>114</v>
      </c>
      <c r="N1840" t="s">
        <v>23</v>
      </c>
      <c r="O1840" s="4">
        <v>39951</v>
      </c>
      <c r="P1840" t="s">
        <v>14215</v>
      </c>
      <c r="Q1840" t="s">
        <v>14190</v>
      </c>
    </row>
    <row r="1841" spans="1:17" x14ac:dyDescent="0.35">
      <c r="A1841">
        <v>1840</v>
      </c>
      <c r="B1841">
        <v>13252</v>
      </c>
      <c r="C1841" s="4">
        <v>39894</v>
      </c>
      <c r="D1841">
        <v>44</v>
      </c>
      <c r="E1841" s="2">
        <f t="shared" si="57"/>
        <v>5500</v>
      </c>
      <c r="F1841" s="9">
        <v>0.03</v>
      </c>
      <c r="G1841" s="2">
        <f>VLOOKUP($P1841,Pricebook!$A:$D,4,0)</f>
        <v>125</v>
      </c>
      <c r="H1841" s="6">
        <f t="shared" si="56"/>
        <v>5335</v>
      </c>
      <c r="I1841" t="s">
        <v>305</v>
      </c>
      <c r="J1841" t="s">
        <v>306</v>
      </c>
      <c r="K1841" t="s">
        <v>771</v>
      </c>
      <c r="L1841" s="11">
        <v>10562</v>
      </c>
      <c r="M1841" t="s">
        <v>60</v>
      </c>
      <c r="N1841" t="s">
        <v>61</v>
      </c>
      <c r="O1841" s="4">
        <v>39897</v>
      </c>
      <c r="P1841" t="s">
        <v>14221</v>
      </c>
      <c r="Q1841" t="s">
        <v>14191</v>
      </c>
    </row>
    <row r="1842" spans="1:17" x14ac:dyDescent="0.35">
      <c r="A1842">
        <v>1841</v>
      </c>
      <c r="B1842">
        <v>13252</v>
      </c>
      <c r="C1842" s="4">
        <v>39894</v>
      </c>
      <c r="D1842">
        <v>39</v>
      </c>
      <c r="E1842" s="2">
        <f t="shared" si="57"/>
        <v>5850</v>
      </c>
      <c r="F1842" s="9">
        <v>0.09</v>
      </c>
      <c r="G1842" s="2">
        <f>VLOOKUP($P1842,Pricebook!$A:$D,4,0)</f>
        <v>150</v>
      </c>
      <c r="H1842" s="6">
        <f t="shared" si="56"/>
        <v>5323.5</v>
      </c>
      <c r="I1842" t="s">
        <v>305</v>
      </c>
      <c r="J1842" t="s">
        <v>306</v>
      </c>
      <c r="K1842" t="s">
        <v>771</v>
      </c>
      <c r="L1842" s="11">
        <v>10562</v>
      </c>
      <c r="M1842" t="s">
        <v>60</v>
      </c>
      <c r="N1842" t="s">
        <v>61</v>
      </c>
      <c r="O1842" s="4">
        <v>39896</v>
      </c>
      <c r="P1842" t="s">
        <v>14211</v>
      </c>
      <c r="Q1842" t="s">
        <v>14202</v>
      </c>
    </row>
    <row r="1843" spans="1:17" x14ac:dyDescent="0.35">
      <c r="A1843">
        <v>1842</v>
      </c>
      <c r="B1843">
        <v>13280</v>
      </c>
      <c r="C1843" s="4">
        <v>40067</v>
      </c>
      <c r="D1843">
        <v>40</v>
      </c>
      <c r="E1843" s="2">
        <f t="shared" si="57"/>
        <v>8000</v>
      </c>
      <c r="F1843" s="9">
        <v>0.01</v>
      </c>
      <c r="G1843" s="2">
        <f>VLOOKUP($P1843,Pricebook!$A:$D,4,0)</f>
        <v>200</v>
      </c>
      <c r="H1843" s="6">
        <f t="shared" si="56"/>
        <v>7920</v>
      </c>
      <c r="I1843" t="s">
        <v>656</v>
      </c>
      <c r="J1843" t="s">
        <v>449</v>
      </c>
      <c r="K1843" t="s">
        <v>1371</v>
      </c>
      <c r="L1843" s="11">
        <v>61832</v>
      </c>
      <c r="M1843" t="s">
        <v>15</v>
      </c>
      <c r="N1843" t="s">
        <v>16</v>
      </c>
      <c r="O1843" s="4">
        <v>40068</v>
      </c>
      <c r="P1843" t="s">
        <v>14206</v>
      </c>
      <c r="Q1843" t="s">
        <v>14190</v>
      </c>
    </row>
    <row r="1844" spans="1:17" x14ac:dyDescent="0.35">
      <c r="A1844">
        <v>1843</v>
      </c>
      <c r="B1844">
        <v>13280</v>
      </c>
      <c r="C1844" s="4">
        <v>40067</v>
      </c>
      <c r="D1844">
        <v>49</v>
      </c>
      <c r="E1844" s="2">
        <f t="shared" si="57"/>
        <v>7350</v>
      </c>
      <c r="F1844" s="9">
        <v>0.1</v>
      </c>
      <c r="G1844" s="2">
        <f>VLOOKUP($P1844,Pricebook!$A:$D,4,0)</f>
        <v>150</v>
      </c>
      <c r="H1844" s="6">
        <f t="shared" si="56"/>
        <v>6615</v>
      </c>
      <c r="I1844" t="s">
        <v>656</v>
      </c>
      <c r="J1844" t="s">
        <v>449</v>
      </c>
      <c r="K1844" t="s">
        <v>1371</v>
      </c>
      <c r="L1844" s="11">
        <v>61832</v>
      </c>
      <c r="M1844" t="s">
        <v>15</v>
      </c>
      <c r="N1844" t="s">
        <v>16</v>
      </c>
      <c r="O1844" s="4">
        <v>40068</v>
      </c>
      <c r="P1844" t="s">
        <v>14210</v>
      </c>
      <c r="Q1844" t="s">
        <v>14184</v>
      </c>
    </row>
    <row r="1845" spans="1:17" x14ac:dyDescent="0.35">
      <c r="A1845">
        <v>1844</v>
      </c>
      <c r="B1845">
        <v>13282</v>
      </c>
      <c r="C1845" s="4">
        <v>41038</v>
      </c>
      <c r="D1845">
        <v>22</v>
      </c>
      <c r="E1845" s="2">
        <f t="shared" si="57"/>
        <v>3300</v>
      </c>
      <c r="F1845" s="9">
        <v>0.09</v>
      </c>
      <c r="G1845" s="2">
        <f>VLOOKUP($P1845,Pricebook!$A:$D,4,0)</f>
        <v>150</v>
      </c>
      <c r="H1845" s="6">
        <f t="shared" si="56"/>
        <v>3003</v>
      </c>
      <c r="I1845" t="s">
        <v>573</v>
      </c>
      <c r="J1845" t="s">
        <v>199</v>
      </c>
      <c r="K1845" t="s">
        <v>1736</v>
      </c>
      <c r="L1845" s="11">
        <v>98146</v>
      </c>
      <c r="M1845" t="s">
        <v>22</v>
      </c>
      <c r="N1845" t="s">
        <v>23</v>
      </c>
      <c r="O1845" s="4">
        <v>41043</v>
      </c>
      <c r="P1845" t="s">
        <v>14211</v>
      </c>
      <c r="Q1845" t="s">
        <v>14195</v>
      </c>
    </row>
    <row r="1846" spans="1:17" x14ac:dyDescent="0.35">
      <c r="A1846">
        <v>1845</v>
      </c>
      <c r="B1846">
        <v>13282</v>
      </c>
      <c r="C1846" s="4">
        <v>41038</v>
      </c>
      <c r="D1846">
        <v>2</v>
      </c>
      <c r="E1846" s="2">
        <f t="shared" si="57"/>
        <v>400</v>
      </c>
      <c r="F1846" s="9">
        <v>0.02</v>
      </c>
      <c r="G1846" s="2">
        <f>VLOOKUP($P1846,Pricebook!$A:$D,4,0)</f>
        <v>200</v>
      </c>
      <c r="H1846" s="6">
        <f t="shared" si="56"/>
        <v>392</v>
      </c>
      <c r="I1846" t="s">
        <v>573</v>
      </c>
      <c r="J1846" t="s">
        <v>199</v>
      </c>
      <c r="K1846" t="s">
        <v>1736</v>
      </c>
      <c r="L1846" s="11">
        <v>98146</v>
      </c>
      <c r="M1846" t="s">
        <v>22</v>
      </c>
      <c r="N1846" t="s">
        <v>23</v>
      </c>
      <c r="O1846" s="4">
        <v>41042</v>
      </c>
      <c r="P1846" t="s">
        <v>14214</v>
      </c>
      <c r="Q1846" t="s">
        <v>14189</v>
      </c>
    </row>
    <row r="1847" spans="1:17" x14ac:dyDescent="0.35">
      <c r="A1847">
        <v>1846</v>
      </c>
      <c r="B1847">
        <v>13284</v>
      </c>
      <c r="C1847" s="4">
        <v>41133</v>
      </c>
      <c r="D1847">
        <v>22</v>
      </c>
      <c r="E1847" s="2">
        <f t="shared" si="57"/>
        <v>3520</v>
      </c>
      <c r="F1847" s="9">
        <v>0.05</v>
      </c>
      <c r="G1847" s="2">
        <f>VLOOKUP($P1847,Pricebook!$A:$D,4,0)</f>
        <v>160</v>
      </c>
      <c r="H1847" s="6">
        <f t="shared" si="56"/>
        <v>3344</v>
      </c>
      <c r="I1847" t="s">
        <v>916</v>
      </c>
      <c r="J1847" t="s">
        <v>594</v>
      </c>
      <c r="K1847" t="s">
        <v>1737</v>
      </c>
      <c r="L1847" s="11" t="s">
        <v>1738</v>
      </c>
      <c r="M1847" t="s">
        <v>317</v>
      </c>
      <c r="N1847" t="s">
        <v>61</v>
      </c>
      <c r="O1847" s="4">
        <v>41134</v>
      </c>
      <c r="P1847" t="s">
        <v>14218</v>
      </c>
      <c r="Q1847" t="s">
        <v>14184</v>
      </c>
    </row>
    <row r="1848" spans="1:17" x14ac:dyDescent="0.35">
      <c r="A1848">
        <v>1847</v>
      </c>
      <c r="B1848">
        <v>13284</v>
      </c>
      <c r="C1848" s="4">
        <v>41133</v>
      </c>
      <c r="D1848">
        <v>49</v>
      </c>
      <c r="E1848" s="2">
        <f t="shared" si="57"/>
        <v>7840</v>
      </c>
      <c r="F1848" s="9">
        <v>0.1</v>
      </c>
      <c r="G1848" s="2">
        <f>VLOOKUP($P1848,Pricebook!$A:$D,4,0)</f>
        <v>160</v>
      </c>
      <c r="H1848" s="6">
        <f t="shared" si="56"/>
        <v>7056</v>
      </c>
      <c r="I1848" t="s">
        <v>916</v>
      </c>
      <c r="J1848" t="s">
        <v>594</v>
      </c>
      <c r="K1848" t="s">
        <v>1739</v>
      </c>
      <c r="L1848" s="11" t="s">
        <v>1740</v>
      </c>
      <c r="M1848" t="s">
        <v>317</v>
      </c>
      <c r="N1848" t="s">
        <v>61</v>
      </c>
      <c r="O1848" s="4">
        <v>41134</v>
      </c>
      <c r="P1848" t="s">
        <v>14218</v>
      </c>
      <c r="Q1848" t="s">
        <v>14187</v>
      </c>
    </row>
    <row r="1849" spans="1:17" x14ac:dyDescent="0.35">
      <c r="A1849">
        <v>1848</v>
      </c>
      <c r="B1849">
        <v>13313</v>
      </c>
      <c r="C1849" s="4">
        <v>40010</v>
      </c>
      <c r="D1849">
        <v>47</v>
      </c>
      <c r="E1849" s="2">
        <f t="shared" si="57"/>
        <v>7990</v>
      </c>
      <c r="F1849" s="9">
        <v>0.04</v>
      </c>
      <c r="G1849" s="2">
        <f>VLOOKUP($P1849,Pricebook!$A:$D,4,0)</f>
        <v>170</v>
      </c>
      <c r="H1849" s="6">
        <f t="shared" si="56"/>
        <v>7670.4</v>
      </c>
      <c r="I1849" t="s">
        <v>1141</v>
      </c>
      <c r="J1849" t="s">
        <v>585</v>
      </c>
      <c r="K1849" t="s">
        <v>1223</v>
      </c>
      <c r="L1849" s="11">
        <v>60148</v>
      </c>
      <c r="M1849" t="s">
        <v>15</v>
      </c>
      <c r="N1849" t="s">
        <v>16</v>
      </c>
      <c r="O1849" s="4">
        <v>40011</v>
      </c>
      <c r="P1849" t="s">
        <v>14219</v>
      </c>
      <c r="Q1849" t="s">
        <v>14186</v>
      </c>
    </row>
    <row r="1850" spans="1:17" x14ac:dyDescent="0.35">
      <c r="A1850">
        <v>1849</v>
      </c>
      <c r="B1850">
        <v>13313</v>
      </c>
      <c r="C1850" s="4">
        <v>40010</v>
      </c>
      <c r="D1850">
        <v>18</v>
      </c>
      <c r="E1850" s="2">
        <f t="shared" si="57"/>
        <v>2250</v>
      </c>
      <c r="F1850" s="9">
        <v>0.02</v>
      </c>
      <c r="G1850" s="2">
        <f>VLOOKUP($P1850,Pricebook!$A:$D,4,0)</f>
        <v>125</v>
      </c>
      <c r="H1850" s="6">
        <f t="shared" si="56"/>
        <v>2205</v>
      </c>
      <c r="I1850" t="s">
        <v>1141</v>
      </c>
      <c r="J1850" t="s">
        <v>585</v>
      </c>
      <c r="K1850" t="s">
        <v>565</v>
      </c>
      <c r="L1850" s="11" t="s">
        <v>566</v>
      </c>
      <c r="M1850" t="s">
        <v>339</v>
      </c>
      <c r="N1850" t="s">
        <v>16</v>
      </c>
      <c r="O1850" s="4">
        <v>40012</v>
      </c>
      <c r="P1850" t="s">
        <v>14208</v>
      </c>
      <c r="Q1850" t="s">
        <v>14185</v>
      </c>
    </row>
    <row r="1851" spans="1:17" x14ac:dyDescent="0.35">
      <c r="A1851">
        <v>1850</v>
      </c>
      <c r="B1851">
        <v>13313</v>
      </c>
      <c r="C1851" s="4">
        <v>40010</v>
      </c>
      <c r="D1851">
        <v>22</v>
      </c>
      <c r="E1851" s="2">
        <f t="shared" si="57"/>
        <v>2420</v>
      </c>
      <c r="F1851" s="9">
        <v>0.05</v>
      </c>
      <c r="G1851" s="2">
        <f>VLOOKUP($P1851,Pricebook!$A:$D,4,0)</f>
        <v>110</v>
      </c>
      <c r="H1851" s="6">
        <f t="shared" si="56"/>
        <v>2299</v>
      </c>
      <c r="I1851" t="s">
        <v>1141</v>
      </c>
      <c r="J1851" t="s">
        <v>585</v>
      </c>
      <c r="K1851" t="s">
        <v>565</v>
      </c>
      <c r="L1851" s="11" t="s">
        <v>566</v>
      </c>
      <c r="M1851" t="s">
        <v>339</v>
      </c>
      <c r="N1851" t="s">
        <v>16</v>
      </c>
      <c r="O1851" s="4">
        <v>40012</v>
      </c>
      <c r="P1851" t="s">
        <v>14215</v>
      </c>
      <c r="Q1851" t="s">
        <v>14193</v>
      </c>
    </row>
    <row r="1852" spans="1:17" x14ac:dyDescent="0.35">
      <c r="A1852">
        <v>1851</v>
      </c>
      <c r="B1852">
        <v>13313</v>
      </c>
      <c r="C1852" s="4">
        <v>40010</v>
      </c>
      <c r="D1852">
        <v>45</v>
      </c>
      <c r="E1852" s="2">
        <f t="shared" si="57"/>
        <v>6300</v>
      </c>
      <c r="F1852" s="9">
        <v>0.02</v>
      </c>
      <c r="G1852" s="2">
        <f>VLOOKUP($P1852,Pricebook!$A:$D,4,0)</f>
        <v>140</v>
      </c>
      <c r="H1852" s="6">
        <f t="shared" si="56"/>
        <v>6174</v>
      </c>
      <c r="I1852" t="s">
        <v>1141</v>
      </c>
      <c r="J1852" t="s">
        <v>585</v>
      </c>
      <c r="K1852" t="s">
        <v>565</v>
      </c>
      <c r="L1852" s="11" t="s">
        <v>566</v>
      </c>
      <c r="M1852" t="s">
        <v>339</v>
      </c>
      <c r="N1852" t="s">
        <v>16</v>
      </c>
      <c r="O1852" s="4">
        <v>40013</v>
      </c>
      <c r="P1852" t="s">
        <v>14207</v>
      </c>
      <c r="Q1852" t="s">
        <v>14197</v>
      </c>
    </row>
    <row r="1853" spans="1:17" x14ac:dyDescent="0.35">
      <c r="A1853">
        <v>1852</v>
      </c>
      <c r="B1853">
        <v>13314</v>
      </c>
      <c r="C1853" s="4">
        <v>39946</v>
      </c>
      <c r="D1853">
        <v>34</v>
      </c>
      <c r="E1853" s="2">
        <f t="shared" si="57"/>
        <v>4760</v>
      </c>
      <c r="F1853" s="9">
        <v>0.08</v>
      </c>
      <c r="G1853" s="2">
        <f>VLOOKUP($P1853,Pricebook!$A:$D,4,0)</f>
        <v>140</v>
      </c>
      <c r="H1853" s="6">
        <f t="shared" si="56"/>
        <v>4379.2</v>
      </c>
      <c r="I1853" t="s">
        <v>1021</v>
      </c>
      <c r="J1853" t="s">
        <v>46</v>
      </c>
      <c r="K1853" t="s">
        <v>1134</v>
      </c>
      <c r="L1853" s="11">
        <v>94025</v>
      </c>
      <c r="M1853" t="s">
        <v>114</v>
      </c>
      <c r="N1853" t="s">
        <v>23</v>
      </c>
      <c r="O1853" s="4">
        <v>39948</v>
      </c>
      <c r="P1853" t="s">
        <v>14213</v>
      </c>
      <c r="Q1853" t="s">
        <v>14200</v>
      </c>
    </row>
    <row r="1854" spans="1:17" x14ac:dyDescent="0.35">
      <c r="A1854">
        <v>1853</v>
      </c>
      <c r="B1854">
        <v>13345</v>
      </c>
      <c r="C1854" s="4">
        <v>41154</v>
      </c>
      <c r="D1854">
        <v>24</v>
      </c>
      <c r="E1854" s="2">
        <f t="shared" si="57"/>
        <v>3600</v>
      </c>
      <c r="F1854" s="9">
        <v>0.02</v>
      </c>
      <c r="G1854" s="2">
        <f>VLOOKUP($P1854,Pricebook!$A:$D,4,0)</f>
        <v>150</v>
      </c>
      <c r="H1854" s="6">
        <f t="shared" si="56"/>
        <v>3528</v>
      </c>
      <c r="I1854" t="s">
        <v>1624</v>
      </c>
      <c r="J1854" t="s">
        <v>36</v>
      </c>
      <c r="K1854" t="s">
        <v>1682</v>
      </c>
      <c r="L1854" s="11">
        <v>68025</v>
      </c>
      <c r="M1854" t="s">
        <v>440</v>
      </c>
      <c r="N1854" t="s">
        <v>16</v>
      </c>
      <c r="O1854" s="4">
        <v>41155</v>
      </c>
      <c r="P1854" t="s">
        <v>14211</v>
      </c>
      <c r="Q1854" t="s">
        <v>14201</v>
      </c>
    </row>
    <row r="1855" spans="1:17" x14ac:dyDescent="0.35">
      <c r="A1855">
        <v>1854</v>
      </c>
      <c r="B1855">
        <v>13345</v>
      </c>
      <c r="C1855" s="4">
        <v>41154</v>
      </c>
      <c r="D1855">
        <v>45</v>
      </c>
      <c r="E1855" s="2">
        <f t="shared" si="57"/>
        <v>6300</v>
      </c>
      <c r="F1855" s="9">
        <v>0.1</v>
      </c>
      <c r="G1855" s="2">
        <f>VLOOKUP($P1855,Pricebook!$A:$D,4,0)</f>
        <v>140</v>
      </c>
      <c r="H1855" s="6">
        <f t="shared" si="56"/>
        <v>5670</v>
      </c>
      <c r="I1855" t="s">
        <v>1624</v>
      </c>
      <c r="J1855" t="s">
        <v>36</v>
      </c>
      <c r="K1855" t="s">
        <v>1682</v>
      </c>
      <c r="L1855" s="11">
        <v>68025</v>
      </c>
      <c r="M1855" t="s">
        <v>440</v>
      </c>
      <c r="N1855" t="s">
        <v>16</v>
      </c>
      <c r="O1855" s="4">
        <v>41154</v>
      </c>
      <c r="P1855" t="s">
        <v>14207</v>
      </c>
      <c r="Q1855" t="s">
        <v>14199</v>
      </c>
    </row>
    <row r="1856" spans="1:17" x14ac:dyDescent="0.35">
      <c r="A1856">
        <v>1855</v>
      </c>
      <c r="B1856">
        <v>13346</v>
      </c>
      <c r="C1856" s="4">
        <v>41228</v>
      </c>
      <c r="D1856">
        <v>44</v>
      </c>
      <c r="E1856" s="2">
        <f t="shared" si="57"/>
        <v>4840</v>
      </c>
      <c r="F1856" s="9">
        <v>0.09</v>
      </c>
      <c r="G1856" s="2">
        <f>VLOOKUP($P1856,Pricebook!$A:$D,4,0)</f>
        <v>110</v>
      </c>
      <c r="H1856" s="6">
        <f t="shared" si="56"/>
        <v>4404.4000000000005</v>
      </c>
      <c r="I1856" t="s">
        <v>1547</v>
      </c>
      <c r="J1856" t="s">
        <v>244</v>
      </c>
      <c r="K1856" t="s">
        <v>283</v>
      </c>
      <c r="L1856" s="11">
        <v>61107</v>
      </c>
      <c r="M1856" t="s">
        <v>15</v>
      </c>
      <c r="N1856" t="s">
        <v>16</v>
      </c>
      <c r="O1856" s="4">
        <v>41233</v>
      </c>
      <c r="P1856" t="s">
        <v>14215</v>
      </c>
      <c r="Q1856" t="s">
        <v>14192</v>
      </c>
    </row>
    <row r="1857" spans="1:17" x14ac:dyDescent="0.35">
      <c r="A1857">
        <v>1856</v>
      </c>
      <c r="B1857">
        <v>13347</v>
      </c>
      <c r="C1857" s="4">
        <v>40291</v>
      </c>
      <c r="D1857">
        <v>24</v>
      </c>
      <c r="E1857" s="2">
        <f t="shared" si="57"/>
        <v>3840</v>
      </c>
      <c r="F1857" s="9">
        <v>7.0000000000000007E-2</v>
      </c>
      <c r="G1857" s="2">
        <f>VLOOKUP($P1857,Pricebook!$A:$D,4,0)</f>
        <v>160</v>
      </c>
      <c r="H1857" s="6">
        <f t="shared" si="56"/>
        <v>3571.2</v>
      </c>
      <c r="I1857" t="s">
        <v>678</v>
      </c>
      <c r="J1857" t="s">
        <v>348</v>
      </c>
      <c r="K1857" t="s">
        <v>679</v>
      </c>
      <c r="L1857" s="11">
        <v>20906</v>
      </c>
      <c r="M1857" t="s">
        <v>187</v>
      </c>
      <c r="N1857" t="s">
        <v>61</v>
      </c>
      <c r="O1857" s="4">
        <v>40292</v>
      </c>
      <c r="P1857" t="s">
        <v>14218</v>
      </c>
      <c r="Q1857" t="s">
        <v>14189</v>
      </c>
    </row>
    <row r="1858" spans="1:17" x14ac:dyDescent="0.35">
      <c r="A1858">
        <v>1857</v>
      </c>
      <c r="B1858">
        <v>13348</v>
      </c>
      <c r="C1858" s="4">
        <v>40489</v>
      </c>
      <c r="D1858">
        <v>35</v>
      </c>
      <c r="E1858" s="2">
        <f t="shared" si="57"/>
        <v>7000</v>
      </c>
      <c r="F1858" s="9">
        <v>0.05</v>
      </c>
      <c r="G1858" s="2">
        <f>VLOOKUP($P1858,Pricebook!$A:$D,4,0)</f>
        <v>200</v>
      </c>
      <c r="H1858" s="6">
        <f t="shared" ref="H1858:H1921" si="58">E1858*(1-F1858)</f>
        <v>6650</v>
      </c>
      <c r="I1858" t="s">
        <v>371</v>
      </c>
      <c r="J1858" t="s">
        <v>260</v>
      </c>
      <c r="K1858" t="s">
        <v>372</v>
      </c>
      <c r="L1858" s="11">
        <v>45324</v>
      </c>
      <c r="M1858" t="s">
        <v>210</v>
      </c>
      <c r="N1858" t="s">
        <v>61</v>
      </c>
      <c r="O1858" s="4">
        <v>40490</v>
      </c>
      <c r="P1858" t="s">
        <v>14206</v>
      </c>
      <c r="Q1858" t="s">
        <v>14196</v>
      </c>
    </row>
    <row r="1859" spans="1:17" x14ac:dyDescent="0.35">
      <c r="A1859">
        <v>1858</v>
      </c>
      <c r="B1859">
        <v>13351</v>
      </c>
      <c r="C1859" s="4">
        <v>40304</v>
      </c>
      <c r="D1859">
        <v>20</v>
      </c>
      <c r="E1859" s="2">
        <f t="shared" ref="E1859:E1922" si="59">G1859*D1859</f>
        <v>3000</v>
      </c>
      <c r="F1859" s="9">
        <v>0.08</v>
      </c>
      <c r="G1859" s="2">
        <f>VLOOKUP($P1859,Pricebook!$A:$D,4,0)</f>
        <v>150</v>
      </c>
      <c r="H1859" s="6">
        <f t="shared" si="58"/>
        <v>2760</v>
      </c>
      <c r="I1859" t="s">
        <v>429</v>
      </c>
      <c r="J1859" t="s">
        <v>430</v>
      </c>
      <c r="K1859" t="s">
        <v>1741</v>
      </c>
      <c r="L1859" s="11" t="s">
        <v>1742</v>
      </c>
      <c r="M1859" t="s">
        <v>499</v>
      </c>
      <c r="N1859" t="s">
        <v>61</v>
      </c>
      <c r="O1859" s="4">
        <v>40305</v>
      </c>
      <c r="P1859" t="s">
        <v>14211</v>
      </c>
      <c r="Q1859" t="s">
        <v>14200</v>
      </c>
    </row>
    <row r="1860" spans="1:17" x14ac:dyDescent="0.35">
      <c r="A1860">
        <v>1859</v>
      </c>
      <c r="B1860">
        <v>13378</v>
      </c>
      <c r="C1860" s="4">
        <v>40077</v>
      </c>
      <c r="D1860">
        <v>16</v>
      </c>
      <c r="E1860" s="2">
        <f t="shared" si="59"/>
        <v>2240</v>
      </c>
      <c r="F1860" s="9">
        <v>0.05</v>
      </c>
      <c r="G1860" s="2">
        <f>VLOOKUP($P1860,Pricebook!$A:$D,4,0)</f>
        <v>140</v>
      </c>
      <c r="H1860" s="6">
        <f t="shared" si="58"/>
        <v>2128</v>
      </c>
      <c r="I1860" t="s">
        <v>606</v>
      </c>
      <c r="J1860" t="s">
        <v>50</v>
      </c>
      <c r="K1860" t="s">
        <v>1743</v>
      </c>
      <c r="L1860" s="11" t="s">
        <v>1744</v>
      </c>
      <c r="M1860" t="s">
        <v>149</v>
      </c>
      <c r="N1860" t="s">
        <v>61</v>
      </c>
      <c r="O1860" s="4">
        <v>40082</v>
      </c>
      <c r="P1860" t="s">
        <v>14207</v>
      </c>
      <c r="Q1860" t="s">
        <v>14193</v>
      </c>
    </row>
    <row r="1861" spans="1:17" x14ac:dyDescent="0.35">
      <c r="A1861">
        <v>1860</v>
      </c>
      <c r="B1861">
        <v>13380</v>
      </c>
      <c r="C1861" s="4">
        <v>40009</v>
      </c>
      <c r="D1861">
        <v>24</v>
      </c>
      <c r="E1861" s="2">
        <f t="shared" si="59"/>
        <v>2880</v>
      </c>
      <c r="F1861" s="9">
        <v>0.09</v>
      </c>
      <c r="G1861" s="2">
        <f>VLOOKUP($P1861,Pricebook!$A:$D,4,0)</f>
        <v>120</v>
      </c>
      <c r="H1861" s="6">
        <f t="shared" si="58"/>
        <v>2620.8000000000002</v>
      </c>
      <c r="I1861" t="s">
        <v>1033</v>
      </c>
      <c r="J1861" t="s">
        <v>1014</v>
      </c>
      <c r="K1861" t="s">
        <v>1745</v>
      </c>
      <c r="L1861" s="11">
        <v>48071</v>
      </c>
      <c r="M1861" t="s">
        <v>172</v>
      </c>
      <c r="N1861" t="s">
        <v>16</v>
      </c>
      <c r="O1861" s="4">
        <v>40009</v>
      </c>
      <c r="P1861" t="s">
        <v>14212</v>
      </c>
      <c r="Q1861" t="s">
        <v>14202</v>
      </c>
    </row>
    <row r="1862" spans="1:17" x14ac:dyDescent="0.35">
      <c r="A1862">
        <v>1861</v>
      </c>
      <c r="B1862">
        <v>13381</v>
      </c>
      <c r="C1862" s="4">
        <v>40772</v>
      </c>
      <c r="D1862">
        <v>41</v>
      </c>
      <c r="E1862" s="2">
        <f t="shared" si="59"/>
        <v>5125</v>
      </c>
      <c r="F1862" s="9">
        <v>0</v>
      </c>
      <c r="G1862" s="2">
        <f>VLOOKUP($P1862,Pricebook!$A:$D,4,0)</f>
        <v>125</v>
      </c>
      <c r="H1862" s="6">
        <f t="shared" si="58"/>
        <v>5125</v>
      </c>
      <c r="I1862" t="s">
        <v>640</v>
      </c>
      <c r="J1862" t="s">
        <v>549</v>
      </c>
      <c r="K1862" t="s">
        <v>1572</v>
      </c>
      <c r="L1862" s="11">
        <v>20832</v>
      </c>
      <c r="M1862" t="s">
        <v>187</v>
      </c>
      <c r="N1862" t="s">
        <v>61</v>
      </c>
      <c r="O1862" s="4">
        <v>40772</v>
      </c>
      <c r="P1862" t="s">
        <v>14209</v>
      </c>
      <c r="Q1862" t="s">
        <v>14193</v>
      </c>
    </row>
    <row r="1863" spans="1:17" x14ac:dyDescent="0.35">
      <c r="A1863">
        <v>1862</v>
      </c>
      <c r="B1863">
        <v>13383</v>
      </c>
      <c r="C1863" s="4">
        <v>41075</v>
      </c>
      <c r="D1863">
        <v>35</v>
      </c>
      <c r="E1863" s="2">
        <f t="shared" si="59"/>
        <v>7000</v>
      </c>
      <c r="F1863" s="9">
        <v>7.0000000000000007E-2</v>
      </c>
      <c r="G1863" s="2">
        <f>VLOOKUP($P1863,Pricebook!$A:$D,4,0)</f>
        <v>200</v>
      </c>
      <c r="H1863" s="6">
        <f t="shared" si="58"/>
        <v>6510</v>
      </c>
      <c r="I1863" t="s">
        <v>280</v>
      </c>
      <c r="J1863" t="s">
        <v>99</v>
      </c>
      <c r="K1863" t="s">
        <v>335</v>
      </c>
      <c r="L1863" s="11">
        <v>75146</v>
      </c>
      <c r="M1863" t="s">
        <v>48</v>
      </c>
      <c r="N1863" t="s">
        <v>16</v>
      </c>
      <c r="O1863" s="4">
        <v>41077</v>
      </c>
      <c r="P1863" t="s">
        <v>14206</v>
      </c>
      <c r="Q1863" t="s">
        <v>14188</v>
      </c>
    </row>
    <row r="1864" spans="1:17" x14ac:dyDescent="0.35">
      <c r="A1864">
        <v>1863</v>
      </c>
      <c r="B1864">
        <v>13408</v>
      </c>
      <c r="C1864" s="4">
        <v>39858</v>
      </c>
      <c r="D1864">
        <v>4</v>
      </c>
      <c r="E1864" s="2">
        <f t="shared" si="59"/>
        <v>500</v>
      </c>
      <c r="F1864" s="9">
        <v>0.04</v>
      </c>
      <c r="G1864" s="2">
        <f>VLOOKUP($P1864,Pricebook!$A:$D,4,0)</f>
        <v>125</v>
      </c>
      <c r="H1864" s="6">
        <f t="shared" si="58"/>
        <v>480</v>
      </c>
      <c r="I1864" t="s">
        <v>555</v>
      </c>
      <c r="J1864" t="s">
        <v>68</v>
      </c>
      <c r="K1864" t="s">
        <v>1746</v>
      </c>
      <c r="L1864" s="11">
        <v>73505</v>
      </c>
      <c r="M1864" t="s">
        <v>75</v>
      </c>
      <c r="N1864" t="s">
        <v>16</v>
      </c>
      <c r="O1864" s="4">
        <v>39860</v>
      </c>
      <c r="P1864" t="s">
        <v>14208</v>
      </c>
      <c r="Q1864" t="s">
        <v>14196</v>
      </c>
    </row>
    <row r="1865" spans="1:17" x14ac:dyDescent="0.35">
      <c r="A1865">
        <v>1864</v>
      </c>
      <c r="B1865">
        <v>13410</v>
      </c>
      <c r="C1865" s="4">
        <v>40335</v>
      </c>
      <c r="D1865">
        <v>4</v>
      </c>
      <c r="E1865" s="2">
        <f t="shared" si="59"/>
        <v>600</v>
      </c>
      <c r="F1865" s="9">
        <v>7.0000000000000007E-2</v>
      </c>
      <c r="G1865" s="2">
        <f>VLOOKUP($P1865,Pricebook!$A:$D,4,0)</f>
        <v>150</v>
      </c>
      <c r="H1865" s="6">
        <f t="shared" si="58"/>
        <v>558</v>
      </c>
      <c r="I1865" t="s">
        <v>928</v>
      </c>
      <c r="J1865" t="s">
        <v>449</v>
      </c>
      <c r="K1865" t="s">
        <v>1023</v>
      </c>
      <c r="L1865" s="11">
        <v>68104</v>
      </c>
      <c r="M1865" t="s">
        <v>440</v>
      </c>
      <c r="N1865" t="s">
        <v>16</v>
      </c>
      <c r="O1865" s="4">
        <v>40337</v>
      </c>
      <c r="P1865" t="s">
        <v>14211</v>
      </c>
      <c r="Q1865" t="s">
        <v>14190</v>
      </c>
    </row>
    <row r="1866" spans="1:17" x14ac:dyDescent="0.35">
      <c r="A1866">
        <v>1865</v>
      </c>
      <c r="B1866">
        <v>13410</v>
      </c>
      <c r="C1866" s="4">
        <v>40335</v>
      </c>
      <c r="D1866">
        <v>29</v>
      </c>
      <c r="E1866" s="2">
        <f t="shared" si="59"/>
        <v>4350</v>
      </c>
      <c r="F1866" s="9">
        <v>0.01</v>
      </c>
      <c r="G1866" s="2">
        <f>VLOOKUP($P1866,Pricebook!$A:$D,4,0)</f>
        <v>150</v>
      </c>
      <c r="H1866" s="6">
        <f t="shared" si="58"/>
        <v>4306.5</v>
      </c>
      <c r="I1866" t="s">
        <v>928</v>
      </c>
      <c r="J1866" t="s">
        <v>449</v>
      </c>
      <c r="K1866" t="s">
        <v>1023</v>
      </c>
      <c r="L1866" s="11">
        <v>68104</v>
      </c>
      <c r="M1866" t="s">
        <v>440</v>
      </c>
      <c r="N1866" t="s">
        <v>16</v>
      </c>
      <c r="O1866" s="4">
        <v>40336</v>
      </c>
      <c r="P1866" t="s">
        <v>14216</v>
      </c>
      <c r="Q1866" t="s">
        <v>14202</v>
      </c>
    </row>
    <row r="1867" spans="1:17" x14ac:dyDescent="0.35">
      <c r="A1867">
        <v>1866</v>
      </c>
      <c r="B1867">
        <v>13413</v>
      </c>
      <c r="C1867" s="4">
        <v>40207</v>
      </c>
      <c r="D1867">
        <v>29</v>
      </c>
      <c r="E1867" s="2">
        <f t="shared" si="59"/>
        <v>3190</v>
      </c>
      <c r="F1867" s="9">
        <v>0.04</v>
      </c>
      <c r="G1867" s="2">
        <f>VLOOKUP($P1867,Pricebook!$A:$D,4,0)</f>
        <v>110</v>
      </c>
      <c r="H1867" s="6">
        <f t="shared" si="58"/>
        <v>3062.4</v>
      </c>
      <c r="I1867" t="s">
        <v>1747</v>
      </c>
      <c r="J1867" t="s">
        <v>112</v>
      </c>
      <c r="K1867" t="s">
        <v>1748</v>
      </c>
      <c r="L1867" s="11">
        <v>45840</v>
      </c>
      <c r="M1867" t="s">
        <v>210</v>
      </c>
      <c r="N1867" t="s">
        <v>61</v>
      </c>
      <c r="O1867" s="4">
        <v>40209</v>
      </c>
      <c r="P1867" t="s">
        <v>14215</v>
      </c>
      <c r="Q1867" t="s">
        <v>14184</v>
      </c>
    </row>
    <row r="1868" spans="1:17" x14ac:dyDescent="0.35">
      <c r="A1868">
        <v>1867</v>
      </c>
      <c r="B1868">
        <v>13440</v>
      </c>
      <c r="C1868" s="4">
        <v>40464</v>
      </c>
      <c r="D1868">
        <v>22</v>
      </c>
      <c r="E1868" s="2">
        <f t="shared" si="59"/>
        <v>3300</v>
      </c>
      <c r="F1868" s="9">
        <v>7.0000000000000007E-2</v>
      </c>
      <c r="G1868" s="2">
        <f>VLOOKUP($P1868,Pricebook!$A:$D,4,0)</f>
        <v>150</v>
      </c>
      <c r="H1868" s="6">
        <f t="shared" si="58"/>
        <v>3069</v>
      </c>
      <c r="I1868" t="s">
        <v>1749</v>
      </c>
      <c r="J1868" t="s">
        <v>235</v>
      </c>
      <c r="K1868" t="s">
        <v>1750</v>
      </c>
      <c r="L1868" s="11">
        <v>77301</v>
      </c>
      <c r="M1868" t="s">
        <v>48</v>
      </c>
      <c r="N1868" t="s">
        <v>16</v>
      </c>
      <c r="O1868" s="4">
        <v>40466</v>
      </c>
      <c r="P1868" t="s">
        <v>14211</v>
      </c>
      <c r="Q1868" t="s">
        <v>14197</v>
      </c>
    </row>
    <row r="1869" spans="1:17" x14ac:dyDescent="0.35">
      <c r="A1869">
        <v>1868</v>
      </c>
      <c r="B1869">
        <v>13444</v>
      </c>
      <c r="C1869" s="4">
        <v>40913</v>
      </c>
      <c r="D1869">
        <v>33</v>
      </c>
      <c r="E1869" s="2">
        <f t="shared" si="59"/>
        <v>3630</v>
      </c>
      <c r="F1869" s="9">
        <v>0.06</v>
      </c>
      <c r="G1869" s="2">
        <f>VLOOKUP($P1869,Pricebook!$A:$D,4,0)</f>
        <v>110</v>
      </c>
      <c r="H1869" s="6">
        <f t="shared" si="58"/>
        <v>3412.2</v>
      </c>
      <c r="I1869" t="s">
        <v>645</v>
      </c>
      <c r="J1869" t="s">
        <v>180</v>
      </c>
      <c r="K1869" t="s">
        <v>646</v>
      </c>
      <c r="L1869" s="11">
        <v>74055</v>
      </c>
      <c r="M1869" t="s">
        <v>75</v>
      </c>
      <c r="N1869" t="s">
        <v>16</v>
      </c>
      <c r="O1869" s="4">
        <v>40916</v>
      </c>
      <c r="P1869" t="s">
        <v>14215</v>
      </c>
      <c r="Q1869" t="s">
        <v>14188</v>
      </c>
    </row>
    <row r="1870" spans="1:17" x14ac:dyDescent="0.35">
      <c r="A1870">
        <v>1869</v>
      </c>
      <c r="B1870">
        <v>13447</v>
      </c>
      <c r="C1870" s="4">
        <v>40186</v>
      </c>
      <c r="D1870">
        <v>24</v>
      </c>
      <c r="E1870" s="2">
        <f t="shared" si="59"/>
        <v>3600</v>
      </c>
      <c r="F1870" s="9">
        <v>0.01</v>
      </c>
      <c r="G1870" s="2">
        <f>VLOOKUP($P1870,Pricebook!$A:$D,4,0)</f>
        <v>150</v>
      </c>
      <c r="H1870" s="6">
        <f t="shared" si="58"/>
        <v>3564</v>
      </c>
      <c r="I1870" t="s">
        <v>1751</v>
      </c>
      <c r="J1870" t="s">
        <v>142</v>
      </c>
      <c r="K1870" t="s">
        <v>1375</v>
      </c>
      <c r="L1870" s="11">
        <v>44060</v>
      </c>
      <c r="M1870" t="s">
        <v>210</v>
      </c>
      <c r="N1870" t="s">
        <v>61</v>
      </c>
      <c r="O1870" s="4">
        <v>40188</v>
      </c>
      <c r="P1870" t="s">
        <v>14210</v>
      </c>
      <c r="Q1870" t="s">
        <v>14189</v>
      </c>
    </row>
    <row r="1871" spans="1:17" x14ac:dyDescent="0.35">
      <c r="A1871">
        <v>1870</v>
      </c>
      <c r="B1871">
        <v>13472</v>
      </c>
      <c r="C1871" s="4">
        <v>40842</v>
      </c>
      <c r="D1871">
        <v>26</v>
      </c>
      <c r="E1871" s="2">
        <f t="shared" si="59"/>
        <v>5200</v>
      </c>
      <c r="F1871" s="9">
        <v>0.09</v>
      </c>
      <c r="G1871" s="2">
        <f>VLOOKUP($P1871,Pricebook!$A:$D,4,0)</f>
        <v>200</v>
      </c>
      <c r="H1871" s="6">
        <f t="shared" si="58"/>
        <v>4732</v>
      </c>
      <c r="I1871" t="s">
        <v>470</v>
      </c>
      <c r="J1871" t="s">
        <v>377</v>
      </c>
      <c r="K1871" t="s">
        <v>488</v>
      </c>
      <c r="L1871" s="11" t="s">
        <v>489</v>
      </c>
      <c r="M1871" t="s">
        <v>91</v>
      </c>
      <c r="N1871" t="s">
        <v>61</v>
      </c>
      <c r="O1871" s="4">
        <v>40843</v>
      </c>
      <c r="P1871" t="s">
        <v>14214</v>
      </c>
      <c r="Q1871" t="s">
        <v>14192</v>
      </c>
    </row>
    <row r="1872" spans="1:17" x14ac:dyDescent="0.35">
      <c r="A1872">
        <v>1871</v>
      </c>
      <c r="B1872">
        <v>13476</v>
      </c>
      <c r="C1872" s="4">
        <v>40467</v>
      </c>
      <c r="D1872">
        <v>3</v>
      </c>
      <c r="E1872" s="2">
        <f t="shared" si="59"/>
        <v>600</v>
      </c>
      <c r="F1872" s="9">
        <v>0.09</v>
      </c>
      <c r="G1872" s="2">
        <f>VLOOKUP($P1872,Pricebook!$A:$D,4,0)</f>
        <v>200</v>
      </c>
      <c r="H1872" s="6">
        <f t="shared" si="58"/>
        <v>546</v>
      </c>
      <c r="I1872" t="s">
        <v>486</v>
      </c>
      <c r="J1872" t="s">
        <v>487</v>
      </c>
      <c r="K1872" t="s">
        <v>1274</v>
      </c>
      <c r="L1872" s="11" t="s">
        <v>1275</v>
      </c>
      <c r="M1872" t="s">
        <v>317</v>
      </c>
      <c r="N1872" t="s">
        <v>61</v>
      </c>
      <c r="O1872" s="4">
        <v>40468</v>
      </c>
      <c r="P1872" t="s">
        <v>14206</v>
      </c>
      <c r="Q1872" t="s">
        <v>14194</v>
      </c>
    </row>
    <row r="1873" spans="1:17" x14ac:dyDescent="0.35">
      <c r="A1873">
        <v>1872</v>
      </c>
      <c r="B1873">
        <v>13476</v>
      </c>
      <c r="C1873" s="4">
        <v>40467</v>
      </c>
      <c r="D1873">
        <v>31</v>
      </c>
      <c r="E1873" s="2">
        <f t="shared" si="59"/>
        <v>4650</v>
      </c>
      <c r="F1873" s="9">
        <v>0.05</v>
      </c>
      <c r="G1873" s="2">
        <f>VLOOKUP($P1873,Pricebook!$A:$D,4,0)</f>
        <v>150</v>
      </c>
      <c r="H1873" s="6">
        <f t="shared" si="58"/>
        <v>4417.5</v>
      </c>
      <c r="I1873" t="s">
        <v>486</v>
      </c>
      <c r="J1873" t="s">
        <v>487</v>
      </c>
      <c r="K1873" t="s">
        <v>1752</v>
      </c>
      <c r="L1873" s="11" t="s">
        <v>1753</v>
      </c>
      <c r="M1873" t="s">
        <v>499</v>
      </c>
      <c r="N1873" t="s">
        <v>61</v>
      </c>
      <c r="O1873" s="4">
        <v>40467</v>
      </c>
      <c r="P1873" t="s">
        <v>14211</v>
      </c>
      <c r="Q1873" t="s">
        <v>14190</v>
      </c>
    </row>
    <row r="1874" spans="1:17" x14ac:dyDescent="0.35">
      <c r="A1874">
        <v>1873</v>
      </c>
      <c r="B1874">
        <v>13476</v>
      </c>
      <c r="C1874" s="4">
        <v>40467</v>
      </c>
      <c r="D1874">
        <v>47</v>
      </c>
      <c r="E1874" s="2">
        <f t="shared" si="59"/>
        <v>7520</v>
      </c>
      <c r="F1874" s="9">
        <v>0.09</v>
      </c>
      <c r="G1874" s="2">
        <f>VLOOKUP($P1874,Pricebook!$A:$D,4,0)</f>
        <v>160</v>
      </c>
      <c r="H1874" s="6">
        <f t="shared" si="58"/>
        <v>6843.2</v>
      </c>
      <c r="I1874" t="s">
        <v>486</v>
      </c>
      <c r="J1874" t="s">
        <v>487</v>
      </c>
      <c r="K1874" t="s">
        <v>1427</v>
      </c>
      <c r="L1874" s="11" t="s">
        <v>1428</v>
      </c>
      <c r="M1874" t="s">
        <v>87</v>
      </c>
      <c r="N1874" t="s">
        <v>61</v>
      </c>
      <c r="O1874" s="4">
        <v>40469</v>
      </c>
      <c r="P1874" t="s">
        <v>14218</v>
      </c>
      <c r="Q1874" t="s">
        <v>14185</v>
      </c>
    </row>
    <row r="1875" spans="1:17" x14ac:dyDescent="0.35">
      <c r="A1875">
        <v>1874</v>
      </c>
      <c r="B1875">
        <v>13479</v>
      </c>
      <c r="C1875" s="4">
        <v>40151</v>
      </c>
      <c r="D1875">
        <v>3</v>
      </c>
      <c r="E1875" s="2">
        <f t="shared" si="59"/>
        <v>450</v>
      </c>
      <c r="F1875" s="9">
        <v>0.09</v>
      </c>
      <c r="G1875" s="2">
        <f>VLOOKUP($P1875,Pricebook!$A:$D,4,0)</f>
        <v>150</v>
      </c>
      <c r="H1875" s="6">
        <f t="shared" si="58"/>
        <v>409.5</v>
      </c>
      <c r="I1875" t="s">
        <v>1231</v>
      </c>
      <c r="J1875" t="s">
        <v>400</v>
      </c>
      <c r="K1875" t="s">
        <v>1232</v>
      </c>
      <c r="L1875" s="11">
        <v>75028</v>
      </c>
      <c r="M1875" t="s">
        <v>48</v>
      </c>
      <c r="N1875" t="s">
        <v>16</v>
      </c>
      <c r="O1875" s="4">
        <v>40153</v>
      </c>
      <c r="P1875" t="s">
        <v>14211</v>
      </c>
      <c r="Q1875" t="s">
        <v>14192</v>
      </c>
    </row>
    <row r="1876" spans="1:17" x14ac:dyDescent="0.35">
      <c r="A1876">
        <v>1875</v>
      </c>
      <c r="B1876">
        <v>13479</v>
      </c>
      <c r="C1876" s="4">
        <v>40151</v>
      </c>
      <c r="D1876">
        <v>13</v>
      </c>
      <c r="E1876" s="2">
        <f t="shared" si="59"/>
        <v>1950</v>
      </c>
      <c r="F1876" s="9">
        <v>0.04</v>
      </c>
      <c r="G1876" s="2">
        <f>VLOOKUP($P1876,Pricebook!$A:$D,4,0)</f>
        <v>150</v>
      </c>
      <c r="H1876" s="6">
        <f t="shared" si="58"/>
        <v>1872</v>
      </c>
      <c r="I1876" t="s">
        <v>1231</v>
      </c>
      <c r="J1876" t="s">
        <v>400</v>
      </c>
      <c r="K1876" t="s">
        <v>1232</v>
      </c>
      <c r="L1876" s="11">
        <v>75028</v>
      </c>
      <c r="M1876" t="s">
        <v>48</v>
      </c>
      <c r="N1876" t="s">
        <v>16</v>
      </c>
      <c r="O1876" s="4">
        <v>40152</v>
      </c>
      <c r="P1876" t="s">
        <v>14210</v>
      </c>
      <c r="Q1876" t="s">
        <v>14186</v>
      </c>
    </row>
    <row r="1877" spans="1:17" x14ac:dyDescent="0.35">
      <c r="A1877">
        <v>1876</v>
      </c>
      <c r="B1877">
        <v>13507</v>
      </c>
      <c r="C1877" s="4">
        <v>41272</v>
      </c>
      <c r="D1877">
        <v>27</v>
      </c>
      <c r="E1877" s="2">
        <f t="shared" si="59"/>
        <v>2970</v>
      </c>
      <c r="F1877" s="9">
        <v>0.09</v>
      </c>
      <c r="G1877" s="2">
        <f>VLOOKUP($P1877,Pricebook!$A:$D,4,0)</f>
        <v>110</v>
      </c>
      <c r="H1877" s="6">
        <f t="shared" si="58"/>
        <v>2702.7000000000003</v>
      </c>
      <c r="I1877" t="s">
        <v>1073</v>
      </c>
      <c r="J1877" t="s">
        <v>487</v>
      </c>
      <c r="K1877" t="s">
        <v>1074</v>
      </c>
      <c r="L1877" s="11">
        <v>66062</v>
      </c>
      <c r="M1877" t="s">
        <v>153</v>
      </c>
      <c r="N1877" t="s">
        <v>16</v>
      </c>
      <c r="O1877" s="4">
        <v>41273</v>
      </c>
      <c r="P1877" t="s">
        <v>14215</v>
      </c>
      <c r="Q1877" t="s">
        <v>14187</v>
      </c>
    </row>
    <row r="1878" spans="1:17" x14ac:dyDescent="0.35">
      <c r="A1878">
        <v>1877</v>
      </c>
      <c r="B1878">
        <v>13536</v>
      </c>
      <c r="C1878" s="4">
        <v>40043</v>
      </c>
      <c r="D1878">
        <v>23</v>
      </c>
      <c r="E1878" s="2">
        <f t="shared" si="59"/>
        <v>2530</v>
      </c>
      <c r="F1878" s="9">
        <v>0.05</v>
      </c>
      <c r="G1878" s="2">
        <f>VLOOKUP($P1878,Pricebook!$A:$D,4,0)</f>
        <v>110</v>
      </c>
      <c r="H1878" s="6">
        <f t="shared" si="58"/>
        <v>2403.5</v>
      </c>
      <c r="I1878" t="s">
        <v>532</v>
      </c>
      <c r="J1878" t="s">
        <v>20</v>
      </c>
      <c r="K1878" t="s">
        <v>534</v>
      </c>
      <c r="L1878" s="11">
        <v>94591</v>
      </c>
      <c r="M1878" t="s">
        <v>114</v>
      </c>
      <c r="N1878" t="s">
        <v>23</v>
      </c>
      <c r="O1878" s="4">
        <v>40045</v>
      </c>
      <c r="P1878" t="s">
        <v>14215</v>
      </c>
      <c r="Q1878" t="s">
        <v>14196</v>
      </c>
    </row>
    <row r="1879" spans="1:17" x14ac:dyDescent="0.35">
      <c r="A1879">
        <v>1878</v>
      </c>
      <c r="B1879">
        <v>13537</v>
      </c>
      <c r="C1879" s="4">
        <v>40328</v>
      </c>
      <c r="D1879">
        <v>41</v>
      </c>
      <c r="E1879" s="2">
        <f t="shared" si="59"/>
        <v>4510</v>
      </c>
      <c r="F1879" s="9">
        <v>0.03</v>
      </c>
      <c r="G1879" s="2">
        <f>VLOOKUP($P1879,Pricebook!$A:$D,4,0)</f>
        <v>110</v>
      </c>
      <c r="H1879" s="6">
        <f t="shared" si="58"/>
        <v>4374.7</v>
      </c>
      <c r="I1879" t="s">
        <v>456</v>
      </c>
      <c r="J1879" t="s">
        <v>99</v>
      </c>
      <c r="K1879" t="s">
        <v>457</v>
      </c>
      <c r="L1879" s="11">
        <v>19401</v>
      </c>
      <c r="M1879" t="s">
        <v>232</v>
      </c>
      <c r="N1879" t="s">
        <v>61</v>
      </c>
      <c r="O1879" s="4">
        <v>40330</v>
      </c>
      <c r="P1879" t="s">
        <v>14215</v>
      </c>
      <c r="Q1879" t="s">
        <v>14184</v>
      </c>
    </row>
    <row r="1880" spans="1:17" x14ac:dyDescent="0.35">
      <c r="A1880">
        <v>1879</v>
      </c>
      <c r="B1880">
        <v>13540</v>
      </c>
      <c r="C1880" s="4">
        <v>40321</v>
      </c>
      <c r="D1880">
        <v>33</v>
      </c>
      <c r="E1880" s="2">
        <f t="shared" si="59"/>
        <v>6600</v>
      </c>
      <c r="F1880" s="9">
        <v>0.09</v>
      </c>
      <c r="G1880" s="2">
        <f>VLOOKUP($P1880,Pricebook!$A:$D,4,0)</f>
        <v>200</v>
      </c>
      <c r="H1880" s="6">
        <f t="shared" si="58"/>
        <v>6006</v>
      </c>
      <c r="I1880" t="s">
        <v>1102</v>
      </c>
      <c r="J1880" t="s">
        <v>344</v>
      </c>
      <c r="K1880" t="s">
        <v>1754</v>
      </c>
      <c r="L1880" s="11" t="s">
        <v>1755</v>
      </c>
      <c r="M1880" t="s">
        <v>60</v>
      </c>
      <c r="N1880" t="s">
        <v>61</v>
      </c>
      <c r="O1880" s="4">
        <v>40323</v>
      </c>
      <c r="P1880" t="s">
        <v>14214</v>
      </c>
      <c r="Q1880" t="s">
        <v>14184</v>
      </c>
    </row>
    <row r="1881" spans="1:17" x14ac:dyDescent="0.35">
      <c r="A1881">
        <v>1880</v>
      </c>
      <c r="B1881">
        <v>13540</v>
      </c>
      <c r="C1881" s="4">
        <v>40321</v>
      </c>
      <c r="D1881">
        <v>27</v>
      </c>
      <c r="E1881" s="2">
        <f t="shared" si="59"/>
        <v>4050</v>
      </c>
      <c r="F1881" s="9">
        <v>0.02</v>
      </c>
      <c r="G1881" s="2">
        <f>VLOOKUP($P1881,Pricebook!$A:$D,4,0)</f>
        <v>150</v>
      </c>
      <c r="H1881" s="6">
        <f t="shared" si="58"/>
        <v>3969</v>
      </c>
      <c r="I1881" t="s">
        <v>1102</v>
      </c>
      <c r="J1881" t="s">
        <v>344</v>
      </c>
      <c r="K1881" t="s">
        <v>1754</v>
      </c>
      <c r="L1881" s="11" t="s">
        <v>1755</v>
      </c>
      <c r="M1881" t="s">
        <v>60</v>
      </c>
      <c r="N1881" t="s">
        <v>61</v>
      </c>
      <c r="O1881" s="4">
        <v>40323</v>
      </c>
      <c r="P1881" t="s">
        <v>14210</v>
      </c>
      <c r="Q1881" t="s">
        <v>14186</v>
      </c>
    </row>
    <row r="1882" spans="1:17" x14ac:dyDescent="0.35">
      <c r="A1882">
        <v>1881</v>
      </c>
      <c r="B1882">
        <v>13540</v>
      </c>
      <c r="C1882" s="4">
        <v>40321</v>
      </c>
      <c r="D1882">
        <v>31</v>
      </c>
      <c r="E1882" s="2">
        <f t="shared" si="59"/>
        <v>4650</v>
      </c>
      <c r="F1882" s="9">
        <v>0.06</v>
      </c>
      <c r="G1882" s="2">
        <f>VLOOKUP($P1882,Pricebook!$A:$D,4,0)</f>
        <v>150</v>
      </c>
      <c r="H1882" s="6">
        <f t="shared" si="58"/>
        <v>4371</v>
      </c>
      <c r="I1882" t="s">
        <v>1102</v>
      </c>
      <c r="J1882" t="s">
        <v>344</v>
      </c>
      <c r="K1882" t="s">
        <v>1103</v>
      </c>
      <c r="L1882" s="11">
        <v>34952</v>
      </c>
      <c r="M1882" t="s">
        <v>101</v>
      </c>
      <c r="N1882" t="s">
        <v>34</v>
      </c>
      <c r="O1882" s="4">
        <v>40321</v>
      </c>
      <c r="P1882" t="s">
        <v>14211</v>
      </c>
      <c r="Q1882" t="s">
        <v>14191</v>
      </c>
    </row>
    <row r="1883" spans="1:17" x14ac:dyDescent="0.35">
      <c r="A1883">
        <v>1882</v>
      </c>
      <c r="B1883">
        <v>13540</v>
      </c>
      <c r="C1883" s="4">
        <v>40321</v>
      </c>
      <c r="D1883">
        <v>16</v>
      </c>
      <c r="E1883" s="2">
        <f t="shared" si="59"/>
        <v>2240</v>
      </c>
      <c r="F1883" s="9">
        <v>0.04</v>
      </c>
      <c r="G1883" s="2">
        <f>VLOOKUP($P1883,Pricebook!$A:$D,4,0)</f>
        <v>140</v>
      </c>
      <c r="H1883" s="6">
        <f t="shared" si="58"/>
        <v>2150.4</v>
      </c>
      <c r="I1883" t="s">
        <v>1102</v>
      </c>
      <c r="J1883" t="s">
        <v>344</v>
      </c>
      <c r="K1883" t="s">
        <v>1103</v>
      </c>
      <c r="L1883" s="11">
        <v>34952</v>
      </c>
      <c r="M1883" t="s">
        <v>101</v>
      </c>
      <c r="N1883" t="s">
        <v>34</v>
      </c>
      <c r="O1883" s="4">
        <v>40321</v>
      </c>
      <c r="P1883" t="s">
        <v>14213</v>
      </c>
      <c r="Q1883" t="s">
        <v>14191</v>
      </c>
    </row>
    <row r="1884" spans="1:17" x14ac:dyDescent="0.35">
      <c r="A1884">
        <v>1883</v>
      </c>
      <c r="B1884">
        <v>13540</v>
      </c>
      <c r="C1884" s="4">
        <v>40321</v>
      </c>
      <c r="D1884">
        <v>33</v>
      </c>
      <c r="E1884" s="2">
        <f t="shared" si="59"/>
        <v>6600</v>
      </c>
      <c r="F1884" s="9">
        <v>0.02</v>
      </c>
      <c r="G1884" s="2">
        <f>VLOOKUP($P1884,Pricebook!$A:$D,4,0)</f>
        <v>200</v>
      </c>
      <c r="H1884" s="6">
        <f t="shared" si="58"/>
        <v>6468</v>
      </c>
      <c r="I1884" t="s">
        <v>1102</v>
      </c>
      <c r="J1884" t="s">
        <v>344</v>
      </c>
      <c r="K1884" t="s">
        <v>1103</v>
      </c>
      <c r="L1884" s="11">
        <v>34952</v>
      </c>
      <c r="M1884" t="s">
        <v>101</v>
      </c>
      <c r="N1884" t="s">
        <v>34</v>
      </c>
      <c r="O1884" s="4">
        <v>40321</v>
      </c>
      <c r="P1884" t="s">
        <v>14206</v>
      </c>
      <c r="Q1884" t="s">
        <v>14189</v>
      </c>
    </row>
    <row r="1885" spans="1:17" x14ac:dyDescent="0.35">
      <c r="A1885">
        <v>1884</v>
      </c>
      <c r="B1885">
        <v>13542</v>
      </c>
      <c r="C1885" s="4">
        <v>39880</v>
      </c>
      <c r="D1885">
        <v>11</v>
      </c>
      <c r="E1885" s="2">
        <f t="shared" si="59"/>
        <v>1375</v>
      </c>
      <c r="F1885" s="9">
        <v>0.01</v>
      </c>
      <c r="G1885" s="2">
        <f>VLOOKUP($P1885,Pricebook!$A:$D,4,0)</f>
        <v>125</v>
      </c>
      <c r="H1885" s="6">
        <f t="shared" si="58"/>
        <v>1361.25</v>
      </c>
      <c r="I1885" t="s">
        <v>1756</v>
      </c>
      <c r="J1885" t="s">
        <v>118</v>
      </c>
      <c r="K1885" t="s">
        <v>56</v>
      </c>
      <c r="L1885" s="11">
        <v>27529</v>
      </c>
      <c r="M1885" t="s">
        <v>33</v>
      </c>
      <c r="N1885" t="s">
        <v>34</v>
      </c>
      <c r="O1885" s="4">
        <v>39887</v>
      </c>
      <c r="P1885" t="s">
        <v>14221</v>
      </c>
      <c r="Q1885" t="s">
        <v>14195</v>
      </c>
    </row>
    <row r="1886" spans="1:17" x14ac:dyDescent="0.35">
      <c r="A1886">
        <v>1885</v>
      </c>
      <c r="B1886">
        <v>13542</v>
      </c>
      <c r="C1886" s="4">
        <v>39880</v>
      </c>
      <c r="D1886">
        <v>33</v>
      </c>
      <c r="E1886" s="2">
        <f t="shared" si="59"/>
        <v>3630</v>
      </c>
      <c r="F1886" s="9">
        <v>0.03</v>
      </c>
      <c r="G1886" s="2">
        <f>VLOOKUP($P1886,Pricebook!$A:$D,4,0)</f>
        <v>110</v>
      </c>
      <c r="H1886" s="6">
        <f t="shared" si="58"/>
        <v>3521.1</v>
      </c>
      <c r="I1886" t="s">
        <v>1756</v>
      </c>
      <c r="J1886" t="s">
        <v>118</v>
      </c>
      <c r="K1886" t="s">
        <v>56</v>
      </c>
      <c r="L1886" s="11">
        <v>27529</v>
      </c>
      <c r="M1886" t="s">
        <v>33</v>
      </c>
      <c r="N1886" t="s">
        <v>34</v>
      </c>
      <c r="O1886" s="4">
        <v>39880</v>
      </c>
      <c r="P1886" t="s">
        <v>14220</v>
      </c>
      <c r="Q1886" t="s">
        <v>14195</v>
      </c>
    </row>
    <row r="1887" spans="1:17" x14ac:dyDescent="0.35">
      <c r="A1887">
        <v>1886</v>
      </c>
      <c r="B1887">
        <v>13543</v>
      </c>
      <c r="C1887" s="4">
        <v>41129</v>
      </c>
      <c r="D1887">
        <v>2</v>
      </c>
      <c r="E1887" s="2">
        <f t="shared" si="59"/>
        <v>400</v>
      </c>
      <c r="F1887" s="9">
        <v>0.09</v>
      </c>
      <c r="G1887" s="2">
        <f>VLOOKUP($P1887,Pricebook!$A:$D,4,0)</f>
        <v>200</v>
      </c>
      <c r="H1887" s="6">
        <f t="shared" si="58"/>
        <v>364</v>
      </c>
      <c r="I1887" t="s">
        <v>628</v>
      </c>
      <c r="J1887" t="s">
        <v>544</v>
      </c>
      <c r="K1887" t="s">
        <v>1475</v>
      </c>
      <c r="L1887" s="11">
        <v>70802</v>
      </c>
      <c r="M1887" t="s">
        <v>436</v>
      </c>
      <c r="N1887" t="s">
        <v>34</v>
      </c>
      <c r="O1887" s="4">
        <v>41129</v>
      </c>
      <c r="P1887" t="s">
        <v>14206</v>
      </c>
      <c r="Q1887" t="s">
        <v>14203</v>
      </c>
    </row>
    <row r="1888" spans="1:17" x14ac:dyDescent="0.35">
      <c r="A1888">
        <v>1887</v>
      </c>
      <c r="B1888">
        <v>13569</v>
      </c>
      <c r="C1888" s="4">
        <v>40643</v>
      </c>
      <c r="D1888">
        <v>13</v>
      </c>
      <c r="E1888" s="2">
        <f t="shared" si="59"/>
        <v>2210</v>
      </c>
      <c r="F1888" s="9">
        <v>0.02</v>
      </c>
      <c r="G1888" s="2">
        <f>VLOOKUP($P1888,Pricebook!$A:$D,4,0)</f>
        <v>170</v>
      </c>
      <c r="H1888" s="6">
        <f t="shared" si="58"/>
        <v>2165.8000000000002</v>
      </c>
      <c r="I1888" t="s">
        <v>981</v>
      </c>
      <c r="J1888" t="s">
        <v>713</v>
      </c>
      <c r="K1888" t="s">
        <v>1314</v>
      </c>
      <c r="L1888" s="11">
        <v>91767</v>
      </c>
      <c r="M1888" t="s">
        <v>114</v>
      </c>
      <c r="N1888" t="s">
        <v>23</v>
      </c>
      <c r="O1888" s="4">
        <v>40645</v>
      </c>
      <c r="P1888" t="s">
        <v>14219</v>
      </c>
      <c r="Q1888" t="s">
        <v>14197</v>
      </c>
    </row>
    <row r="1889" spans="1:17" x14ac:dyDescent="0.35">
      <c r="A1889">
        <v>1888</v>
      </c>
      <c r="B1889">
        <v>13569</v>
      </c>
      <c r="C1889" s="4">
        <v>40643</v>
      </c>
      <c r="D1889">
        <v>16</v>
      </c>
      <c r="E1889" s="2">
        <f t="shared" si="59"/>
        <v>2560</v>
      </c>
      <c r="F1889" s="9">
        <v>0.05</v>
      </c>
      <c r="G1889" s="2">
        <f>VLOOKUP($P1889,Pricebook!$A:$D,4,0)</f>
        <v>160</v>
      </c>
      <c r="H1889" s="6">
        <f t="shared" si="58"/>
        <v>2432</v>
      </c>
      <c r="I1889" t="s">
        <v>981</v>
      </c>
      <c r="J1889" t="s">
        <v>713</v>
      </c>
      <c r="K1889" t="s">
        <v>1314</v>
      </c>
      <c r="L1889" s="11">
        <v>91767</v>
      </c>
      <c r="M1889" t="s">
        <v>114</v>
      </c>
      <c r="N1889" t="s">
        <v>23</v>
      </c>
      <c r="O1889" s="4">
        <v>40644</v>
      </c>
      <c r="P1889" t="s">
        <v>14218</v>
      </c>
      <c r="Q1889" t="s">
        <v>14199</v>
      </c>
    </row>
    <row r="1890" spans="1:17" x14ac:dyDescent="0.35">
      <c r="A1890">
        <v>1889</v>
      </c>
      <c r="B1890">
        <v>13570</v>
      </c>
      <c r="C1890" s="4">
        <v>41245</v>
      </c>
      <c r="D1890">
        <v>2</v>
      </c>
      <c r="E1890" s="2">
        <f t="shared" si="59"/>
        <v>250</v>
      </c>
      <c r="F1890" s="9">
        <v>0.04</v>
      </c>
      <c r="G1890" s="2">
        <f>VLOOKUP($P1890,Pricebook!$A:$D,4,0)</f>
        <v>125</v>
      </c>
      <c r="H1890" s="6">
        <f t="shared" si="58"/>
        <v>240</v>
      </c>
      <c r="I1890" t="s">
        <v>510</v>
      </c>
      <c r="J1890" t="s">
        <v>93</v>
      </c>
      <c r="K1890" t="s">
        <v>1109</v>
      </c>
      <c r="L1890" s="11">
        <v>92553</v>
      </c>
      <c r="M1890" t="s">
        <v>114</v>
      </c>
      <c r="N1890" t="s">
        <v>23</v>
      </c>
      <c r="O1890" s="4">
        <v>41246</v>
      </c>
      <c r="P1890" t="s">
        <v>14208</v>
      </c>
      <c r="Q1890" t="s">
        <v>14202</v>
      </c>
    </row>
    <row r="1891" spans="1:17" x14ac:dyDescent="0.35">
      <c r="A1891">
        <v>1890</v>
      </c>
      <c r="B1891">
        <v>13570</v>
      </c>
      <c r="C1891" s="4">
        <v>41245</v>
      </c>
      <c r="D1891">
        <v>42</v>
      </c>
      <c r="E1891" s="2">
        <f t="shared" si="59"/>
        <v>6300</v>
      </c>
      <c r="F1891" s="9">
        <v>0.04</v>
      </c>
      <c r="G1891" s="2">
        <f>VLOOKUP($P1891,Pricebook!$A:$D,4,0)</f>
        <v>150</v>
      </c>
      <c r="H1891" s="6">
        <f t="shared" si="58"/>
        <v>6048</v>
      </c>
      <c r="I1891" t="s">
        <v>510</v>
      </c>
      <c r="J1891" t="s">
        <v>93</v>
      </c>
      <c r="K1891" t="s">
        <v>1109</v>
      </c>
      <c r="L1891" s="11">
        <v>92553</v>
      </c>
      <c r="M1891" t="s">
        <v>114</v>
      </c>
      <c r="N1891" t="s">
        <v>23</v>
      </c>
      <c r="O1891" s="4">
        <v>41245</v>
      </c>
      <c r="P1891" t="s">
        <v>14210</v>
      </c>
      <c r="Q1891" t="s">
        <v>14195</v>
      </c>
    </row>
    <row r="1892" spans="1:17" x14ac:dyDescent="0.35">
      <c r="A1892">
        <v>1891</v>
      </c>
      <c r="B1892">
        <v>13572</v>
      </c>
      <c r="C1892" s="4">
        <v>41046</v>
      </c>
      <c r="D1892">
        <v>7</v>
      </c>
      <c r="E1892" s="2">
        <f t="shared" si="59"/>
        <v>1050</v>
      </c>
      <c r="F1892" s="9">
        <v>7.0000000000000007E-2</v>
      </c>
      <c r="G1892" s="2">
        <f>VLOOKUP($P1892,Pricebook!$A:$D,4,0)</f>
        <v>150</v>
      </c>
      <c r="H1892" s="6">
        <f t="shared" si="58"/>
        <v>976.49999999999989</v>
      </c>
      <c r="I1892" t="s">
        <v>1757</v>
      </c>
      <c r="J1892" t="s">
        <v>252</v>
      </c>
      <c r="K1892" t="s">
        <v>604</v>
      </c>
      <c r="L1892" s="11" t="s">
        <v>605</v>
      </c>
      <c r="M1892" t="s">
        <v>87</v>
      </c>
      <c r="N1892" t="s">
        <v>61</v>
      </c>
      <c r="O1892" s="4">
        <v>41047</v>
      </c>
      <c r="P1892" t="s">
        <v>14211</v>
      </c>
      <c r="Q1892" t="s">
        <v>14199</v>
      </c>
    </row>
    <row r="1893" spans="1:17" x14ac:dyDescent="0.35">
      <c r="A1893">
        <v>1892</v>
      </c>
      <c r="B1893">
        <v>13575</v>
      </c>
      <c r="C1893" s="4">
        <v>41150</v>
      </c>
      <c r="D1893">
        <v>15</v>
      </c>
      <c r="E1893" s="2">
        <f t="shared" si="59"/>
        <v>1650</v>
      </c>
      <c r="F1893" s="9">
        <v>0.09</v>
      </c>
      <c r="G1893" s="2">
        <f>VLOOKUP($P1893,Pricebook!$A:$D,4,0)</f>
        <v>110</v>
      </c>
      <c r="H1893" s="6">
        <f t="shared" si="58"/>
        <v>1501.5</v>
      </c>
      <c r="I1893" t="s">
        <v>1187</v>
      </c>
      <c r="J1893" t="s">
        <v>226</v>
      </c>
      <c r="K1893" t="s">
        <v>1590</v>
      </c>
      <c r="L1893" s="11">
        <v>37167</v>
      </c>
      <c r="M1893" t="s">
        <v>81</v>
      </c>
      <c r="N1893" t="s">
        <v>34</v>
      </c>
      <c r="O1893" s="4">
        <v>41153</v>
      </c>
      <c r="P1893" t="s">
        <v>14215</v>
      </c>
      <c r="Q1893" t="s">
        <v>14187</v>
      </c>
    </row>
    <row r="1894" spans="1:17" x14ac:dyDescent="0.35">
      <c r="A1894">
        <v>1893</v>
      </c>
      <c r="B1894">
        <v>13601</v>
      </c>
      <c r="C1894" s="4">
        <v>41137</v>
      </c>
      <c r="D1894">
        <v>17</v>
      </c>
      <c r="E1894" s="2">
        <f t="shared" si="59"/>
        <v>2890</v>
      </c>
      <c r="F1894" s="9">
        <v>0.09</v>
      </c>
      <c r="G1894" s="2">
        <f>VLOOKUP($P1894,Pricebook!$A:$D,4,0)</f>
        <v>170</v>
      </c>
      <c r="H1894" s="6">
        <f t="shared" si="58"/>
        <v>2629.9</v>
      </c>
      <c r="I1894" t="s">
        <v>555</v>
      </c>
      <c r="J1894" t="s">
        <v>68</v>
      </c>
      <c r="K1894" t="s">
        <v>1746</v>
      </c>
      <c r="L1894" s="11">
        <v>73505</v>
      </c>
      <c r="M1894" t="s">
        <v>75</v>
      </c>
      <c r="N1894" t="s">
        <v>16</v>
      </c>
      <c r="O1894" s="4">
        <v>41141</v>
      </c>
      <c r="P1894" t="s">
        <v>14219</v>
      </c>
      <c r="Q1894" t="s">
        <v>14189</v>
      </c>
    </row>
    <row r="1895" spans="1:17" x14ac:dyDescent="0.35">
      <c r="A1895">
        <v>1894</v>
      </c>
      <c r="B1895">
        <v>13602</v>
      </c>
      <c r="C1895" s="4">
        <v>39826</v>
      </c>
      <c r="D1895">
        <v>3</v>
      </c>
      <c r="E1895" s="2">
        <f t="shared" si="59"/>
        <v>450</v>
      </c>
      <c r="F1895" s="9">
        <v>0.03</v>
      </c>
      <c r="G1895" s="2">
        <f>VLOOKUP($P1895,Pricebook!$A:$D,4,0)</f>
        <v>150</v>
      </c>
      <c r="H1895" s="6">
        <f t="shared" si="58"/>
        <v>436.5</v>
      </c>
      <c r="I1895" t="s">
        <v>1515</v>
      </c>
      <c r="J1895" t="s">
        <v>185</v>
      </c>
      <c r="K1895" t="s">
        <v>1516</v>
      </c>
      <c r="L1895" s="11">
        <v>95336</v>
      </c>
      <c r="M1895" t="s">
        <v>114</v>
      </c>
      <c r="N1895" t="s">
        <v>23</v>
      </c>
      <c r="O1895" s="4">
        <v>39831</v>
      </c>
      <c r="P1895" t="s">
        <v>14216</v>
      </c>
      <c r="Q1895" t="s">
        <v>14186</v>
      </c>
    </row>
    <row r="1896" spans="1:17" x14ac:dyDescent="0.35">
      <c r="A1896">
        <v>1895</v>
      </c>
      <c r="B1896">
        <v>13602</v>
      </c>
      <c r="C1896" s="4">
        <v>39826</v>
      </c>
      <c r="D1896">
        <v>13</v>
      </c>
      <c r="E1896" s="2">
        <f t="shared" si="59"/>
        <v>1430</v>
      </c>
      <c r="F1896" s="9">
        <v>0.02</v>
      </c>
      <c r="G1896" s="2">
        <f>VLOOKUP($P1896,Pricebook!$A:$D,4,0)</f>
        <v>110</v>
      </c>
      <c r="H1896" s="6">
        <f t="shared" si="58"/>
        <v>1401.3999999999999</v>
      </c>
      <c r="I1896" t="s">
        <v>1515</v>
      </c>
      <c r="J1896" t="s">
        <v>185</v>
      </c>
      <c r="K1896" t="s">
        <v>1516</v>
      </c>
      <c r="L1896" s="11">
        <v>95336</v>
      </c>
      <c r="M1896" t="s">
        <v>114</v>
      </c>
      <c r="N1896" t="s">
        <v>23</v>
      </c>
      <c r="O1896" s="4">
        <v>39826</v>
      </c>
      <c r="P1896" t="s">
        <v>14215</v>
      </c>
      <c r="Q1896" t="s">
        <v>14199</v>
      </c>
    </row>
    <row r="1897" spans="1:17" x14ac:dyDescent="0.35">
      <c r="A1897">
        <v>1896</v>
      </c>
      <c r="B1897">
        <v>13604</v>
      </c>
      <c r="C1897" s="4">
        <v>39846</v>
      </c>
      <c r="D1897">
        <v>38</v>
      </c>
      <c r="E1897" s="2">
        <f t="shared" si="59"/>
        <v>5700</v>
      </c>
      <c r="F1897" s="9">
        <v>0.04</v>
      </c>
      <c r="G1897" s="2">
        <f>VLOOKUP($P1897,Pricebook!$A:$D,4,0)</f>
        <v>150</v>
      </c>
      <c r="H1897" s="6">
        <f t="shared" si="58"/>
        <v>5472</v>
      </c>
      <c r="I1897" t="s">
        <v>966</v>
      </c>
      <c r="J1897" t="s">
        <v>637</v>
      </c>
      <c r="K1897" t="s">
        <v>967</v>
      </c>
      <c r="L1897" s="11">
        <v>46806</v>
      </c>
      <c r="M1897" t="s">
        <v>278</v>
      </c>
      <c r="N1897" t="s">
        <v>16</v>
      </c>
      <c r="O1897" s="4">
        <v>39848</v>
      </c>
      <c r="P1897" t="s">
        <v>14211</v>
      </c>
      <c r="Q1897" t="s">
        <v>14201</v>
      </c>
    </row>
    <row r="1898" spans="1:17" x14ac:dyDescent="0.35">
      <c r="A1898">
        <v>1897</v>
      </c>
      <c r="B1898">
        <v>13604</v>
      </c>
      <c r="C1898" s="4">
        <v>39846</v>
      </c>
      <c r="D1898">
        <v>42</v>
      </c>
      <c r="E1898" s="2">
        <f t="shared" si="59"/>
        <v>5250</v>
      </c>
      <c r="F1898" s="9">
        <v>7.0000000000000007E-2</v>
      </c>
      <c r="G1898" s="2">
        <f>VLOOKUP($P1898,Pricebook!$A:$D,4,0)</f>
        <v>125</v>
      </c>
      <c r="H1898" s="6">
        <f t="shared" si="58"/>
        <v>4882.5</v>
      </c>
      <c r="I1898" t="s">
        <v>966</v>
      </c>
      <c r="J1898" t="s">
        <v>637</v>
      </c>
      <c r="K1898" t="s">
        <v>967</v>
      </c>
      <c r="L1898" s="11">
        <v>46806</v>
      </c>
      <c r="M1898" t="s">
        <v>278</v>
      </c>
      <c r="N1898" t="s">
        <v>16</v>
      </c>
      <c r="O1898" s="4">
        <v>39849</v>
      </c>
      <c r="P1898" t="s">
        <v>14208</v>
      </c>
      <c r="Q1898" t="s">
        <v>14194</v>
      </c>
    </row>
    <row r="1899" spans="1:17" x14ac:dyDescent="0.35">
      <c r="A1899">
        <v>1898</v>
      </c>
      <c r="B1899">
        <v>13606</v>
      </c>
      <c r="C1899" s="4">
        <v>39929</v>
      </c>
      <c r="D1899">
        <v>34</v>
      </c>
      <c r="E1899" s="2">
        <f t="shared" si="59"/>
        <v>4080</v>
      </c>
      <c r="F1899" s="9">
        <v>7.0000000000000007E-2</v>
      </c>
      <c r="G1899" s="2">
        <f>VLOOKUP($P1899,Pricebook!$A:$D,4,0)</f>
        <v>120</v>
      </c>
      <c r="H1899" s="6">
        <f t="shared" si="58"/>
        <v>3794.3999999999996</v>
      </c>
      <c r="I1899" t="s">
        <v>373</v>
      </c>
      <c r="J1899" t="s">
        <v>374</v>
      </c>
      <c r="K1899" t="s">
        <v>375</v>
      </c>
      <c r="L1899" s="11">
        <v>49505</v>
      </c>
      <c r="M1899" t="s">
        <v>172</v>
      </c>
      <c r="N1899" t="s">
        <v>16</v>
      </c>
      <c r="O1899" s="4">
        <v>39931</v>
      </c>
      <c r="P1899" t="s">
        <v>14212</v>
      </c>
      <c r="Q1899" t="s">
        <v>14189</v>
      </c>
    </row>
    <row r="1900" spans="1:17" x14ac:dyDescent="0.35">
      <c r="A1900">
        <v>1899</v>
      </c>
      <c r="B1900">
        <v>13607</v>
      </c>
      <c r="C1900" s="4">
        <v>40500</v>
      </c>
      <c r="D1900">
        <v>12</v>
      </c>
      <c r="E1900" s="2">
        <f t="shared" si="59"/>
        <v>1800</v>
      </c>
      <c r="F1900" s="9">
        <v>7.0000000000000007E-2</v>
      </c>
      <c r="G1900" s="2">
        <f>VLOOKUP($P1900,Pricebook!$A:$D,4,0)</f>
        <v>150</v>
      </c>
      <c r="H1900" s="6">
        <f t="shared" si="58"/>
        <v>1674</v>
      </c>
      <c r="I1900" t="s">
        <v>1477</v>
      </c>
      <c r="J1900" t="s">
        <v>576</v>
      </c>
      <c r="K1900" t="s">
        <v>1478</v>
      </c>
      <c r="L1900" s="11">
        <v>88101</v>
      </c>
      <c r="M1900" t="s">
        <v>52</v>
      </c>
      <c r="N1900" t="s">
        <v>23</v>
      </c>
      <c r="O1900" s="4">
        <v>40501</v>
      </c>
      <c r="P1900" t="s">
        <v>14211</v>
      </c>
      <c r="Q1900" t="s">
        <v>14197</v>
      </c>
    </row>
    <row r="1901" spans="1:17" x14ac:dyDescent="0.35">
      <c r="A1901">
        <v>1900</v>
      </c>
      <c r="B1901">
        <v>13607</v>
      </c>
      <c r="C1901" s="4">
        <v>40500</v>
      </c>
      <c r="D1901">
        <v>37</v>
      </c>
      <c r="E1901" s="2">
        <f t="shared" si="59"/>
        <v>7400</v>
      </c>
      <c r="F1901" s="9">
        <v>0.09</v>
      </c>
      <c r="G1901" s="2">
        <f>VLOOKUP($P1901,Pricebook!$A:$D,4,0)</f>
        <v>200</v>
      </c>
      <c r="H1901" s="6">
        <f t="shared" si="58"/>
        <v>6734</v>
      </c>
      <c r="I1901" t="s">
        <v>1477</v>
      </c>
      <c r="J1901" t="s">
        <v>576</v>
      </c>
      <c r="K1901" t="s">
        <v>1478</v>
      </c>
      <c r="L1901" s="11">
        <v>88101</v>
      </c>
      <c r="M1901" t="s">
        <v>52</v>
      </c>
      <c r="N1901" t="s">
        <v>23</v>
      </c>
      <c r="O1901" s="4">
        <v>40501</v>
      </c>
      <c r="P1901" t="s">
        <v>14214</v>
      </c>
      <c r="Q1901" t="s">
        <v>14198</v>
      </c>
    </row>
    <row r="1902" spans="1:17" x14ac:dyDescent="0.35">
      <c r="A1902">
        <v>1901</v>
      </c>
      <c r="B1902">
        <v>13607</v>
      </c>
      <c r="C1902" s="4">
        <v>40500</v>
      </c>
      <c r="D1902">
        <v>13</v>
      </c>
      <c r="E1902" s="2">
        <f t="shared" si="59"/>
        <v>2600</v>
      </c>
      <c r="F1902" s="9">
        <v>0</v>
      </c>
      <c r="G1902" s="2">
        <f>VLOOKUP($P1902,Pricebook!$A:$D,4,0)</f>
        <v>200</v>
      </c>
      <c r="H1902" s="6">
        <f t="shared" si="58"/>
        <v>2600</v>
      </c>
      <c r="I1902" t="s">
        <v>1477</v>
      </c>
      <c r="J1902" t="s">
        <v>576</v>
      </c>
      <c r="K1902" t="s">
        <v>1478</v>
      </c>
      <c r="L1902" s="11">
        <v>88101</v>
      </c>
      <c r="M1902" t="s">
        <v>52</v>
      </c>
      <c r="N1902" t="s">
        <v>23</v>
      </c>
      <c r="O1902" s="4">
        <v>40502</v>
      </c>
      <c r="P1902" t="s">
        <v>14206</v>
      </c>
      <c r="Q1902" t="s">
        <v>14188</v>
      </c>
    </row>
    <row r="1903" spans="1:17" x14ac:dyDescent="0.35">
      <c r="A1903">
        <v>1902</v>
      </c>
      <c r="B1903">
        <v>13632</v>
      </c>
      <c r="C1903" s="4">
        <v>39882</v>
      </c>
      <c r="D1903">
        <v>6</v>
      </c>
      <c r="E1903" s="2">
        <f t="shared" si="59"/>
        <v>900</v>
      </c>
      <c r="F1903" s="9">
        <v>0.01</v>
      </c>
      <c r="G1903" s="2">
        <f>VLOOKUP($P1903,Pricebook!$A:$D,4,0)</f>
        <v>150</v>
      </c>
      <c r="H1903" s="6">
        <f t="shared" si="58"/>
        <v>891</v>
      </c>
      <c r="I1903" t="s">
        <v>755</v>
      </c>
      <c r="J1903" t="s">
        <v>452</v>
      </c>
      <c r="K1903" t="s">
        <v>691</v>
      </c>
      <c r="L1903" s="11">
        <v>22153</v>
      </c>
      <c r="M1903" t="s">
        <v>368</v>
      </c>
      <c r="N1903" t="s">
        <v>34</v>
      </c>
      <c r="O1903" s="4">
        <v>39884</v>
      </c>
      <c r="P1903" t="s">
        <v>14216</v>
      </c>
      <c r="Q1903" t="s">
        <v>14203</v>
      </c>
    </row>
    <row r="1904" spans="1:17" x14ac:dyDescent="0.35">
      <c r="A1904">
        <v>1903</v>
      </c>
      <c r="B1904">
        <v>13633</v>
      </c>
      <c r="C1904" s="4">
        <v>41002</v>
      </c>
      <c r="D1904">
        <v>18</v>
      </c>
      <c r="E1904" s="2">
        <f t="shared" si="59"/>
        <v>2250</v>
      </c>
      <c r="F1904" s="9">
        <v>0.09</v>
      </c>
      <c r="G1904" s="2">
        <f>VLOOKUP($P1904,Pricebook!$A:$D,4,0)</f>
        <v>125</v>
      </c>
      <c r="H1904" s="6">
        <f t="shared" si="58"/>
        <v>2047.5</v>
      </c>
      <c r="I1904" t="s">
        <v>614</v>
      </c>
      <c r="J1904" t="s">
        <v>193</v>
      </c>
      <c r="K1904" t="s">
        <v>615</v>
      </c>
      <c r="L1904" s="11">
        <v>77642</v>
      </c>
      <c r="M1904" t="s">
        <v>48</v>
      </c>
      <c r="N1904" t="s">
        <v>16</v>
      </c>
      <c r="O1904" s="4">
        <v>41003</v>
      </c>
      <c r="P1904" t="s">
        <v>14221</v>
      </c>
      <c r="Q1904" t="s">
        <v>14194</v>
      </c>
    </row>
    <row r="1905" spans="1:17" x14ac:dyDescent="0.35">
      <c r="A1905">
        <v>1904</v>
      </c>
      <c r="B1905">
        <v>13633</v>
      </c>
      <c r="C1905" s="4">
        <v>41002</v>
      </c>
      <c r="D1905">
        <v>39</v>
      </c>
      <c r="E1905" s="2">
        <f t="shared" si="59"/>
        <v>7800</v>
      </c>
      <c r="F1905" s="9">
        <v>0.02</v>
      </c>
      <c r="G1905" s="2">
        <f>VLOOKUP($P1905,Pricebook!$A:$D,4,0)</f>
        <v>200</v>
      </c>
      <c r="H1905" s="6">
        <f t="shared" si="58"/>
        <v>7644</v>
      </c>
      <c r="I1905" t="s">
        <v>614</v>
      </c>
      <c r="J1905" t="s">
        <v>193</v>
      </c>
      <c r="K1905" t="s">
        <v>615</v>
      </c>
      <c r="L1905" s="11">
        <v>77642</v>
      </c>
      <c r="M1905" t="s">
        <v>48</v>
      </c>
      <c r="N1905" t="s">
        <v>16</v>
      </c>
      <c r="O1905" s="4">
        <v>41003</v>
      </c>
      <c r="P1905" t="s">
        <v>14206</v>
      </c>
      <c r="Q1905" t="s">
        <v>14191</v>
      </c>
    </row>
    <row r="1906" spans="1:17" x14ac:dyDescent="0.35">
      <c r="A1906">
        <v>1905</v>
      </c>
      <c r="B1906">
        <v>13634</v>
      </c>
      <c r="C1906" s="4">
        <v>40651</v>
      </c>
      <c r="D1906">
        <v>46</v>
      </c>
      <c r="E1906" s="2">
        <f t="shared" si="59"/>
        <v>6900</v>
      </c>
      <c r="F1906" s="9">
        <v>0.05</v>
      </c>
      <c r="G1906" s="2">
        <f>VLOOKUP($P1906,Pricebook!$A:$D,4,0)</f>
        <v>150</v>
      </c>
      <c r="H1906" s="6">
        <f t="shared" si="58"/>
        <v>6555</v>
      </c>
      <c r="I1906" t="s">
        <v>790</v>
      </c>
      <c r="J1906" t="s">
        <v>468</v>
      </c>
      <c r="K1906" t="s">
        <v>666</v>
      </c>
      <c r="L1906" s="11">
        <v>21133</v>
      </c>
      <c r="M1906" t="s">
        <v>187</v>
      </c>
      <c r="N1906" t="s">
        <v>61</v>
      </c>
      <c r="O1906" s="4">
        <v>40651</v>
      </c>
      <c r="P1906" t="s">
        <v>14211</v>
      </c>
      <c r="Q1906" t="s">
        <v>14194</v>
      </c>
    </row>
    <row r="1907" spans="1:17" x14ac:dyDescent="0.35">
      <c r="A1907">
        <v>1906</v>
      </c>
      <c r="B1907">
        <v>13634</v>
      </c>
      <c r="C1907" s="4">
        <v>40651</v>
      </c>
      <c r="D1907">
        <v>27</v>
      </c>
      <c r="E1907" s="2">
        <f t="shared" si="59"/>
        <v>2970</v>
      </c>
      <c r="F1907" s="9">
        <v>0.04</v>
      </c>
      <c r="G1907" s="2">
        <f>VLOOKUP($P1907,Pricebook!$A:$D,4,0)</f>
        <v>110</v>
      </c>
      <c r="H1907" s="6">
        <f t="shared" si="58"/>
        <v>2851.2</v>
      </c>
      <c r="I1907" t="s">
        <v>790</v>
      </c>
      <c r="J1907" t="s">
        <v>468</v>
      </c>
      <c r="K1907" t="s">
        <v>666</v>
      </c>
      <c r="L1907" s="11">
        <v>21133</v>
      </c>
      <c r="M1907" t="s">
        <v>187</v>
      </c>
      <c r="N1907" t="s">
        <v>61</v>
      </c>
      <c r="O1907" s="4">
        <v>40652</v>
      </c>
      <c r="P1907" t="s">
        <v>14220</v>
      </c>
      <c r="Q1907" t="s">
        <v>14201</v>
      </c>
    </row>
    <row r="1908" spans="1:17" x14ac:dyDescent="0.35">
      <c r="A1908">
        <v>1907</v>
      </c>
      <c r="B1908">
        <v>13635</v>
      </c>
      <c r="C1908" s="4">
        <v>39934</v>
      </c>
      <c r="D1908">
        <v>28</v>
      </c>
      <c r="E1908" s="2">
        <f t="shared" si="59"/>
        <v>3080</v>
      </c>
      <c r="F1908" s="9">
        <v>0.06</v>
      </c>
      <c r="G1908" s="2">
        <f>VLOOKUP($P1908,Pricebook!$A:$D,4,0)</f>
        <v>110</v>
      </c>
      <c r="H1908" s="6">
        <f t="shared" si="58"/>
        <v>2895.2</v>
      </c>
      <c r="I1908" t="s">
        <v>1084</v>
      </c>
      <c r="J1908" t="s">
        <v>274</v>
      </c>
      <c r="K1908" t="s">
        <v>1167</v>
      </c>
      <c r="L1908" s="11">
        <v>37421</v>
      </c>
      <c r="M1908" t="s">
        <v>81</v>
      </c>
      <c r="N1908" t="s">
        <v>34</v>
      </c>
      <c r="O1908" s="4">
        <v>39935</v>
      </c>
      <c r="P1908" t="s">
        <v>14215</v>
      </c>
      <c r="Q1908" t="s">
        <v>14190</v>
      </c>
    </row>
    <row r="1909" spans="1:17" x14ac:dyDescent="0.35">
      <c r="A1909">
        <v>1908</v>
      </c>
      <c r="B1909">
        <v>13635</v>
      </c>
      <c r="C1909" s="4">
        <v>39934</v>
      </c>
      <c r="D1909">
        <v>49</v>
      </c>
      <c r="E1909" s="2">
        <f t="shared" si="59"/>
        <v>5390</v>
      </c>
      <c r="F1909" s="9">
        <v>0.01</v>
      </c>
      <c r="G1909" s="2">
        <f>VLOOKUP($P1909,Pricebook!$A:$D,4,0)</f>
        <v>110</v>
      </c>
      <c r="H1909" s="6">
        <f t="shared" si="58"/>
        <v>5336.1</v>
      </c>
      <c r="I1909" t="s">
        <v>1084</v>
      </c>
      <c r="J1909" t="s">
        <v>274</v>
      </c>
      <c r="K1909" t="s">
        <v>1167</v>
      </c>
      <c r="L1909" s="11">
        <v>37421</v>
      </c>
      <c r="M1909" t="s">
        <v>81</v>
      </c>
      <c r="N1909" t="s">
        <v>34</v>
      </c>
      <c r="O1909" s="4">
        <v>39936</v>
      </c>
      <c r="P1909" t="s">
        <v>14215</v>
      </c>
      <c r="Q1909" t="s">
        <v>14197</v>
      </c>
    </row>
    <row r="1910" spans="1:17" x14ac:dyDescent="0.35">
      <c r="A1910">
        <v>1909</v>
      </c>
      <c r="B1910">
        <v>13636</v>
      </c>
      <c r="C1910" s="4">
        <v>39835</v>
      </c>
      <c r="D1910">
        <v>32</v>
      </c>
      <c r="E1910" s="2">
        <f t="shared" si="59"/>
        <v>4000</v>
      </c>
      <c r="F1910" s="9">
        <v>0.02</v>
      </c>
      <c r="G1910" s="2">
        <f>VLOOKUP($P1910,Pricebook!$A:$D,4,0)</f>
        <v>125</v>
      </c>
      <c r="H1910" s="6">
        <f t="shared" si="58"/>
        <v>3920</v>
      </c>
      <c r="I1910" t="s">
        <v>454</v>
      </c>
      <c r="J1910" t="s">
        <v>158</v>
      </c>
      <c r="K1910" t="s">
        <v>455</v>
      </c>
      <c r="L1910" s="11">
        <v>56001</v>
      </c>
      <c r="M1910" t="s">
        <v>130</v>
      </c>
      <c r="N1910" t="s">
        <v>16</v>
      </c>
      <c r="O1910" s="4">
        <v>39839</v>
      </c>
      <c r="P1910" t="s">
        <v>14217</v>
      </c>
      <c r="Q1910" t="s">
        <v>14194</v>
      </c>
    </row>
    <row r="1911" spans="1:17" x14ac:dyDescent="0.35">
      <c r="A1911">
        <v>1910</v>
      </c>
      <c r="B1911">
        <v>13638</v>
      </c>
      <c r="C1911" s="4">
        <v>40816</v>
      </c>
      <c r="D1911">
        <v>49</v>
      </c>
      <c r="E1911" s="2">
        <f t="shared" si="59"/>
        <v>7350</v>
      </c>
      <c r="F1911" s="9">
        <v>0.05</v>
      </c>
      <c r="G1911" s="2">
        <f>VLOOKUP($P1911,Pricebook!$A:$D,4,0)</f>
        <v>150</v>
      </c>
      <c r="H1911" s="6">
        <f t="shared" si="58"/>
        <v>6982.5</v>
      </c>
      <c r="I1911" t="s">
        <v>843</v>
      </c>
      <c r="J1911" t="s">
        <v>844</v>
      </c>
      <c r="K1911" t="s">
        <v>845</v>
      </c>
      <c r="L1911" s="11">
        <v>44224</v>
      </c>
      <c r="M1911" t="s">
        <v>210</v>
      </c>
      <c r="N1911" t="s">
        <v>61</v>
      </c>
      <c r="O1911" s="4">
        <v>40818</v>
      </c>
      <c r="P1911" t="s">
        <v>14211</v>
      </c>
      <c r="Q1911" t="s">
        <v>14197</v>
      </c>
    </row>
    <row r="1912" spans="1:17" x14ac:dyDescent="0.35">
      <c r="A1912">
        <v>1911</v>
      </c>
      <c r="B1912">
        <v>13668</v>
      </c>
      <c r="C1912" s="4">
        <v>40963</v>
      </c>
      <c r="D1912">
        <v>42</v>
      </c>
      <c r="E1912" s="2">
        <f t="shared" si="59"/>
        <v>5250</v>
      </c>
      <c r="F1912" s="9">
        <v>0.02</v>
      </c>
      <c r="G1912" s="2">
        <f>VLOOKUP($P1912,Pricebook!$A:$D,4,0)</f>
        <v>125</v>
      </c>
      <c r="H1912" s="6">
        <f t="shared" si="58"/>
        <v>5145</v>
      </c>
      <c r="I1912" t="s">
        <v>1189</v>
      </c>
      <c r="J1912" t="s">
        <v>363</v>
      </c>
      <c r="K1912" t="s">
        <v>1190</v>
      </c>
      <c r="L1912" s="11">
        <v>92262</v>
      </c>
      <c r="M1912" t="s">
        <v>114</v>
      </c>
      <c r="N1912" t="s">
        <v>23</v>
      </c>
      <c r="O1912" s="4">
        <v>40965</v>
      </c>
      <c r="P1912" t="s">
        <v>14208</v>
      </c>
      <c r="Q1912" t="s">
        <v>14201</v>
      </c>
    </row>
    <row r="1913" spans="1:17" x14ac:dyDescent="0.35">
      <c r="A1913">
        <v>1912</v>
      </c>
      <c r="B1913">
        <v>13670</v>
      </c>
      <c r="C1913" s="4">
        <v>41052</v>
      </c>
      <c r="D1913">
        <v>27</v>
      </c>
      <c r="E1913" s="2">
        <f t="shared" si="59"/>
        <v>5400</v>
      </c>
      <c r="F1913" s="9">
        <v>0.04</v>
      </c>
      <c r="G1913" s="2">
        <f>VLOOKUP($P1913,Pricebook!$A:$D,4,0)</f>
        <v>200</v>
      </c>
      <c r="H1913" s="6">
        <f t="shared" si="58"/>
        <v>5184</v>
      </c>
      <c r="I1913" t="s">
        <v>234</v>
      </c>
      <c r="J1913" t="s">
        <v>235</v>
      </c>
      <c r="K1913" t="s">
        <v>1270</v>
      </c>
      <c r="L1913" s="11" t="s">
        <v>1271</v>
      </c>
      <c r="M1913" t="s">
        <v>232</v>
      </c>
      <c r="N1913" t="s">
        <v>61</v>
      </c>
      <c r="O1913" s="4">
        <v>41055</v>
      </c>
      <c r="P1913" t="s">
        <v>14214</v>
      </c>
      <c r="Q1913" t="s">
        <v>14202</v>
      </c>
    </row>
    <row r="1914" spans="1:17" x14ac:dyDescent="0.35">
      <c r="A1914">
        <v>1913</v>
      </c>
      <c r="B1914">
        <v>13702</v>
      </c>
      <c r="C1914" s="4">
        <v>40796</v>
      </c>
      <c r="D1914">
        <v>6</v>
      </c>
      <c r="E1914" s="2">
        <f t="shared" si="59"/>
        <v>660</v>
      </c>
      <c r="F1914" s="9">
        <v>0.08</v>
      </c>
      <c r="G1914" s="2">
        <f>VLOOKUP($P1914,Pricebook!$A:$D,4,0)</f>
        <v>110</v>
      </c>
      <c r="H1914" s="6">
        <f t="shared" si="58"/>
        <v>607.20000000000005</v>
      </c>
      <c r="I1914" t="s">
        <v>656</v>
      </c>
      <c r="J1914" t="s">
        <v>449</v>
      </c>
      <c r="K1914" t="s">
        <v>1371</v>
      </c>
      <c r="L1914" s="11">
        <v>61832</v>
      </c>
      <c r="M1914" t="s">
        <v>15</v>
      </c>
      <c r="N1914" t="s">
        <v>16</v>
      </c>
      <c r="O1914" s="4">
        <v>40800</v>
      </c>
      <c r="P1914" t="s">
        <v>14215</v>
      </c>
      <c r="Q1914" t="s">
        <v>14193</v>
      </c>
    </row>
    <row r="1915" spans="1:17" x14ac:dyDescent="0.35">
      <c r="A1915">
        <v>1914</v>
      </c>
      <c r="B1915">
        <v>13729</v>
      </c>
      <c r="C1915" s="4">
        <v>39814</v>
      </c>
      <c r="D1915">
        <v>9</v>
      </c>
      <c r="E1915" s="2">
        <f t="shared" si="59"/>
        <v>1800</v>
      </c>
      <c r="F1915" s="9">
        <v>0.08</v>
      </c>
      <c r="G1915" s="2">
        <f>VLOOKUP($P1915,Pricebook!$A:$D,4,0)</f>
        <v>200</v>
      </c>
      <c r="H1915" s="6">
        <f t="shared" si="58"/>
        <v>1656</v>
      </c>
      <c r="I1915" t="s">
        <v>791</v>
      </c>
      <c r="J1915" t="s">
        <v>215</v>
      </c>
      <c r="K1915" t="s">
        <v>1556</v>
      </c>
      <c r="L1915" s="11">
        <v>20715</v>
      </c>
      <c r="M1915" t="s">
        <v>187</v>
      </c>
      <c r="N1915" t="s">
        <v>61</v>
      </c>
      <c r="O1915" s="4">
        <v>39816</v>
      </c>
      <c r="P1915" t="s">
        <v>14206</v>
      </c>
      <c r="Q1915" t="s">
        <v>14193</v>
      </c>
    </row>
    <row r="1916" spans="1:17" x14ac:dyDescent="0.35">
      <c r="A1916">
        <v>1915</v>
      </c>
      <c r="B1916">
        <v>13730</v>
      </c>
      <c r="C1916" s="4">
        <v>40672</v>
      </c>
      <c r="D1916">
        <v>26</v>
      </c>
      <c r="E1916" s="2">
        <f t="shared" si="59"/>
        <v>3250</v>
      </c>
      <c r="F1916" s="9">
        <v>7.0000000000000007E-2</v>
      </c>
      <c r="G1916" s="2">
        <f>VLOOKUP($P1916,Pricebook!$A:$D,4,0)</f>
        <v>125</v>
      </c>
      <c r="H1916" s="6">
        <f t="shared" si="58"/>
        <v>3022.5</v>
      </c>
      <c r="I1916" t="s">
        <v>790</v>
      </c>
      <c r="J1916" t="s">
        <v>468</v>
      </c>
      <c r="K1916" t="s">
        <v>666</v>
      </c>
      <c r="L1916" s="11">
        <v>21133</v>
      </c>
      <c r="M1916" t="s">
        <v>187</v>
      </c>
      <c r="N1916" t="s">
        <v>61</v>
      </c>
      <c r="O1916" s="4">
        <v>40674</v>
      </c>
      <c r="P1916" t="s">
        <v>14209</v>
      </c>
      <c r="Q1916" t="s">
        <v>14203</v>
      </c>
    </row>
    <row r="1917" spans="1:17" x14ac:dyDescent="0.35">
      <c r="A1917">
        <v>1916</v>
      </c>
      <c r="B1917">
        <v>13731</v>
      </c>
      <c r="C1917" s="4">
        <v>40307</v>
      </c>
      <c r="D1917">
        <v>10</v>
      </c>
      <c r="E1917" s="2">
        <f t="shared" si="59"/>
        <v>1100</v>
      </c>
      <c r="F1917" s="9">
        <v>0.08</v>
      </c>
      <c r="G1917" s="2">
        <f>VLOOKUP($P1917,Pricebook!$A:$D,4,0)</f>
        <v>110</v>
      </c>
      <c r="H1917" s="6">
        <f t="shared" si="58"/>
        <v>1012</v>
      </c>
      <c r="I1917" t="s">
        <v>862</v>
      </c>
      <c r="J1917" t="s">
        <v>193</v>
      </c>
      <c r="K1917" t="s">
        <v>1758</v>
      </c>
      <c r="L1917" s="11" t="s">
        <v>1759</v>
      </c>
      <c r="M1917" t="s">
        <v>87</v>
      </c>
      <c r="N1917" t="s">
        <v>61</v>
      </c>
      <c r="O1917" s="4">
        <v>40310</v>
      </c>
      <c r="P1917" t="s">
        <v>14215</v>
      </c>
      <c r="Q1917" t="s">
        <v>14195</v>
      </c>
    </row>
    <row r="1918" spans="1:17" x14ac:dyDescent="0.35">
      <c r="A1918">
        <v>1917</v>
      </c>
      <c r="B1918">
        <v>13735</v>
      </c>
      <c r="C1918" s="4">
        <v>39954</v>
      </c>
      <c r="D1918">
        <v>36</v>
      </c>
      <c r="E1918" s="2">
        <f t="shared" si="59"/>
        <v>3960</v>
      </c>
      <c r="F1918" s="9">
        <v>0.02</v>
      </c>
      <c r="G1918" s="2">
        <f>VLOOKUP($P1918,Pricebook!$A:$D,4,0)</f>
        <v>110</v>
      </c>
      <c r="H1918" s="6">
        <f t="shared" si="58"/>
        <v>3880.7999999999997</v>
      </c>
      <c r="I1918" t="s">
        <v>806</v>
      </c>
      <c r="J1918" t="s">
        <v>520</v>
      </c>
      <c r="K1918" t="s">
        <v>1523</v>
      </c>
      <c r="L1918" s="11">
        <v>79907</v>
      </c>
      <c r="M1918" t="s">
        <v>48</v>
      </c>
      <c r="N1918" t="s">
        <v>16</v>
      </c>
      <c r="O1918" s="4">
        <v>39956</v>
      </c>
      <c r="P1918" t="s">
        <v>14220</v>
      </c>
      <c r="Q1918" t="s">
        <v>14193</v>
      </c>
    </row>
    <row r="1919" spans="1:17" x14ac:dyDescent="0.35">
      <c r="A1919">
        <v>1918</v>
      </c>
      <c r="B1919">
        <v>13761</v>
      </c>
      <c r="C1919" s="4">
        <v>40103</v>
      </c>
      <c r="D1919">
        <v>32</v>
      </c>
      <c r="E1919" s="2">
        <f t="shared" si="59"/>
        <v>6400</v>
      </c>
      <c r="F1919" s="9">
        <v>0.09</v>
      </c>
      <c r="G1919" s="2">
        <f>VLOOKUP($P1919,Pricebook!$A:$D,4,0)</f>
        <v>200</v>
      </c>
      <c r="H1919" s="6">
        <f t="shared" si="58"/>
        <v>5824</v>
      </c>
      <c r="I1919" t="s">
        <v>1760</v>
      </c>
      <c r="J1919" t="s">
        <v>406</v>
      </c>
      <c r="K1919" t="s">
        <v>1761</v>
      </c>
      <c r="L1919" s="11">
        <v>45429</v>
      </c>
      <c r="M1919" t="s">
        <v>210</v>
      </c>
      <c r="N1919" t="s">
        <v>61</v>
      </c>
      <c r="O1919" s="4">
        <v>40107</v>
      </c>
      <c r="P1919" t="s">
        <v>14206</v>
      </c>
      <c r="Q1919" t="s">
        <v>14188</v>
      </c>
    </row>
    <row r="1920" spans="1:17" x14ac:dyDescent="0.35">
      <c r="A1920">
        <v>1919</v>
      </c>
      <c r="B1920">
        <v>13762</v>
      </c>
      <c r="C1920" s="4">
        <v>40350</v>
      </c>
      <c r="D1920">
        <v>8</v>
      </c>
      <c r="E1920" s="2">
        <f t="shared" si="59"/>
        <v>1280</v>
      </c>
      <c r="F1920" s="9">
        <v>0.05</v>
      </c>
      <c r="G1920" s="2">
        <f>VLOOKUP($P1920,Pricebook!$A:$D,4,0)</f>
        <v>160</v>
      </c>
      <c r="H1920" s="6">
        <f t="shared" si="58"/>
        <v>1216</v>
      </c>
      <c r="I1920" t="s">
        <v>1762</v>
      </c>
      <c r="J1920" t="s">
        <v>79</v>
      </c>
      <c r="K1920" t="s">
        <v>1763</v>
      </c>
      <c r="L1920" s="11" t="s">
        <v>1764</v>
      </c>
      <c r="M1920" t="s">
        <v>101</v>
      </c>
      <c r="N1920" t="s">
        <v>34</v>
      </c>
      <c r="O1920" s="4">
        <v>40353</v>
      </c>
      <c r="P1920" t="s">
        <v>14218</v>
      </c>
      <c r="Q1920" t="s">
        <v>14196</v>
      </c>
    </row>
    <row r="1921" spans="1:17" x14ac:dyDescent="0.35">
      <c r="A1921">
        <v>1920</v>
      </c>
      <c r="B1921">
        <v>13762</v>
      </c>
      <c r="C1921" s="4">
        <v>40350</v>
      </c>
      <c r="D1921">
        <v>7</v>
      </c>
      <c r="E1921" s="2">
        <f t="shared" si="59"/>
        <v>770</v>
      </c>
      <c r="F1921" s="9">
        <v>0.06</v>
      </c>
      <c r="G1921" s="2">
        <f>VLOOKUP($P1921,Pricebook!$A:$D,4,0)</f>
        <v>110</v>
      </c>
      <c r="H1921" s="6">
        <f t="shared" si="58"/>
        <v>723.8</v>
      </c>
      <c r="I1921" t="s">
        <v>1762</v>
      </c>
      <c r="J1921" t="s">
        <v>79</v>
      </c>
      <c r="K1921" t="s">
        <v>1763</v>
      </c>
      <c r="L1921" s="11" t="s">
        <v>1764</v>
      </c>
      <c r="M1921" t="s">
        <v>101</v>
      </c>
      <c r="N1921" t="s">
        <v>34</v>
      </c>
      <c r="O1921" s="4">
        <v>40352</v>
      </c>
      <c r="P1921" t="s">
        <v>14220</v>
      </c>
      <c r="Q1921" t="s">
        <v>14187</v>
      </c>
    </row>
    <row r="1922" spans="1:17" x14ac:dyDescent="0.35">
      <c r="A1922">
        <v>1921</v>
      </c>
      <c r="B1922">
        <v>13762</v>
      </c>
      <c r="C1922" s="4">
        <v>40350</v>
      </c>
      <c r="D1922">
        <v>37</v>
      </c>
      <c r="E1922" s="2">
        <f t="shared" si="59"/>
        <v>7400</v>
      </c>
      <c r="F1922" s="9">
        <v>0.08</v>
      </c>
      <c r="G1922" s="2">
        <f>VLOOKUP($P1922,Pricebook!$A:$D,4,0)</f>
        <v>200</v>
      </c>
      <c r="H1922" s="6">
        <f t="shared" ref="H1922:H1985" si="60">E1922*(1-F1922)</f>
        <v>6808</v>
      </c>
      <c r="I1922" t="s">
        <v>1762</v>
      </c>
      <c r="J1922" t="s">
        <v>79</v>
      </c>
      <c r="K1922" t="s">
        <v>1763</v>
      </c>
      <c r="L1922" s="11" t="s">
        <v>1764</v>
      </c>
      <c r="M1922" t="s">
        <v>101</v>
      </c>
      <c r="N1922" t="s">
        <v>34</v>
      </c>
      <c r="O1922" s="4">
        <v>40352</v>
      </c>
      <c r="P1922" t="s">
        <v>14214</v>
      </c>
      <c r="Q1922" t="s">
        <v>14193</v>
      </c>
    </row>
    <row r="1923" spans="1:17" x14ac:dyDescent="0.35">
      <c r="A1923">
        <v>1922</v>
      </c>
      <c r="B1923">
        <v>13764</v>
      </c>
      <c r="C1923" s="4">
        <v>40737</v>
      </c>
      <c r="D1923">
        <v>31</v>
      </c>
      <c r="E1923" s="2">
        <f t="shared" ref="E1923:E1986" si="61">G1923*D1923</f>
        <v>3720</v>
      </c>
      <c r="F1923" s="9">
        <v>0.1</v>
      </c>
      <c r="G1923" s="2">
        <f>VLOOKUP($P1923,Pricebook!$A:$D,4,0)</f>
        <v>120</v>
      </c>
      <c r="H1923" s="6">
        <f t="shared" si="60"/>
        <v>3348</v>
      </c>
      <c r="I1923" t="s">
        <v>255</v>
      </c>
      <c r="J1923" t="s">
        <v>79</v>
      </c>
      <c r="K1923" t="s">
        <v>569</v>
      </c>
      <c r="L1923" s="11">
        <v>15228</v>
      </c>
      <c r="M1923" t="s">
        <v>232</v>
      </c>
      <c r="N1923" t="s">
        <v>61</v>
      </c>
      <c r="O1923" s="4">
        <v>40738</v>
      </c>
      <c r="P1923" t="s">
        <v>14212</v>
      </c>
      <c r="Q1923" t="s">
        <v>14197</v>
      </c>
    </row>
    <row r="1924" spans="1:17" x14ac:dyDescent="0.35">
      <c r="A1924">
        <v>1923</v>
      </c>
      <c r="B1924">
        <v>13765</v>
      </c>
      <c r="C1924" s="4">
        <v>39908</v>
      </c>
      <c r="D1924">
        <v>45</v>
      </c>
      <c r="E1924" s="2">
        <f t="shared" si="61"/>
        <v>5400</v>
      </c>
      <c r="F1924" s="9">
        <v>0.1</v>
      </c>
      <c r="G1924" s="2">
        <f>VLOOKUP($P1924,Pricebook!$A:$D,4,0)</f>
        <v>120</v>
      </c>
      <c r="H1924" s="6">
        <f t="shared" si="60"/>
        <v>4860</v>
      </c>
      <c r="I1924" t="s">
        <v>1765</v>
      </c>
      <c r="J1924" t="s">
        <v>487</v>
      </c>
      <c r="K1924" t="s">
        <v>261</v>
      </c>
      <c r="L1924" s="11">
        <v>72956</v>
      </c>
      <c r="M1924" t="s">
        <v>66</v>
      </c>
      <c r="N1924" t="s">
        <v>34</v>
      </c>
      <c r="O1924" s="4">
        <v>39910</v>
      </c>
      <c r="P1924" t="s">
        <v>14212</v>
      </c>
      <c r="Q1924" t="s">
        <v>14191</v>
      </c>
    </row>
    <row r="1925" spans="1:17" x14ac:dyDescent="0.35">
      <c r="A1925">
        <v>1924</v>
      </c>
      <c r="B1925">
        <v>13767</v>
      </c>
      <c r="C1925" s="4">
        <v>40416</v>
      </c>
      <c r="D1925">
        <v>29</v>
      </c>
      <c r="E1925" s="2">
        <f t="shared" si="61"/>
        <v>4930</v>
      </c>
      <c r="F1925" s="9">
        <v>0.08</v>
      </c>
      <c r="G1925" s="2">
        <f>VLOOKUP($P1925,Pricebook!$A:$D,4,0)</f>
        <v>170</v>
      </c>
      <c r="H1925" s="6">
        <f t="shared" si="60"/>
        <v>4535.6000000000004</v>
      </c>
      <c r="I1925" t="s">
        <v>540</v>
      </c>
      <c r="J1925" t="s">
        <v>212</v>
      </c>
      <c r="K1925" t="s">
        <v>1164</v>
      </c>
      <c r="L1925" s="11">
        <v>70601</v>
      </c>
      <c r="M1925" t="s">
        <v>436</v>
      </c>
      <c r="N1925" t="s">
        <v>34</v>
      </c>
      <c r="O1925" s="4">
        <v>40418</v>
      </c>
      <c r="P1925" t="s">
        <v>14219</v>
      </c>
      <c r="Q1925" t="s">
        <v>14186</v>
      </c>
    </row>
    <row r="1926" spans="1:17" x14ac:dyDescent="0.35">
      <c r="A1926">
        <v>1925</v>
      </c>
      <c r="B1926">
        <v>13767</v>
      </c>
      <c r="C1926" s="4">
        <v>40416</v>
      </c>
      <c r="D1926">
        <v>45</v>
      </c>
      <c r="E1926" s="2">
        <f t="shared" si="61"/>
        <v>6750</v>
      </c>
      <c r="F1926" s="9">
        <v>0.01</v>
      </c>
      <c r="G1926" s="2">
        <f>VLOOKUP($P1926,Pricebook!$A:$D,4,0)</f>
        <v>150</v>
      </c>
      <c r="H1926" s="6">
        <f t="shared" si="60"/>
        <v>6682.5</v>
      </c>
      <c r="I1926" t="s">
        <v>540</v>
      </c>
      <c r="J1926" t="s">
        <v>212</v>
      </c>
      <c r="K1926" t="s">
        <v>1164</v>
      </c>
      <c r="L1926" s="11">
        <v>70601</v>
      </c>
      <c r="M1926" t="s">
        <v>436</v>
      </c>
      <c r="N1926" t="s">
        <v>34</v>
      </c>
      <c r="O1926" s="4">
        <v>40418</v>
      </c>
      <c r="P1926" t="s">
        <v>14210</v>
      </c>
      <c r="Q1926" t="s">
        <v>14189</v>
      </c>
    </row>
    <row r="1927" spans="1:17" x14ac:dyDescent="0.35">
      <c r="A1927">
        <v>1926</v>
      </c>
      <c r="B1927">
        <v>13767</v>
      </c>
      <c r="C1927" s="4">
        <v>40416</v>
      </c>
      <c r="D1927">
        <v>10</v>
      </c>
      <c r="E1927" s="2">
        <f t="shared" si="61"/>
        <v>1500</v>
      </c>
      <c r="F1927" s="9">
        <v>0.06</v>
      </c>
      <c r="G1927" s="2">
        <f>VLOOKUP($P1927,Pricebook!$A:$D,4,0)</f>
        <v>150</v>
      </c>
      <c r="H1927" s="6">
        <f t="shared" si="60"/>
        <v>1410</v>
      </c>
      <c r="I1927" t="s">
        <v>540</v>
      </c>
      <c r="J1927" t="s">
        <v>212</v>
      </c>
      <c r="K1927" t="s">
        <v>1164</v>
      </c>
      <c r="L1927" s="11">
        <v>70601</v>
      </c>
      <c r="M1927" t="s">
        <v>436</v>
      </c>
      <c r="N1927" t="s">
        <v>34</v>
      </c>
      <c r="O1927" s="4">
        <v>40417</v>
      </c>
      <c r="P1927" t="s">
        <v>14210</v>
      </c>
      <c r="Q1927" t="s">
        <v>14193</v>
      </c>
    </row>
    <row r="1928" spans="1:17" x14ac:dyDescent="0.35">
      <c r="A1928">
        <v>1927</v>
      </c>
      <c r="B1928">
        <v>13767</v>
      </c>
      <c r="C1928" s="4">
        <v>40416</v>
      </c>
      <c r="D1928">
        <v>12</v>
      </c>
      <c r="E1928" s="2">
        <f t="shared" si="61"/>
        <v>1500</v>
      </c>
      <c r="F1928" s="9">
        <v>0.05</v>
      </c>
      <c r="G1928" s="2">
        <f>VLOOKUP($P1928,Pricebook!$A:$D,4,0)</f>
        <v>125</v>
      </c>
      <c r="H1928" s="6">
        <f t="shared" si="60"/>
        <v>1425</v>
      </c>
      <c r="I1928" t="s">
        <v>540</v>
      </c>
      <c r="J1928" t="s">
        <v>212</v>
      </c>
      <c r="K1928" t="s">
        <v>1766</v>
      </c>
      <c r="L1928" s="11">
        <v>36203</v>
      </c>
      <c r="M1928" t="s">
        <v>424</v>
      </c>
      <c r="N1928" t="s">
        <v>34</v>
      </c>
      <c r="O1928" s="4">
        <v>40418</v>
      </c>
      <c r="P1928" t="s">
        <v>14209</v>
      </c>
      <c r="Q1928" t="s">
        <v>14190</v>
      </c>
    </row>
    <row r="1929" spans="1:17" x14ac:dyDescent="0.35">
      <c r="A1929">
        <v>1928</v>
      </c>
      <c r="B1929">
        <v>13795</v>
      </c>
      <c r="C1929" s="4">
        <v>40643</v>
      </c>
      <c r="D1929">
        <v>30</v>
      </c>
      <c r="E1929" s="2">
        <f t="shared" si="61"/>
        <v>4800</v>
      </c>
      <c r="F1929" s="9">
        <v>0.04</v>
      </c>
      <c r="G1929" s="2">
        <f>VLOOKUP($P1929,Pricebook!$A:$D,4,0)</f>
        <v>160</v>
      </c>
      <c r="H1929" s="6">
        <f t="shared" si="60"/>
        <v>4608</v>
      </c>
      <c r="I1929" t="s">
        <v>12</v>
      </c>
      <c r="J1929" t="s">
        <v>13</v>
      </c>
      <c r="K1929" t="s">
        <v>14</v>
      </c>
      <c r="L1929" s="11">
        <v>60035</v>
      </c>
      <c r="M1929" t="s">
        <v>15</v>
      </c>
      <c r="N1929" t="s">
        <v>16</v>
      </c>
      <c r="O1929" s="4">
        <v>40646</v>
      </c>
      <c r="P1929" t="s">
        <v>14218</v>
      </c>
      <c r="Q1929" t="s">
        <v>14202</v>
      </c>
    </row>
    <row r="1930" spans="1:17" x14ac:dyDescent="0.35">
      <c r="A1930">
        <v>1929</v>
      </c>
      <c r="B1930">
        <v>13795</v>
      </c>
      <c r="C1930" s="4">
        <v>40643</v>
      </c>
      <c r="D1930">
        <v>23</v>
      </c>
      <c r="E1930" s="2">
        <f t="shared" si="61"/>
        <v>2530</v>
      </c>
      <c r="F1930" s="9">
        <v>0.05</v>
      </c>
      <c r="G1930" s="2">
        <f>VLOOKUP($P1930,Pricebook!$A:$D,4,0)</f>
        <v>110</v>
      </c>
      <c r="H1930" s="6">
        <f t="shared" si="60"/>
        <v>2403.5</v>
      </c>
      <c r="I1930" t="s">
        <v>12</v>
      </c>
      <c r="J1930" t="s">
        <v>13</v>
      </c>
      <c r="K1930" t="s">
        <v>14</v>
      </c>
      <c r="L1930" s="11">
        <v>60035</v>
      </c>
      <c r="M1930" t="s">
        <v>15</v>
      </c>
      <c r="N1930" t="s">
        <v>16</v>
      </c>
      <c r="O1930" s="4">
        <v>40646</v>
      </c>
      <c r="P1930" t="s">
        <v>14215</v>
      </c>
      <c r="Q1930" t="s">
        <v>14200</v>
      </c>
    </row>
    <row r="1931" spans="1:17" x14ac:dyDescent="0.35">
      <c r="A1931">
        <v>1930</v>
      </c>
      <c r="B1931">
        <v>13795</v>
      </c>
      <c r="C1931" s="4">
        <v>40643</v>
      </c>
      <c r="D1931">
        <v>37</v>
      </c>
      <c r="E1931" s="2">
        <f t="shared" si="61"/>
        <v>4070</v>
      </c>
      <c r="F1931" s="9">
        <v>0.02</v>
      </c>
      <c r="G1931" s="2">
        <f>VLOOKUP($P1931,Pricebook!$A:$D,4,0)</f>
        <v>110</v>
      </c>
      <c r="H1931" s="6">
        <f t="shared" si="60"/>
        <v>3988.6</v>
      </c>
      <c r="I1931" t="s">
        <v>12</v>
      </c>
      <c r="J1931" t="s">
        <v>13</v>
      </c>
      <c r="K1931" t="s">
        <v>14</v>
      </c>
      <c r="L1931" s="11">
        <v>60035</v>
      </c>
      <c r="M1931" t="s">
        <v>15</v>
      </c>
      <c r="N1931" t="s">
        <v>16</v>
      </c>
      <c r="O1931" s="4">
        <v>40644</v>
      </c>
      <c r="P1931" t="s">
        <v>14215</v>
      </c>
      <c r="Q1931" t="s">
        <v>14200</v>
      </c>
    </row>
    <row r="1932" spans="1:17" x14ac:dyDescent="0.35">
      <c r="A1932">
        <v>1931</v>
      </c>
      <c r="B1932">
        <v>13799</v>
      </c>
      <c r="C1932" s="4">
        <v>40513</v>
      </c>
      <c r="D1932">
        <v>5</v>
      </c>
      <c r="E1932" s="2">
        <f t="shared" si="61"/>
        <v>625</v>
      </c>
      <c r="F1932" s="9">
        <v>0.05</v>
      </c>
      <c r="G1932" s="2">
        <f>VLOOKUP($P1932,Pricebook!$A:$D,4,0)</f>
        <v>125</v>
      </c>
      <c r="H1932" s="6">
        <f t="shared" si="60"/>
        <v>593.75</v>
      </c>
      <c r="I1932" t="s">
        <v>312</v>
      </c>
      <c r="J1932" t="s">
        <v>108</v>
      </c>
      <c r="K1932" t="s">
        <v>1120</v>
      </c>
      <c r="L1932" s="11">
        <v>97007</v>
      </c>
      <c r="M1932" t="s">
        <v>43</v>
      </c>
      <c r="N1932" t="s">
        <v>23</v>
      </c>
      <c r="O1932" s="4">
        <v>40515</v>
      </c>
      <c r="P1932" t="s">
        <v>14208</v>
      </c>
      <c r="Q1932" t="s">
        <v>14199</v>
      </c>
    </row>
    <row r="1933" spans="1:17" x14ac:dyDescent="0.35">
      <c r="A1933">
        <v>1932</v>
      </c>
      <c r="B1933">
        <v>13824</v>
      </c>
      <c r="C1933" s="4">
        <v>40174</v>
      </c>
      <c r="D1933">
        <v>19</v>
      </c>
      <c r="E1933" s="2">
        <f t="shared" si="61"/>
        <v>3800</v>
      </c>
      <c r="F1933" s="9">
        <v>0.05</v>
      </c>
      <c r="G1933" s="2">
        <f>VLOOKUP($P1933,Pricebook!$A:$D,4,0)</f>
        <v>200</v>
      </c>
      <c r="H1933" s="6">
        <f t="shared" si="60"/>
        <v>3610</v>
      </c>
      <c r="I1933" t="s">
        <v>835</v>
      </c>
      <c r="J1933" t="s">
        <v>274</v>
      </c>
      <c r="K1933" t="s">
        <v>1767</v>
      </c>
      <c r="L1933" s="11" t="s">
        <v>1768</v>
      </c>
      <c r="M1933" t="s">
        <v>149</v>
      </c>
      <c r="N1933" t="s">
        <v>61</v>
      </c>
      <c r="O1933" s="4">
        <v>40181</v>
      </c>
      <c r="P1933" t="s">
        <v>14214</v>
      </c>
      <c r="Q1933" t="s">
        <v>14187</v>
      </c>
    </row>
    <row r="1934" spans="1:17" x14ac:dyDescent="0.35">
      <c r="A1934">
        <v>1933</v>
      </c>
      <c r="B1934">
        <v>13825</v>
      </c>
      <c r="C1934" s="4">
        <v>39893</v>
      </c>
      <c r="D1934">
        <v>30</v>
      </c>
      <c r="E1934" s="2">
        <f t="shared" si="61"/>
        <v>3300</v>
      </c>
      <c r="F1934" s="9">
        <v>0.09</v>
      </c>
      <c r="G1934" s="2">
        <f>VLOOKUP($P1934,Pricebook!$A:$D,4,0)</f>
        <v>110</v>
      </c>
      <c r="H1934" s="6">
        <f t="shared" si="60"/>
        <v>3003</v>
      </c>
      <c r="I1934" t="s">
        <v>1449</v>
      </c>
      <c r="J1934" t="s">
        <v>637</v>
      </c>
      <c r="K1934" t="s">
        <v>1450</v>
      </c>
      <c r="L1934" s="11">
        <v>98408</v>
      </c>
      <c r="M1934" t="s">
        <v>22</v>
      </c>
      <c r="N1934" t="s">
        <v>23</v>
      </c>
      <c r="O1934" s="4">
        <v>39894</v>
      </c>
      <c r="P1934" t="s">
        <v>14215</v>
      </c>
      <c r="Q1934" t="s">
        <v>14196</v>
      </c>
    </row>
    <row r="1935" spans="1:17" x14ac:dyDescent="0.35">
      <c r="A1935">
        <v>1934</v>
      </c>
      <c r="B1935">
        <v>13830</v>
      </c>
      <c r="C1935" s="4">
        <v>40168</v>
      </c>
      <c r="D1935">
        <v>27</v>
      </c>
      <c r="E1935" s="2">
        <f t="shared" si="61"/>
        <v>2970</v>
      </c>
      <c r="F1935" s="9">
        <v>0</v>
      </c>
      <c r="G1935" s="2">
        <f>VLOOKUP($P1935,Pricebook!$A:$D,4,0)</f>
        <v>110</v>
      </c>
      <c r="H1935" s="6">
        <f t="shared" si="60"/>
        <v>2970</v>
      </c>
      <c r="I1935" t="s">
        <v>1429</v>
      </c>
      <c r="J1935" t="s">
        <v>430</v>
      </c>
      <c r="K1935" t="s">
        <v>315</v>
      </c>
      <c r="L1935" s="11" t="s">
        <v>1430</v>
      </c>
      <c r="M1935" t="s">
        <v>789</v>
      </c>
      <c r="N1935" t="s">
        <v>16</v>
      </c>
      <c r="O1935" s="4">
        <v>40171</v>
      </c>
      <c r="P1935" t="s">
        <v>14220</v>
      </c>
      <c r="Q1935" t="s">
        <v>14191</v>
      </c>
    </row>
    <row r="1936" spans="1:17" x14ac:dyDescent="0.35">
      <c r="A1936">
        <v>1935</v>
      </c>
      <c r="B1936">
        <v>13861</v>
      </c>
      <c r="C1936" s="4">
        <v>40401</v>
      </c>
      <c r="D1936">
        <v>7</v>
      </c>
      <c r="E1936" s="2">
        <f t="shared" si="61"/>
        <v>840</v>
      </c>
      <c r="F1936" s="9">
        <v>0</v>
      </c>
      <c r="G1936" s="2">
        <f>VLOOKUP($P1936,Pricebook!$A:$D,4,0)</f>
        <v>120</v>
      </c>
      <c r="H1936" s="6">
        <f t="shared" si="60"/>
        <v>840</v>
      </c>
      <c r="I1936" t="s">
        <v>1769</v>
      </c>
      <c r="J1936" t="s">
        <v>520</v>
      </c>
      <c r="K1936" t="s">
        <v>1770</v>
      </c>
      <c r="L1936" s="11" t="s">
        <v>1771</v>
      </c>
      <c r="M1936" t="s">
        <v>48</v>
      </c>
      <c r="N1936" t="s">
        <v>16</v>
      </c>
      <c r="O1936" s="4">
        <v>40401</v>
      </c>
      <c r="P1936" t="s">
        <v>14212</v>
      </c>
      <c r="Q1936" t="s">
        <v>14185</v>
      </c>
    </row>
    <row r="1937" spans="1:17" x14ac:dyDescent="0.35">
      <c r="A1937">
        <v>1936</v>
      </c>
      <c r="B1937">
        <v>13889</v>
      </c>
      <c r="C1937" s="4">
        <v>40790</v>
      </c>
      <c r="D1937">
        <v>49</v>
      </c>
      <c r="E1937" s="2">
        <f t="shared" si="61"/>
        <v>6125</v>
      </c>
      <c r="F1937" s="9">
        <v>0.03</v>
      </c>
      <c r="G1937" s="2">
        <f>VLOOKUP($P1937,Pricebook!$A:$D,4,0)</f>
        <v>125</v>
      </c>
      <c r="H1937" s="6">
        <f t="shared" si="60"/>
        <v>5941.25</v>
      </c>
      <c r="I1937" t="s">
        <v>1772</v>
      </c>
      <c r="J1937" t="s">
        <v>121</v>
      </c>
      <c r="K1937" t="s">
        <v>1773</v>
      </c>
      <c r="L1937" s="11" t="s">
        <v>1774</v>
      </c>
      <c r="M1937" t="s">
        <v>172</v>
      </c>
      <c r="N1937" t="s">
        <v>16</v>
      </c>
      <c r="O1937" s="4">
        <v>40791</v>
      </c>
      <c r="P1937" t="s">
        <v>14221</v>
      </c>
      <c r="Q1937" t="s">
        <v>14184</v>
      </c>
    </row>
    <row r="1938" spans="1:17" x14ac:dyDescent="0.35">
      <c r="A1938">
        <v>1937</v>
      </c>
      <c r="B1938">
        <v>13892</v>
      </c>
      <c r="C1938" s="4">
        <v>41026</v>
      </c>
      <c r="D1938">
        <v>47</v>
      </c>
      <c r="E1938" s="2">
        <f t="shared" si="61"/>
        <v>7050</v>
      </c>
      <c r="F1938" s="9">
        <v>0</v>
      </c>
      <c r="G1938" s="2">
        <f>VLOOKUP($P1938,Pricebook!$A:$D,4,0)</f>
        <v>150</v>
      </c>
      <c r="H1938" s="6">
        <f t="shared" si="60"/>
        <v>7050</v>
      </c>
      <c r="I1938" t="s">
        <v>1775</v>
      </c>
      <c r="J1938" t="s">
        <v>538</v>
      </c>
      <c r="K1938" t="s">
        <v>1776</v>
      </c>
      <c r="L1938" s="11" t="s">
        <v>1777</v>
      </c>
      <c r="M1938" t="s">
        <v>48</v>
      </c>
      <c r="N1938" t="s">
        <v>16</v>
      </c>
      <c r="O1938" s="4">
        <v>41027</v>
      </c>
      <c r="P1938" t="s">
        <v>14211</v>
      </c>
      <c r="Q1938" t="s">
        <v>14185</v>
      </c>
    </row>
    <row r="1939" spans="1:17" x14ac:dyDescent="0.35">
      <c r="A1939">
        <v>1938</v>
      </c>
      <c r="B1939">
        <v>13894</v>
      </c>
      <c r="C1939" s="4">
        <v>41009</v>
      </c>
      <c r="D1939">
        <v>31</v>
      </c>
      <c r="E1939" s="2">
        <f t="shared" si="61"/>
        <v>3720</v>
      </c>
      <c r="F1939" s="9">
        <v>0.04</v>
      </c>
      <c r="G1939" s="2">
        <f>VLOOKUP($P1939,Pricebook!$A:$D,4,0)</f>
        <v>120</v>
      </c>
      <c r="H1939" s="6">
        <f t="shared" si="60"/>
        <v>3571.2</v>
      </c>
      <c r="I1939" t="s">
        <v>1397</v>
      </c>
      <c r="J1939" t="s">
        <v>389</v>
      </c>
      <c r="K1939" t="s">
        <v>1398</v>
      </c>
      <c r="L1939" s="11">
        <v>74133</v>
      </c>
      <c r="M1939" t="s">
        <v>75</v>
      </c>
      <c r="N1939" t="s">
        <v>16</v>
      </c>
      <c r="O1939" s="4">
        <v>41010</v>
      </c>
      <c r="P1939" t="s">
        <v>14212</v>
      </c>
      <c r="Q1939" t="s">
        <v>14196</v>
      </c>
    </row>
    <row r="1940" spans="1:17" x14ac:dyDescent="0.35">
      <c r="A1940">
        <v>1939</v>
      </c>
      <c r="B1940">
        <v>13894</v>
      </c>
      <c r="C1940" s="4">
        <v>41009</v>
      </c>
      <c r="D1940">
        <v>50</v>
      </c>
      <c r="E1940" s="2">
        <f t="shared" si="61"/>
        <v>7500</v>
      </c>
      <c r="F1940" s="9">
        <v>0.05</v>
      </c>
      <c r="G1940" s="2">
        <f>VLOOKUP($P1940,Pricebook!$A:$D,4,0)</f>
        <v>150</v>
      </c>
      <c r="H1940" s="6">
        <f t="shared" si="60"/>
        <v>7125</v>
      </c>
      <c r="I1940" t="s">
        <v>1397</v>
      </c>
      <c r="J1940" t="s">
        <v>389</v>
      </c>
      <c r="K1940" t="s">
        <v>1398</v>
      </c>
      <c r="L1940" s="11">
        <v>74133</v>
      </c>
      <c r="M1940" t="s">
        <v>75</v>
      </c>
      <c r="N1940" t="s">
        <v>16</v>
      </c>
      <c r="O1940" s="4">
        <v>41010</v>
      </c>
      <c r="P1940" t="s">
        <v>14210</v>
      </c>
      <c r="Q1940" t="s">
        <v>14188</v>
      </c>
    </row>
    <row r="1941" spans="1:17" x14ac:dyDescent="0.35">
      <c r="A1941">
        <v>1940</v>
      </c>
      <c r="B1941">
        <v>13895</v>
      </c>
      <c r="C1941" s="4">
        <v>40502</v>
      </c>
      <c r="D1941">
        <v>44</v>
      </c>
      <c r="E1941" s="2">
        <f t="shared" si="61"/>
        <v>8800</v>
      </c>
      <c r="F1941" s="9">
        <v>0.02</v>
      </c>
      <c r="G1941" s="2">
        <f>VLOOKUP($P1941,Pricebook!$A:$D,4,0)</f>
        <v>200</v>
      </c>
      <c r="H1941" s="6">
        <f t="shared" si="60"/>
        <v>8624</v>
      </c>
      <c r="I1941" t="s">
        <v>1322</v>
      </c>
      <c r="J1941" t="s">
        <v>406</v>
      </c>
      <c r="K1941" t="s">
        <v>1538</v>
      </c>
      <c r="L1941" s="11">
        <v>54302</v>
      </c>
      <c r="M1941" t="s">
        <v>95</v>
      </c>
      <c r="N1941" t="s">
        <v>16</v>
      </c>
      <c r="O1941" s="4">
        <v>40502</v>
      </c>
      <c r="P1941" t="s">
        <v>14206</v>
      </c>
      <c r="Q1941" t="s">
        <v>14194</v>
      </c>
    </row>
    <row r="1942" spans="1:17" x14ac:dyDescent="0.35">
      <c r="A1942">
        <v>1941</v>
      </c>
      <c r="B1942">
        <v>13920</v>
      </c>
      <c r="C1942" s="4">
        <v>40095</v>
      </c>
      <c r="D1942">
        <v>25</v>
      </c>
      <c r="E1942" s="2">
        <f t="shared" si="61"/>
        <v>2750</v>
      </c>
      <c r="F1942" s="9">
        <v>0.1</v>
      </c>
      <c r="G1942" s="2">
        <f>VLOOKUP($P1942,Pricebook!$A:$D,4,0)</f>
        <v>110</v>
      </c>
      <c r="H1942" s="6">
        <f t="shared" si="60"/>
        <v>2475</v>
      </c>
      <c r="I1942" t="s">
        <v>1778</v>
      </c>
      <c r="J1942" t="s">
        <v>482</v>
      </c>
      <c r="K1942" t="s">
        <v>1779</v>
      </c>
      <c r="L1942" s="11">
        <v>22102</v>
      </c>
      <c r="M1942" t="s">
        <v>368</v>
      </c>
      <c r="N1942" t="s">
        <v>34</v>
      </c>
      <c r="O1942" s="4">
        <v>40097</v>
      </c>
      <c r="P1942" t="s">
        <v>14215</v>
      </c>
      <c r="Q1942" t="s">
        <v>14185</v>
      </c>
    </row>
    <row r="1943" spans="1:17" x14ac:dyDescent="0.35">
      <c r="A1943">
        <v>1942</v>
      </c>
      <c r="B1943">
        <v>13920</v>
      </c>
      <c r="C1943" s="4">
        <v>40095</v>
      </c>
      <c r="D1943">
        <v>24</v>
      </c>
      <c r="E1943" s="2">
        <f t="shared" si="61"/>
        <v>3360</v>
      </c>
      <c r="F1943" s="9">
        <v>0.06</v>
      </c>
      <c r="G1943" s="2">
        <f>VLOOKUP($P1943,Pricebook!$A:$D,4,0)</f>
        <v>140</v>
      </c>
      <c r="H1943" s="6">
        <f t="shared" si="60"/>
        <v>3158.3999999999996</v>
      </c>
      <c r="I1943" t="s">
        <v>1778</v>
      </c>
      <c r="J1943" t="s">
        <v>482</v>
      </c>
      <c r="K1943" t="s">
        <v>1779</v>
      </c>
      <c r="L1943" s="11">
        <v>22102</v>
      </c>
      <c r="M1943" t="s">
        <v>368</v>
      </c>
      <c r="N1943" t="s">
        <v>34</v>
      </c>
      <c r="O1943" s="4">
        <v>40096</v>
      </c>
      <c r="P1943" t="s">
        <v>14207</v>
      </c>
      <c r="Q1943" t="s">
        <v>14194</v>
      </c>
    </row>
    <row r="1944" spans="1:17" x14ac:dyDescent="0.35">
      <c r="A1944">
        <v>1943</v>
      </c>
      <c r="B1944">
        <v>13923</v>
      </c>
      <c r="C1944" s="4">
        <v>41098</v>
      </c>
      <c r="D1944">
        <v>28</v>
      </c>
      <c r="E1944" s="2">
        <f t="shared" si="61"/>
        <v>4200</v>
      </c>
      <c r="F1944" s="9">
        <v>0.08</v>
      </c>
      <c r="G1944" s="2">
        <f>VLOOKUP($P1944,Pricebook!$A:$D,4,0)</f>
        <v>150</v>
      </c>
      <c r="H1944" s="6">
        <f t="shared" si="60"/>
        <v>3864</v>
      </c>
      <c r="I1944" t="s">
        <v>412</v>
      </c>
      <c r="J1944" t="s">
        <v>327</v>
      </c>
      <c r="K1944" t="s">
        <v>1780</v>
      </c>
      <c r="L1944" s="11">
        <v>92592</v>
      </c>
      <c r="M1944" t="s">
        <v>114</v>
      </c>
      <c r="N1944" t="s">
        <v>23</v>
      </c>
      <c r="O1944" s="4">
        <v>41100</v>
      </c>
      <c r="P1944" t="s">
        <v>14216</v>
      </c>
      <c r="Q1944" t="s">
        <v>14190</v>
      </c>
    </row>
    <row r="1945" spans="1:17" x14ac:dyDescent="0.35">
      <c r="A1945">
        <v>1944</v>
      </c>
      <c r="B1945">
        <v>13923</v>
      </c>
      <c r="C1945" s="4">
        <v>41098</v>
      </c>
      <c r="D1945">
        <v>39</v>
      </c>
      <c r="E1945" s="2">
        <f t="shared" si="61"/>
        <v>6630</v>
      </c>
      <c r="F1945" s="9">
        <v>0.04</v>
      </c>
      <c r="G1945" s="2">
        <f>VLOOKUP($P1945,Pricebook!$A:$D,4,0)</f>
        <v>170</v>
      </c>
      <c r="H1945" s="6">
        <f t="shared" si="60"/>
        <v>6364.8</v>
      </c>
      <c r="I1945" t="s">
        <v>412</v>
      </c>
      <c r="J1945" t="s">
        <v>327</v>
      </c>
      <c r="K1945" t="s">
        <v>939</v>
      </c>
      <c r="L1945" s="11">
        <v>85281</v>
      </c>
      <c r="M1945" t="s">
        <v>70</v>
      </c>
      <c r="N1945" t="s">
        <v>23</v>
      </c>
      <c r="O1945" s="4">
        <v>41100</v>
      </c>
      <c r="P1945" t="s">
        <v>14219</v>
      </c>
      <c r="Q1945" t="s">
        <v>14192</v>
      </c>
    </row>
    <row r="1946" spans="1:17" x14ac:dyDescent="0.35">
      <c r="A1946">
        <v>1945</v>
      </c>
      <c r="B1946">
        <v>13923</v>
      </c>
      <c r="C1946" s="4">
        <v>41098</v>
      </c>
      <c r="D1946">
        <v>49</v>
      </c>
      <c r="E1946" s="2">
        <f t="shared" si="61"/>
        <v>5390</v>
      </c>
      <c r="F1946" s="9">
        <v>0</v>
      </c>
      <c r="G1946" s="2">
        <f>VLOOKUP($P1946,Pricebook!$A:$D,4,0)</f>
        <v>110</v>
      </c>
      <c r="H1946" s="6">
        <f t="shared" si="60"/>
        <v>5390</v>
      </c>
      <c r="I1946" t="s">
        <v>412</v>
      </c>
      <c r="J1946" t="s">
        <v>327</v>
      </c>
      <c r="K1946" t="s">
        <v>939</v>
      </c>
      <c r="L1946" s="11">
        <v>85281</v>
      </c>
      <c r="M1946" t="s">
        <v>70</v>
      </c>
      <c r="N1946" t="s">
        <v>23</v>
      </c>
      <c r="O1946" s="4">
        <v>41099</v>
      </c>
      <c r="P1946" t="s">
        <v>14215</v>
      </c>
      <c r="Q1946" t="s">
        <v>14191</v>
      </c>
    </row>
    <row r="1947" spans="1:17" x14ac:dyDescent="0.35">
      <c r="A1947">
        <v>1946</v>
      </c>
      <c r="B1947">
        <v>13923</v>
      </c>
      <c r="C1947" s="4">
        <v>41098</v>
      </c>
      <c r="D1947">
        <v>27</v>
      </c>
      <c r="E1947" s="2">
        <f t="shared" si="61"/>
        <v>5400</v>
      </c>
      <c r="F1947" s="9">
        <v>0.04</v>
      </c>
      <c r="G1947" s="2">
        <f>VLOOKUP($P1947,Pricebook!$A:$D,4,0)</f>
        <v>200</v>
      </c>
      <c r="H1947" s="6">
        <f t="shared" si="60"/>
        <v>5184</v>
      </c>
      <c r="I1947" t="s">
        <v>412</v>
      </c>
      <c r="J1947" t="s">
        <v>327</v>
      </c>
      <c r="K1947" t="s">
        <v>939</v>
      </c>
      <c r="L1947" s="11">
        <v>85281</v>
      </c>
      <c r="M1947" t="s">
        <v>70</v>
      </c>
      <c r="N1947" t="s">
        <v>23</v>
      </c>
      <c r="O1947" s="4">
        <v>41100</v>
      </c>
      <c r="P1947" t="s">
        <v>14206</v>
      </c>
      <c r="Q1947" t="s">
        <v>14200</v>
      </c>
    </row>
    <row r="1948" spans="1:17" x14ac:dyDescent="0.35">
      <c r="A1948">
        <v>1947</v>
      </c>
      <c r="B1948">
        <v>13927</v>
      </c>
      <c r="C1948" s="4">
        <v>40051</v>
      </c>
      <c r="D1948">
        <v>26</v>
      </c>
      <c r="E1948" s="2">
        <f t="shared" si="61"/>
        <v>2860</v>
      </c>
      <c r="F1948" s="9">
        <v>0.04</v>
      </c>
      <c r="G1948" s="2">
        <f>VLOOKUP($P1948,Pricebook!$A:$D,4,0)</f>
        <v>110</v>
      </c>
      <c r="H1948" s="6">
        <f t="shared" si="60"/>
        <v>2745.6</v>
      </c>
      <c r="I1948" t="s">
        <v>1781</v>
      </c>
      <c r="J1948" t="s">
        <v>385</v>
      </c>
      <c r="K1948" t="s">
        <v>1782</v>
      </c>
      <c r="L1948" s="11">
        <v>46312</v>
      </c>
      <c r="M1948" t="s">
        <v>278</v>
      </c>
      <c r="N1948" t="s">
        <v>16</v>
      </c>
      <c r="O1948" s="4">
        <v>40058</v>
      </c>
      <c r="P1948" t="s">
        <v>14215</v>
      </c>
      <c r="Q1948" t="s">
        <v>14197</v>
      </c>
    </row>
    <row r="1949" spans="1:17" x14ac:dyDescent="0.35">
      <c r="A1949">
        <v>1948</v>
      </c>
      <c r="B1949">
        <v>13953</v>
      </c>
      <c r="C1949" s="4">
        <v>40694</v>
      </c>
      <c r="D1949">
        <v>32</v>
      </c>
      <c r="E1949" s="2">
        <f t="shared" si="61"/>
        <v>3520</v>
      </c>
      <c r="F1949" s="9">
        <v>0.04</v>
      </c>
      <c r="G1949" s="2">
        <f>VLOOKUP($P1949,Pricebook!$A:$D,4,0)</f>
        <v>110</v>
      </c>
      <c r="H1949" s="6">
        <f t="shared" si="60"/>
        <v>3379.2</v>
      </c>
      <c r="I1949" t="s">
        <v>1577</v>
      </c>
      <c r="J1949" t="s">
        <v>285</v>
      </c>
      <c r="K1949" t="s">
        <v>335</v>
      </c>
      <c r="L1949" s="11">
        <v>17602</v>
      </c>
      <c r="M1949" t="s">
        <v>232</v>
      </c>
      <c r="N1949" t="s">
        <v>61</v>
      </c>
      <c r="O1949" s="4">
        <v>40696</v>
      </c>
      <c r="P1949" t="s">
        <v>14215</v>
      </c>
      <c r="Q1949" t="s">
        <v>14200</v>
      </c>
    </row>
    <row r="1950" spans="1:17" x14ac:dyDescent="0.35">
      <c r="A1950">
        <v>1949</v>
      </c>
      <c r="B1950">
        <v>13958</v>
      </c>
      <c r="C1950" s="4">
        <v>40201</v>
      </c>
      <c r="D1950">
        <v>11</v>
      </c>
      <c r="E1950" s="2">
        <f t="shared" si="61"/>
        <v>1650</v>
      </c>
      <c r="F1950" s="9">
        <v>0.06</v>
      </c>
      <c r="G1950" s="2">
        <f>VLOOKUP($P1950,Pricebook!$A:$D,4,0)</f>
        <v>150</v>
      </c>
      <c r="H1950" s="6">
        <f t="shared" si="60"/>
        <v>1551</v>
      </c>
      <c r="I1950" t="s">
        <v>1783</v>
      </c>
      <c r="J1950" t="s">
        <v>360</v>
      </c>
      <c r="K1950" t="s">
        <v>681</v>
      </c>
      <c r="L1950" s="11">
        <v>92653</v>
      </c>
      <c r="M1950" t="s">
        <v>114</v>
      </c>
      <c r="N1950" t="s">
        <v>23</v>
      </c>
      <c r="O1950" s="4">
        <v>40210</v>
      </c>
      <c r="P1950" t="s">
        <v>14210</v>
      </c>
      <c r="Q1950" t="s">
        <v>14185</v>
      </c>
    </row>
    <row r="1951" spans="1:17" x14ac:dyDescent="0.35">
      <c r="A1951">
        <v>1950</v>
      </c>
      <c r="B1951">
        <v>13959</v>
      </c>
      <c r="C1951" s="4">
        <v>39907</v>
      </c>
      <c r="D1951">
        <v>47</v>
      </c>
      <c r="E1951" s="2">
        <f t="shared" si="61"/>
        <v>9400</v>
      </c>
      <c r="F1951" s="9">
        <v>0.01</v>
      </c>
      <c r="G1951" s="2">
        <f>VLOOKUP($P1951,Pricebook!$A:$D,4,0)</f>
        <v>200</v>
      </c>
      <c r="H1951" s="6">
        <f t="shared" si="60"/>
        <v>9306</v>
      </c>
      <c r="I1951" t="s">
        <v>1308</v>
      </c>
      <c r="J1951" t="s">
        <v>713</v>
      </c>
      <c r="K1951" t="s">
        <v>1309</v>
      </c>
      <c r="L1951" s="11">
        <v>97035</v>
      </c>
      <c r="M1951" t="s">
        <v>43</v>
      </c>
      <c r="N1951" t="s">
        <v>23</v>
      </c>
      <c r="O1951" s="4">
        <v>39909</v>
      </c>
      <c r="P1951" t="s">
        <v>14214</v>
      </c>
      <c r="Q1951" t="s">
        <v>14191</v>
      </c>
    </row>
    <row r="1952" spans="1:17" x14ac:dyDescent="0.35">
      <c r="A1952">
        <v>1951</v>
      </c>
      <c r="B1952">
        <v>13959</v>
      </c>
      <c r="C1952" s="4">
        <v>39907</v>
      </c>
      <c r="D1952">
        <v>19</v>
      </c>
      <c r="E1952" s="2">
        <f t="shared" si="61"/>
        <v>2090</v>
      </c>
      <c r="F1952" s="9">
        <v>0.09</v>
      </c>
      <c r="G1952" s="2">
        <f>VLOOKUP($P1952,Pricebook!$A:$D,4,0)</f>
        <v>110</v>
      </c>
      <c r="H1952" s="6">
        <f t="shared" si="60"/>
        <v>1901.9</v>
      </c>
      <c r="I1952" t="s">
        <v>1308</v>
      </c>
      <c r="J1952" t="s">
        <v>713</v>
      </c>
      <c r="K1952" t="s">
        <v>1309</v>
      </c>
      <c r="L1952" s="11">
        <v>97035</v>
      </c>
      <c r="M1952" t="s">
        <v>43</v>
      </c>
      <c r="N1952" t="s">
        <v>23</v>
      </c>
      <c r="O1952" s="4">
        <v>39909</v>
      </c>
      <c r="P1952" t="s">
        <v>14215</v>
      </c>
      <c r="Q1952" t="s">
        <v>14195</v>
      </c>
    </row>
    <row r="1953" spans="1:17" x14ac:dyDescent="0.35">
      <c r="A1953">
        <v>1952</v>
      </c>
      <c r="B1953">
        <v>13984</v>
      </c>
      <c r="C1953" s="4">
        <v>41176</v>
      </c>
      <c r="D1953">
        <v>30</v>
      </c>
      <c r="E1953" s="2">
        <f t="shared" si="61"/>
        <v>3750</v>
      </c>
      <c r="F1953" s="9">
        <v>0.05</v>
      </c>
      <c r="G1953" s="2">
        <f>VLOOKUP($P1953,Pricebook!$A:$D,4,0)</f>
        <v>125</v>
      </c>
      <c r="H1953" s="6">
        <f t="shared" si="60"/>
        <v>3562.5</v>
      </c>
      <c r="I1953" t="s">
        <v>1055</v>
      </c>
      <c r="J1953" t="s">
        <v>13</v>
      </c>
      <c r="K1953" t="s">
        <v>1056</v>
      </c>
      <c r="L1953" s="11">
        <v>48073</v>
      </c>
      <c r="M1953" t="s">
        <v>172</v>
      </c>
      <c r="N1953" t="s">
        <v>16</v>
      </c>
      <c r="O1953" s="4">
        <v>41176</v>
      </c>
      <c r="P1953" t="s">
        <v>14208</v>
      </c>
      <c r="Q1953" t="s">
        <v>14201</v>
      </c>
    </row>
    <row r="1954" spans="1:17" x14ac:dyDescent="0.35">
      <c r="A1954">
        <v>1953</v>
      </c>
      <c r="B1954">
        <v>13986</v>
      </c>
      <c r="C1954" s="4">
        <v>40827</v>
      </c>
      <c r="D1954">
        <v>46</v>
      </c>
      <c r="E1954" s="2">
        <f t="shared" si="61"/>
        <v>6900</v>
      </c>
      <c r="F1954" s="9">
        <v>0.01</v>
      </c>
      <c r="G1954" s="2">
        <f>VLOOKUP($P1954,Pricebook!$A:$D,4,0)</f>
        <v>150</v>
      </c>
      <c r="H1954" s="6">
        <f t="shared" si="60"/>
        <v>6831</v>
      </c>
      <c r="I1954" t="s">
        <v>1105</v>
      </c>
      <c r="J1954" t="s">
        <v>341</v>
      </c>
      <c r="K1954" t="s">
        <v>1106</v>
      </c>
      <c r="L1954" s="11">
        <v>48127</v>
      </c>
      <c r="M1954" t="s">
        <v>172</v>
      </c>
      <c r="N1954" t="s">
        <v>16</v>
      </c>
      <c r="O1954" s="4">
        <v>40830</v>
      </c>
      <c r="P1954" t="s">
        <v>14211</v>
      </c>
      <c r="Q1954" t="s">
        <v>14197</v>
      </c>
    </row>
    <row r="1955" spans="1:17" x14ac:dyDescent="0.35">
      <c r="A1955">
        <v>1954</v>
      </c>
      <c r="B1955">
        <v>13988</v>
      </c>
      <c r="C1955" s="4">
        <v>41122</v>
      </c>
      <c r="D1955">
        <v>34</v>
      </c>
      <c r="E1955" s="2">
        <f t="shared" si="61"/>
        <v>4250</v>
      </c>
      <c r="F1955" s="9">
        <v>0.01</v>
      </c>
      <c r="G1955" s="2">
        <f>VLOOKUP($P1955,Pricebook!$A:$D,4,0)</f>
        <v>125</v>
      </c>
      <c r="H1955" s="6">
        <f t="shared" si="60"/>
        <v>4207.5</v>
      </c>
      <c r="I1955" t="s">
        <v>1784</v>
      </c>
      <c r="J1955" t="s">
        <v>314</v>
      </c>
      <c r="K1955" t="s">
        <v>435</v>
      </c>
      <c r="L1955" s="11">
        <v>28110</v>
      </c>
      <c r="M1955" t="s">
        <v>33</v>
      </c>
      <c r="N1955" t="s">
        <v>34</v>
      </c>
      <c r="O1955" s="4">
        <v>41123</v>
      </c>
      <c r="P1955" t="s">
        <v>14208</v>
      </c>
      <c r="Q1955" t="s">
        <v>14202</v>
      </c>
    </row>
    <row r="1956" spans="1:17" x14ac:dyDescent="0.35">
      <c r="A1956">
        <v>1955</v>
      </c>
      <c r="B1956">
        <v>13988</v>
      </c>
      <c r="C1956" s="4">
        <v>41122</v>
      </c>
      <c r="D1956">
        <v>39</v>
      </c>
      <c r="E1956" s="2">
        <f t="shared" si="61"/>
        <v>7800</v>
      </c>
      <c r="F1956" s="9">
        <v>0</v>
      </c>
      <c r="G1956" s="2">
        <f>VLOOKUP($P1956,Pricebook!$A:$D,4,0)</f>
        <v>200</v>
      </c>
      <c r="H1956" s="6">
        <f t="shared" si="60"/>
        <v>7800</v>
      </c>
      <c r="I1956" t="s">
        <v>1784</v>
      </c>
      <c r="J1956" t="s">
        <v>314</v>
      </c>
      <c r="K1956" t="s">
        <v>435</v>
      </c>
      <c r="L1956" s="11">
        <v>28110</v>
      </c>
      <c r="M1956" t="s">
        <v>33</v>
      </c>
      <c r="N1956" t="s">
        <v>34</v>
      </c>
      <c r="O1956" s="4">
        <v>41123</v>
      </c>
      <c r="P1956" t="s">
        <v>14206</v>
      </c>
      <c r="Q1956" t="s">
        <v>14190</v>
      </c>
    </row>
    <row r="1957" spans="1:17" x14ac:dyDescent="0.35">
      <c r="A1957">
        <v>1956</v>
      </c>
      <c r="B1957">
        <v>13988</v>
      </c>
      <c r="C1957" s="4">
        <v>41122</v>
      </c>
      <c r="D1957">
        <v>18</v>
      </c>
      <c r="E1957" s="2">
        <f t="shared" si="61"/>
        <v>3060</v>
      </c>
      <c r="F1957" s="9">
        <v>0.04</v>
      </c>
      <c r="G1957" s="2">
        <f>VLOOKUP($P1957,Pricebook!$A:$D,4,0)</f>
        <v>170</v>
      </c>
      <c r="H1957" s="6">
        <f t="shared" si="60"/>
        <v>2937.6</v>
      </c>
      <c r="I1957" t="s">
        <v>1784</v>
      </c>
      <c r="J1957" t="s">
        <v>314</v>
      </c>
      <c r="K1957" t="s">
        <v>1785</v>
      </c>
      <c r="L1957" s="11">
        <v>28115</v>
      </c>
      <c r="M1957" t="s">
        <v>33</v>
      </c>
      <c r="N1957" t="s">
        <v>34</v>
      </c>
      <c r="O1957" s="4">
        <v>41123</v>
      </c>
      <c r="P1957" t="s">
        <v>14219</v>
      </c>
      <c r="Q1957" t="s">
        <v>14202</v>
      </c>
    </row>
    <row r="1958" spans="1:17" x14ac:dyDescent="0.35">
      <c r="A1958">
        <v>1957</v>
      </c>
      <c r="B1958">
        <v>13991</v>
      </c>
      <c r="C1958" s="4">
        <v>40974</v>
      </c>
      <c r="D1958">
        <v>24</v>
      </c>
      <c r="E1958" s="2">
        <f t="shared" si="61"/>
        <v>3600</v>
      </c>
      <c r="F1958" s="9">
        <v>0</v>
      </c>
      <c r="G1958" s="2">
        <f>VLOOKUP($P1958,Pricebook!$A:$D,4,0)</f>
        <v>150</v>
      </c>
      <c r="H1958" s="6">
        <f t="shared" si="60"/>
        <v>3600</v>
      </c>
      <c r="I1958" t="s">
        <v>1385</v>
      </c>
      <c r="J1958" t="s">
        <v>998</v>
      </c>
      <c r="K1958" t="s">
        <v>1386</v>
      </c>
      <c r="L1958" s="11">
        <v>95020</v>
      </c>
      <c r="M1958" t="s">
        <v>114</v>
      </c>
      <c r="N1958" t="s">
        <v>23</v>
      </c>
      <c r="O1958" s="4">
        <v>40976</v>
      </c>
      <c r="P1958" t="s">
        <v>14211</v>
      </c>
      <c r="Q1958" t="s">
        <v>14202</v>
      </c>
    </row>
    <row r="1959" spans="1:17" x14ac:dyDescent="0.35">
      <c r="A1959">
        <v>1958</v>
      </c>
      <c r="B1959">
        <v>13991</v>
      </c>
      <c r="C1959" s="4">
        <v>40974</v>
      </c>
      <c r="D1959">
        <v>21</v>
      </c>
      <c r="E1959" s="2">
        <f t="shared" si="61"/>
        <v>2625</v>
      </c>
      <c r="F1959" s="9">
        <v>7.0000000000000007E-2</v>
      </c>
      <c r="G1959" s="2">
        <f>VLOOKUP($P1959,Pricebook!$A:$D,4,0)</f>
        <v>125</v>
      </c>
      <c r="H1959" s="6">
        <f t="shared" si="60"/>
        <v>2441.25</v>
      </c>
      <c r="I1959" t="s">
        <v>1385</v>
      </c>
      <c r="J1959" t="s">
        <v>998</v>
      </c>
      <c r="K1959" t="s">
        <v>1386</v>
      </c>
      <c r="L1959" s="11">
        <v>95020</v>
      </c>
      <c r="M1959" t="s">
        <v>114</v>
      </c>
      <c r="N1959" t="s">
        <v>23</v>
      </c>
      <c r="O1959" s="4">
        <v>40975</v>
      </c>
      <c r="P1959" t="s">
        <v>14209</v>
      </c>
      <c r="Q1959" t="s">
        <v>14191</v>
      </c>
    </row>
    <row r="1960" spans="1:17" x14ac:dyDescent="0.35">
      <c r="A1960">
        <v>1959</v>
      </c>
      <c r="B1960">
        <v>14016</v>
      </c>
      <c r="C1960" s="4">
        <v>41101</v>
      </c>
      <c r="D1960">
        <v>9</v>
      </c>
      <c r="E1960" s="2">
        <f t="shared" si="61"/>
        <v>1125</v>
      </c>
      <c r="F1960" s="9">
        <v>0.05</v>
      </c>
      <c r="G1960" s="2">
        <f>VLOOKUP($P1960,Pricebook!$A:$D,4,0)</f>
        <v>125</v>
      </c>
      <c r="H1960" s="6">
        <f t="shared" si="60"/>
        <v>1068.75</v>
      </c>
      <c r="I1960" t="s">
        <v>1302</v>
      </c>
      <c r="J1960" t="s">
        <v>374</v>
      </c>
      <c r="K1960" t="s">
        <v>1169</v>
      </c>
      <c r="L1960" s="11">
        <v>97405</v>
      </c>
      <c r="M1960" t="s">
        <v>43</v>
      </c>
      <c r="N1960" t="s">
        <v>23</v>
      </c>
      <c r="O1960" s="4">
        <v>41103</v>
      </c>
      <c r="P1960" t="s">
        <v>14209</v>
      </c>
      <c r="Q1960" t="s">
        <v>14188</v>
      </c>
    </row>
    <row r="1961" spans="1:17" x14ac:dyDescent="0.35">
      <c r="A1961">
        <v>1960</v>
      </c>
      <c r="B1961">
        <v>14018</v>
      </c>
      <c r="C1961" s="4">
        <v>40335</v>
      </c>
      <c r="D1961">
        <v>30</v>
      </c>
      <c r="E1961" s="2">
        <f t="shared" si="61"/>
        <v>6000</v>
      </c>
      <c r="F1961" s="9">
        <v>0.08</v>
      </c>
      <c r="G1961" s="2">
        <f>VLOOKUP($P1961,Pricebook!$A:$D,4,0)</f>
        <v>200</v>
      </c>
      <c r="H1961" s="6">
        <f t="shared" si="60"/>
        <v>5520</v>
      </c>
      <c r="I1961" t="s">
        <v>795</v>
      </c>
      <c r="J1961" t="s">
        <v>142</v>
      </c>
      <c r="K1961" t="s">
        <v>1696</v>
      </c>
      <c r="L1961" s="11">
        <v>84044</v>
      </c>
      <c r="M1961" t="s">
        <v>201</v>
      </c>
      <c r="N1961" t="s">
        <v>23</v>
      </c>
      <c r="O1961" s="4">
        <v>40335</v>
      </c>
      <c r="P1961" t="s">
        <v>14214</v>
      </c>
      <c r="Q1961" t="s">
        <v>14202</v>
      </c>
    </row>
    <row r="1962" spans="1:17" x14ac:dyDescent="0.35">
      <c r="A1962">
        <v>1961</v>
      </c>
      <c r="B1962">
        <v>14021</v>
      </c>
      <c r="C1962" s="4">
        <v>40609</v>
      </c>
      <c r="D1962">
        <v>12</v>
      </c>
      <c r="E1962" s="2">
        <f t="shared" si="61"/>
        <v>1440</v>
      </c>
      <c r="F1962" s="9">
        <v>0</v>
      </c>
      <c r="G1962" s="2">
        <f>VLOOKUP($P1962,Pricebook!$A:$D,4,0)</f>
        <v>120</v>
      </c>
      <c r="H1962" s="6">
        <f t="shared" si="60"/>
        <v>1440</v>
      </c>
      <c r="I1962" t="s">
        <v>864</v>
      </c>
      <c r="J1962" t="s">
        <v>199</v>
      </c>
      <c r="K1962" t="s">
        <v>1320</v>
      </c>
      <c r="L1962" s="11">
        <v>55066</v>
      </c>
      <c r="M1962" t="s">
        <v>130</v>
      </c>
      <c r="N1962" t="s">
        <v>16</v>
      </c>
      <c r="O1962" s="4">
        <v>40610</v>
      </c>
      <c r="P1962" t="s">
        <v>14212</v>
      </c>
      <c r="Q1962" t="s">
        <v>14203</v>
      </c>
    </row>
    <row r="1963" spans="1:17" x14ac:dyDescent="0.35">
      <c r="A1963">
        <v>1962</v>
      </c>
      <c r="B1963">
        <v>14023</v>
      </c>
      <c r="C1963" s="4">
        <v>40229</v>
      </c>
      <c r="D1963">
        <v>36</v>
      </c>
      <c r="E1963" s="2">
        <f t="shared" si="61"/>
        <v>5760</v>
      </c>
      <c r="F1963" s="9">
        <v>0.08</v>
      </c>
      <c r="G1963" s="2">
        <f>VLOOKUP($P1963,Pricebook!$A:$D,4,0)</f>
        <v>160</v>
      </c>
      <c r="H1963" s="6">
        <f t="shared" si="60"/>
        <v>5299.2</v>
      </c>
      <c r="I1963" t="s">
        <v>806</v>
      </c>
      <c r="J1963" t="s">
        <v>520</v>
      </c>
      <c r="K1963" t="s">
        <v>1523</v>
      </c>
      <c r="L1963" s="11">
        <v>79907</v>
      </c>
      <c r="M1963" t="s">
        <v>48</v>
      </c>
      <c r="N1963" t="s">
        <v>16</v>
      </c>
      <c r="O1963" s="4">
        <v>40231</v>
      </c>
      <c r="P1963" t="s">
        <v>14218</v>
      </c>
      <c r="Q1963" t="s">
        <v>14200</v>
      </c>
    </row>
    <row r="1964" spans="1:17" x14ac:dyDescent="0.35">
      <c r="A1964">
        <v>1963</v>
      </c>
      <c r="B1964">
        <v>14023</v>
      </c>
      <c r="C1964" s="4">
        <v>40229</v>
      </c>
      <c r="D1964">
        <v>48</v>
      </c>
      <c r="E1964" s="2">
        <f t="shared" si="61"/>
        <v>5280</v>
      </c>
      <c r="F1964" s="9">
        <v>0.03</v>
      </c>
      <c r="G1964" s="2">
        <f>VLOOKUP($P1964,Pricebook!$A:$D,4,0)</f>
        <v>110</v>
      </c>
      <c r="H1964" s="6">
        <f t="shared" si="60"/>
        <v>5121.5999999999995</v>
      </c>
      <c r="I1964" t="s">
        <v>806</v>
      </c>
      <c r="J1964" t="s">
        <v>520</v>
      </c>
      <c r="K1964" t="s">
        <v>1523</v>
      </c>
      <c r="L1964" s="11">
        <v>79907</v>
      </c>
      <c r="M1964" t="s">
        <v>48</v>
      </c>
      <c r="N1964" t="s">
        <v>16</v>
      </c>
      <c r="O1964" s="4">
        <v>40230</v>
      </c>
      <c r="P1964" t="s">
        <v>14215</v>
      </c>
      <c r="Q1964" t="s">
        <v>14201</v>
      </c>
    </row>
    <row r="1965" spans="1:17" x14ac:dyDescent="0.35">
      <c r="A1965">
        <v>1964</v>
      </c>
      <c r="B1965">
        <v>14048</v>
      </c>
      <c r="C1965" s="4">
        <v>40315</v>
      </c>
      <c r="D1965">
        <v>47</v>
      </c>
      <c r="E1965" s="2">
        <f t="shared" si="61"/>
        <v>5640</v>
      </c>
      <c r="F1965" s="9">
        <v>0.06</v>
      </c>
      <c r="G1965" s="2">
        <f>VLOOKUP($P1965,Pricebook!$A:$D,4,0)</f>
        <v>120</v>
      </c>
      <c r="H1965" s="6">
        <f t="shared" si="60"/>
        <v>5301.5999999999995</v>
      </c>
      <c r="I1965" t="s">
        <v>626</v>
      </c>
      <c r="J1965" t="s">
        <v>27</v>
      </c>
      <c r="K1965" t="s">
        <v>1786</v>
      </c>
      <c r="L1965" s="11">
        <v>92307</v>
      </c>
      <c r="M1965" t="s">
        <v>114</v>
      </c>
      <c r="N1965" t="s">
        <v>23</v>
      </c>
      <c r="O1965" s="4">
        <v>40315</v>
      </c>
      <c r="P1965" t="s">
        <v>14212</v>
      </c>
      <c r="Q1965" t="s">
        <v>14185</v>
      </c>
    </row>
    <row r="1966" spans="1:17" x14ac:dyDescent="0.35">
      <c r="A1966">
        <v>1965</v>
      </c>
      <c r="B1966">
        <v>14048</v>
      </c>
      <c r="C1966" s="4">
        <v>40315</v>
      </c>
      <c r="D1966">
        <v>5</v>
      </c>
      <c r="E1966" s="2">
        <f t="shared" si="61"/>
        <v>1000</v>
      </c>
      <c r="F1966" s="9">
        <v>0.06</v>
      </c>
      <c r="G1966" s="2">
        <f>VLOOKUP($P1966,Pricebook!$A:$D,4,0)</f>
        <v>200</v>
      </c>
      <c r="H1966" s="6">
        <f t="shared" si="60"/>
        <v>940</v>
      </c>
      <c r="I1966" t="s">
        <v>626</v>
      </c>
      <c r="J1966" t="s">
        <v>27</v>
      </c>
      <c r="K1966" t="s">
        <v>1786</v>
      </c>
      <c r="L1966" s="11">
        <v>92307</v>
      </c>
      <c r="M1966" t="s">
        <v>114</v>
      </c>
      <c r="N1966" t="s">
        <v>23</v>
      </c>
      <c r="O1966" s="4">
        <v>40317</v>
      </c>
      <c r="P1966" t="s">
        <v>14206</v>
      </c>
      <c r="Q1966" t="s">
        <v>14203</v>
      </c>
    </row>
    <row r="1967" spans="1:17" x14ac:dyDescent="0.35">
      <c r="A1967">
        <v>1966</v>
      </c>
      <c r="B1967">
        <v>14048</v>
      </c>
      <c r="C1967" s="4">
        <v>40315</v>
      </c>
      <c r="D1967">
        <v>40</v>
      </c>
      <c r="E1967" s="2">
        <f t="shared" si="61"/>
        <v>6000</v>
      </c>
      <c r="F1967" s="9">
        <v>0.01</v>
      </c>
      <c r="G1967" s="2">
        <f>VLOOKUP($P1967,Pricebook!$A:$D,4,0)</f>
        <v>150</v>
      </c>
      <c r="H1967" s="6">
        <f t="shared" si="60"/>
        <v>5940</v>
      </c>
      <c r="I1967" t="s">
        <v>626</v>
      </c>
      <c r="J1967" t="s">
        <v>27</v>
      </c>
      <c r="K1967" t="s">
        <v>1786</v>
      </c>
      <c r="L1967" s="11">
        <v>92307</v>
      </c>
      <c r="M1967" t="s">
        <v>114</v>
      </c>
      <c r="N1967" t="s">
        <v>23</v>
      </c>
      <c r="O1967" s="4">
        <v>40317</v>
      </c>
      <c r="P1967" t="s">
        <v>14210</v>
      </c>
      <c r="Q1967" t="s">
        <v>14199</v>
      </c>
    </row>
    <row r="1968" spans="1:17" x14ac:dyDescent="0.35">
      <c r="A1968">
        <v>1967</v>
      </c>
      <c r="B1968">
        <v>14055</v>
      </c>
      <c r="C1968" s="4">
        <v>40057</v>
      </c>
      <c r="D1968">
        <v>21</v>
      </c>
      <c r="E1968" s="2">
        <f t="shared" si="61"/>
        <v>2625</v>
      </c>
      <c r="F1968" s="9">
        <v>0.08</v>
      </c>
      <c r="G1968" s="2">
        <f>VLOOKUP($P1968,Pricebook!$A:$D,4,0)</f>
        <v>125</v>
      </c>
      <c r="H1968" s="6">
        <f t="shared" si="60"/>
        <v>2415</v>
      </c>
      <c r="I1968" t="s">
        <v>63</v>
      </c>
      <c r="J1968" t="s">
        <v>64</v>
      </c>
      <c r="K1968" t="s">
        <v>1637</v>
      </c>
      <c r="L1968" s="11">
        <v>72113</v>
      </c>
      <c r="M1968" t="s">
        <v>66</v>
      </c>
      <c r="N1968" t="s">
        <v>34</v>
      </c>
      <c r="O1968" s="4">
        <v>40059</v>
      </c>
      <c r="P1968" t="s">
        <v>14208</v>
      </c>
      <c r="Q1968" t="s">
        <v>14185</v>
      </c>
    </row>
    <row r="1969" spans="1:17" x14ac:dyDescent="0.35">
      <c r="A1969">
        <v>1968</v>
      </c>
      <c r="B1969">
        <v>14081</v>
      </c>
      <c r="C1969" s="4">
        <v>40457</v>
      </c>
      <c r="D1969">
        <v>31</v>
      </c>
      <c r="E1969" s="2">
        <f t="shared" si="61"/>
        <v>3875</v>
      </c>
      <c r="F1969" s="9">
        <v>0.03</v>
      </c>
      <c r="G1969" s="2">
        <f>VLOOKUP($P1969,Pricebook!$A:$D,4,0)</f>
        <v>125</v>
      </c>
      <c r="H1969" s="6">
        <f t="shared" si="60"/>
        <v>3758.75</v>
      </c>
      <c r="I1969" t="s">
        <v>801</v>
      </c>
      <c r="J1969" t="s">
        <v>374</v>
      </c>
      <c r="K1969" t="s">
        <v>802</v>
      </c>
      <c r="L1969" s="11">
        <v>13210</v>
      </c>
      <c r="M1969" t="s">
        <v>60</v>
      </c>
      <c r="N1969" t="s">
        <v>61</v>
      </c>
      <c r="O1969" s="4">
        <v>40458</v>
      </c>
      <c r="P1969" t="s">
        <v>14209</v>
      </c>
      <c r="Q1969" t="s">
        <v>14190</v>
      </c>
    </row>
    <row r="1970" spans="1:17" x14ac:dyDescent="0.35">
      <c r="A1970">
        <v>1969</v>
      </c>
      <c r="B1970">
        <v>14086</v>
      </c>
      <c r="C1970" s="4">
        <v>40471</v>
      </c>
      <c r="D1970">
        <v>13</v>
      </c>
      <c r="E1970" s="2">
        <f t="shared" si="61"/>
        <v>1625</v>
      </c>
      <c r="F1970" s="9">
        <v>7.0000000000000007E-2</v>
      </c>
      <c r="G1970" s="2">
        <f>VLOOKUP($P1970,Pricebook!$A:$D,4,0)</f>
        <v>125</v>
      </c>
      <c r="H1970" s="6">
        <f t="shared" si="60"/>
        <v>1511.25</v>
      </c>
      <c r="I1970" t="s">
        <v>801</v>
      </c>
      <c r="J1970" t="s">
        <v>374</v>
      </c>
      <c r="K1970" t="s">
        <v>802</v>
      </c>
      <c r="L1970" s="11">
        <v>13210</v>
      </c>
      <c r="M1970" t="s">
        <v>60</v>
      </c>
      <c r="N1970" t="s">
        <v>61</v>
      </c>
      <c r="O1970" s="4">
        <v>40476</v>
      </c>
      <c r="P1970" t="s">
        <v>14217</v>
      </c>
      <c r="Q1970" t="s">
        <v>14191</v>
      </c>
    </row>
    <row r="1971" spans="1:17" x14ac:dyDescent="0.35">
      <c r="A1971">
        <v>1970</v>
      </c>
      <c r="B1971">
        <v>14086</v>
      </c>
      <c r="C1971" s="4">
        <v>40471</v>
      </c>
      <c r="D1971">
        <v>50</v>
      </c>
      <c r="E1971" s="2">
        <f t="shared" si="61"/>
        <v>5500</v>
      </c>
      <c r="F1971" s="9">
        <v>0.04</v>
      </c>
      <c r="G1971" s="2">
        <f>VLOOKUP($P1971,Pricebook!$A:$D,4,0)</f>
        <v>110</v>
      </c>
      <c r="H1971" s="6">
        <f t="shared" si="60"/>
        <v>5280</v>
      </c>
      <c r="I1971" t="s">
        <v>801</v>
      </c>
      <c r="J1971" t="s">
        <v>374</v>
      </c>
      <c r="K1971" t="s">
        <v>1787</v>
      </c>
      <c r="L1971" s="11">
        <v>14150</v>
      </c>
      <c r="M1971" t="s">
        <v>60</v>
      </c>
      <c r="N1971" t="s">
        <v>61</v>
      </c>
      <c r="O1971" s="4">
        <v>40478</v>
      </c>
      <c r="P1971" t="s">
        <v>14215</v>
      </c>
      <c r="Q1971" t="s">
        <v>14198</v>
      </c>
    </row>
    <row r="1972" spans="1:17" x14ac:dyDescent="0.35">
      <c r="A1972">
        <v>1971</v>
      </c>
      <c r="B1972">
        <v>14112</v>
      </c>
      <c r="C1972" s="4">
        <v>40018</v>
      </c>
      <c r="D1972">
        <v>1</v>
      </c>
      <c r="E1972" s="2">
        <f t="shared" si="61"/>
        <v>170</v>
      </c>
      <c r="F1972" s="9">
        <v>0.02</v>
      </c>
      <c r="G1972" s="2">
        <f>VLOOKUP($P1972,Pricebook!$A:$D,4,0)</f>
        <v>170</v>
      </c>
      <c r="H1972" s="6">
        <f t="shared" si="60"/>
        <v>166.6</v>
      </c>
      <c r="I1972" t="s">
        <v>155</v>
      </c>
      <c r="J1972" t="s">
        <v>108</v>
      </c>
      <c r="K1972" t="s">
        <v>1788</v>
      </c>
      <c r="L1972" s="11" t="s">
        <v>1789</v>
      </c>
      <c r="M1972" t="s">
        <v>87</v>
      </c>
      <c r="N1972" t="s">
        <v>61</v>
      </c>
      <c r="O1972" s="4">
        <v>40018</v>
      </c>
      <c r="P1972" t="s">
        <v>14219</v>
      </c>
      <c r="Q1972" t="s">
        <v>14188</v>
      </c>
    </row>
    <row r="1973" spans="1:17" x14ac:dyDescent="0.35">
      <c r="A1973">
        <v>1972</v>
      </c>
      <c r="B1973">
        <v>14113</v>
      </c>
      <c r="C1973" s="4">
        <v>40759</v>
      </c>
      <c r="D1973">
        <v>22</v>
      </c>
      <c r="E1973" s="2">
        <f t="shared" si="61"/>
        <v>2750</v>
      </c>
      <c r="F1973" s="9">
        <v>0.09</v>
      </c>
      <c r="G1973" s="2">
        <f>VLOOKUP($P1973,Pricebook!$A:$D,4,0)</f>
        <v>125</v>
      </c>
      <c r="H1973" s="6">
        <f t="shared" si="60"/>
        <v>2502.5</v>
      </c>
      <c r="I1973" t="s">
        <v>57</v>
      </c>
      <c r="J1973" t="s">
        <v>58</v>
      </c>
      <c r="K1973" t="s">
        <v>1509</v>
      </c>
      <c r="L1973" s="11" t="s">
        <v>1510</v>
      </c>
      <c r="M1973" t="s">
        <v>187</v>
      </c>
      <c r="N1973" t="s">
        <v>61</v>
      </c>
      <c r="O1973" s="4">
        <v>40761</v>
      </c>
      <c r="P1973" t="s">
        <v>14209</v>
      </c>
      <c r="Q1973" t="s">
        <v>14184</v>
      </c>
    </row>
    <row r="1974" spans="1:17" x14ac:dyDescent="0.35">
      <c r="A1974">
        <v>1973</v>
      </c>
      <c r="B1974">
        <v>14114</v>
      </c>
      <c r="C1974" s="4">
        <v>39909</v>
      </c>
      <c r="D1974">
        <v>29</v>
      </c>
      <c r="E1974" s="2">
        <f t="shared" si="61"/>
        <v>4060</v>
      </c>
      <c r="F1974" s="9">
        <v>0.03</v>
      </c>
      <c r="G1974" s="2">
        <f>VLOOKUP($P1974,Pricebook!$A:$D,4,0)</f>
        <v>140</v>
      </c>
      <c r="H1974" s="6">
        <f t="shared" si="60"/>
        <v>3938.2</v>
      </c>
      <c r="I1974" t="s">
        <v>525</v>
      </c>
      <c r="J1974" t="s">
        <v>125</v>
      </c>
      <c r="K1974" t="s">
        <v>1790</v>
      </c>
      <c r="L1974" s="11" t="s">
        <v>1791</v>
      </c>
      <c r="M1974" t="s">
        <v>91</v>
      </c>
      <c r="N1974" t="s">
        <v>61</v>
      </c>
      <c r="O1974" s="4">
        <v>39909</v>
      </c>
      <c r="P1974" t="s">
        <v>14213</v>
      </c>
      <c r="Q1974" t="s">
        <v>14191</v>
      </c>
    </row>
    <row r="1975" spans="1:17" x14ac:dyDescent="0.35">
      <c r="A1975">
        <v>1974</v>
      </c>
      <c r="B1975">
        <v>14114</v>
      </c>
      <c r="C1975" s="4">
        <v>39909</v>
      </c>
      <c r="D1975">
        <v>38</v>
      </c>
      <c r="E1975" s="2">
        <f t="shared" si="61"/>
        <v>4750</v>
      </c>
      <c r="F1975" s="9">
        <v>0.01</v>
      </c>
      <c r="G1975" s="2">
        <f>VLOOKUP($P1975,Pricebook!$A:$D,4,0)</f>
        <v>125</v>
      </c>
      <c r="H1975" s="6">
        <f t="shared" si="60"/>
        <v>4702.5</v>
      </c>
      <c r="I1975" t="s">
        <v>525</v>
      </c>
      <c r="J1975" t="s">
        <v>125</v>
      </c>
      <c r="K1975" t="s">
        <v>1792</v>
      </c>
      <c r="L1975" s="11" t="s">
        <v>1793</v>
      </c>
      <c r="M1975" t="s">
        <v>87</v>
      </c>
      <c r="N1975" t="s">
        <v>61</v>
      </c>
      <c r="O1975" s="4">
        <v>39911</v>
      </c>
      <c r="P1975" t="s">
        <v>14217</v>
      </c>
      <c r="Q1975" t="s">
        <v>14198</v>
      </c>
    </row>
    <row r="1976" spans="1:17" x14ac:dyDescent="0.35">
      <c r="A1976">
        <v>1975</v>
      </c>
      <c r="B1976">
        <v>14114</v>
      </c>
      <c r="C1976" s="4">
        <v>39909</v>
      </c>
      <c r="D1976">
        <v>41</v>
      </c>
      <c r="E1976" s="2">
        <f t="shared" si="61"/>
        <v>5125</v>
      </c>
      <c r="F1976" s="9">
        <v>0.05</v>
      </c>
      <c r="G1976" s="2">
        <f>VLOOKUP($P1976,Pricebook!$A:$D,4,0)</f>
        <v>125</v>
      </c>
      <c r="H1976" s="6">
        <f t="shared" si="60"/>
        <v>4868.75</v>
      </c>
      <c r="I1976" t="s">
        <v>525</v>
      </c>
      <c r="J1976" t="s">
        <v>125</v>
      </c>
      <c r="K1976" t="s">
        <v>1794</v>
      </c>
      <c r="L1976" s="11" t="s">
        <v>1795</v>
      </c>
      <c r="M1976" t="s">
        <v>87</v>
      </c>
      <c r="N1976" t="s">
        <v>61</v>
      </c>
      <c r="O1976" s="4">
        <v>39909</v>
      </c>
      <c r="P1976" t="s">
        <v>14208</v>
      </c>
      <c r="Q1976" t="s">
        <v>14195</v>
      </c>
    </row>
    <row r="1977" spans="1:17" x14ac:dyDescent="0.35">
      <c r="A1977">
        <v>1976</v>
      </c>
      <c r="B1977">
        <v>14115</v>
      </c>
      <c r="C1977" s="4">
        <v>40039</v>
      </c>
      <c r="D1977">
        <v>24</v>
      </c>
      <c r="E1977" s="2">
        <f t="shared" si="61"/>
        <v>3000</v>
      </c>
      <c r="F1977" s="9">
        <v>0.04</v>
      </c>
      <c r="G1977" s="2">
        <f>VLOOKUP($P1977,Pricebook!$A:$D,4,0)</f>
        <v>125</v>
      </c>
      <c r="H1977" s="6">
        <f t="shared" si="60"/>
        <v>2880</v>
      </c>
      <c r="I1977" t="s">
        <v>1749</v>
      </c>
      <c r="J1977" t="s">
        <v>235</v>
      </c>
      <c r="K1977" t="s">
        <v>1750</v>
      </c>
      <c r="L1977" s="11">
        <v>77301</v>
      </c>
      <c r="M1977" t="s">
        <v>48</v>
      </c>
      <c r="N1977" t="s">
        <v>16</v>
      </c>
      <c r="O1977" s="4">
        <v>40041</v>
      </c>
      <c r="P1977" t="s">
        <v>14208</v>
      </c>
      <c r="Q1977" t="s">
        <v>14194</v>
      </c>
    </row>
    <row r="1978" spans="1:17" x14ac:dyDescent="0.35">
      <c r="A1978">
        <v>1977</v>
      </c>
      <c r="B1978">
        <v>14115</v>
      </c>
      <c r="C1978" s="4">
        <v>40039</v>
      </c>
      <c r="D1978">
        <v>46</v>
      </c>
      <c r="E1978" s="2">
        <f t="shared" si="61"/>
        <v>6900</v>
      </c>
      <c r="F1978" s="9">
        <v>0.06</v>
      </c>
      <c r="G1978" s="2">
        <f>VLOOKUP($P1978,Pricebook!$A:$D,4,0)</f>
        <v>150</v>
      </c>
      <c r="H1978" s="6">
        <f t="shared" si="60"/>
        <v>6486</v>
      </c>
      <c r="I1978" t="s">
        <v>1749</v>
      </c>
      <c r="J1978" t="s">
        <v>235</v>
      </c>
      <c r="K1978" t="s">
        <v>1750</v>
      </c>
      <c r="L1978" s="11">
        <v>77301</v>
      </c>
      <c r="M1978" t="s">
        <v>48</v>
      </c>
      <c r="N1978" t="s">
        <v>16</v>
      </c>
      <c r="O1978" s="4">
        <v>40041</v>
      </c>
      <c r="P1978" t="s">
        <v>14210</v>
      </c>
      <c r="Q1978" t="s">
        <v>14192</v>
      </c>
    </row>
    <row r="1979" spans="1:17" x14ac:dyDescent="0.35">
      <c r="A1979">
        <v>1978</v>
      </c>
      <c r="B1979">
        <v>14116</v>
      </c>
      <c r="C1979" s="4">
        <v>40825</v>
      </c>
      <c r="D1979">
        <v>1</v>
      </c>
      <c r="E1979" s="2">
        <f t="shared" si="61"/>
        <v>160</v>
      </c>
      <c r="F1979" s="9">
        <v>0.09</v>
      </c>
      <c r="G1979" s="2">
        <f>VLOOKUP($P1979,Pricebook!$A:$D,4,0)</f>
        <v>160</v>
      </c>
      <c r="H1979" s="6">
        <f t="shared" si="60"/>
        <v>145.6</v>
      </c>
      <c r="I1979" t="s">
        <v>1547</v>
      </c>
      <c r="J1979" t="s">
        <v>244</v>
      </c>
      <c r="K1979" t="s">
        <v>283</v>
      </c>
      <c r="L1979" s="11">
        <v>61107</v>
      </c>
      <c r="M1979" t="s">
        <v>15</v>
      </c>
      <c r="N1979" t="s">
        <v>16</v>
      </c>
      <c r="O1979" s="4">
        <v>40827</v>
      </c>
      <c r="P1979" t="s">
        <v>14218</v>
      </c>
      <c r="Q1979" t="s">
        <v>14185</v>
      </c>
    </row>
    <row r="1980" spans="1:17" x14ac:dyDescent="0.35">
      <c r="A1980">
        <v>1979</v>
      </c>
      <c r="B1980">
        <v>14116</v>
      </c>
      <c r="C1980" s="4">
        <v>40825</v>
      </c>
      <c r="D1980">
        <v>42</v>
      </c>
      <c r="E1980" s="2">
        <f t="shared" si="61"/>
        <v>6720</v>
      </c>
      <c r="F1980" s="9">
        <v>0.09</v>
      </c>
      <c r="G1980" s="2">
        <f>VLOOKUP($P1980,Pricebook!$A:$D,4,0)</f>
        <v>160</v>
      </c>
      <c r="H1980" s="6">
        <f t="shared" si="60"/>
        <v>6115.2</v>
      </c>
      <c r="I1980" t="s">
        <v>1547</v>
      </c>
      <c r="J1980" t="s">
        <v>244</v>
      </c>
      <c r="K1980" t="s">
        <v>919</v>
      </c>
      <c r="L1980" s="11">
        <v>60441</v>
      </c>
      <c r="M1980" t="s">
        <v>15</v>
      </c>
      <c r="N1980" t="s">
        <v>16</v>
      </c>
      <c r="O1980" s="4">
        <v>40826</v>
      </c>
      <c r="P1980" t="s">
        <v>14218</v>
      </c>
      <c r="Q1980" t="s">
        <v>14198</v>
      </c>
    </row>
    <row r="1981" spans="1:17" x14ac:dyDescent="0.35">
      <c r="A1981">
        <v>1980</v>
      </c>
      <c r="B1981">
        <v>14117</v>
      </c>
      <c r="C1981" s="4">
        <v>40415</v>
      </c>
      <c r="D1981">
        <v>4</v>
      </c>
      <c r="E1981" s="2">
        <f t="shared" si="61"/>
        <v>560</v>
      </c>
      <c r="F1981" s="9">
        <v>0</v>
      </c>
      <c r="G1981" s="2">
        <f>VLOOKUP($P1981,Pricebook!$A:$D,4,0)</f>
        <v>140</v>
      </c>
      <c r="H1981" s="6">
        <f t="shared" si="60"/>
        <v>560</v>
      </c>
      <c r="I1981" t="s">
        <v>1177</v>
      </c>
      <c r="J1981" t="s">
        <v>41</v>
      </c>
      <c r="K1981" t="s">
        <v>1178</v>
      </c>
      <c r="L1981" s="11">
        <v>35209</v>
      </c>
      <c r="M1981" t="s">
        <v>424</v>
      </c>
      <c r="N1981" t="s">
        <v>34</v>
      </c>
      <c r="O1981" s="4">
        <v>40417</v>
      </c>
      <c r="P1981" t="s">
        <v>14213</v>
      </c>
      <c r="Q1981" t="s">
        <v>14201</v>
      </c>
    </row>
    <row r="1982" spans="1:17" x14ac:dyDescent="0.35">
      <c r="A1982">
        <v>1981</v>
      </c>
      <c r="B1982">
        <v>14119</v>
      </c>
      <c r="C1982" s="4">
        <v>40329</v>
      </c>
      <c r="D1982">
        <v>24</v>
      </c>
      <c r="E1982" s="2">
        <f t="shared" si="61"/>
        <v>3000</v>
      </c>
      <c r="F1982" s="9">
        <v>0.06</v>
      </c>
      <c r="G1982" s="2">
        <f>VLOOKUP($P1982,Pricebook!$A:$D,4,0)</f>
        <v>125</v>
      </c>
      <c r="H1982" s="6">
        <f t="shared" si="60"/>
        <v>2820</v>
      </c>
      <c r="I1982" t="s">
        <v>718</v>
      </c>
      <c r="J1982" t="s">
        <v>482</v>
      </c>
      <c r="K1982" t="s">
        <v>1796</v>
      </c>
      <c r="L1982" s="11" t="s">
        <v>1797</v>
      </c>
      <c r="M1982" t="s">
        <v>232</v>
      </c>
      <c r="N1982" t="s">
        <v>61</v>
      </c>
      <c r="O1982" s="4">
        <v>40333</v>
      </c>
      <c r="P1982" t="s">
        <v>14208</v>
      </c>
      <c r="Q1982" t="s">
        <v>14184</v>
      </c>
    </row>
    <row r="1983" spans="1:17" x14ac:dyDescent="0.35">
      <c r="A1983">
        <v>1982</v>
      </c>
      <c r="B1983">
        <v>14119</v>
      </c>
      <c r="C1983" s="4">
        <v>40329</v>
      </c>
      <c r="D1983">
        <v>35</v>
      </c>
      <c r="E1983" s="2">
        <f t="shared" si="61"/>
        <v>5250</v>
      </c>
      <c r="F1983" s="9">
        <v>0.04</v>
      </c>
      <c r="G1983" s="2">
        <f>VLOOKUP($P1983,Pricebook!$A:$D,4,0)</f>
        <v>150</v>
      </c>
      <c r="H1983" s="6">
        <f t="shared" si="60"/>
        <v>5040</v>
      </c>
      <c r="I1983" t="s">
        <v>718</v>
      </c>
      <c r="J1983" t="s">
        <v>482</v>
      </c>
      <c r="K1983" t="s">
        <v>1796</v>
      </c>
      <c r="L1983" s="11" t="s">
        <v>1797</v>
      </c>
      <c r="M1983" t="s">
        <v>232</v>
      </c>
      <c r="N1983" t="s">
        <v>61</v>
      </c>
      <c r="O1983" s="4">
        <v>40334</v>
      </c>
      <c r="P1983" t="s">
        <v>14210</v>
      </c>
      <c r="Q1983" t="s">
        <v>14200</v>
      </c>
    </row>
    <row r="1984" spans="1:17" x14ac:dyDescent="0.35">
      <c r="A1984">
        <v>1983</v>
      </c>
      <c r="B1984">
        <v>14119</v>
      </c>
      <c r="C1984" s="4">
        <v>40329</v>
      </c>
      <c r="D1984">
        <v>31</v>
      </c>
      <c r="E1984" s="2">
        <f t="shared" si="61"/>
        <v>4650</v>
      </c>
      <c r="F1984" s="9">
        <v>0.05</v>
      </c>
      <c r="G1984" s="2">
        <f>VLOOKUP($P1984,Pricebook!$A:$D,4,0)</f>
        <v>150</v>
      </c>
      <c r="H1984" s="6">
        <f t="shared" si="60"/>
        <v>4417.5</v>
      </c>
      <c r="I1984" t="s">
        <v>718</v>
      </c>
      <c r="J1984" t="s">
        <v>482</v>
      </c>
      <c r="K1984" t="s">
        <v>1796</v>
      </c>
      <c r="L1984" s="11" t="s">
        <v>1797</v>
      </c>
      <c r="M1984" t="s">
        <v>232</v>
      </c>
      <c r="N1984" t="s">
        <v>61</v>
      </c>
      <c r="O1984" s="4">
        <v>40331</v>
      </c>
      <c r="P1984" t="s">
        <v>14210</v>
      </c>
      <c r="Q1984" t="s">
        <v>14193</v>
      </c>
    </row>
    <row r="1985" spans="1:17" x14ac:dyDescent="0.35">
      <c r="A1985">
        <v>1984</v>
      </c>
      <c r="B1985">
        <v>14147</v>
      </c>
      <c r="C1985" s="4">
        <v>40244</v>
      </c>
      <c r="D1985">
        <v>8</v>
      </c>
      <c r="E1985" s="2">
        <f t="shared" si="61"/>
        <v>1280</v>
      </c>
      <c r="F1985" s="9">
        <v>0.03</v>
      </c>
      <c r="G1985" s="2">
        <f>VLOOKUP($P1985,Pricebook!$A:$D,4,0)</f>
        <v>160</v>
      </c>
      <c r="H1985" s="6">
        <f t="shared" si="60"/>
        <v>1241.5999999999999</v>
      </c>
      <c r="I1985" t="s">
        <v>1798</v>
      </c>
      <c r="J1985" t="s">
        <v>430</v>
      </c>
      <c r="K1985" t="s">
        <v>1799</v>
      </c>
      <c r="L1985" s="11">
        <v>75023</v>
      </c>
      <c r="M1985" t="s">
        <v>48</v>
      </c>
      <c r="N1985" t="s">
        <v>16</v>
      </c>
      <c r="O1985" s="4">
        <v>40247</v>
      </c>
      <c r="P1985" t="s">
        <v>14218</v>
      </c>
      <c r="Q1985" t="s">
        <v>14194</v>
      </c>
    </row>
    <row r="1986" spans="1:17" x14ac:dyDescent="0.35">
      <c r="A1986">
        <v>1985</v>
      </c>
      <c r="B1986">
        <v>14147</v>
      </c>
      <c r="C1986" s="4">
        <v>40244</v>
      </c>
      <c r="D1986">
        <v>16</v>
      </c>
      <c r="E1986" s="2">
        <f t="shared" si="61"/>
        <v>1760</v>
      </c>
      <c r="F1986" s="9">
        <v>0.08</v>
      </c>
      <c r="G1986" s="2">
        <f>VLOOKUP($P1986,Pricebook!$A:$D,4,0)</f>
        <v>110</v>
      </c>
      <c r="H1986" s="6">
        <f t="shared" ref="H1986:H2049" si="62">E1986*(1-F1986)</f>
        <v>1619.2</v>
      </c>
      <c r="I1986" t="s">
        <v>1798</v>
      </c>
      <c r="J1986" t="s">
        <v>430</v>
      </c>
      <c r="K1986" t="s">
        <v>1799</v>
      </c>
      <c r="L1986" s="11">
        <v>75023</v>
      </c>
      <c r="M1986" t="s">
        <v>48</v>
      </c>
      <c r="N1986" t="s">
        <v>16</v>
      </c>
      <c r="O1986" s="4">
        <v>40245</v>
      </c>
      <c r="P1986" t="s">
        <v>14215</v>
      </c>
      <c r="Q1986" t="s">
        <v>14198</v>
      </c>
    </row>
    <row r="1987" spans="1:17" x14ac:dyDescent="0.35">
      <c r="A1987">
        <v>1986</v>
      </c>
      <c r="B1987">
        <v>14147</v>
      </c>
      <c r="C1987" s="4">
        <v>40244</v>
      </c>
      <c r="D1987">
        <v>45</v>
      </c>
      <c r="E1987" s="2">
        <f t="shared" ref="E1987:E2050" si="63">G1987*D1987</f>
        <v>4950</v>
      </c>
      <c r="F1987" s="9">
        <v>0.09</v>
      </c>
      <c r="G1987" s="2">
        <f>VLOOKUP($P1987,Pricebook!$A:$D,4,0)</f>
        <v>110</v>
      </c>
      <c r="H1987" s="6">
        <f t="shared" si="62"/>
        <v>4504.5</v>
      </c>
      <c r="I1987" t="s">
        <v>1798</v>
      </c>
      <c r="J1987" t="s">
        <v>430</v>
      </c>
      <c r="K1987" t="s">
        <v>1799</v>
      </c>
      <c r="L1987" s="11">
        <v>75023</v>
      </c>
      <c r="M1987" t="s">
        <v>48</v>
      </c>
      <c r="N1987" t="s">
        <v>16</v>
      </c>
      <c r="O1987" s="4">
        <v>40246</v>
      </c>
      <c r="P1987" t="s">
        <v>14215</v>
      </c>
      <c r="Q1987" t="s">
        <v>14196</v>
      </c>
    </row>
    <row r="1988" spans="1:17" x14ac:dyDescent="0.35">
      <c r="A1988">
        <v>1987</v>
      </c>
      <c r="B1988">
        <v>14176</v>
      </c>
      <c r="C1988" s="4">
        <v>39884</v>
      </c>
      <c r="D1988">
        <v>39</v>
      </c>
      <c r="E1988" s="2">
        <f t="shared" si="63"/>
        <v>5850</v>
      </c>
      <c r="F1988" s="9">
        <v>0.01</v>
      </c>
      <c r="G1988" s="2">
        <f>VLOOKUP($P1988,Pricebook!$A:$D,4,0)</f>
        <v>150</v>
      </c>
      <c r="H1988" s="6">
        <f t="shared" si="62"/>
        <v>5791.5</v>
      </c>
      <c r="I1988" t="s">
        <v>1289</v>
      </c>
      <c r="J1988" t="s">
        <v>46</v>
      </c>
      <c r="K1988" t="s">
        <v>1800</v>
      </c>
      <c r="L1988" s="11">
        <v>83605</v>
      </c>
      <c r="M1988" t="s">
        <v>197</v>
      </c>
      <c r="N1988" t="s">
        <v>23</v>
      </c>
      <c r="O1988" s="4">
        <v>39891</v>
      </c>
      <c r="P1988" t="s">
        <v>14210</v>
      </c>
      <c r="Q1988" t="s">
        <v>14192</v>
      </c>
    </row>
    <row r="1989" spans="1:17" x14ac:dyDescent="0.35">
      <c r="A1989">
        <v>1988</v>
      </c>
      <c r="B1989">
        <v>14182</v>
      </c>
      <c r="C1989" s="4">
        <v>39986</v>
      </c>
      <c r="D1989">
        <v>23</v>
      </c>
      <c r="E1989" s="2">
        <f t="shared" si="63"/>
        <v>3450</v>
      </c>
      <c r="F1989" s="9">
        <v>0.05</v>
      </c>
      <c r="G1989" s="2">
        <f>VLOOKUP($P1989,Pricebook!$A:$D,4,0)</f>
        <v>150</v>
      </c>
      <c r="H1989" s="6">
        <f t="shared" si="62"/>
        <v>3277.5</v>
      </c>
      <c r="I1989" t="s">
        <v>1801</v>
      </c>
      <c r="J1989" t="s">
        <v>303</v>
      </c>
      <c r="K1989" t="s">
        <v>1802</v>
      </c>
      <c r="L1989" s="11" t="s">
        <v>1803</v>
      </c>
      <c r="M1989" t="s">
        <v>317</v>
      </c>
      <c r="N1989" t="s">
        <v>61</v>
      </c>
      <c r="O1989" s="4">
        <v>39991</v>
      </c>
      <c r="P1989" t="s">
        <v>14210</v>
      </c>
      <c r="Q1989" t="s">
        <v>14200</v>
      </c>
    </row>
    <row r="1990" spans="1:17" x14ac:dyDescent="0.35">
      <c r="A1990">
        <v>1989</v>
      </c>
      <c r="B1990">
        <v>14210</v>
      </c>
      <c r="C1990" s="4">
        <v>41086</v>
      </c>
      <c r="D1990">
        <v>19</v>
      </c>
      <c r="E1990" s="2">
        <f t="shared" si="63"/>
        <v>2850</v>
      </c>
      <c r="F1990" s="9">
        <v>0</v>
      </c>
      <c r="G1990" s="2">
        <f>VLOOKUP($P1990,Pricebook!$A:$D,4,0)</f>
        <v>150</v>
      </c>
      <c r="H1990" s="6">
        <f t="shared" si="62"/>
        <v>2850</v>
      </c>
      <c r="I1990" t="s">
        <v>57</v>
      </c>
      <c r="J1990" t="s">
        <v>58</v>
      </c>
      <c r="K1990" t="s">
        <v>1509</v>
      </c>
      <c r="L1990" s="11" t="s">
        <v>1510</v>
      </c>
      <c r="M1990" t="s">
        <v>187</v>
      </c>
      <c r="N1990" t="s">
        <v>61</v>
      </c>
      <c r="O1990" s="4">
        <v>41088</v>
      </c>
      <c r="P1990" t="s">
        <v>14211</v>
      </c>
      <c r="Q1990" t="s">
        <v>14193</v>
      </c>
    </row>
    <row r="1991" spans="1:17" x14ac:dyDescent="0.35">
      <c r="A1991">
        <v>1990</v>
      </c>
      <c r="B1991">
        <v>14211</v>
      </c>
      <c r="C1991" s="4">
        <v>39856</v>
      </c>
      <c r="D1991">
        <v>22</v>
      </c>
      <c r="E1991" s="2">
        <f t="shared" si="63"/>
        <v>3300</v>
      </c>
      <c r="F1991" s="9">
        <v>0.04</v>
      </c>
      <c r="G1991" s="2">
        <f>VLOOKUP($P1991,Pricebook!$A:$D,4,0)</f>
        <v>150</v>
      </c>
      <c r="H1991" s="6">
        <f t="shared" si="62"/>
        <v>3168</v>
      </c>
      <c r="I1991" t="s">
        <v>1775</v>
      </c>
      <c r="J1991" t="s">
        <v>538</v>
      </c>
      <c r="K1991" t="s">
        <v>1776</v>
      </c>
      <c r="L1991" s="11" t="s">
        <v>1777</v>
      </c>
      <c r="M1991" t="s">
        <v>48</v>
      </c>
      <c r="N1991" t="s">
        <v>16</v>
      </c>
      <c r="O1991" s="4">
        <v>39859</v>
      </c>
      <c r="P1991" t="s">
        <v>14216</v>
      </c>
      <c r="Q1991" t="s">
        <v>14189</v>
      </c>
    </row>
    <row r="1992" spans="1:17" x14ac:dyDescent="0.35">
      <c r="A1992">
        <v>1991</v>
      </c>
      <c r="B1992">
        <v>14211</v>
      </c>
      <c r="C1992" s="4">
        <v>39856</v>
      </c>
      <c r="D1992">
        <v>14</v>
      </c>
      <c r="E1992" s="2">
        <f t="shared" si="63"/>
        <v>2800</v>
      </c>
      <c r="F1992" s="9">
        <v>0.04</v>
      </c>
      <c r="G1992" s="2">
        <f>VLOOKUP($P1992,Pricebook!$A:$D,4,0)</f>
        <v>200</v>
      </c>
      <c r="H1992" s="6">
        <f t="shared" si="62"/>
        <v>2688</v>
      </c>
      <c r="I1992" t="s">
        <v>1775</v>
      </c>
      <c r="J1992" t="s">
        <v>538</v>
      </c>
      <c r="K1992" t="s">
        <v>1776</v>
      </c>
      <c r="L1992" s="11" t="s">
        <v>1777</v>
      </c>
      <c r="M1992" t="s">
        <v>48</v>
      </c>
      <c r="N1992" t="s">
        <v>16</v>
      </c>
      <c r="O1992" s="4">
        <v>39858</v>
      </c>
      <c r="P1992" t="s">
        <v>14206</v>
      </c>
      <c r="Q1992" t="s">
        <v>14193</v>
      </c>
    </row>
    <row r="1993" spans="1:17" x14ac:dyDescent="0.35">
      <c r="A1993">
        <v>1992</v>
      </c>
      <c r="B1993">
        <v>14212</v>
      </c>
      <c r="C1993" s="4">
        <v>40955</v>
      </c>
      <c r="D1993">
        <v>4</v>
      </c>
      <c r="E1993" s="2">
        <f t="shared" si="63"/>
        <v>500</v>
      </c>
      <c r="F1993" s="9">
        <v>0</v>
      </c>
      <c r="G1993" s="2">
        <f>VLOOKUP($P1993,Pricebook!$A:$D,4,0)</f>
        <v>125</v>
      </c>
      <c r="H1993" s="6">
        <f t="shared" si="62"/>
        <v>500</v>
      </c>
      <c r="I1993" t="s">
        <v>1576</v>
      </c>
      <c r="J1993" t="s">
        <v>128</v>
      </c>
      <c r="K1993" t="s">
        <v>652</v>
      </c>
      <c r="L1993" s="11">
        <v>98661</v>
      </c>
      <c r="M1993" t="s">
        <v>22</v>
      </c>
      <c r="N1993" t="s">
        <v>23</v>
      </c>
      <c r="O1993" s="4">
        <v>40956</v>
      </c>
      <c r="P1993" t="s">
        <v>14208</v>
      </c>
      <c r="Q1993" t="s">
        <v>14201</v>
      </c>
    </row>
    <row r="1994" spans="1:17" x14ac:dyDescent="0.35">
      <c r="A1994">
        <v>1993</v>
      </c>
      <c r="B1994">
        <v>14212</v>
      </c>
      <c r="C1994" s="4">
        <v>40955</v>
      </c>
      <c r="D1994">
        <v>8</v>
      </c>
      <c r="E1994" s="2">
        <f t="shared" si="63"/>
        <v>1600</v>
      </c>
      <c r="F1994" s="9">
        <v>0.02</v>
      </c>
      <c r="G1994" s="2">
        <f>VLOOKUP($P1994,Pricebook!$A:$D,4,0)</f>
        <v>200</v>
      </c>
      <c r="H1994" s="6">
        <f t="shared" si="62"/>
        <v>1568</v>
      </c>
      <c r="I1994" t="s">
        <v>1576</v>
      </c>
      <c r="J1994" t="s">
        <v>128</v>
      </c>
      <c r="K1994" t="s">
        <v>1636</v>
      </c>
      <c r="L1994" s="11">
        <v>99362</v>
      </c>
      <c r="M1994" t="s">
        <v>22</v>
      </c>
      <c r="N1994" t="s">
        <v>23</v>
      </c>
      <c r="O1994" s="4">
        <v>40957</v>
      </c>
      <c r="P1994" t="s">
        <v>14214</v>
      </c>
      <c r="Q1994" t="s">
        <v>14198</v>
      </c>
    </row>
    <row r="1995" spans="1:17" x14ac:dyDescent="0.35">
      <c r="A1995">
        <v>1994</v>
      </c>
      <c r="B1995">
        <v>14215</v>
      </c>
      <c r="C1995" s="4">
        <v>41103</v>
      </c>
      <c r="D1995">
        <v>44</v>
      </c>
      <c r="E1995" s="2">
        <f t="shared" si="63"/>
        <v>4840</v>
      </c>
      <c r="F1995" s="9">
        <v>7.0000000000000007E-2</v>
      </c>
      <c r="G1995" s="2">
        <f>VLOOKUP($P1995,Pricebook!$A:$D,4,0)</f>
        <v>110</v>
      </c>
      <c r="H1995" s="6">
        <f t="shared" si="62"/>
        <v>4501.2</v>
      </c>
      <c r="I1995" t="s">
        <v>429</v>
      </c>
      <c r="J1995" t="s">
        <v>430</v>
      </c>
      <c r="K1995" t="s">
        <v>1378</v>
      </c>
      <c r="L1995" s="11" t="s">
        <v>1804</v>
      </c>
      <c r="M1995" t="s">
        <v>421</v>
      </c>
      <c r="N1995" t="s">
        <v>61</v>
      </c>
      <c r="O1995" s="4">
        <v>41104</v>
      </c>
      <c r="P1995" t="s">
        <v>14215</v>
      </c>
      <c r="Q1995" t="s">
        <v>14196</v>
      </c>
    </row>
    <row r="1996" spans="1:17" x14ac:dyDescent="0.35">
      <c r="A1996">
        <v>1995</v>
      </c>
      <c r="B1996">
        <v>14240</v>
      </c>
      <c r="C1996" s="4">
        <v>40956</v>
      </c>
      <c r="D1996">
        <v>24</v>
      </c>
      <c r="E1996" s="2">
        <f t="shared" si="63"/>
        <v>3840</v>
      </c>
      <c r="F1996" s="9">
        <v>0</v>
      </c>
      <c r="G1996" s="2">
        <f>VLOOKUP($P1996,Pricebook!$A:$D,4,0)</f>
        <v>160</v>
      </c>
      <c r="H1996" s="6">
        <f t="shared" si="62"/>
        <v>3840</v>
      </c>
      <c r="I1996" t="s">
        <v>1010</v>
      </c>
      <c r="J1996" t="s">
        <v>290</v>
      </c>
      <c r="K1996" t="s">
        <v>1158</v>
      </c>
      <c r="L1996" s="11">
        <v>49001</v>
      </c>
      <c r="M1996" t="s">
        <v>172</v>
      </c>
      <c r="N1996" t="s">
        <v>16</v>
      </c>
      <c r="O1996" s="4">
        <v>40957</v>
      </c>
      <c r="P1996" t="s">
        <v>14218</v>
      </c>
      <c r="Q1996" t="s">
        <v>14186</v>
      </c>
    </row>
    <row r="1997" spans="1:17" x14ac:dyDescent="0.35">
      <c r="A1997">
        <v>1996</v>
      </c>
      <c r="B1997">
        <v>14241</v>
      </c>
      <c r="C1997" s="4">
        <v>41074</v>
      </c>
      <c r="D1997">
        <v>22</v>
      </c>
      <c r="E1997" s="2">
        <f t="shared" si="63"/>
        <v>2640</v>
      </c>
      <c r="F1997" s="9">
        <v>0.03</v>
      </c>
      <c r="G1997" s="2">
        <f>VLOOKUP($P1997,Pricebook!$A:$D,4,0)</f>
        <v>120</v>
      </c>
      <c r="H1997" s="6">
        <f t="shared" si="62"/>
        <v>2560.7999999999997</v>
      </c>
      <c r="I1997" t="s">
        <v>1784</v>
      </c>
      <c r="J1997" t="s">
        <v>314</v>
      </c>
      <c r="K1997" t="s">
        <v>1785</v>
      </c>
      <c r="L1997" s="11">
        <v>28115</v>
      </c>
      <c r="M1997" t="s">
        <v>33</v>
      </c>
      <c r="N1997" t="s">
        <v>34</v>
      </c>
      <c r="O1997" s="4">
        <v>41075</v>
      </c>
      <c r="P1997" t="s">
        <v>14212</v>
      </c>
      <c r="Q1997" t="s">
        <v>14199</v>
      </c>
    </row>
    <row r="1998" spans="1:17" x14ac:dyDescent="0.35">
      <c r="A1998">
        <v>1997</v>
      </c>
      <c r="B1998">
        <v>14242</v>
      </c>
      <c r="C1998" s="4">
        <v>40671</v>
      </c>
      <c r="D1998">
        <v>35</v>
      </c>
      <c r="E1998" s="2">
        <f t="shared" si="63"/>
        <v>5250</v>
      </c>
      <c r="F1998" s="9">
        <v>0.03</v>
      </c>
      <c r="G1998" s="2">
        <f>VLOOKUP($P1998,Pricebook!$A:$D,4,0)</f>
        <v>150</v>
      </c>
      <c r="H1998" s="6">
        <f t="shared" si="62"/>
        <v>5092.5</v>
      </c>
      <c r="I1998" t="s">
        <v>1324</v>
      </c>
      <c r="J1998" t="s">
        <v>374</v>
      </c>
      <c r="K1998" t="s">
        <v>1805</v>
      </c>
      <c r="L1998" s="11">
        <v>28205</v>
      </c>
      <c r="M1998" t="s">
        <v>33</v>
      </c>
      <c r="N1998" t="s">
        <v>34</v>
      </c>
      <c r="O1998" s="4">
        <v>40673</v>
      </c>
      <c r="P1998" t="s">
        <v>14211</v>
      </c>
      <c r="Q1998" t="s">
        <v>14190</v>
      </c>
    </row>
    <row r="1999" spans="1:17" x14ac:dyDescent="0.35">
      <c r="A1999">
        <v>1998</v>
      </c>
      <c r="B1999">
        <v>14245</v>
      </c>
      <c r="C1999" s="4">
        <v>40220</v>
      </c>
      <c r="D1999">
        <v>17</v>
      </c>
      <c r="E1999" s="2">
        <f t="shared" si="63"/>
        <v>2040</v>
      </c>
      <c r="F1999" s="9">
        <v>0.1</v>
      </c>
      <c r="G1999" s="2">
        <f>VLOOKUP($P1999,Pricebook!$A:$D,4,0)</f>
        <v>120</v>
      </c>
      <c r="H1999" s="6">
        <f t="shared" si="62"/>
        <v>1836</v>
      </c>
      <c r="I1999" t="s">
        <v>1806</v>
      </c>
      <c r="J1999" t="s">
        <v>406</v>
      </c>
      <c r="K1999" t="s">
        <v>1705</v>
      </c>
      <c r="L1999" s="11">
        <v>37814</v>
      </c>
      <c r="M1999" t="s">
        <v>81</v>
      </c>
      <c r="N1999" t="s">
        <v>34</v>
      </c>
      <c r="O1999" s="4">
        <v>40221</v>
      </c>
      <c r="P1999" t="s">
        <v>14212</v>
      </c>
      <c r="Q1999" t="s">
        <v>14194</v>
      </c>
    </row>
    <row r="2000" spans="1:17" x14ac:dyDescent="0.35">
      <c r="A2000">
        <v>1999</v>
      </c>
      <c r="B2000">
        <v>14247</v>
      </c>
      <c r="C2000" s="4">
        <v>40771</v>
      </c>
      <c r="D2000">
        <v>4</v>
      </c>
      <c r="E2000" s="2">
        <f t="shared" si="63"/>
        <v>560</v>
      </c>
      <c r="F2000" s="9">
        <v>0.03</v>
      </c>
      <c r="G2000" s="2">
        <f>VLOOKUP($P2000,Pricebook!$A:$D,4,0)</f>
        <v>140</v>
      </c>
      <c r="H2000" s="6">
        <f t="shared" si="62"/>
        <v>543.19999999999993</v>
      </c>
      <c r="I2000" t="s">
        <v>1807</v>
      </c>
      <c r="J2000" t="s">
        <v>193</v>
      </c>
      <c r="K2000" t="s">
        <v>650</v>
      </c>
      <c r="L2000" s="11">
        <v>43015</v>
      </c>
      <c r="M2000" t="s">
        <v>210</v>
      </c>
      <c r="N2000" t="s">
        <v>61</v>
      </c>
      <c r="O2000" s="4">
        <v>40773</v>
      </c>
      <c r="P2000" t="s">
        <v>14213</v>
      </c>
      <c r="Q2000" t="s">
        <v>14198</v>
      </c>
    </row>
    <row r="2001" spans="1:17" x14ac:dyDescent="0.35">
      <c r="A2001">
        <v>2000</v>
      </c>
      <c r="B2001">
        <v>14272</v>
      </c>
      <c r="C2001" s="4">
        <v>40951</v>
      </c>
      <c r="D2001">
        <v>32</v>
      </c>
      <c r="E2001" s="2">
        <f t="shared" si="63"/>
        <v>5440</v>
      </c>
      <c r="F2001" s="9">
        <v>7.0000000000000007E-2</v>
      </c>
      <c r="G2001" s="2">
        <f>VLOOKUP($P2001,Pricebook!$A:$D,4,0)</f>
        <v>170</v>
      </c>
      <c r="H2001" s="6">
        <f t="shared" si="62"/>
        <v>5059.2</v>
      </c>
      <c r="I2001" t="s">
        <v>640</v>
      </c>
      <c r="J2001" t="s">
        <v>549</v>
      </c>
      <c r="K2001" t="s">
        <v>1572</v>
      </c>
      <c r="L2001" s="11">
        <v>20832</v>
      </c>
      <c r="M2001" t="s">
        <v>187</v>
      </c>
      <c r="N2001" t="s">
        <v>61</v>
      </c>
      <c r="O2001" s="4">
        <v>40953</v>
      </c>
      <c r="P2001" t="s">
        <v>14219</v>
      </c>
      <c r="Q2001" t="s">
        <v>14202</v>
      </c>
    </row>
    <row r="2002" spans="1:17" x14ac:dyDescent="0.35">
      <c r="A2002">
        <v>2001</v>
      </c>
      <c r="B2002">
        <v>14274</v>
      </c>
      <c r="C2002" s="4">
        <v>39819</v>
      </c>
      <c r="D2002">
        <v>23</v>
      </c>
      <c r="E2002" s="2">
        <f t="shared" si="63"/>
        <v>2875</v>
      </c>
      <c r="F2002" s="9">
        <v>0.01</v>
      </c>
      <c r="G2002" s="2">
        <f>VLOOKUP($P2002,Pricebook!$A:$D,4,0)</f>
        <v>125</v>
      </c>
      <c r="H2002" s="6">
        <f t="shared" si="62"/>
        <v>2846.25</v>
      </c>
      <c r="I2002" t="s">
        <v>1448</v>
      </c>
      <c r="J2002" t="s">
        <v>844</v>
      </c>
      <c r="K2002" t="s">
        <v>743</v>
      </c>
      <c r="L2002" s="11" t="s">
        <v>744</v>
      </c>
      <c r="M2002" t="s">
        <v>163</v>
      </c>
      <c r="N2002" t="s">
        <v>34</v>
      </c>
      <c r="O2002" s="4">
        <v>39821</v>
      </c>
      <c r="P2002" t="s">
        <v>14221</v>
      </c>
      <c r="Q2002" t="s">
        <v>14189</v>
      </c>
    </row>
    <row r="2003" spans="1:17" x14ac:dyDescent="0.35">
      <c r="A2003">
        <v>2002</v>
      </c>
      <c r="B2003">
        <v>14274</v>
      </c>
      <c r="C2003" s="4">
        <v>39819</v>
      </c>
      <c r="D2003">
        <v>46</v>
      </c>
      <c r="E2003" s="2">
        <f t="shared" si="63"/>
        <v>9200</v>
      </c>
      <c r="F2003" s="9">
        <v>0.01</v>
      </c>
      <c r="G2003" s="2">
        <f>VLOOKUP($P2003,Pricebook!$A:$D,4,0)</f>
        <v>200</v>
      </c>
      <c r="H2003" s="6">
        <f t="shared" si="62"/>
        <v>9108</v>
      </c>
      <c r="I2003" t="s">
        <v>1448</v>
      </c>
      <c r="J2003" t="s">
        <v>844</v>
      </c>
      <c r="K2003" t="s">
        <v>743</v>
      </c>
      <c r="L2003" s="11" t="s">
        <v>744</v>
      </c>
      <c r="M2003" t="s">
        <v>163</v>
      </c>
      <c r="N2003" t="s">
        <v>34</v>
      </c>
      <c r="O2003" s="4">
        <v>39821</v>
      </c>
      <c r="P2003" t="s">
        <v>14206</v>
      </c>
      <c r="Q2003" t="s">
        <v>14195</v>
      </c>
    </row>
    <row r="2004" spans="1:17" x14ac:dyDescent="0.35">
      <c r="A2004">
        <v>2003</v>
      </c>
      <c r="B2004">
        <v>14274</v>
      </c>
      <c r="C2004" s="4">
        <v>39819</v>
      </c>
      <c r="D2004">
        <v>2</v>
      </c>
      <c r="E2004" s="2">
        <f t="shared" si="63"/>
        <v>300</v>
      </c>
      <c r="F2004" s="9">
        <v>0.03</v>
      </c>
      <c r="G2004" s="2">
        <f>VLOOKUP($P2004,Pricebook!$A:$D,4,0)</f>
        <v>150</v>
      </c>
      <c r="H2004" s="6">
        <f t="shared" si="62"/>
        <v>291</v>
      </c>
      <c r="I2004" t="s">
        <v>1448</v>
      </c>
      <c r="J2004" t="s">
        <v>844</v>
      </c>
      <c r="K2004" t="s">
        <v>743</v>
      </c>
      <c r="L2004" s="11" t="s">
        <v>744</v>
      </c>
      <c r="M2004" t="s">
        <v>163</v>
      </c>
      <c r="N2004" t="s">
        <v>34</v>
      </c>
      <c r="O2004" s="4">
        <v>39820</v>
      </c>
      <c r="P2004" t="s">
        <v>14210</v>
      </c>
      <c r="Q2004" t="s">
        <v>14194</v>
      </c>
    </row>
    <row r="2005" spans="1:17" x14ac:dyDescent="0.35">
      <c r="A2005">
        <v>2004</v>
      </c>
      <c r="B2005">
        <v>14275</v>
      </c>
      <c r="C2005" s="4">
        <v>40342</v>
      </c>
      <c r="D2005">
        <v>20</v>
      </c>
      <c r="E2005" s="2">
        <f t="shared" si="63"/>
        <v>3200</v>
      </c>
      <c r="F2005" s="9">
        <v>0.04</v>
      </c>
      <c r="G2005" s="2">
        <f>VLOOKUP($P2005,Pricebook!$A:$D,4,0)</f>
        <v>160</v>
      </c>
      <c r="H2005" s="6">
        <f t="shared" si="62"/>
        <v>3072</v>
      </c>
      <c r="I2005" t="s">
        <v>1315</v>
      </c>
      <c r="J2005" t="s">
        <v>385</v>
      </c>
      <c r="K2005" t="s">
        <v>1316</v>
      </c>
      <c r="L2005" s="11" t="s">
        <v>1317</v>
      </c>
      <c r="M2005" t="s">
        <v>38</v>
      </c>
      <c r="N2005" t="s">
        <v>16</v>
      </c>
      <c r="O2005" s="4">
        <v>40344</v>
      </c>
      <c r="P2005" t="s">
        <v>14218</v>
      </c>
      <c r="Q2005" t="s">
        <v>14188</v>
      </c>
    </row>
    <row r="2006" spans="1:17" x14ac:dyDescent="0.35">
      <c r="A2006">
        <v>2005</v>
      </c>
      <c r="B2006">
        <v>14275</v>
      </c>
      <c r="C2006" s="4">
        <v>40342</v>
      </c>
      <c r="D2006">
        <v>4</v>
      </c>
      <c r="E2006" s="2">
        <f t="shared" si="63"/>
        <v>500</v>
      </c>
      <c r="F2006" s="9">
        <v>0.06</v>
      </c>
      <c r="G2006" s="2">
        <f>VLOOKUP($P2006,Pricebook!$A:$D,4,0)</f>
        <v>125</v>
      </c>
      <c r="H2006" s="6">
        <f t="shared" si="62"/>
        <v>470</v>
      </c>
      <c r="I2006" t="s">
        <v>1315</v>
      </c>
      <c r="J2006" t="s">
        <v>385</v>
      </c>
      <c r="K2006" t="s">
        <v>1316</v>
      </c>
      <c r="L2006" s="11" t="s">
        <v>1317</v>
      </c>
      <c r="M2006" t="s">
        <v>38</v>
      </c>
      <c r="N2006" t="s">
        <v>16</v>
      </c>
      <c r="O2006" s="4">
        <v>40344</v>
      </c>
      <c r="P2006" t="s">
        <v>14221</v>
      </c>
      <c r="Q2006" t="s">
        <v>14191</v>
      </c>
    </row>
    <row r="2007" spans="1:17" x14ac:dyDescent="0.35">
      <c r="A2007">
        <v>2006</v>
      </c>
      <c r="B2007">
        <v>14276</v>
      </c>
      <c r="C2007" s="4">
        <v>39982</v>
      </c>
      <c r="D2007">
        <v>11</v>
      </c>
      <c r="E2007" s="2">
        <f t="shared" si="63"/>
        <v>1320</v>
      </c>
      <c r="F2007" s="9">
        <v>0.1</v>
      </c>
      <c r="G2007" s="2">
        <f>VLOOKUP($P2007,Pricebook!$A:$D,4,0)</f>
        <v>120</v>
      </c>
      <c r="H2007" s="6">
        <f t="shared" si="62"/>
        <v>1188</v>
      </c>
      <c r="I2007" t="s">
        <v>441</v>
      </c>
      <c r="J2007" t="s">
        <v>241</v>
      </c>
      <c r="K2007" t="s">
        <v>724</v>
      </c>
      <c r="L2007" s="11">
        <v>48195</v>
      </c>
      <c r="M2007" t="s">
        <v>172</v>
      </c>
      <c r="N2007" t="s">
        <v>16</v>
      </c>
      <c r="O2007" s="4">
        <v>39983</v>
      </c>
      <c r="P2007" t="s">
        <v>14212</v>
      </c>
      <c r="Q2007" t="s">
        <v>14190</v>
      </c>
    </row>
    <row r="2008" spans="1:17" x14ac:dyDescent="0.35">
      <c r="A2008">
        <v>2007</v>
      </c>
      <c r="B2008">
        <v>14311</v>
      </c>
      <c r="C2008" s="4">
        <v>40026</v>
      </c>
      <c r="D2008">
        <v>30</v>
      </c>
      <c r="E2008" s="2">
        <f t="shared" si="63"/>
        <v>4800</v>
      </c>
      <c r="F2008" s="9">
        <v>0.03</v>
      </c>
      <c r="G2008" s="2">
        <f>VLOOKUP($P2008,Pricebook!$A:$D,4,0)</f>
        <v>160</v>
      </c>
      <c r="H2008" s="6">
        <f t="shared" si="62"/>
        <v>4656</v>
      </c>
      <c r="I2008" t="s">
        <v>1515</v>
      </c>
      <c r="J2008" t="s">
        <v>185</v>
      </c>
      <c r="K2008" t="s">
        <v>1516</v>
      </c>
      <c r="L2008" s="11">
        <v>95336</v>
      </c>
      <c r="M2008" t="s">
        <v>114</v>
      </c>
      <c r="N2008" t="s">
        <v>23</v>
      </c>
      <c r="O2008" s="4">
        <v>40027</v>
      </c>
      <c r="P2008" t="s">
        <v>14218</v>
      </c>
      <c r="Q2008" t="s">
        <v>14188</v>
      </c>
    </row>
    <row r="2009" spans="1:17" x14ac:dyDescent="0.35">
      <c r="A2009">
        <v>2008</v>
      </c>
      <c r="B2009">
        <v>14336</v>
      </c>
      <c r="C2009" s="4">
        <v>40135</v>
      </c>
      <c r="D2009">
        <v>4</v>
      </c>
      <c r="E2009" s="2">
        <f t="shared" si="63"/>
        <v>600</v>
      </c>
      <c r="F2009" s="9">
        <v>0.05</v>
      </c>
      <c r="G2009" s="2">
        <f>VLOOKUP($P2009,Pricebook!$A:$D,4,0)</f>
        <v>150</v>
      </c>
      <c r="H2009" s="6">
        <f t="shared" si="62"/>
        <v>570</v>
      </c>
      <c r="I2009" t="s">
        <v>879</v>
      </c>
      <c r="J2009" t="s">
        <v>68</v>
      </c>
      <c r="K2009" t="s">
        <v>880</v>
      </c>
      <c r="L2009" s="11">
        <v>34287</v>
      </c>
      <c r="M2009" t="s">
        <v>101</v>
      </c>
      <c r="N2009" t="s">
        <v>34</v>
      </c>
      <c r="O2009" s="4">
        <v>40136</v>
      </c>
      <c r="P2009" t="s">
        <v>14211</v>
      </c>
      <c r="Q2009" t="s">
        <v>14191</v>
      </c>
    </row>
    <row r="2010" spans="1:17" x14ac:dyDescent="0.35">
      <c r="A2010">
        <v>2009</v>
      </c>
      <c r="B2010">
        <v>14338</v>
      </c>
      <c r="C2010" s="4">
        <v>40209</v>
      </c>
      <c r="D2010">
        <v>34</v>
      </c>
      <c r="E2010" s="2">
        <f t="shared" si="63"/>
        <v>5100</v>
      </c>
      <c r="F2010" s="9">
        <v>0.1</v>
      </c>
      <c r="G2010" s="2">
        <f>VLOOKUP($P2010,Pricebook!$A:$D,4,0)</f>
        <v>150</v>
      </c>
      <c r="H2010" s="6">
        <f t="shared" si="62"/>
        <v>4590</v>
      </c>
      <c r="I2010" t="s">
        <v>1808</v>
      </c>
      <c r="J2010" t="s">
        <v>58</v>
      </c>
      <c r="K2010" t="s">
        <v>1809</v>
      </c>
      <c r="L2010" s="11">
        <v>55016</v>
      </c>
      <c r="M2010" t="s">
        <v>130</v>
      </c>
      <c r="N2010" t="s">
        <v>16</v>
      </c>
      <c r="O2010" s="4">
        <v>40216</v>
      </c>
      <c r="P2010" t="s">
        <v>14216</v>
      </c>
      <c r="Q2010" t="s">
        <v>14190</v>
      </c>
    </row>
    <row r="2011" spans="1:17" x14ac:dyDescent="0.35">
      <c r="A2011">
        <v>2010</v>
      </c>
      <c r="B2011">
        <v>14342</v>
      </c>
      <c r="C2011" s="4">
        <v>39930</v>
      </c>
      <c r="D2011">
        <v>38</v>
      </c>
      <c r="E2011" s="2">
        <f t="shared" si="63"/>
        <v>5700</v>
      </c>
      <c r="F2011" s="9">
        <v>0.09</v>
      </c>
      <c r="G2011" s="2">
        <f>VLOOKUP($P2011,Pricebook!$A:$D,4,0)</f>
        <v>150</v>
      </c>
      <c r="H2011" s="6">
        <f t="shared" si="62"/>
        <v>5187</v>
      </c>
      <c r="I2011" t="s">
        <v>1567</v>
      </c>
      <c r="J2011" t="s">
        <v>185</v>
      </c>
      <c r="K2011" t="s">
        <v>1568</v>
      </c>
      <c r="L2011" s="11">
        <v>72143</v>
      </c>
      <c r="M2011" t="s">
        <v>66</v>
      </c>
      <c r="N2011" t="s">
        <v>34</v>
      </c>
      <c r="O2011" s="4">
        <v>39930</v>
      </c>
      <c r="P2011" t="s">
        <v>14211</v>
      </c>
      <c r="Q2011" t="s">
        <v>14201</v>
      </c>
    </row>
    <row r="2012" spans="1:17" x14ac:dyDescent="0.35">
      <c r="A2012">
        <v>2011</v>
      </c>
      <c r="B2012">
        <v>14368</v>
      </c>
      <c r="C2012" s="4">
        <v>40796</v>
      </c>
      <c r="D2012">
        <v>5</v>
      </c>
      <c r="E2012" s="2">
        <f t="shared" si="63"/>
        <v>625</v>
      </c>
      <c r="F2012" s="9">
        <v>0.06</v>
      </c>
      <c r="G2012" s="2">
        <f>VLOOKUP($P2012,Pricebook!$A:$D,4,0)</f>
        <v>125</v>
      </c>
      <c r="H2012" s="6">
        <f t="shared" si="62"/>
        <v>587.5</v>
      </c>
      <c r="I2012" t="s">
        <v>1654</v>
      </c>
      <c r="J2012" t="s">
        <v>341</v>
      </c>
      <c r="K2012" t="s">
        <v>1810</v>
      </c>
      <c r="L2012" s="11" t="s">
        <v>1811</v>
      </c>
      <c r="M2012" t="s">
        <v>48</v>
      </c>
      <c r="N2012" t="s">
        <v>16</v>
      </c>
      <c r="O2012" s="4">
        <v>40797</v>
      </c>
      <c r="P2012" t="s">
        <v>14208</v>
      </c>
      <c r="Q2012" t="s">
        <v>14187</v>
      </c>
    </row>
    <row r="2013" spans="1:17" x14ac:dyDescent="0.35">
      <c r="A2013">
        <v>2012</v>
      </c>
      <c r="B2013">
        <v>14368</v>
      </c>
      <c r="C2013" s="4">
        <v>40796</v>
      </c>
      <c r="D2013">
        <v>37</v>
      </c>
      <c r="E2013" s="2">
        <f t="shared" si="63"/>
        <v>4440</v>
      </c>
      <c r="F2013" s="9">
        <v>0.1</v>
      </c>
      <c r="G2013" s="2">
        <f>VLOOKUP($P2013,Pricebook!$A:$D,4,0)</f>
        <v>120</v>
      </c>
      <c r="H2013" s="6">
        <f t="shared" si="62"/>
        <v>3996</v>
      </c>
      <c r="I2013" t="s">
        <v>1654</v>
      </c>
      <c r="J2013" t="s">
        <v>341</v>
      </c>
      <c r="K2013" t="s">
        <v>1810</v>
      </c>
      <c r="L2013" s="11" t="s">
        <v>1811</v>
      </c>
      <c r="M2013" t="s">
        <v>48</v>
      </c>
      <c r="N2013" t="s">
        <v>16</v>
      </c>
      <c r="O2013" s="4">
        <v>40798</v>
      </c>
      <c r="P2013" t="s">
        <v>14212</v>
      </c>
      <c r="Q2013" t="s">
        <v>14201</v>
      </c>
    </row>
    <row r="2014" spans="1:17" x14ac:dyDescent="0.35">
      <c r="A2014">
        <v>2013</v>
      </c>
      <c r="B2014">
        <v>14372</v>
      </c>
      <c r="C2014" s="4">
        <v>41205</v>
      </c>
      <c r="D2014">
        <v>34</v>
      </c>
      <c r="E2014" s="2">
        <f t="shared" si="63"/>
        <v>4250</v>
      </c>
      <c r="F2014" s="9">
        <v>0.09</v>
      </c>
      <c r="G2014" s="2">
        <f>VLOOKUP($P2014,Pricebook!$A:$D,4,0)</f>
        <v>125</v>
      </c>
      <c r="H2014" s="6">
        <f t="shared" si="62"/>
        <v>3867.5</v>
      </c>
      <c r="I2014" t="s">
        <v>1075</v>
      </c>
      <c r="J2014" t="s">
        <v>1076</v>
      </c>
      <c r="K2014" t="s">
        <v>1077</v>
      </c>
      <c r="L2014" s="11">
        <v>61008</v>
      </c>
      <c r="M2014" t="s">
        <v>15</v>
      </c>
      <c r="N2014" t="s">
        <v>16</v>
      </c>
      <c r="O2014" s="4">
        <v>41207</v>
      </c>
      <c r="P2014" t="s">
        <v>14217</v>
      </c>
      <c r="Q2014" t="s">
        <v>14203</v>
      </c>
    </row>
    <row r="2015" spans="1:17" x14ac:dyDescent="0.35">
      <c r="A2015">
        <v>2014</v>
      </c>
      <c r="B2015">
        <v>14375</v>
      </c>
      <c r="C2015" s="4">
        <v>40209</v>
      </c>
      <c r="D2015">
        <v>7</v>
      </c>
      <c r="E2015" s="2">
        <f t="shared" si="63"/>
        <v>770</v>
      </c>
      <c r="F2015" s="9">
        <v>7.0000000000000007E-2</v>
      </c>
      <c r="G2015" s="2">
        <f>VLOOKUP($P2015,Pricebook!$A:$D,4,0)</f>
        <v>110</v>
      </c>
      <c r="H2015" s="6">
        <f t="shared" si="62"/>
        <v>716.09999999999991</v>
      </c>
      <c r="I2015" t="s">
        <v>1812</v>
      </c>
      <c r="J2015" t="s">
        <v>265</v>
      </c>
      <c r="K2015" t="s">
        <v>1813</v>
      </c>
      <c r="L2015" s="11">
        <v>67037</v>
      </c>
      <c r="M2015" t="s">
        <v>153</v>
      </c>
      <c r="N2015" t="s">
        <v>16</v>
      </c>
      <c r="O2015" s="4">
        <v>40210</v>
      </c>
      <c r="P2015" t="s">
        <v>14215</v>
      </c>
      <c r="Q2015" t="s">
        <v>14198</v>
      </c>
    </row>
    <row r="2016" spans="1:17" x14ac:dyDescent="0.35">
      <c r="A2016">
        <v>2015</v>
      </c>
      <c r="B2016">
        <v>14375</v>
      </c>
      <c r="C2016" s="4">
        <v>40209</v>
      </c>
      <c r="D2016">
        <v>50</v>
      </c>
      <c r="E2016" s="2">
        <f t="shared" si="63"/>
        <v>5500</v>
      </c>
      <c r="F2016" s="9">
        <v>0.1</v>
      </c>
      <c r="G2016" s="2">
        <f>VLOOKUP($P2016,Pricebook!$A:$D,4,0)</f>
        <v>110</v>
      </c>
      <c r="H2016" s="6">
        <f t="shared" si="62"/>
        <v>4950</v>
      </c>
      <c r="I2016" t="s">
        <v>1812</v>
      </c>
      <c r="J2016" t="s">
        <v>265</v>
      </c>
      <c r="K2016" t="s">
        <v>1814</v>
      </c>
      <c r="L2016" s="11" t="s">
        <v>1815</v>
      </c>
      <c r="M2016" t="s">
        <v>317</v>
      </c>
      <c r="N2016" t="s">
        <v>61</v>
      </c>
      <c r="O2016" s="4">
        <v>40210</v>
      </c>
      <c r="P2016" t="s">
        <v>14220</v>
      </c>
      <c r="Q2016" t="s">
        <v>14187</v>
      </c>
    </row>
    <row r="2017" spans="1:17" x14ac:dyDescent="0.35">
      <c r="A2017">
        <v>2016</v>
      </c>
      <c r="B2017">
        <v>14400</v>
      </c>
      <c r="C2017" s="4">
        <v>39848</v>
      </c>
      <c r="D2017">
        <v>32</v>
      </c>
      <c r="E2017" s="2">
        <f t="shared" si="63"/>
        <v>5120</v>
      </c>
      <c r="F2017" s="9">
        <v>0.05</v>
      </c>
      <c r="G2017" s="2">
        <f>VLOOKUP($P2017,Pricebook!$A:$D,4,0)</f>
        <v>160</v>
      </c>
      <c r="H2017" s="6">
        <f t="shared" si="62"/>
        <v>4864</v>
      </c>
      <c r="I2017" t="s">
        <v>1816</v>
      </c>
      <c r="J2017" t="s">
        <v>389</v>
      </c>
      <c r="K2017" t="s">
        <v>1817</v>
      </c>
      <c r="L2017" s="11">
        <v>33134</v>
      </c>
      <c r="M2017" t="s">
        <v>101</v>
      </c>
      <c r="N2017" t="s">
        <v>34</v>
      </c>
      <c r="O2017" s="4">
        <v>39849</v>
      </c>
      <c r="P2017" t="s">
        <v>14218</v>
      </c>
      <c r="Q2017" t="s">
        <v>14195</v>
      </c>
    </row>
    <row r="2018" spans="1:17" x14ac:dyDescent="0.35">
      <c r="A2018">
        <v>2017</v>
      </c>
      <c r="B2018">
        <v>14400</v>
      </c>
      <c r="C2018" s="4">
        <v>39848</v>
      </c>
      <c r="D2018">
        <v>35</v>
      </c>
      <c r="E2018" s="2">
        <f t="shared" si="63"/>
        <v>3850</v>
      </c>
      <c r="F2018" s="9">
        <v>0.03</v>
      </c>
      <c r="G2018" s="2">
        <f>VLOOKUP($P2018,Pricebook!$A:$D,4,0)</f>
        <v>110</v>
      </c>
      <c r="H2018" s="6">
        <f t="shared" si="62"/>
        <v>3734.5</v>
      </c>
      <c r="I2018" t="s">
        <v>1816</v>
      </c>
      <c r="J2018" t="s">
        <v>389</v>
      </c>
      <c r="K2018" t="s">
        <v>1817</v>
      </c>
      <c r="L2018" s="11">
        <v>33134</v>
      </c>
      <c r="M2018" t="s">
        <v>101</v>
      </c>
      <c r="N2018" t="s">
        <v>34</v>
      </c>
      <c r="O2018" s="4">
        <v>39849</v>
      </c>
      <c r="P2018" t="s">
        <v>14215</v>
      </c>
      <c r="Q2018" t="s">
        <v>14193</v>
      </c>
    </row>
    <row r="2019" spans="1:17" x14ac:dyDescent="0.35">
      <c r="A2019">
        <v>2018</v>
      </c>
      <c r="B2019">
        <v>14400</v>
      </c>
      <c r="C2019" s="4">
        <v>39848</v>
      </c>
      <c r="D2019">
        <v>43</v>
      </c>
      <c r="E2019" s="2">
        <f t="shared" si="63"/>
        <v>5375</v>
      </c>
      <c r="F2019" s="9">
        <v>0.08</v>
      </c>
      <c r="G2019" s="2">
        <f>VLOOKUP($P2019,Pricebook!$A:$D,4,0)</f>
        <v>125</v>
      </c>
      <c r="H2019" s="6">
        <f t="shared" si="62"/>
        <v>4945</v>
      </c>
      <c r="I2019" t="s">
        <v>1816</v>
      </c>
      <c r="J2019" t="s">
        <v>389</v>
      </c>
      <c r="K2019" t="s">
        <v>1817</v>
      </c>
      <c r="L2019" s="11">
        <v>33134</v>
      </c>
      <c r="M2019" t="s">
        <v>101</v>
      </c>
      <c r="N2019" t="s">
        <v>34</v>
      </c>
      <c r="O2019" s="4">
        <v>39849</v>
      </c>
      <c r="P2019" t="s">
        <v>14209</v>
      </c>
      <c r="Q2019" t="s">
        <v>14201</v>
      </c>
    </row>
    <row r="2020" spans="1:17" x14ac:dyDescent="0.35">
      <c r="A2020">
        <v>2019</v>
      </c>
      <c r="B2020">
        <v>14401</v>
      </c>
      <c r="C2020" s="4">
        <v>40759</v>
      </c>
      <c r="D2020">
        <v>10</v>
      </c>
      <c r="E2020" s="2">
        <f t="shared" si="63"/>
        <v>1500</v>
      </c>
      <c r="F2020" s="9">
        <v>0.06</v>
      </c>
      <c r="G2020" s="2">
        <f>VLOOKUP($P2020,Pricebook!$A:$D,4,0)</f>
        <v>150</v>
      </c>
      <c r="H2020" s="6">
        <f t="shared" si="62"/>
        <v>1410</v>
      </c>
      <c r="I2020" t="s">
        <v>1353</v>
      </c>
      <c r="J2020" t="s">
        <v>520</v>
      </c>
      <c r="K2020" t="s">
        <v>1354</v>
      </c>
      <c r="L2020" s="11">
        <v>20601</v>
      </c>
      <c r="M2020" t="s">
        <v>187</v>
      </c>
      <c r="N2020" t="s">
        <v>61</v>
      </c>
      <c r="O2020" s="4">
        <v>40761</v>
      </c>
      <c r="P2020" t="s">
        <v>14210</v>
      </c>
      <c r="Q2020" t="s">
        <v>14192</v>
      </c>
    </row>
    <row r="2021" spans="1:17" x14ac:dyDescent="0.35">
      <c r="A2021">
        <v>2020</v>
      </c>
      <c r="B2021">
        <v>14402</v>
      </c>
      <c r="C2021" s="4">
        <v>40465</v>
      </c>
      <c r="D2021">
        <v>1</v>
      </c>
      <c r="E2021" s="2">
        <f t="shared" si="63"/>
        <v>125</v>
      </c>
      <c r="F2021" s="9">
        <v>0.05</v>
      </c>
      <c r="G2021" s="2">
        <f>VLOOKUP($P2021,Pricebook!$A:$D,4,0)</f>
        <v>125</v>
      </c>
      <c r="H2021" s="6">
        <f t="shared" si="62"/>
        <v>118.75</v>
      </c>
      <c r="I2021" t="s">
        <v>1115</v>
      </c>
      <c r="J2021" t="s">
        <v>306</v>
      </c>
      <c r="K2021" t="s">
        <v>1414</v>
      </c>
      <c r="L2021" s="11" t="s">
        <v>1415</v>
      </c>
      <c r="M2021" t="s">
        <v>232</v>
      </c>
      <c r="N2021" t="s">
        <v>61</v>
      </c>
      <c r="O2021" s="4">
        <v>40467</v>
      </c>
      <c r="P2021" t="s">
        <v>14221</v>
      </c>
      <c r="Q2021" t="s">
        <v>14191</v>
      </c>
    </row>
    <row r="2022" spans="1:17" x14ac:dyDescent="0.35">
      <c r="A2022">
        <v>2021</v>
      </c>
      <c r="B2022">
        <v>14406</v>
      </c>
      <c r="C2022" s="4">
        <v>40245</v>
      </c>
      <c r="D2022">
        <v>37</v>
      </c>
      <c r="E2022" s="2">
        <f t="shared" si="63"/>
        <v>5550</v>
      </c>
      <c r="F2022" s="9">
        <v>7.0000000000000007E-2</v>
      </c>
      <c r="G2022" s="2">
        <f>VLOOKUP($P2022,Pricebook!$A:$D,4,0)</f>
        <v>150</v>
      </c>
      <c r="H2022" s="6">
        <f t="shared" si="62"/>
        <v>5161.5</v>
      </c>
      <c r="I2022" t="s">
        <v>1818</v>
      </c>
      <c r="J2022" t="s">
        <v>348</v>
      </c>
      <c r="K2022" t="s">
        <v>1819</v>
      </c>
      <c r="L2022" s="11">
        <v>55379</v>
      </c>
      <c r="M2022" t="s">
        <v>130</v>
      </c>
      <c r="N2022" t="s">
        <v>16</v>
      </c>
      <c r="O2022" s="4">
        <v>40247</v>
      </c>
      <c r="P2022" t="s">
        <v>14216</v>
      </c>
      <c r="Q2022" t="s">
        <v>14189</v>
      </c>
    </row>
    <row r="2023" spans="1:17" x14ac:dyDescent="0.35">
      <c r="A2023">
        <v>2022</v>
      </c>
      <c r="B2023">
        <v>14406</v>
      </c>
      <c r="C2023" s="4">
        <v>40245</v>
      </c>
      <c r="D2023">
        <v>20</v>
      </c>
      <c r="E2023" s="2">
        <f t="shared" si="63"/>
        <v>4000</v>
      </c>
      <c r="F2023" s="9">
        <v>0.06</v>
      </c>
      <c r="G2023" s="2">
        <f>VLOOKUP($P2023,Pricebook!$A:$D,4,0)</f>
        <v>200</v>
      </c>
      <c r="H2023" s="6">
        <f t="shared" si="62"/>
        <v>3760</v>
      </c>
      <c r="I2023" t="s">
        <v>1818</v>
      </c>
      <c r="J2023" t="s">
        <v>348</v>
      </c>
      <c r="K2023" t="s">
        <v>1819</v>
      </c>
      <c r="L2023" s="11">
        <v>55379</v>
      </c>
      <c r="M2023" t="s">
        <v>130</v>
      </c>
      <c r="N2023" t="s">
        <v>16</v>
      </c>
      <c r="O2023" s="4">
        <v>40247</v>
      </c>
      <c r="P2023" t="s">
        <v>14206</v>
      </c>
      <c r="Q2023" t="s">
        <v>14193</v>
      </c>
    </row>
    <row r="2024" spans="1:17" x14ac:dyDescent="0.35">
      <c r="A2024">
        <v>2023</v>
      </c>
      <c r="B2024">
        <v>14406</v>
      </c>
      <c r="C2024" s="4">
        <v>40245</v>
      </c>
      <c r="D2024">
        <v>35</v>
      </c>
      <c r="E2024" s="2">
        <f t="shared" si="63"/>
        <v>5250</v>
      </c>
      <c r="F2024" s="9">
        <v>0.1</v>
      </c>
      <c r="G2024" s="2">
        <f>VLOOKUP($P2024,Pricebook!$A:$D,4,0)</f>
        <v>150</v>
      </c>
      <c r="H2024" s="6">
        <f t="shared" si="62"/>
        <v>4725</v>
      </c>
      <c r="I2024" t="s">
        <v>1818</v>
      </c>
      <c r="J2024" t="s">
        <v>348</v>
      </c>
      <c r="K2024" t="s">
        <v>1819</v>
      </c>
      <c r="L2024" s="11">
        <v>55379</v>
      </c>
      <c r="M2024" t="s">
        <v>130</v>
      </c>
      <c r="N2024" t="s">
        <v>16</v>
      </c>
      <c r="O2024" s="4">
        <v>40247</v>
      </c>
      <c r="P2024" t="s">
        <v>14210</v>
      </c>
      <c r="Q2024" t="s">
        <v>14201</v>
      </c>
    </row>
    <row r="2025" spans="1:17" x14ac:dyDescent="0.35">
      <c r="A2025">
        <v>2024</v>
      </c>
      <c r="B2025">
        <v>14434</v>
      </c>
      <c r="C2025" s="4">
        <v>40589</v>
      </c>
      <c r="D2025">
        <v>39</v>
      </c>
      <c r="E2025" s="2">
        <f t="shared" si="63"/>
        <v>5850</v>
      </c>
      <c r="F2025" s="9">
        <v>0.02</v>
      </c>
      <c r="G2025" s="2">
        <f>VLOOKUP($P2025,Pricebook!$A:$D,4,0)</f>
        <v>150</v>
      </c>
      <c r="H2025" s="6">
        <f t="shared" si="62"/>
        <v>5733</v>
      </c>
      <c r="I2025" t="s">
        <v>1820</v>
      </c>
      <c r="J2025" t="s">
        <v>508</v>
      </c>
      <c r="K2025" t="s">
        <v>1821</v>
      </c>
      <c r="L2025" s="11">
        <v>94704</v>
      </c>
      <c r="M2025" t="s">
        <v>114</v>
      </c>
      <c r="N2025" t="s">
        <v>23</v>
      </c>
      <c r="O2025" s="4">
        <v>40591</v>
      </c>
      <c r="P2025" t="s">
        <v>14216</v>
      </c>
      <c r="Q2025" t="s">
        <v>14203</v>
      </c>
    </row>
    <row r="2026" spans="1:17" x14ac:dyDescent="0.35">
      <c r="A2026">
        <v>2025</v>
      </c>
      <c r="B2026">
        <v>14435</v>
      </c>
      <c r="C2026" s="4">
        <v>41244</v>
      </c>
      <c r="D2026">
        <v>41</v>
      </c>
      <c r="E2026" s="2">
        <f t="shared" si="63"/>
        <v>5125</v>
      </c>
      <c r="F2026" s="9">
        <v>0</v>
      </c>
      <c r="G2026" s="2">
        <f>VLOOKUP($P2026,Pricebook!$A:$D,4,0)</f>
        <v>125</v>
      </c>
      <c r="H2026" s="6">
        <f t="shared" si="62"/>
        <v>5125</v>
      </c>
      <c r="I2026" t="s">
        <v>1097</v>
      </c>
      <c r="J2026" t="s">
        <v>389</v>
      </c>
      <c r="K2026" t="s">
        <v>1098</v>
      </c>
      <c r="L2026" s="11">
        <v>11720</v>
      </c>
      <c r="M2026" t="s">
        <v>60</v>
      </c>
      <c r="N2026" t="s">
        <v>61</v>
      </c>
      <c r="O2026" s="4">
        <v>41245</v>
      </c>
      <c r="P2026" t="s">
        <v>14221</v>
      </c>
      <c r="Q2026" t="s">
        <v>14203</v>
      </c>
    </row>
    <row r="2027" spans="1:17" x14ac:dyDescent="0.35">
      <c r="A2027">
        <v>2026</v>
      </c>
      <c r="B2027">
        <v>14435</v>
      </c>
      <c r="C2027" s="4">
        <v>41244</v>
      </c>
      <c r="D2027">
        <v>9</v>
      </c>
      <c r="E2027" s="2">
        <f t="shared" si="63"/>
        <v>1350</v>
      </c>
      <c r="F2027" s="9">
        <v>0.01</v>
      </c>
      <c r="G2027" s="2">
        <f>VLOOKUP($P2027,Pricebook!$A:$D,4,0)</f>
        <v>150</v>
      </c>
      <c r="H2027" s="6">
        <f t="shared" si="62"/>
        <v>1336.5</v>
      </c>
      <c r="I2027" t="s">
        <v>1097</v>
      </c>
      <c r="J2027" t="s">
        <v>389</v>
      </c>
      <c r="K2027" t="s">
        <v>1098</v>
      </c>
      <c r="L2027" s="11">
        <v>11720</v>
      </c>
      <c r="M2027" t="s">
        <v>60</v>
      </c>
      <c r="N2027" t="s">
        <v>61</v>
      </c>
      <c r="O2027" s="4">
        <v>41247</v>
      </c>
      <c r="P2027" t="s">
        <v>14222</v>
      </c>
      <c r="Q2027" t="s">
        <v>14201</v>
      </c>
    </row>
    <row r="2028" spans="1:17" x14ac:dyDescent="0.35">
      <c r="A2028">
        <v>2027</v>
      </c>
      <c r="B2028">
        <v>14435</v>
      </c>
      <c r="C2028" s="4">
        <v>41244</v>
      </c>
      <c r="D2028">
        <v>44</v>
      </c>
      <c r="E2028" s="2">
        <f t="shared" si="63"/>
        <v>4840</v>
      </c>
      <c r="F2028" s="9">
        <v>0.06</v>
      </c>
      <c r="G2028" s="2">
        <f>VLOOKUP($P2028,Pricebook!$A:$D,4,0)</f>
        <v>110</v>
      </c>
      <c r="H2028" s="6">
        <f t="shared" si="62"/>
        <v>4549.5999999999995</v>
      </c>
      <c r="I2028" t="s">
        <v>1097</v>
      </c>
      <c r="J2028" t="s">
        <v>389</v>
      </c>
      <c r="K2028" t="s">
        <v>1098</v>
      </c>
      <c r="L2028" s="11">
        <v>11720</v>
      </c>
      <c r="M2028" t="s">
        <v>60</v>
      </c>
      <c r="N2028" t="s">
        <v>61</v>
      </c>
      <c r="O2028" s="4">
        <v>41244</v>
      </c>
      <c r="P2028" t="s">
        <v>14215</v>
      </c>
      <c r="Q2028" t="s">
        <v>14187</v>
      </c>
    </row>
    <row r="2029" spans="1:17" x14ac:dyDescent="0.35">
      <c r="A2029">
        <v>2028</v>
      </c>
      <c r="B2029">
        <v>14439</v>
      </c>
      <c r="C2029" s="4">
        <v>41151</v>
      </c>
      <c r="D2029">
        <v>27</v>
      </c>
      <c r="E2029" s="2">
        <f t="shared" si="63"/>
        <v>2970</v>
      </c>
      <c r="F2029" s="9">
        <v>0.09</v>
      </c>
      <c r="G2029" s="2">
        <f>VLOOKUP($P2029,Pricebook!$A:$D,4,0)</f>
        <v>110</v>
      </c>
      <c r="H2029" s="6">
        <f t="shared" si="62"/>
        <v>2702.7000000000003</v>
      </c>
      <c r="I2029" t="s">
        <v>1663</v>
      </c>
      <c r="J2029" t="s">
        <v>50</v>
      </c>
      <c r="K2029" t="s">
        <v>1664</v>
      </c>
      <c r="L2029" s="11">
        <v>86301</v>
      </c>
      <c r="M2029" t="s">
        <v>70</v>
      </c>
      <c r="N2029" t="s">
        <v>23</v>
      </c>
      <c r="O2029" s="4">
        <v>41152</v>
      </c>
      <c r="P2029" t="s">
        <v>14215</v>
      </c>
      <c r="Q2029" t="s">
        <v>14187</v>
      </c>
    </row>
    <row r="2030" spans="1:17" x14ac:dyDescent="0.35">
      <c r="A2030">
        <v>2029</v>
      </c>
      <c r="B2030">
        <v>14471</v>
      </c>
      <c r="C2030" s="4">
        <v>40689</v>
      </c>
      <c r="D2030">
        <v>44</v>
      </c>
      <c r="E2030" s="2">
        <f t="shared" si="63"/>
        <v>5500</v>
      </c>
      <c r="F2030" s="9">
        <v>0.03</v>
      </c>
      <c r="G2030" s="2">
        <f>VLOOKUP($P2030,Pricebook!$A:$D,4,0)</f>
        <v>125</v>
      </c>
      <c r="H2030" s="6">
        <f t="shared" si="62"/>
        <v>5335</v>
      </c>
      <c r="I2030" t="s">
        <v>1010</v>
      </c>
      <c r="J2030" t="s">
        <v>290</v>
      </c>
      <c r="K2030" t="s">
        <v>1158</v>
      </c>
      <c r="L2030" s="11">
        <v>49001</v>
      </c>
      <c r="M2030" t="s">
        <v>172</v>
      </c>
      <c r="N2030" t="s">
        <v>16</v>
      </c>
      <c r="O2030" s="4">
        <v>40689</v>
      </c>
      <c r="P2030" t="s">
        <v>14208</v>
      </c>
      <c r="Q2030" t="s">
        <v>14196</v>
      </c>
    </row>
    <row r="2031" spans="1:17" x14ac:dyDescent="0.35">
      <c r="A2031">
        <v>2030</v>
      </c>
      <c r="B2031">
        <v>14471</v>
      </c>
      <c r="C2031" s="4">
        <v>40689</v>
      </c>
      <c r="D2031">
        <v>42</v>
      </c>
      <c r="E2031" s="2">
        <f t="shared" si="63"/>
        <v>4620</v>
      </c>
      <c r="F2031" s="9">
        <v>0.05</v>
      </c>
      <c r="G2031" s="2">
        <f>VLOOKUP($P2031,Pricebook!$A:$D,4,0)</f>
        <v>110</v>
      </c>
      <c r="H2031" s="6">
        <f t="shared" si="62"/>
        <v>4389</v>
      </c>
      <c r="I2031" t="s">
        <v>1010</v>
      </c>
      <c r="J2031" t="s">
        <v>290</v>
      </c>
      <c r="K2031" t="s">
        <v>1158</v>
      </c>
      <c r="L2031" s="11">
        <v>49001</v>
      </c>
      <c r="M2031" t="s">
        <v>172</v>
      </c>
      <c r="N2031" t="s">
        <v>16</v>
      </c>
      <c r="O2031" s="4">
        <v>40691</v>
      </c>
      <c r="P2031" t="s">
        <v>14215</v>
      </c>
      <c r="Q2031" t="s">
        <v>14202</v>
      </c>
    </row>
    <row r="2032" spans="1:17" x14ac:dyDescent="0.35">
      <c r="A2032">
        <v>2031</v>
      </c>
      <c r="B2032">
        <v>14497</v>
      </c>
      <c r="C2032" s="4">
        <v>41049</v>
      </c>
      <c r="D2032">
        <v>34</v>
      </c>
      <c r="E2032" s="2">
        <f t="shared" si="63"/>
        <v>3740</v>
      </c>
      <c r="F2032" s="9">
        <v>0.02</v>
      </c>
      <c r="G2032" s="2">
        <f>VLOOKUP($P2032,Pricebook!$A:$D,4,0)</f>
        <v>110</v>
      </c>
      <c r="H2032" s="6">
        <f t="shared" si="62"/>
        <v>3665.2</v>
      </c>
      <c r="I2032" t="s">
        <v>575</v>
      </c>
      <c r="J2032" t="s">
        <v>576</v>
      </c>
      <c r="K2032" t="s">
        <v>1822</v>
      </c>
      <c r="L2032" s="11">
        <v>83201</v>
      </c>
      <c r="M2032" t="s">
        <v>197</v>
      </c>
      <c r="N2032" t="s">
        <v>23</v>
      </c>
      <c r="O2032" s="4">
        <v>41052</v>
      </c>
      <c r="P2032" t="s">
        <v>14215</v>
      </c>
      <c r="Q2032" t="s">
        <v>14195</v>
      </c>
    </row>
    <row r="2033" spans="1:17" x14ac:dyDescent="0.35">
      <c r="A2033">
        <v>2032</v>
      </c>
      <c r="B2033">
        <v>14499</v>
      </c>
      <c r="C2033" s="4">
        <v>40496</v>
      </c>
      <c r="D2033">
        <v>28</v>
      </c>
      <c r="E2033" s="2">
        <f t="shared" si="63"/>
        <v>4200</v>
      </c>
      <c r="F2033" s="9">
        <v>0.06</v>
      </c>
      <c r="G2033" s="2">
        <f>VLOOKUP($P2033,Pricebook!$A:$D,4,0)</f>
        <v>150</v>
      </c>
      <c r="H2033" s="6">
        <f t="shared" si="62"/>
        <v>3948</v>
      </c>
      <c r="I2033" t="s">
        <v>1823</v>
      </c>
      <c r="J2033" t="s">
        <v>747</v>
      </c>
      <c r="K2033" t="s">
        <v>1824</v>
      </c>
      <c r="L2033" s="11" t="s">
        <v>1825</v>
      </c>
      <c r="M2033" t="s">
        <v>232</v>
      </c>
      <c r="N2033" t="s">
        <v>61</v>
      </c>
      <c r="O2033" s="4">
        <v>40501</v>
      </c>
      <c r="P2033" t="s">
        <v>14211</v>
      </c>
      <c r="Q2033" t="s">
        <v>14192</v>
      </c>
    </row>
    <row r="2034" spans="1:17" x14ac:dyDescent="0.35">
      <c r="A2034">
        <v>2033</v>
      </c>
      <c r="B2034">
        <v>14500</v>
      </c>
      <c r="C2034" s="4">
        <v>40718</v>
      </c>
      <c r="D2034">
        <v>44</v>
      </c>
      <c r="E2034" s="2">
        <f t="shared" si="63"/>
        <v>4840</v>
      </c>
      <c r="F2034" s="9">
        <v>7.0000000000000007E-2</v>
      </c>
      <c r="G2034" s="2">
        <f>VLOOKUP($P2034,Pricebook!$A:$D,4,0)</f>
        <v>110</v>
      </c>
      <c r="H2034" s="6">
        <f t="shared" si="62"/>
        <v>4501.2</v>
      </c>
      <c r="I2034" t="s">
        <v>1826</v>
      </c>
      <c r="J2034" t="s">
        <v>341</v>
      </c>
      <c r="K2034" t="s">
        <v>1827</v>
      </c>
      <c r="L2034" s="11">
        <v>33458</v>
      </c>
      <c r="M2034" t="s">
        <v>101</v>
      </c>
      <c r="N2034" t="s">
        <v>34</v>
      </c>
      <c r="O2034" s="4">
        <v>40720</v>
      </c>
      <c r="P2034" t="s">
        <v>14215</v>
      </c>
      <c r="Q2034" t="s">
        <v>14200</v>
      </c>
    </row>
    <row r="2035" spans="1:17" x14ac:dyDescent="0.35">
      <c r="A2035">
        <v>2034</v>
      </c>
      <c r="B2035">
        <v>14500</v>
      </c>
      <c r="C2035" s="4">
        <v>40718</v>
      </c>
      <c r="D2035">
        <v>46</v>
      </c>
      <c r="E2035" s="2">
        <f t="shared" si="63"/>
        <v>5520</v>
      </c>
      <c r="F2035" s="9">
        <v>0.01</v>
      </c>
      <c r="G2035" s="2">
        <f>VLOOKUP($P2035,Pricebook!$A:$D,4,0)</f>
        <v>120</v>
      </c>
      <c r="H2035" s="6">
        <f t="shared" si="62"/>
        <v>5464.8</v>
      </c>
      <c r="I2035" t="s">
        <v>1826</v>
      </c>
      <c r="J2035" t="s">
        <v>341</v>
      </c>
      <c r="K2035" t="s">
        <v>1827</v>
      </c>
      <c r="L2035" s="11">
        <v>33458</v>
      </c>
      <c r="M2035" t="s">
        <v>101</v>
      </c>
      <c r="N2035" t="s">
        <v>34</v>
      </c>
      <c r="O2035" s="4">
        <v>40719</v>
      </c>
      <c r="P2035" t="s">
        <v>14212</v>
      </c>
      <c r="Q2035" t="s">
        <v>14201</v>
      </c>
    </row>
    <row r="2036" spans="1:17" x14ac:dyDescent="0.35">
      <c r="A2036">
        <v>2035</v>
      </c>
      <c r="B2036">
        <v>14503</v>
      </c>
      <c r="C2036" s="4">
        <v>40579</v>
      </c>
      <c r="D2036">
        <v>14</v>
      </c>
      <c r="E2036" s="2">
        <f t="shared" si="63"/>
        <v>2240</v>
      </c>
      <c r="F2036" s="9">
        <v>0.02</v>
      </c>
      <c r="G2036" s="2">
        <f>VLOOKUP($P2036,Pricebook!$A:$D,4,0)</f>
        <v>160</v>
      </c>
      <c r="H2036" s="6">
        <f t="shared" si="62"/>
        <v>2195.1999999999998</v>
      </c>
      <c r="I2036" t="s">
        <v>937</v>
      </c>
      <c r="J2036" t="s">
        <v>58</v>
      </c>
      <c r="K2036" t="s">
        <v>938</v>
      </c>
      <c r="L2036" s="11">
        <v>64064</v>
      </c>
      <c r="M2036" t="s">
        <v>358</v>
      </c>
      <c r="N2036" t="s">
        <v>16</v>
      </c>
      <c r="O2036" s="4">
        <v>40580</v>
      </c>
      <c r="P2036" t="s">
        <v>14218</v>
      </c>
      <c r="Q2036" t="s">
        <v>14201</v>
      </c>
    </row>
    <row r="2037" spans="1:17" x14ac:dyDescent="0.35">
      <c r="A2037">
        <v>2036</v>
      </c>
      <c r="B2037">
        <v>14528</v>
      </c>
      <c r="C2037" s="4">
        <v>39979</v>
      </c>
      <c r="D2037">
        <v>14</v>
      </c>
      <c r="E2037" s="2">
        <f t="shared" si="63"/>
        <v>2240</v>
      </c>
      <c r="F2037" s="9">
        <v>0.09</v>
      </c>
      <c r="G2037" s="2">
        <f>VLOOKUP($P2037,Pricebook!$A:$D,4,0)</f>
        <v>160</v>
      </c>
      <c r="H2037" s="6">
        <f t="shared" si="62"/>
        <v>2038.4</v>
      </c>
      <c r="I2037" t="s">
        <v>429</v>
      </c>
      <c r="J2037" t="s">
        <v>430</v>
      </c>
      <c r="K2037" t="s">
        <v>1828</v>
      </c>
      <c r="L2037" s="11" t="s">
        <v>1829</v>
      </c>
      <c r="M2037" t="s">
        <v>317</v>
      </c>
      <c r="N2037" t="s">
        <v>61</v>
      </c>
      <c r="O2037" s="4">
        <v>39981</v>
      </c>
      <c r="P2037" t="s">
        <v>14218</v>
      </c>
      <c r="Q2037" t="s">
        <v>14202</v>
      </c>
    </row>
    <row r="2038" spans="1:17" x14ac:dyDescent="0.35">
      <c r="A2038">
        <v>2037</v>
      </c>
      <c r="B2038">
        <v>14529</v>
      </c>
      <c r="C2038" s="4">
        <v>40441</v>
      </c>
      <c r="D2038">
        <v>44</v>
      </c>
      <c r="E2038" s="2">
        <f t="shared" si="63"/>
        <v>5500</v>
      </c>
      <c r="F2038" s="9">
        <v>0.1</v>
      </c>
      <c r="G2038" s="2">
        <f>VLOOKUP($P2038,Pricebook!$A:$D,4,0)</f>
        <v>125</v>
      </c>
      <c r="H2038" s="6">
        <f t="shared" si="62"/>
        <v>4950</v>
      </c>
      <c r="I2038" t="s">
        <v>1830</v>
      </c>
      <c r="J2038" t="s">
        <v>327</v>
      </c>
      <c r="K2038" t="s">
        <v>957</v>
      </c>
      <c r="L2038" s="11">
        <v>48021</v>
      </c>
      <c r="M2038" t="s">
        <v>172</v>
      </c>
      <c r="N2038" t="s">
        <v>16</v>
      </c>
      <c r="O2038" s="4">
        <v>40445</v>
      </c>
      <c r="P2038" t="s">
        <v>14221</v>
      </c>
      <c r="Q2038" t="s">
        <v>14203</v>
      </c>
    </row>
    <row r="2039" spans="1:17" x14ac:dyDescent="0.35">
      <c r="A2039">
        <v>2038</v>
      </c>
      <c r="B2039">
        <v>14529</v>
      </c>
      <c r="C2039" s="4">
        <v>40441</v>
      </c>
      <c r="D2039">
        <v>42</v>
      </c>
      <c r="E2039" s="2">
        <f t="shared" si="63"/>
        <v>5250</v>
      </c>
      <c r="F2039" s="9">
        <v>0.05</v>
      </c>
      <c r="G2039" s="2">
        <f>VLOOKUP($P2039,Pricebook!$A:$D,4,0)</f>
        <v>125</v>
      </c>
      <c r="H2039" s="6">
        <f t="shared" si="62"/>
        <v>4987.5</v>
      </c>
      <c r="I2039" t="s">
        <v>1830</v>
      </c>
      <c r="J2039" t="s">
        <v>327</v>
      </c>
      <c r="K2039" t="s">
        <v>957</v>
      </c>
      <c r="L2039" s="11">
        <v>48021</v>
      </c>
      <c r="M2039" t="s">
        <v>172</v>
      </c>
      <c r="N2039" t="s">
        <v>16</v>
      </c>
      <c r="O2039" s="4">
        <v>40443</v>
      </c>
      <c r="P2039" t="s">
        <v>14208</v>
      </c>
      <c r="Q2039" t="s">
        <v>14202</v>
      </c>
    </row>
    <row r="2040" spans="1:17" x14ac:dyDescent="0.35">
      <c r="A2040">
        <v>2039</v>
      </c>
      <c r="B2040">
        <v>14530</v>
      </c>
      <c r="C2040" s="4">
        <v>39909</v>
      </c>
      <c r="D2040">
        <v>17</v>
      </c>
      <c r="E2040" s="2">
        <f t="shared" si="63"/>
        <v>3400</v>
      </c>
      <c r="F2040" s="9">
        <v>0.06</v>
      </c>
      <c r="G2040" s="2">
        <f>VLOOKUP($P2040,Pricebook!$A:$D,4,0)</f>
        <v>200</v>
      </c>
      <c r="H2040" s="6">
        <f t="shared" si="62"/>
        <v>3196</v>
      </c>
      <c r="I2040" t="s">
        <v>1831</v>
      </c>
      <c r="J2040" t="s">
        <v>571</v>
      </c>
      <c r="K2040" t="s">
        <v>186</v>
      </c>
      <c r="L2040" s="11">
        <v>29203</v>
      </c>
      <c r="M2040" t="s">
        <v>163</v>
      </c>
      <c r="N2040" t="s">
        <v>34</v>
      </c>
      <c r="O2040" s="4">
        <v>39911</v>
      </c>
      <c r="P2040" t="s">
        <v>14206</v>
      </c>
      <c r="Q2040" t="s">
        <v>14194</v>
      </c>
    </row>
    <row r="2041" spans="1:17" x14ac:dyDescent="0.35">
      <c r="A2041">
        <v>2040</v>
      </c>
      <c r="B2041">
        <v>14530</v>
      </c>
      <c r="C2041" s="4">
        <v>39909</v>
      </c>
      <c r="D2041">
        <v>49</v>
      </c>
      <c r="E2041" s="2">
        <f t="shared" si="63"/>
        <v>9800</v>
      </c>
      <c r="F2041" s="9">
        <v>0.1</v>
      </c>
      <c r="G2041" s="2">
        <f>VLOOKUP($P2041,Pricebook!$A:$D,4,0)</f>
        <v>200</v>
      </c>
      <c r="H2041" s="6">
        <f t="shared" si="62"/>
        <v>8820</v>
      </c>
      <c r="I2041" t="s">
        <v>1831</v>
      </c>
      <c r="J2041" t="s">
        <v>571</v>
      </c>
      <c r="K2041" t="s">
        <v>186</v>
      </c>
      <c r="L2041" s="11">
        <v>29203</v>
      </c>
      <c r="M2041" t="s">
        <v>163</v>
      </c>
      <c r="N2041" t="s">
        <v>34</v>
      </c>
      <c r="O2041" s="4">
        <v>39911</v>
      </c>
      <c r="P2041" t="s">
        <v>14206</v>
      </c>
      <c r="Q2041" t="s">
        <v>14190</v>
      </c>
    </row>
    <row r="2042" spans="1:17" x14ac:dyDescent="0.35">
      <c r="A2042">
        <v>2041</v>
      </c>
      <c r="B2042">
        <v>14530</v>
      </c>
      <c r="C2042" s="4">
        <v>39909</v>
      </c>
      <c r="D2042">
        <v>44</v>
      </c>
      <c r="E2042" s="2">
        <f t="shared" si="63"/>
        <v>6600</v>
      </c>
      <c r="F2042" s="9">
        <v>0.01</v>
      </c>
      <c r="G2042" s="2">
        <f>VLOOKUP($P2042,Pricebook!$A:$D,4,0)</f>
        <v>150</v>
      </c>
      <c r="H2042" s="6">
        <f t="shared" si="62"/>
        <v>6534</v>
      </c>
      <c r="I2042" t="s">
        <v>1831</v>
      </c>
      <c r="J2042" t="s">
        <v>571</v>
      </c>
      <c r="K2042" t="s">
        <v>186</v>
      </c>
      <c r="L2042" s="11">
        <v>29203</v>
      </c>
      <c r="M2042" t="s">
        <v>163</v>
      </c>
      <c r="N2042" t="s">
        <v>34</v>
      </c>
      <c r="O2042" s="4">
        <v>39909</v>
      </c>
      <c r="P2042" t="s">
        <v>14210</v>
      </c>
      <c r="Q2042" t="s">
        <v>14190</v>
      </c>
    </row>
    <row r="2043" spans="1:17" x14ac:dyDescent="0.35">
      <c r="A2043">
        <v>2042</v>
      </c>
      <c r="B2043">
        <v>14534</v>
      </c>
      <c r="C2043" s="4">
        <v>40377</v>
      </c>
      <c r="D2043">
        <v>46</v>
      </c>
      <c r="E2043" s="2">
        <f t="shared" si="63"/>
        <v>6900</v>
      </c>
      <c r="F2043" s="9">
        <v>0.02</v>
      </c>
      <c r="G2043" s="2">
        <f>VLOOKUP($P2043,Pricebook!$A:$D,4,0)</f>
        <v>150</v>
      </c>
      <c r="H2043" s="6">
        <f t="shared" si="62"/>
        <v>6762</v>
      </c>
      <c r="I2043" t="s">
        <v>240</v>
      </c>
      <c r="J2043" t="s">
        <v>241</v>
      </c>
      <c r="K2043" t="s">
        <v>521</v>
      </c>
      <c r="L2043" s="11">
        <v>32174</v>
      </c>
      <c r="M2043" t="s">
        <v>101</v>
      </c>
      <c r="N2043" t="s">
        <v>34</v>
      </c>
      <c r="O2043" s="4">
        <v>40377</v>
      </c>
      <c r="P2043" t="s">
        <v>14211</v>
      </c>
      <c r="Q2043" t="s">
        <v>14202</v>
      </c>
    </row>
    <row r="2044" spans="1:17" x14ac:dyDescent="0.35">
      <c r="A2044">
        <v>2043</v>
      </c>
      <c r="B2044">
        <v>14535</v>
      </c>
      <c r="C2044" s="4">
        <v>40452</v>
      </c>
      <c r="D2044">
        <v>22</v>
      </c>
      <c r="E2044" s="2">
        <f t="shared" si="63"/>
        <v>4400</v>
      </c>
      <c r="F2044" s="9">
        <v>0.03</v>
      </c>
      <c r="G2044" s="2">
        <f>VLOOKUP($P2044,Pricebook!$A:$D,4,0)</f>
        <v>200</v>
      </c>
      <c r="H2044" s="6">
        <f t="shared" si="62"/>
        <v>4268</v>
      </c>
      <c r="I2044" t="s">
        <v>1315</v>
      </c>
      <c r="J2044" t="s">
        <v>385</v>
      </c>
      <c r="K2044" t="s">
        <v>1316</v>
      </c>
      <c r="L2044" s="11" t="s">
        <v>1317</v>
      </c>
      <c r="M2044" t="s">
        <v>38</v>
      </c>
      <c r="N2044" t="s">
        <v>16</v>
      </c>
      <c r="O2044" s="4">
        <v>40453</v>
      </c>
      <c r="P2044" t="s">
        <v>14206</v>
      </c>
      <c r="Q2044" t="s">
        <v>14195</v>
      </c>
    </row>
    <row r="2045" spans="1:17" x14ac:dyDescent="0.35">
      <c r="A2045">
        <v>2044</v>
      </c>
      <c r="B2045">
        <v>14563</v>
      </c>
      <c r="C2045" s="4">
        <v>40879</v>
      </c>
      <c r="D2045">
        <v>31</v>
      </c>
      <c r="E2045" s="2">
        <f t="shared" si="63"/>
        <v>4650</v>
      </c>
      <c r="F2045" s="9">
        <v>0.02</v>
      </c>
      <c r="G2045" s="2">
        <f>VLOOKUP($P2045,Pricebook!$A:$D,4,0)</f>
        <v>150</v>
      </c>
      <c r="H2045" s="6">
        <f t="shared" si="62"/>
        <v>4557</v>
      </c>
      <c r="I2045" t="s">
        <v>562</v>
      </c>
      <c r="J2045" t="s">
        <v>128</v>
      </c>
      <c r="K2045" t="s">
        <v>1476</v>
      </c>
      <c r="L2045" s="11">
        <v>97045</v>
      </c>
      <c r="M2045" t="s">
        <v>43</v>
      </c>
      <c r="N2045" t="s">
        <v>23</v>
      </c>
      <c r="O2045" s="4">
        <v>40880</v>
      </c>
      <c r="P2045" t="s">
        <v>14210</v>
      </c>
      <c r="Q2045" t="s">
        <v>14192</v>
      </c>
    </row>
    <row r="2046" spans="1:17" x14ac:dyDescent="0.35">
      <c r="A2046">
        <v>2045</v>
      </c>
      <c r="B2046">
        <v>14596</v>
      </c>
      <c r="C2046" s="4">
        <v>39823</v>
      </c>
      <c r="D2046">
        <v>24</v>
      </c>
      <c r="E2046" s="2">
        <f t="shared" si="63"/>
        <v>3000</v>
      </c>
      <c r="F2046" s="9">
        <v>0.01</v>
      </c>
      <c r="G2046" s="2">
        <f>VLOOKUP($P2046,Pricebook!$A:$D,4,0)</f>
        <v>125</v>
      </c>
      <c r="H2046" s="6">
        <f t="shared" si="62"/>
        <v>2970</v>
      </c>
      <c r="I2046" t="s">
        <v>1554</v>
      </c>
      <c r="J2046" t="s">
        <v>103</v>
      </c>
      <c r="K2046" t="s">
        <v>1555</v>
      </c>
      <c r="L2046" s="11">
        <v>76201</v>
      </c>
      <c r="M2046" t="s">
        <v>48</v>
      </c>
      <c r="N2046" t="s">
        <v>16</v>
      </c>
      <c r="O2046" s="4">
        <v>39825</v>
      </c>
      <c r="P2046" t="s">
        <v>14208</v>
      </c>
      <c r="Q2046" t="s">
        <v>14202</v>
      </c>
    </row>
    <row r="2047" spans="1:17" x14ac:dyDescent="0.35">
      <c r="A2047">
        <v>2046</v>
      </c>
      <c r="B2047">
        <v>14596</v>
      </c>
      <c r="C2047" s="4">
        <v>39823</v>
      </c>
      <c r="D2047">
        <v>19</v>
      </c>
      <c r="E2047" s="2">
        <f t="shared" si="63"/>
        <v>2280</v>
      </c>
      <c r="F2047" s="9">
        <v>0.06</v>
      </c>
      <c r="G2047" s="2">
        <f>VLOOKUP($P2047,Pricebook!$A:$D,4,0)</f>
        <v>120</v>
      </c>
      <c r="H2047" s="6">
        <f t="shared" si="62"/>
        <v>2143.1999999999998</v>
      </c>
      <c r="I2047" t="s">
        <v>1554</v>
      </c>
      <c r="J2047" t="s">
        <v>103</v>
      </c>
      <c r="K2047" t="s">
        <v>1555</v>
      </c>
      <c r="L2047" s="11">
        <v>76201</v>
      </c>
      <c r="M2047" t="s">
        <v>48</v>
      </c>
      <c r="N2047" t="s">
        <v>16</v>
      </c>
      <c r="O2047" s="4">
        <v>39824</v>
      </c>
      <c r="P2047" t="s">
        <v>14212</v>
      </c>
      <c r="Q2047" t="s">
        <v>14203</v>
      </c>
    </row>
    <row r="2048" spans="1:17" x14ac:dyDescent="0.35">
      <c r="A2048">
        <v>2047</v>
      </c>
      <c r="B2048">
        <v>14597</v>
      </c>
      <c r="C2048" s="4">
        <v>40420</v>
      </c>
      <c r="D2048">
        <v>41</v>
      </c>
      <c r="E2048" s="2">
        <f t="shared" si="63"/>
        <v>6560</v>
      </c>
      <c r="F2048" s="9">
        <v>0.03</v>
      </c>
      <c r="G2048" s="2">
        <f>VLOOKUP($P2048,Pricebook!$A:$D,4,0)</f>
        <v>160</v>
      </c>
      <c r="H2048" s="6">
        <f t="shared" si="62"/>
        <v>6363.2</v>
      </c>
      <c r="I2048" t="s">
        <v>1042</v>
      </c>
      <c r="J2048" t="s">
        <v>41</v>
      </c>
      <c r="K2048" t="s">
        <v>550</v>
      </c>
      <c r="L2048" s="11">
        <v>87105</v>
      </c>
      <c r="M2048" t="s">
        <v>52</v>
      </c>
      <c r="N2048" t="s">
        <v>23</v>
      </c>
      <c r="O2048" s="4">
        <v>40421</v>
      </c>
      <c r="P2048" t="s">
        <v>14218</v>
      </c>
      <c r="Q2048" t="s">
        <v>14197</v>
      </c>
    </row>
    <row r="2049" spans="1:17" x14ac:dyDescent="0.35">
      <c r="A2049">
        <v>2048</v>
      </c>
      <c r="B2049">
        <v>14597</v>
      </c>
      <c r="C2049" s="4">
        <v>40420</v>
      </c>
      <c r="D2049">
        <v>35</v>
      </c>
      <c r="E2049" s="2">
        <f t="shared" si="63"/>
        <v>4375</v>
      </c>
      <c r="F2049" s="9">
        <v>7.0000000000000007E-2</v>
      </c>
      <c r="G2049" s="2">
        <f>VLOOKUP($P2049,Pricebook!$A:$D,4,0)</f>
        <v>125</v>
      </c>
      <c r="H2049" s="6">
        <f t="shared" si="62"/>
        <v>4068.7499999999995</v>
      </c>
      <c r="I2049" t="s">
        <v>1042</v>
      </c>
      <c r="J2049" t="s">
        <v>41</v>
      </c>
      <c r="K2049" t="s">
        <v>550</v>
      </c>
      <c r="L2049" s="11">
        <v>87105</v>
      </c>
      <c r="M2049" t="s">
        <v>52</v>
      </c>
      <c r="N2049" t="s">
        <v>23</v>
      </c>
      <c r="O2049" s="4">
        <v>40421</v>
      </c>
      <c r="P2049" t="s">
        <v>14208</v>
      </c>
      <c r="Q2049" t="s">
        <v>14197</v>
      </c>
    </row>
    <row r="2050" spans="1:17" x14ac:dyDescent="0.35">
      <c r="A2050">
        <v>2049</v>
      </c>
      <c r="B2050">
        <v>14627</v>
      </c>
      <c r="C2050" s="4">
        <v>39848</v>
      </c>
      <c r="D2050">
        <v>47</v>
      </c>
      <c r="E2050" s="2">
        <f t="shared" si="63"/>
        <v>7520</v>
      </c>
      <c r="F2050" s="9">
        <v>7.0000000000000007E-2</v>
      </c>
      <c r="G2050" s="2">
        <f>VLOOKUP($P2050,Pricebook!$A:$D,4,0)</f>
        <v>160</v>
      </c>
      <c r="H2050" s="6">
        <f t="shared" ref="H2050:H2113" si="64">E2050*(1-F2050)</f>
        <v>6993.5999999999995</v>
      </c>
      <c r="I2050" t="s">
        <v>150</v>
      </c>
      <c r="J2050" t="s">
        <v>151</v>
      </c>
      <c r="K2050" t="s">
        <v>1517</v>
      </c>
      <c r="L2050" s="11">
        <v>67501</v>
      </c>
      <c r="M2050" t="s">
        <v>153</v>
      </c>
      <c r="N2050" t="s">
        <v>16</v>
      </c>
      <c r="O2050" s="4">
        <v>39849</v>
      </c>
      <c r="P2050" t="s">
        <v>14218</v>
      </c>
      <c r="Q2050" t="s">
        <v>14203</v>
      </c>
    </row>
    <row r="2051" spans="1:17" x14ac:dyDescent="0.35">
      <c r="A2051">
        <v>2050</v>
      </c>
      <c r="B2051">
        <v>14630</v>
      </c>
      <c r="C2051" s="4">
        <v>41198</v>
      </c>
      <c r="D2051">
        <v>17</v>
      </c>
      <c r="E2051" s="2">
        <f t="shared" ref="E2051:E2114" si="65">G2051*D2051</f>
        <v>2040</v>
      </c>
      <c r="F2051" s="9">
        <v>0.08</v>
      </c>
      <c r="G2051" s="2">
        <f>VLOOKUP($P2051,Pricebook!$A:$D,4,0)</f>
        <v>120</v>
      </c>
      <c r="H2051" s="6">
        <f t="shared" si="64"/>
        <v>1876.8000000000002</v>
      </c>
      <c r="I2051" t="s">
        <v>916</v>
      </c>
      <c r="J2051" t="s">
        <v>594</v>
      </c>
      <c r="K2051" t="s">
        <v>1832</v>
      </c>
      <c r="L2051" s="11">
        <v>92804</v>
      </c>
      <c r="M2051" t="s">
        <v>114</v>
      </c>
      <c r="N2051" t="s">
        <v>23</v>
      </c>
      <c r="O2051" s="4">
        <v>41198</v>
      </c>
      <c r="P2051" t="s">
        <v>14212</v>
      </c>
      <c r="Q2051" t="s">
        <v>14193</v>
      </c>
    </row>
    <row r="2052" spans="1:17" x14ac:dyDescent="0.35">
      <c r="A2052">
        <v>2051</v>
      </c>
      <c r="B2052">
        <v>14661</v>
      </c>
      <c r="C2052" s="4">
        <v>40202</v>
      </c>
      <c r="D2052">
        <v>38</v>
      </c>
      <c r="E2052" s="2">
        <f t="shared" si="65"/>
        <v>5700</v>
      </c>
      <c r="F2052" s="9">
        <v>0.06</v>
      </c>
      <c r="G2052" s="2">
        <f>VLOOKUP($P2052,Pricebook!$A:$D,4,0)</f>
        <v>150</v>
      </c>
      <c r="H2052" s="6">
        <f t="shared" si="64"/>
        <v>5358</v>
      </c>
      <c r="I2052" t="s">
        <v>1042</v>
      </c>
      <c r="J2052" t="s">
        <v>41</v>
      </c>
      <c r="K2052" t="s">
        <v>661</v>
      </c>
      <c r="L2052" s="11">
        <v>81301</v>
      </c>
      <c r="M2052" t="s">
        <v>237</v>
      </c>
      <c r="N2052" t="s">
        <v>23</v>
      </c>
      <c r="O2052" s="4">
        <v>40203</v>
      </c>
      <c r="P2052" t="s">
        <v>14211</v>
      </c>
      <c r="Q2052" t="s">
        <v>14202</v>
      </c>
    </row>
    <row r="2053" spans="1:17" x14ac:dyDescent="0.35">
      <c r="A2053">
        <v>2052</v>
      </c>
      <c r="B2053">
        <v>14662</v>
      </c>
      <c r="C2053" s="4">
        <v>40863</v>
      </c>
      <c r="D2053">
        <v>48</v>
      </c>
      <c r="E2053" s="2">
        <f t="shared" si="65"/>
        <v>5280</v>
      </c>
      <c r="F2053" s="9">
        <v>0.02</v>
      </c>
      <c r="G2053" s="2">
        <f>VLOOKUP($P2053,Pricebook!$A:$D,4,0)</f>
        <v>110</v>
      </c>
      <c r="H2053" s="6">
        <f t="shared" si="64"/>
        <v>5174.3999999999996</v>
      </c>
      <c r="I2053" t="s">
        <v>429</v>
      </c>
      <c r="J2053" t="s">
        <v>430</v>
      </c>
      <c r="K2053" t="s">
        <v>1833</v>
      </c>
      <c r="L2053" s="11" t="s">
        <v>1834</v>
      </c>
      <c r="M2053" t="s">
        <v>317</v>
      </c>
      <c r="N2053" t="s">
        <v>61</v>
      </c>
      <c r="O2053" s="4">
        <v>40864</v>
      </c>
      <c r="P2053" t="s">
        <v>14215</v>
      </c>
      <c r="Q2053" t="s">
        <v>14186</v>
      </c>
    </row>
    <row r="2054" spans="1:17" x14ac:dyDescent="0.35">
      <c r="A2054">
        <v>2053</v>
      </c>
      <c r="B2054">
        <v>14662</v>
      </c>
      <c r="C2054" s="4">
        <v>40863</v>
      </c>
      <c r="D2054">
        <v>24</v>
      </c>
      <c r="E2054" s="2">
        <f t="shared" si="65"/>
        <v>2880</v>
      </c>
      <c r="F2054" s="9">
        <v>0.05</v>
      </c>
      <c r="G2054" s="2">
        <f>VLOOKUP($P2054,Pricebook!$A:$D,4,0)</f>
        <v>120</v>
      </c>
      <c r="H2054" s="6">
        <f t="shared" si="64"/>
        <v>2736</v>
      </c>
      <c r="I2054" t="s">
        <v>429</v>
      </c>
      <c r="J2054" t="s">
        <v>430</v>
      </c>
      <c r="K2054" t="s">
        <v>989</v>
      </c>
      <c r="L2054" s="11" t="s">
        <v>990</v>
      </c>
      <c r="M2054" t="s">
        <v>421</v>
      </c>
      <c r="N2054" t="s">
        <v>61</v>
      </c>
      <c r="O2054" s="4">
        <v>40864</v>
      </c>
      <c r="P2054" t="s">
        <v>14212</v>
      </c>
      <c r="Q2054" t="s">
        <v>14200</v>
      </c>
    </row>
    <row r="2055" spans="1:17" x14ac:dyDescent="0.35">
      <c r="A2055">
        <v>2054</v>
      </c>
      <c r="B2055">
        <v>14662</v>
      </c>
      <c r="C2055" s="4">
        <v>40863</v>
      </c>
      <c r="D2055">
        <v>48</v>
      </c>
      <c r="E2055" s="2">
        <f t="shared" si="65"/>
        <v>7200</v>
      </c>
      <c r="F2055" s="9">
        <v>0.01</v>
      </c>
      <c r="G2055" s="2">
        <f>VLOOKUP($P2055,Pricebook!$A:$D,4,0)</f>
        <v>150</v>
      </c>
      <c r="H2055" s="6">
        <f t="shared" si="64"/>
        <v>7128</v>
      </c>
      <c r="I2055" t="s">
        <v>429</v>
      </c>
      <c r="J2055" t="s">
        <v>430</v>
      </c>
      <c r="K2055" t="s">
        <v>1835</v>
      </c>
      <c r="L2055" s="11" t="s">
        <v>1836</v>
      </c>
      <c r="M2055" t="s">
        <v>317</v>
      </c>
      <c r="N2055" t="s">
        <v>61</v>
      </c>
      <c r="O2055" s="4">
        <v>40864</v>
      </c>
      <c r="P2055" t="s">
        <v>14210</v>
      </c>
      <c r="Q2055" t="s">
        <v>14203</v>
      </c>
    </row>
    <row r="2056" spans="1:17" x14ac:dyDescent="0.35">
      <c r="A2056">
        <v>2055</v>
      </c>
      <c r="B2056">
        <v>14693</v>
      </c>
      <c r="C2056" s="4">
        <v>40552</v>
      </c>
      <c r="D2056">
        <v>39</v>
      </c>
      <c r="E2056" s="2">
        <f t="shared" si="65"/>
        <v>4290</v>
      </c>
      <c r="F2056" s="9">
        <v>0.02</v>
      </c>
      <c r="G2056" s="2">
        <f>VLOOKUP($P2056,Pricebook!$A:$D,4,0)</f>
        <v>110</v>
      </c>
      <c r="H2056" s="6">
        <f t="shared" si="64"/>
        <v>4204.2</v>
      </c>
      <c r="I2056" t="s">
        <v>1554</v>
      </c>
      <c r="J2056" t="s">
        <v>103</v>
      </c>
      <c r="K2056" t="s">
        <v>1555</v>
      </c>
      <c r="L2056" s="11">
        <v>76201</v>
      </c>
      <c r="M2056" t="s">
        <v>48</v>
      </c>
      <c r="N2056" t="s">
        <v>16</v>
      </c>
      <c r="O2056" s="4">
        <v>40554</v>
      </c>
      <c r="P2056" t="s">
        <v>14215</v>
      </c>
      <c r="Q2056" t="s">
        <v>14190</v>
      </c>
    </row>
    <row r="2057" spans="1:17" x14ac:dyDescent="0.35">
      <c r="A2057">
        <v>2056</v>
      </c>
      <c r="B2057">
        <v>14693</v>
      </c>
      <c r="C2057" s="4">
        <v>40552</v>
      </c>
      <c r="D2057">
        <v>38</v>
      </c>
      <c r="E2057" s="2">
        <f t="shared" si="65"/>
        <v>7600</v>
      </c>
      <c r="F2057" s="9">
        <v>0.05</v>
      </c>
      <c r="G2057" s="2">
        <f>VLOOKUP($P2057,Pricebook!$A:$D,4,0)</f>
        <v>200</v>
      </c>
      <c r="H2057" s="6">
        <f t="shared" si="64"/>
        <v>7220</v>
      </c>
      <c r="I2057" t="s">
        <v>1554</v>
      </c>
      <c r="J2057" t="s">
        <v>103</v>
      </c>
      <c r="K2057" t="s">
        <v>1555</v>
      </c>
      <c r="L2057" s="11">
        <v>76201</v>
      </c>
      <c r="M2057" t="s">
        <v>48</v>
      </c>
      <c r="N2057" t="s">
        <v>16</v>
      </c>
      <c r="O2057" s="4">
        <v>40554</v>
      </c>
      <c r="P2057" t="s">
        <v>14206</v>
      </c>
      <c r="Q2057" t="s">
        <v>14197</v>
      </c>
    </row>
    <row r="2058" spans="1:17" x14ac:dyDescent="0.35">
      <c r="A2058">
        <v>2057</v>
      </c>
      <c r="B2058">
        <v>14695</v>
      </c>
      <c r="C2058" s="4">
        <v>41157</v>
      </c>
      <c r="D2058">
        <v>40</v>
      </c>
      <c r="E2058" s="2">
        <f t="shared" si="65"/>
        <v>5000</v>
      </c>
      <c r="F2058" s="9">
        <v>0.05</v>
      </c>
      <c r="G2058" s="2">
        <f>VLOOKUP($P2058,Pricebook!$A:$D,4,0)</f>
        <v>125</v>
      </c>
      <c r="H2058" s="6">
        <f t="shared" si="64"/>
        <v>4750</v>
      </c>
      <c r="I2058" t="s">
        <v>399</v>
      </c>
      <c r="J2058" t="s">
        <v>400</v>
      </c>
      <c r="K2058" t="s">
        <v>159</v>
      </c>
      <c r="L2058" s="11">
        <v>77536</v>
      </c>
      <c r="M2058" t="s">
        <v>48</v>
      </c>
      <c r="N2058" t="s">
        <v>16</v>
      </c>
      <c r="O2058" s="4">
        <v>41158</v>
      </c>
      <c r="P2058" t="s">
        <v>14217</v>
      </c>
      <c r="Q2058" t="s">
        <v>14200</v>
      </c>
    </row>
    <row r="2059" spans="1:17" x14ac:dyDescent="0.35">
      <c r="A2059">
        <v>2058</v>
      </c>
      <c r="B2059">
        <v>14726</v>
      </c>
      <c r="C2059" s="4">
        <v>40916</v>
      </c>
      <c r="D2059">
        <v>15</v>
      </c>
      <c r="E2059" s="2">
        <f t="shared" si="65"/>
        <v>2250</v>
      </c>
      <c r="F2059" s="9">
        <v>7.0000000000000007E-2</v>
      </c>
      <c r="G2059" s="2">
        <f>VLOOKUP($P2059,Pricebook!$A:$D,4,0)</f>
        <v>150</v>
      </c>
      <c r="H2059" s="6">
        <f t="shared" si="64"/>
        <v>2092.5</v>
      </c>
      <c r="I2059" t="s">
        <v>1240</v>
      </c>
      <c r="J2059" t="s">
        <v>1076</v>
      </c>
      <c r="K2059" t="s">
        <v>1142</v>
      </c>
      <c r="L2059" s="11">
        <v>60438</v>
      </c>
      <c r="M2059" t="s">
        <v>15</v>
      </c>
      <c r="N2059" t="s">
        <v>16</v>
      </c>
      <c r="O2059" s="4">
        <v>40916</v>
      </c>
      <c r="P2059" t="s">
        <v>14211</v>
      </c>
      <c r="Q2059" t="s">
        <v>14184</v>
      </c>
    </row>
    <row r="2060" spans="1:17" x14ac:dyDescent="0.35">
      <c r="A2060">
        <v>2059</v>
      </c>
      <c r="B2060">
        <v>14727</v>
      </c>
      <c r="C2060" s="4">
        <v>41109</v>
      </c>
      <c r="D2060">
        <v>50</v>
      </c>
      <c r="E2060" s="2">
        <f t="shared" si="65"/>
        <v>6250</v>
      </c>
      <c r="F2060" s="9">
        <v>0.04</v>
      </c>
      <c r="G2060" s="2">
        <f>VLOOKUP($P2060,Pricebook!$A:$D,4,0)</f>
        <v>125</v>
      </c>
      <c r="H2060" s="6">
        <f t="shared" si="64"/>
        <v>6000</v>
      </c>
      <c r="I2060" t="s">
        <v>1801</v>
      </c>
      <c r="J2060" t="s">
        <v>303</v>
      </c>
      <c r="K2060" t="s">
        <v>1837</v>
      </c>
      <c r="L2060" s="11" t="s">
        <v>1838</v>
      </c>
      <c r="M2060" t="s">
        <v>421</v>
      </c>
      <c r="N2060" t="s">
        <v>61</v>
      </c>
      <c r="O2060" s="4">
        <v>41112</v>
      </c>
      <c r="P2060" t="s">
        <v>14209</v>
      </c>
      <c r="Q2060" t="s">
        <v>14193</v>
      </c>
    </row>
    <row r="2061" spans="1:17" x14ac:dyDescent="0.35">
      <c r="A2061">
        <v>2060</v>
      </c>
      <c r="B2061">
        <v>14727</v>
      </c>
      <c r="C2061" s="4">
        <v>41109</v>
      </c>
      <c r="D2061">
        <v>33</v>
      </c>
      <c r="E2061" s="2">
        <f t="shared" si="65"/>
        <v>5610</v>
      </c>
      <c r="F2061" s="9">
        <v>0.05</v>
      </c>
      <c r="G2061" s="2">
        <f>VLOOKUP($P2061,Pricebook!$A:$D,4,0)</f>
        <v>170</v>
      </c>
      <c r="H2061" s="6">
        <f t="shared" si="64"/>
        <v>5329.5</v>
      </c>
      <c r="I2061" t="s">
        <v>1801</v>
      </c>
      <c r="J2061" t="s">
        <v>303</v>
      </c>
      <c r="K2061" t="s">
        <v>181</v>
      </c>
      <c r="L2061" s="11" t="s">
        <v>183</v>
      </c>
      <c r="M2061" t="s">
        <v>91</v>
      </c>
      <c r="N2061" t="s">
        <v>61</v>
      </c>
      <c r="O2061" s="4">
        <v>41110</v>
      </c>
      <c r="P2061" t="s">
        <v>14219</v>
      </c>
      <c r="Q2061" t="s">
        <v>14188</v>
      </c>
    </row>
    <row r="2062" spans="1:17" x14ac:dyDescent="0.35">
      <c r="A2062">
        <v>2061</v>
      </c>
      <c r="B2062">
        <v>14755</v>
      </c>
      <c r="C2062" s="4">
        <v>40183</v>
      </c>
      <c r="D2062">
        <v>31</v>
      </c>
      <c r="E2062" s="2">
        <f t="shared" si="65"/>
        <v>3720</v>
      </c>
      <c r="F2062" s="9">
        <v>0.09</v>
      </c>
      <c r="G2062" s="2">
        <f>VLOOKUP($P2062,Pricebook!$A:$D,4,0)</f>
        <v>120</v>
      </c>
      <c r="H2062" s="6">
        <f t="shared" si="64"/>
        <v>3385.2000000000003</v>
      </c>
      <c r="I2062" t="s">
        <v>843</v>
      </c>
      <c r="J2062" t="s">
        <v>844</v>
      </c>
      <c r="K2062" t="s">
        <v>845</v>
      </c>
      <c r="L2062" s="11">
        <v>44224</v>
      </c>
      <c r="M2062" t="s">
        <v>210</v>
      </c>
      <c r="N2062" t="s">
        <v>61</v>
      </c>
      <c r="O2062" s="4">
        <v>40183</v>
      </c>
      <c r="P2062" t="s">
        <v>14212</v>
      </c>
      <c r="Q2062" t="s">
        <v>14186</v>
      </c>
    </row>
    <row r="2063" spans="1:17" x14ac:dyDescent="0.35">
      <c r="A2063">
        <v>2062</v>
      </c>
      <c r="B2063">
        <v>14755</v>
      </c>
      <c r="C2063" s="4">
        <v>40183</v>
      </c>
      <c r="D2063">
        <v>44</v>
      </c>
      <c r="E2063" s="2">
        <f t="shared" si="65"/>
        <v>6600</v>
      </c>
      <c r="F2063" s="9">
        <v>0.1</v>
      </c>
      <c r="G2063" s="2">
        <f>VLOOKUP($P2063,Pricebook!$A:$D,4,0)</f>
        <v>150</v>
      </c>
      <c r="H2063" s="6">
        <f t="shared" si="64"/>
        <v>5940</v>
      </c>
      <c r="I2063" t="s">
        <v>843</v>
      </c>
      <c r="J2063" t="s">
        <v>844</v>
      </c>
      <c r="K2063" t="s">
        <v>845</v>
      </c>
      <c r="L2063" s="11">
        <v>44224</v>
      </c>
      <c r="M2063" t="s">
        <v>210</v>
      </c>
      <c r="N2063" t="s">
        <v>61</v>
      </c>
      <c r="O2063" s="4">
        <v>40185</v>
      </c>
      <c r="P2063" t="s">
        <v>14210</v>
      </c>
      <c r="Q2063" t="s">
        <v>14197</v>
      </c>
    </row>
    <row r="2064" spans="1:17" x14ac:dyDescent="0.35">
      <c r="A2064">
        <v>2063</v>
      </c>
      <c r="B2064">
        <v>14756</v>
      </c>
      <c r="C2064" s="4">
        <v>40056</v>
      </c>
      <c r="D2064">
        <v>2</v>
      </c>
      <c r="E2064" s="2">
        <f t="shared" si="65"/>
        <v>250</v>
      </c>
      <c r="F2064" s="9">
        <v>0.06</v>
      </c>
      <c r="G2064" s="2">
        <f>VLOOKUP($P2064,Pricebook!$A:$D,4,0)</f>
        <v>125</v>
      </c>
      <c r="H2064" s="6">
        <f t="shared" si="64"/>
        <v>235</v>
      </c>
      <c r="I2064" t="s">
        <v>1254</v>
      </c>
      <c r="J2064" t="s">
        <v>121</v>
      </c>
      <c r="K2064" t="s">
        <v>1255</v>
      </c>
      <c r="L2064" s="11">
        <v>72712</v>
      </c>
      <c r="M2064" t="s">
        <v>66</v>
      </c>
      <c r="N2064" t="s">
        <v>34</v>
      </c>
      <c r="O2064" s="4">
        <v>40056</v>
      </c>
      <c r="P2064" t="s">
        <v>14208</v>
      </c>
      <c r="Q2064" t="s">
        <v>14203</v>
      </c>
    </row>
    <row r="2065" spans="1:17" x14ac:dyDescent="0.35">
      <c r="A2065">
        <v>2064</v>
      </c>
      <c r="B2065">
        <v>14784</v>
      </c>
      <c r="C2065" s="4">
        <v>40982</v>
      </c>
      <c r="D2065">
        <v>43</v>
      </c>
      <c r="E2065" s="2">
        <f t="shared" si="65"/>
        <v>5375</v>
      </c>
      <c r="F2065" s="9">
        <v>0.04</v>
      </c>
      <c r="G2065" s="2">
        <f>VLOOKUP($P2065,Pricebook!$A:$D,4,0)</f>
        <v>125</v>
      </c>
      <c r="H2065" s="6">
        <f t="shared" si="64"/>
        <v>5160</v>
      </c>
      <c r="I2065" t="s">
        <v>696</v>
      </c>
      <c r="J2065" t="s">
        <v>344</v>
      </c>
      <c r="K2065" t="s">
        <v>1250</v>
      </c>
      <c r="L2065" s="11">
        <v>11704</v>
      </c>
      <c r="M2065" t="s">
        <v>60</v>
      </c>
      <c r="N2065" t="s">
        <v>61</v>
      </c>
      <c r="O2065" s="4">
        <v>40983</v>
      </c>
      <c r="P2065" t="s">
        <v>14209</v>
      </c>
      <c r="Q2065" t="s">
        <v>14190</v>
      </c>
    </row>
    <row r="2066" spans="1:17" x14ac:dyDescent="0.35">
      <c r="A2066">
        <v>2065</v>
      </c>
      <c r="B2066">
        <v>14785</v>
      </c>
      <c r="C2066" s="4">
        <v>40095</v>
      </c>
      <c r="D2066">
        <v>20</v>
      </c>
      <c r="E2066" s="2">
        <f t="shared" si="65"/>
        <v>4000</v>
      </c>
      <c r="F2066" s="9">
        <v>0.08</v>
      </c>
      <c r="G2066" s="2">
        <f>VLOOKUP($P2066,Pricebook!$A:$D,4,0)</f>
        <v>200</v>
      </c>
      <c r="H2066" s="6">
        <f t="shared" si="64"/>
        <v>3680</v>
      </c>
      <c r="I2066" t="s">
        <v>444</v>
      </c>
      <c r="J2066" t="s">
        <v>348</v>
      </c>
      <c r="K2066" t="s">
        <v>1839</v>
      </c>
      <c r="L2066" s="11">
        <v>72023</v>
      </c>
      <c r="M2066" t="s">
        <v>66</v>
      </c>
      <c r="N2066" t="s">
        <v>34</v>
      </c>
      <c r="O2066" s="4">
        <v>40095</v>
      </c>
      <c r="P2066" t="s">
        <v>14214</v>
      </c>
      <c r="Q2066" t="s">
        <v>14191</v>
      </c>
    </row>
    <row r="2067" spans="1:17" x14ac:dyDescent="0.35">
      <c r="A2067">
        <v>2066</v>
      </c>
      <c r="B2067">
        <v>14785</v>
      </c>
      <c r="C2067" s="4">
        <v>40095</v>
      </c>
      <c r="D2067">
        <v>25</v>
      </c>
      <c r="E2067" s="2">
        <f t="shared" si="65"/>
        <v>3000</v>
      </c>
      <c r="F2067" s="9">
        <v>0.02</v>
      </c>
      <c r="G2067" s="2">
        <f>VLOOKUP($P2067,Pricebook!$A:$D,4,0)</f>
        <v>120</v>
      </c>
      <c r="H2067" s="6">
        <f t="shared" si="64"/>
        <v>2940</v>
      </c>
      <c r="I2067" t="s">
        <v>444</v>
      </c>
      <c r="J2067" t="s">
        <v>348</v>
      </c>
      <c r="K2067" t="s">
        <v>1839</v>
      </c>
      <c r="L2067" s="11">
        <v>72023</v>
      </c>
      <c r="M2067" t="s">
        <v>66</v>
      </c>
      <c r="N2067" t="s">
        <v>34</v>
      </c>
      <c r="O2067" s="4">
        <v>40096</v>
      </c>
      <c r="P2067" t="s">
        <v>14212</v>
      </c>
      <c r="Q2067" t="s">
        <v>14194</v>
      </c>
    </row>
    <row r="2068" spans="1:17" x14ac:dyDescent="0.35">
      <c r="A2068">
        <v>2067</v>
      </c>
      <c r="B2068">
        <v>14789</v>
      </c>
      <c r="C2068" s="4">
        <v>40511</v>
      </c>
      <c r="D2068">
        <v>37</v>
      </c>
      <c r="E2068" s="2">
        <f t="shared" si="65"/>
        <v>6290</v>
      </c>
      <c r="F2068" s="9">
        <v>0</v>
      </c>
      <c r="G2068" s="2">
        <f>VLOOKUP($P2068,Pricebook!$A:$D,4,0)</f>
        <v>170</v>
      </c>
      <c r="H2068" s="6">
        <f t="shared" si="64"/>
        <v>6290</v>
      </c>
      <c r="I2068" t="s">
        <v>647</v>
      </c>
      <c r="J2068" t="s">
        <v>348</v>
      </c>
      <c r="K2068" t="s">
        <v>631</v>
      </c>
      <c r="L2068" s="11" t="s">
        <v>1721</v>
      </c>
      <c r="M2068" t="s">
        <v>22</v>
      </c>
      <c r="N2068" t="s">
        <v>23</v>
      </c>
      <c r="O2068" s="4">
        <v>40513</v>
      </c>
      <c r="P2068" t="s">
        <v>14219</v>
      </c>
      <c r="Q2068" t="s">
        <v>14199</v>
      </c>
    </row>
    <row r="2069" spans="1:17" x14ac:dyDescent="0.35">
      <c r="A2069">
        <v>2068</v>
      </c>
      <c r="B2069">
        <v>14789</v>
      </c>
      <c r="C2069" s="4">
        <v>40511</v>
      </c>
      <c r="D2069">
        <v>19</v>
      </c>
      <c r="E2069" s="2">
        <f t="shared" si="65"/>
        <v>2090</v>
      </c>
      <c r="F2069" s="9">
        <v>0.03</v>
      </c>
      <c r="G2069" s="2">
        <f>VLOOKUP($P2069,Pricebook!$A:$D,4,0)</f>
        <v>110</v>
      </c>
      <c r="H2069" s="6">
        <f t="shared" si="64"/>
        <v>2027.3</v>
      </c>
      <c r="I2069" t="s">
        <v>647</v>
      </c>
      <c r="J2069" t="s">
        <v>348</v>
      </c>
      <c r="K2069" t="s">
        <v>631</v>
      </c>
      <c r="L2069" s="11" t="s">
        <v>1721</v>
      </c>
      <c r="M2069" t="s">
        <v>22</v>
      </c>
      <c r="N2069" t="s">
        <v>23</v>
      </c>
      <c r="O2069" s="4">
        <v>40512</v>
      </c>
      <c r="P2069" t="s">
        <v>14220</v>
      </c>
      <c r="Q2069" t="s">
        <v>14201</v>
      </c>
    </row>
    <row r="2070" spans="1:17" x14ac:dyDescent="0.35">
      <c r="A2070">
        <v>2069</v>
      </c>
      <c r="B2070">
        <v>14791</v>
      </c>
      <c r="C2070" s="4">
        <v>40223</v>
      </c>
      <c r="D2070">
        <v>29</v>
      </c>
      <c r="E2070" s="2">
        <f t="shared" si="65"/>
        <v>4350</v>
      </c>
      <c r="F2070" s="9">
        <v>0.05</v>
      </c>
      <c r="G2070" s="2">
        <f>VLOOKUP($P2070,Pricebook!$A:$D,4,0)</f>
        <v>150</v>
      </c>
      <c r="H2070" s="6">
        <f t="shared" si="64"/>
        <v>4132.5</v>
      </c>
      <c r="I2070" t="s">
        <v>838</v>
      </c>
      <c r="J2070" t="s">
        <v>285</v>
      </c>
      <c r="K2070" t="s">
        <v>1671</v>
      </c>
      <c r="L2070" s="11" t="s">
        <v>1672</v>
      </c>
      <c r="M2070" t="s">
        <v>789</v>
      </c>
      <c r="N2070" t="s">
        <v>16</v>
      </c>
      <c r="O2070" s="4">
        <v>40224</v>
      </c>
      <c r="P2070" t="s">
        <v>14210</v>
      </c>
      <c r="Q2070" t="s">
        <v>14201</v>
      </c>
    </row>
    <row r="2071" spans="1:17" x14ac:dyDescent="0.35">
      <c r="A2071">
        <v>2070</v>
      </c>
      <c r="B2071">
        <v>14819</v>
      </c>
      <c r="C2071" s="4">
        <v>40203</v>
      </c>
      <c r="D2071">
        <v>48</v>
      </c>
      <c r="E2071" s="2">
        <f t="shared" si="65"/>
        <v>8160</v>
      </c>
      <c r="F2071" s="9">
        <v>0.09</v>
      </c>
      <c r="G2071" s="2">
        <f>VLOOKUP($P2071,Pricebook!$A:$D,4,0)</f>
        <v>170</v>
      </c>
      <c r="H2071" s="6">
        <f t="shared" si="64"/>
        <v>7425.6</v>
      </c>
      <c r="I2071" t="s">
        <v>262</v>
      </c>
      <c r="J2071" t="s">
        <v>13</v>
      </c>
      <c r="K2071" t="s">
        <v>1840</v>
      </c>
      <c r="L2071" s="11">
        <v>60185</v>
      </c>
      <c r="M2071" t="s">
        <v>15</v>
      </c>
      <c r="N2071" t="s">
        <v>16</v>
      </c>
      <c r="O2071" s="4">
        <v>40205</v>
      </c>
      <c r="P2071" t="s">
        <v>14219</v>
      </c>
      <c r="Q2071" t="s">
        <v>14191</v>
      </c>
    </row>
    <row r="2072" spans="1:17" x14ac:dyDescent="0.35">
      <c r="A2072">
        <v>2071</v>
      </c>
      <c r="B2072">
        <v>14819</v>
      </c>
      <c r="C2072" s="4">
        <v>40203</v>
      </c>
      <c r="D2072">
        <v>27</v>
      </c>
      <c r="E2072" s="2">
        <f t="shared" si="65"/>
        <v>3375</v>
      </c>
      <c r="F2072" s="9">
        <v>7.0000000000000007E-2</v>
      </c>
      <c r="G2072" s="2">
        <f>VLOOKUP($P2072,Pricebook!$A:$D,4,0)</f>
        <v>125</v>
      </c>
      <c r="H2072" s="6">
        <f t="shared" si="64"/>
        <v>3138.75</v>
      </c>
      <c r="I2072" t="s">
        <v>262</v>
      </c>
      <c r="J2072" t="s">
        <v>13</v>
      </c>
      <c r="K2072" t="s">
        <v>1840</v>
      </c>
      <c r="L2072" s="11">
        <v>60185</v>
      </c>
      <c r="M2072" t="s">
        <v>15</v>
      </c>
      <c r="N2072" t="s">
        <v>16</v>
      </c>
      <c r="O2072" s="4">
        <v>40204</v>
      </c>
      <c r="P2072" t="s">
        <v>14217</v>
      </c>
      <c r="Q2072" t="s">
        <v>14195</v>
      </c>
    </row>
    <row r="2073" spans="1:17" x14ac:dyDescent="0.35">
      <c r="A2073">
        <v>2072</v>
      </c>
      <c r="B2073">
        <v>14820</v>
      </c>
      <c r="C2073" s="4">
        <v>40917</v>
      </c>
      <c r="D2073">
        <v>39</v>
      </c>
      <c r="E2073" s="2">
        <f t="shared" si="65"/>
        <v>5850</v>
      </c>
      <c r="F2073" s="9">
        <v>0.04</v>
      </c>
      <c r="G2073" s="2">
        <f>VLOOKUP($P2073,Pricebook!$A:$D,4,0)</f>
        <v>150</v>
      </c>
      <c r="H2073" s="6">
        <f t="shared" si="64"/>
        <v>5616</v>
      </c>
      <c r="I2073" t="s">
        <v>92</v>
      </c>
      <c r="J2073" t="s">
        <v>93</v>
      </c>
      <c r="K2073" t="s">
        <v>1071</v>
      </c>
      <c r="L2073" s="11">
        <v>54703</v>
      </c>
      <c r="M2073" t="s">
        <v>95</v>
      </c>
      <c r="N2073" t="s">
        <v>16</v>
      </c>
      <c r="O2073" s="4">
        <v>40919</v>
      </c>
      <c r="P2073" t="s">
        <v>14210</v>
      </c>
      <c r="Q2073" t="s">
        <v>14184</v>
      </c>
    </row>
    <row r="2074" spans="1:17" x14ac:dyDescent="0.35">
      <c r="A2074">
        <v>2073</v>
      </c>
      <c r="B2074">
        <v>14823</v>
      </c>
      <c r="C2074" s="4">
        <v>39856</v>
      </c>
      <c r="D2074">
        <v>15</v>
      </c>
      <c r="E2074" s="2">
        <f t="shared" si="65"/>
        <v>3000</v>
      </c>
      <c r="F2074" s="9">
        <v>0.1</v>
      </c>
      <c r="G2074" s="2">
        <f>VLOOKUP($P2074,Pricebook!$A:$D,4,0)</f>
        <v>200</v>
      </c>
      <c r="H2074" s="6">
        <f t="shared" si="64"/>
        <v>2700</v>
      </c>
      <c r="I2074" t="s">
        <v>1841</v>
      </c>
      <c r="J2074" t="s">
        <v>1014</v>
      </c>
      <c r="K2074" t="s">
        <v>1842</v>
      </c>
      <c r="L2074" s="11">
        <v>75067</v>
      </c>
      <c r="M2074" t="s">
        <v>48</v>
      </c>
      <c r="N2074" t="s">
        <v>16</v>
      </c>
      <c r="O2074" s="4">
        <v>39865</v>
      </c>
      <c r="P2074" t="s">
        <v>14214</v>
      </c>
      <c r="Q2074" t="s">
        <v>14202</v>
      </c>
    </row>
    <row r="2075" spans="1:17" x14ac:dyDescent="0.35">
      <c r="A2075">
        <v>2074</v>
      </c>
      <c r="B2075">
        <v>14823</v>
      </c>
      <c r="C2075" s="4">
        <v>39856</v>
      </c>
      <c r="D2075">
        <v>20</v>
      </c>
      <c r="E2075" s="2">
        <f t="shared" si="65"/>
        <v>2400</v>
      </c>
      <c r="F2075" s="9">
        <v>0.08</v>
      </c>
      <c r="G2075" s="2">
        <f>VLOOKUP($P2075,Pricebook!$A:$D,4,0)</f>
        <v>120</v>
      </c>
      <c r="H2075" s="6">
        <f t="shared" si="64"/>
        <v>2208</v>
      </c>
      <c r="I2075" t="s">
        <v>1841</v>
      </c>
      <c r="J2075" t="s">
        <v>1014</v>
      </c>
      <c r="K2075" t="s">
        <v>1842</v>
      </c>
      <c r="L2075" s="11">
        <v>75067</v>
      </c>
      <c r="M2075" t="s">
        <v>48</v>
      </c>
      <c r="N2075" t="s">
        <v>16</v>
      </c>
      <c r="O2075" s="4">
        <v>39856</v>
      </c>
      <c r="P2075" t="s">
        <v>14212</v>
      </c>
      <c r="Q2075" t="s">
        <v>14195</v>
      </c>
    </row>
    <row r="2076" spans="1:17" x14ac:dyDescent="0.35">
      <c r="A2076">
        <v>2075</v>
      </c>
      <c r="B2076">
        <v>14851</v>
      </c>
      <c r="C2076" s="4">
        <v>41040</v>
      </c>
      <c r="D2076">
        <v>6</v>
      </c>
      <c r="E2076" s="2">
        <f t="shared" si="65"/>
        <v>900</v>
      </c>
      <c r="F2076" s="9">
        <v>0.08</v>
      </c>
      <c r="G2076" s="2">
        <f>VLOOKUP($P2076,Pricebook!$A:$D,4,0)</f>
        <v>150</v>
      </c>
      <c r="H2076" s="6">
        <f t="shared" si="64"/>
        <v>828</v>
      </c>
      <c r="I2076" t="s">
        <v>1843</v>
      </c>
      <c r="J2076" t="s">
        <v>1076</v>
      </c>
      <c r="K2076" t="s">
        <v>1278</v>
      </c>
      <c r="L2076" s="11">
        <v>94110</v>
      </c>
      <c r="M2076" t="s">
        <v>114</v>
      </c>
      <c r="N2076" t="s">
        <v>23</v>
      </c>
      <c r="O2076" s="4">
        <v>41041</v>
      </c>
      <c r="P2076" t="s">
        <v>14222</v>
      </c>
      <c r="Q2076" t="s">
        <v>14190</v>
      </c>
    </row>
    <row r="2077" spans="1:17" x14ac:dyDescent="0.35">
      <c r="A2077">
        <v>2076</v>
      </c>
      <c r="B2077">
        <v>14851</v>
      </c>
      <c r="C2077" s="4">
        <v>41040</v>
      </c>
      <c r="D2077">
        <v>26</v>
      </c>
      <c r="E2077" s="2">
        <f t="shared" si="65"/>
        <v>3900</v>
      </c>
      <c r="F2077" s="9">
        <v>0.08</v>
      </c>
      <c r="G2077" s="2">
        <f>VLOOKUP($P2077,Pricebook!$A:$D,4,0)</f>
        <v>150</v>
      </c>
      <c r="H2077" s="6">
        <f t="shared" si="64"/>
        <v>3588</v>
      </c>
      <c r="I2077" t="s">
        <v>1843</v>
      </c>
      <c r="J2077" t="s">
        <v>1076</v>
      </c>
      <c r="K2077" t="s">
        <v>1278</v>
      </c>
      <c r="L2077" s="11">
        <v>94110</v>
      </c>
      <c r="M2077" t="s">
        <v>114</v>
      </c>
      <c r="N2077" t="s">
        <v>23</v>
      </c>
      <c r="O2077" s="4">
        <v>41042</v>
      </c>
      <c r="P2077" t="s">
        <v>14210</v>
      </c>
      <c r="Q2077" t="s">
        <v>14195</v>
      </c>
    </row>
    <row r="2078" spans="1:17" x14ac:dyDescent="0.35">
      <c r="A2078">
        <v>2077</v>
      </c>
      <c r="B2078">
        <v>14852</v>
      </c>
      <c r="C2078" s="4">
        <v>40901</v>
      </c>
      <c r="D2078">
        <v>9</v>
      </c>
      <c r="E2078" s="2">
        <f t="shared" si="65"/>
        <v>1440</v>
      </c>
      <c r="F2078" s="9">
        <v>0.03</v>
      </c>
      <c r="G2078" s="2">
        <f>VLOOKUP($P2078,Pricebook!$A:$D,4,0)</f>
        <v>160</v>
      </c>
      <c r="H2078" s="6">
        <f t="shared" si="64"/>
        <v>1396.8</v>
      </c>
      <c r="I2078" t="s">
        <v>1844</v>
      </c>
      <c r="J2078" t="s">
        <v>348</v>
      </c>
      <c r="K2078" t="s">
        <v>1074</v>
      </c>
      <c r="L2078" s="11">
        <v>66062</v>
      </c>
      <c r="M2078" t="s">
        <v>153</v>
      </c>
      <c r="N2078" t="s">
        <v>16</v>
      </c>
      <c r="O2078" s="4">
        <v>40901</v>
      </c>
      <c r="P2078" t="s">
        <v>14218</v>
      </c>
      <c r="Q2078" t="s">
        <v>14184</v>
      </c>
    </row>
    <row r="2079" spans="1:17" x14ac:dyDescent="0.35">
      <c r="A2079">
        <v>2078</v>
      </c>
      <c r="B2079">
        <v>14854</v>
      </c>
      <c r="C2079" s="4">
        <v>40296</v>
      </c>
      <c r="D2079">
        <v>24</v>
      </c>
      <c r="E2079" s="2">
        <f t="shared" si="65"/>
        <v>4800</v>
      </c>
      <c r="F2079" s="9">
        <v>7.0000000000000007E-2</v>
      </c>
      <c r="G2079" s="2">
        <f>VLOOKUP($P2079,Pricebook!$A:$D,4,0)</f>
        <v>200</v>
      </c>
      <c r="H2079" s="6">
        <f t="shared" si="64"/>
        <v>4464</v>
      </c>
      <c r="I2079" t="s">
        <v>1374</v>
      </c>
      <c r="J2079" t="s">
        <v>185</v>
      </c>
      <c r="K2079" t="s">
        <v>1845</v>
      </c>
      <c r="L2079" s="11">
        <v>45042</v>
      </c>
      <c r="M2079" t="s">
        <v>210</v>
      </c>
      <c r="N2079" t="s">
        <v>61</v>
      </c>
      <c r="O2079" s="4">
        <v>40300</v>
      </c>
      <c r="P2079" t="s">
        <v>14206</v>
      </c>
      <c r="Q2079" t="s">
        <v>14184</v>
      </c>
    </row>
    <row r="2080" spans="1:17" x14ac:dyDescent="0.35">
      <c r="A2080">
        <v>2079</v>
      </c>
      <c r="B2080">
        <v>14855</v>
      </c>
      <c r="C2080" s="4">
        <v>40298</v>
      </c>
      <c r="D2080">
        <v>44</v>
      </c>
      <c r="E2080" s="2">
        <f t="shared" si="65"/>
        <v>7040</v>
      </c>
      <c r="F2080" s="9">
        <v>0.06</v>
      </c>
      <c r="G2080" s="2">
        <f>VLOOKUP($P2080,Pricebook!$A:$D,4,0)</f>
        <v>160</v>
      </c>
      <c r="H2080" s="6">
        <f t="shared" si="64"/>
        <v>6617.5999999999995</v>
      </c>
      <c r="I2080" t="s">
        <v>1846</v>
      </c>
      <c r="J2080" t="s">
        <v>180</v>
      </c>
      <c r="K2080" t="s">
        <v>1847</v>
      </c>
      <c r="L2080" s="11">
        <v>71901</v>
      </c>
      <c r="M2080" t="s">
        <v>66</v>
      </c>
      <c r="N2080" t="s">
        <v>34</v>
      </c>
      <c r="O2080" s="4">
        <v>40300</v>
      </c>
      <c r="P2080" t="s">
        <v>14218</v>
      </c>
      <c r="Q2080" t="s">
        <v>14193</v>
      </c>
    </row>
    <row r="2081" spans="1:17" x14ac:dyDescent="0.35">
      <c r="A2081">
        <v>2080</v>
      </c>
      <c r="B2081">
        <v>14855</v>
      </c>
      <c r="C2081" s="4">
        <v>40298</v>
      </c>
      <c r="D2081">
        <v>48</v>
      </c>
      <c r="E2081" s="2">
        <f t="shared" si="65"/>
        <v>6000</v>
      </c>
      <c r="F2081" s="9">
        <v>0.1</v>
      </c>
      <c r="G2081" s="2">
        <f>VLOOKUP($P2081,Pricebook!$A:$D,4,0)</f>
        <v>125</v>
      </c>
      <c r="H2081" s="6">
        <f t="shared" si="64"/>
        <v>5400</v>
      </c>
      <c r="I2081" t="s">
        <v>1846</v>
      </c>
      <c r="J2081" t="s">
        <v>180</v>
      </c>
      <c r="K2081" t="s">
        <v>1847</v>
      </c>
      <c r="L2081" s="11">
        <v>71901</v>
      </c>
      <c r="M2081" t="s">
        <v>66</v>
      </c>
      <c r="N2081" t="s">
        <v>34</v>
      </c>
      <c r="O2081" s="4">
        <v>40300</v>
      </c>
      <c r="P2081" t="s">
        <v>14208</v>
      </c>
      <c r="Q2081" t="s">
        <v>14200</v>
      </c>
    </row>
    <row r="2082" spans="1:17" x14ac:dyDescent="0.35">
      <c r="A2082">
        <v>2081</v>
      </c>
      <c r="B2082">
        <v>14855</v>
      </c>
      <c r="C2082" s="4">
        <v>40298</v>
      </c>
      <c r="D2082">
        <v>19</v>
      </c>
      <c r="E2082" s="2">
        <f t="shared" si="65"/>
        <v>2375</v>
      </c>
      <c r="F2082" s="9">
        <v>0.01</v>
      </c>
      <c r="G2082" s="2">
        <f>VLOOKUP($P2082,Pricebook!$A:$D,4,0)</f>
        <v>125</v>
      </c>
      <c r="H2082" s="6">
        <f t="shared" si="64"/>
        <v>2351.25</v>
      </c>
      <c r="I2082" t="s">
        <v>1846</v>
      </c>
      <c r="J2082" t="s">
        <v>180</v>
      </c>
      <c r="K2082" t="s">
        <v>1847</v>
      </c>
      <c r="L2082" s="11">
        <v>71901</v>
      </c>
      <c r="M2082" t="s">
        <v>66</v>
      </c>
      <c r="N2082" t="s">
        <v>34</v>
      </c>
      <c r="O2082" s="4">
        <v>40300</v>
      </c>
      <c r="P2082" t="s">
        <v>14209</v>
      </c>
      <c r="Q2082" t="s">
        <v>14188</v>
      </c>
    </row>
    <row r="2083" spans="1:17" x14ac:dyDescent="0.35">
      <c r="A2083">
        <v>2082</v>
      </c>
      <c r="B2083">
        <v>14883</v>
      </c>
      <c r="C2083" s="4">
        <v>40669</v>
      </c>
      <c r="D2083">
        <v>38</v>
      </c>
      <c r="E2083" s="2">
        <f t="shared" si="65"/>
        <v>4750</v>
      </c>
      <c r="F2083" s="9">
        <v>7.0000000000000007E-2</v>
      </c>
      <c r="G2083" s="2">
        <f>VLOOKUP($P2083,Pricebook!$A:$D,4,0)</f>
        <v>125</v>
      </c>
      <c r="H2083" s="6">
        <f t="shared" si="64"/>
        <v>4417.5</v>
      </c>
      <c r="I2083" t="s">
        <v>1848</v>
      </c>
      <c r="J2083" t="s">
        <v>351</v>
      </c>
      <c r="K2083" t="s">
        <v>1849</v>
      </c>
      <c r="L2083" s="11">
        <v>82716</v>
      </c>
      <c r="M2083" t="s">
        <v>447</v>
      </c>
      <c r="N2083" t="s">
        <v>23</v>
      </c>
      <c r="O2083" s="4">
        <v>40674</v>
      </c>
      <c r="P2083" t="s">
        <v>14221</v>
      </c>
      <c r="Q2083" t="s">
        <v>14199</v>
      </c>
    </row>
    <row r="2084" spans="1:17" x14ac:dyDescent="0.35">
      <c r="A2084">
        <v>2083</v>
      </c>
      <c r="B2084">
        <v>14883</v>
      </c>
      <c r="C2084" s="4">
        <v>40669</v>
      </c>
      <c r="D2084">
        <v>47</v>
      </c>
      <c r="E2084" s="2">
        <f t="shared" si="65"/>
        <v>7050</v>
      </c>
      <c r="F2084" s="9">
        <v>0.03</v>
      </c>
      <c r="G2084" s="2">
        <f>VLOOKUP($P2084,Pricebook!$A:$D,4,0)</f>
        <v>150</v>
      </c>
      <c r="H2084" s="6">
        <f t="shared" si="64"/>
        <v>6838.5</v>
      </c>
      <c r="I2084" t="s">
        <v>1848</v>
      </c>
      <c r="J2084" t="s">
        <v>351</v>
      </c>
      <c r="K2084" t="s">
        <v>1849</v>
      </c>
      <c r="L2084" s="11">
        <v>82716</v>
      </c>
      <c r="M2084" t="s">
        <v>447</v>
      </c>
      <c r="N2084" t="s">
        <v>23</v>
      </c>
      <c r="O2084" s="4">
        <v>40678</v>
      </c>
      <c r="P2084" t="s">
        <v>14210</v>
      </c>
      <c r="Q2084" t="s">
        <v>14201</v>
      </c>
    </row>
    <row r="2085" spans="1:17" x14ac:dyDescent="0.35">
      <c r="A2085">
        <v>2084</v>
      </c>
      <c r="B2085">
        <v>14884</v>
      </c>
      <c r="C2085" s="4">
        <v>40813</v>
      </c>
      <c r="D2085">
        <v>6</v>
      </c>
      <c r="E2085" s="2">
        <f t="shared" si="65"/>
        <v>900</v>
      </c>
      <c r="F2085" s="9">
        <v>0.06</v>
      </c>
      <c r="G2085" s="2">
        <f>VLOOKUP($P2085,Pricebook!$A:$D,4,0)</f>
        <v>150</v>
      </c>
      <c r="H2085" s="6">
        <f t="shared" si="64"/>
        <v>846</v>
      </c>
      <c r="I2085" t="s">
        <v>686</v>
      </c>
      <c r="J2085" t="s">
        <v>468</v>
      </c>
      <c r="K2085" t="s">
        <v>687</v>
      </c>
      <c r="L2085" s="11">
        <v>32137</v>
      </c>
      <c r="M2085" t="s">
        <v>101</v>
      </c>
      <c r="N2085" t="s">
        <v>34</v>
      </c>
      <c r="O2085" s="4">
        <v>40815</v>
      </c>
      <c r="P2085" t="s">
        <v>14210</v>
      </c>
      <c r="Q2085" t="s">
        <v>14184</v>
      </c>
    </row>
    <row r="2086" spans="1:17" x14ac:dyDescent="0.35">
      <c r="A2086">
        <v>2085</v>
      </c>
      <c r="B2086">
        <v>14913</v>
      </c>
      <c r="C2086" s="4">
        <v>39858</v>
      </c>
      <c r="D2086">
        <v>47</v>
      </c>
      <c r="E2086" s="2">
        <f t="shared" si="65"/>
        <v>5170</v>
      </c>
      <c r="F2086" s="9">
        <v>0.01</v>
      </c>
      <c r="G2086" s="2">
        <f>VLOOKUP($P2086,Pricebook!$A:$D,4,0)</f>
        <v>110</v>
      </c>
      <c r="H2086" s="6">
        <f t="shared" si="64"/>
        <v>5118.3</v>
      </c>
      <c r="I2086" t="s">
        <v>462</v>
      </c>
      <c r="J2086" t="s">
        <v>241</v>
      </c>
      <c r="K2086" t="s">
        <v>258</v>
      </c>
      <c r="L2086" s="11">
        <v>28314</v>
      </c>
      <c r="M2086" t="s">
        <v>33</v>
      </c>
      <c r="N2086" t="s">
        <v>34</v>
      </c>
      <c r="O2086" s="4">
        <v>39859</v>
      </c>
      <c r="P2086" t="s">
        <v>14215</v>
      </c>
      <c r="Q2086" t="s">
        <v>14189</v>
      </c>
    </row>
    <row r="2087" spans="1:17" x14ac:dyDescent="0.35">
      <c r="A2087">
        <v>2086</v>
      </c>
      <c r="B2087">
        <v>14916</v>
      </c>
      <c r="C2087" s="4">
        <v>39871</v>
      </c>
      <c r="D2087">
        <v>16</v>
      </c>
      <c r="E2087" s="2">
        <f t="shared" si="65"/>
        <v>2400</v>
      </c>
      <c r="F2087" s="9">
        <v>7.0000000000000007E-2</v>
      </c>
      <c r="G2087" s="2">
        <f>VLOOKUP($P2087,Pricebook!$A:$D,4,0)</f>
        <v>150</v>
      </c>
      <c r="H2087" s="6">
        <f t="shared" si="64"/>
        <v>2232</v>
      </c>
      <c r="I2087" t="s">
        <v>198</v>
      </c>
      <c r="J2087" t="s">
        <v>199</v>
      </c>
      <c r="K2087" t="s">
        <v>200</v>
      </c>
      <c r="L2087" s="11">
        <v>84062</v>
      </c>
      <c r="M2087" t="s">
        <v>201</v>
      </c>
      <c r="N2087" t="s">
        <v>23</v>
      </c>
      <c r="O2087" s="4">
        <v>39873</v>
      </c>
      <c r="P2087" t="s">
        <v>14210</v>
      </c>
      <c r="Q2087" t="s">
        <v>14186</v>
      </c>
    </row>
    <row r="2088" spans="1:17" x14ac:dyDescent="0.35">
      <c r="A2088">
        <v>2087</v>
      </c>
      <c r="B2088">
        <v>14948</v>
      </c>
      <c r="C2088" s="4">
        <v>40691</v>
      </c>
      <c r="D2088">
        <v>6</v>
      </c>
      <c r="E2088" s="2">
        <f t="shared" si="65"/>
        <v>750</v>
      </c>
      <c r="F2088" s="9">
        <v>0</v>
      </c>
      <c r="G2088" s="2">
        <f>VLOOKUP($P2088,Pricebook!$A:$D,4,0)</f>
        <v>125</v>
      </c>
      <c r="H2088" s="6">
        <f t="shared" si="64"/>
        <v>750</v>
      </c>
      <c r="I2088" t="s">
        <v>1072</v>
      </c>
      <c r="J2088" t="s">
        <v>363</v>
      </c>
      <c r="K2088" t="s">
        <v>1850</v>
      </c>
      <c r="L2088" s="11">
        <v>49442</v>
      </c>
      <c r="M2088" t="s">
        <v>172</v>
      </c>
      <c r="N2088" t="s">
        <v>16</v>
      </c>
      <c r="O2088" s="4">
        <v>40692</v>
      </c>
      <c r="P2088" t="s">
        <v>14217</v>
      </c>
      <c r="Q2088" t="s">
        <v>14185</v>
      </c>
    </row>
    <row r="2089" spans="1:17" x14ac:dyDescent="0.35">
      <c r="A2089">
        <v>2088</v>
      </c>
      <c r="B2089">
        <v>14950</v>
      </c>
      <c r="C2089" s="4">
        <v>40447</v>
      </c>
      <c r="D2089">
        <v>48</v>
      </c>
      <c r="E2089" s="2">
        <f t="shared" si="65"/>
        <v>5760</v>
      </c>
      <c r="F2089" s="9">
        <v>0.03</v>
      </c>
      <c r="G2089" s="2">
        <f>VLOOKUP($P2089,Pricebook!$A:$D,4,0)</f>
        <v>120</v>
      </c>
      <c r="H2089" s="6">
        <f t="shared" si="64"/>
        <v>5587.2</v>
      </c>
      <c r="I2089" t="s">
        <v>1021</v>
      </c>
      <c r="J2089" t="s">
        <v>46</v>
      </c>
      <c r="K2089" t="s">
        <v>1851</v>
      </c>
      <c r="L2089" s="11">
        <v>94086</v>
      </c>
      <c r="M2089" t="s">
        <v>114</v>
      </c>
      <c r="N2089" t="s">
        <v>23</v>
      </c>
      <c r="O2089" s="4">
        <v>40447</v>
      </c>
      <c r="P2089" t="s">
        <v>14212</v>
      </c>
      <c r="Q2089" t="s">
        <v>14190</v>
      </c>
    </row>
    <row r="2090" spans="1:17" x14ac:dyDescent="0.35">
      <c r="A2090">
        <v>2089</v>
      </c>
      <c r="B2090">
        <v>14951</v>
      </c>
      <c r="C2090" s="4">
        <v>40680</v>
      </c>
      <c r="D2090">
        <v>34</v>
      </c>
      <c r="E2090" s="2">
        <f t="shared" si="65"/>
        <v>5100</v>
      </c>
      <c r="F2090" s="9">
        <v>0.02</v>
      </c>
      <c r="G2090" s="2">
        <f>VLOOKUP($P2090,Pricebook!$A:$D,4,0)</f>
        <v>150</v>
      </c>
      <c r="H2090" s="6">
        <f t="shared" si="64"/>
        <v>4998</v>
      </c>
      <c r="I2090" t="s">
        <v>884</v>
      </c>
      <c r="J2090" t="s">
        <v>621</v>
      </c>
      <c r="K2090" t="s">
        <v>885</v>
      </c>
      <c r="L2090" s="11">
        <v>27502</v>
      </c>
      <c r="M2090" t="s">
        <v>33</v>
      </c>
      <c r="N2090" t="s">
        <v>34</v>
      </c>
      <c r="O2090" s="4">
        <v>40682</v>
      </c>
      <c r="P2090" t="s">
        <v>14211</v>
      </c>
      <c r="Q2090" t="s">
        <v>14186</v>
      </c>
    </row>
    <row r="2091" spans="1:17" x14ac:dyDescent="0.35">
      <c r="A2091">
        <v>2090</v>
      </c>
      <c r="B2091">
        <v>14951</v>
      </c>
      <c r="C2091" s="4">
        <v>40680</v>
      </c>
      <c r="D2091">
        <v>26</v>
      </c>
      <c r="E2091" s="2">
        <f t="shared" si="65"/>
        <v>3120</v>
      </c>
      <c r="F2091" s="9">
        <v>0.08</v>
      </c>
      <c r="G2091" s="2">
        <f>VLOOKUP($P2091,Pricebook!$A:$D,4,0)</f>
        <v>120</v>
      </c>
      <c r="H2091" s="6">
        <f t="shared" si="64"/>
        <v>2870.4</v>
      </c>
      <c r="I2091" t="s">
        <v>884</v>
      </c>
      <c r="J2091" t="s">
        <v>621</v>
      </c>
      <c r="K2091" t="s">
        <v>885</v>
      </c>
      <c r="L2091" s="11">
        <v>27502</v>
      </c>
      <c r="M2091" t="s">
        <v>33</v>
      </c>
      <c r="N2091" t="s">
        <v>34</v>
      </c>
      <c r="O2091" s="4">
        <v>40680</v>
      </c>
      <c r="P2091" t="s">
        <v>14212</v>
      </c>
      <c r="Q2091" t="s">
        <v>14192</v>
      </c>
    </row>
    <row r="2092" spans="1:17" x14ac:dyDescent="0.35">
      <c r="A2092">
        <v>2091</v>
      </c>
      <c r="B2092">
        <v>14976</v>
      </c>
      <c r="C2092" s="4">
        <v>40746</v>
      </c>
      <c r="D2092">
        <v>46</v>
      </c>
      <c r="E2092" s="2">
        <f t="shared" si="65"/>
        <v>5060</v>
      </c>
      <c r="F2092" s="9">
        <v>0.03</v>
      </c>
      <c r="G2092" s="2">
        <f>VLOOKUP($P2092,Pricebook!$A:$D,4,0)</f>
        <v>110</v>
      </c>
      <c r="H2092" s="6">
        <f t="shared" si="64"/>
        <v>4908.2</v>
      </c>
      <c r="I2092" t="s">
        <v>684</v>
      </c>
      <c r="J2092" t="s">
        <v>576</v>
      </c>
      <c r="K2092" t="s">
        <v>1396</v>
      </c>
      <c r="L2092" s="11">
        <v>35216</v>
      </c>
      <c r="M2092" t="s">
        <v>424</v>
      </c>
      <c r="N2092" t="s">
        <v>34</v>
      </c>
      <c r="O2092" s="4">
        <v>40748</v>
      </c>
      <c r="P2092" t="s">
        <v>14215</v>
      </c>
      <c r="Q2092" t="s">
        <v>14184</v>
      </c>
    </row>
    <row r="2093" spans="1:17" x14ac:dyDescent="0.35">
      <c r="A2093">
        <v>2092</v>
      </c>
      <c r="B2093">
        <v>14978</v>
      </c>
      <c r="C2093" s="4">
        <v>40325</v>
      </c>
      <c r="D2093">
        <v>14</v>
      </c>
      <c r="E2093" s="2">
        <f t="shared" si="65"/>
        <v>1750</v>
      </c>
      <c r="F2093" s="9">
        <v>7.0000000000000007E-2</v>
      </c>
      <c r="G2093" s="2">
        <f>VLOOKUP($P2093,Pricebook!$A:$D,4,0)</f>
        <v>125</v>
      </c>
      <c r="H2093" s="6">
        <f t="shared" si="64"/>
        <v>1627.5</v>
      </c>
      <c r="I2093" t="s">
        <v>1035</v>
      </c>
      <c r="J2093" t="s">
        <v>36</v>
      </c>
      <c r="K2093" t="s">
        <v>1036</v>
      </c>
      <c r="L2093" s="11">
        <v>30721</v>
      </c>
      <c r="M2093" t="s">
        <v>134</v>
      </c>
      <c r="N2093" t="s">
        <v>34</v>
      </c>
      <c r="O2093" s="4">
        <v>40326</v>
      </c>
      <c r="P2093" t="s">
        <v>14217</v>
      </c>
      <c r="Q2093" t="s">
        <v>14194</v>
      </c>
    </row>
    <row r="2094" spans="1:17" x14ac:dyDescent="0.35">
      <c r="A2094">
        <v>2093</v>
      </c>
      <c r="B2094">
        <v>14978</v>
      </c>
      <c r="C2094" s="4">
        <v>40325</v>
      </c>
      <c r="D2094">
        <v>14</v>
      </c>
      <c r="E2094" s="2">
        <f t="shared" si="65"/>
        <v>2800</v>
      </c>
      <c r="F2094" s="9">
        <v>0</v>
      </c>
      <c r="G2094" s="2">
        <f>VLOOKUP($P2094,Pricebook!$A:$D,4,0)</f>
        <v>200</v>
      </c>
      <c r="H2094" s="6">
        <f t="shared" si="64"/>
        <v>2800</v>
      </c>
      <c r="I2094" t="s">
        <v>1035</v>
      </c>
      <c r="J2094" t="s">
        <v>36</v>
      </c>
      <c r="K2094" t="s">
        <v>1036</v>
      </c>
      <c r="L2094" s="11">
        <v>30721</v>
      </c>
      <c r="M2094" t="s">
        <v>134</v>
      </c>
      <c r="N2094" t="s">
        <v>34</v>
      </c>
      <c r="O2094" s="4">
        <v>40326</v>
      </c>
      <c r="P2094" t="s">
        <v>14206</v>
      </c>
      <c r="Q2094" t="s">
        <v>14189</v>
      </c>
    </row>
    <row r="2095" spans="1:17" x14ac:dyDescent="0.35">
      <c r="A2095">
        <v>2094</v>
      </c>
      <c r="B2095">
        <v>14980</v>
      </c>
      <c r="C2095" s="4">
        <v>41104</v>
      </c>
      <c r="D2095">
        <v>27</v>
      </c>
      <c r="E2095" s="2">
        <f t="shared" si="65"/>
        <v>4050</v>
      </c>
      <c r="F2095" s="9">
        <v>0.03</v>
      </c>
      <c r="G2095" s="2">
        <f>VLOOKUP($P2095,Pricebook!$A:$D,4,0)</f>
        <v>150</v>
      </c>
      <c r="H2095" s="6">
        <f t="shared" si="64"/>
        <v>3928.5</v>
      </c>
      <c r="I2095" t="s">
        <v>636</v>
      </c>
      <c r="J2095" t="s">
        <v>637</v>
      </c>
      <c r="K2095" t="s">
        <v>638</v>
      </c>
      <c r="L2095" s="11">
        <v>35904</v>
      </c>
      <c r="M2095" t="s">
        <v>424</v>
      </c>
      <c r="N2095" t="s">
        <v>34</v>
      </c>
      <c r="O2095" s="4">
        <v>41105</v>
      </c>
      <c r="P2095" t="s">
        <v>14211</v>
      </c>
      <c r="Q2095" t="s">
        <v>14193</v>
      </c>
    </row>
    <row r="2096" spans="1:17" x14ac:dyDescent="0.35">
      <c r="A2096">
        <v>2095</v>
      </c>
      <c r="B2096">
        <v>14981</v>
      </c>
      <c r="C2096" s="4">
        <v>40477</v>
      </c>
      <c r="D2096">
        <v>8</v>
      </c>
      <c r="E2096" s="2">
        <f t="shared" si="65"/>
        <v>1600</v>
      </c>
      <c r="F2096" s="9">
        <v>7.0000000000000007E-2</v>
      </c>
      <c r="G2096" s="2">
        <f>VLOOKUP($P2096,Pricebook!$A:$D,4,0)</f>
        <v>200</v>
      </c>
      <c r="H2096" s="6">
        <f t="shared" si="64"/>
        <v>1488</v>
      </c>
      <c r="I2096" t="s">
        <v>412</v>
      </c>
      <c r="J2096" t="s">
        <v>327</v>
      </c>
      <c r="K2096" t="s">
        <v>1780</v>
      </c>
      <c r="L2096" s="11">
        <v>92592</v>
      </c>
      <c r="M2096" t="s">
        <v>114</v>
      </c>
      <c r="N2096" t="s">
        <v>23</v>
      </c>
      <c r="O2096" s="4">
        <v>40478</v>
      </c>
      <c r="P2096" t="s">
        <v>14206</v>
      </c>
      <c r="Q2096" t="s">
        <v>14197</v>
      </c>
    </row>
    <row r="2097" spans="1:17" x14ac:dyDescent="0.35">
      <c r="A2097">
        <v>2096</v>
      </c>
      <c r="B2097">
        <v>14981</v>
      </c>
      <c r="C2097" s="4">
        <v>40477</v>
      </c>
      <c r="D2097">
        <v>8</v>
      </c>
      <c r="E2097" s="2">
        <f t="shared" si="65"/>
        <v>1000</v>
      </c>
      <c r="F2097" s="9">
        <v>0.03</v>
      </c>
      <c r="G2097" s="2">
        <f>VLOOKUP($P2097,Pricebook!$A:$D,4,0)</f>
        <v>125</v>
      </c>
      <c r="H2097" s="6">
        <f t="shared" si="64"/>
        <v>970</v>
      </c>
      <c r="I2097" t="s">
        <v>412</v>
      </c>
      <c r="J2097" t="s">
        <v>327</v>
      </c>
      <c r="K2097" t="s">
        <v>1780</v>
      </c>
      <c r="L2097" s="11">
        <v>92592</v>
      </c>
      <c r="M2097" t="s">
        <v>114</v>
      </c>
      <c r="N2097" t="s">
        <v>23</v>
      </c>
      <c r="O2097" s="4">
        <v>40479</v>
      </c>
      <c r="P2097" t="s">
        <v>14209</v>
      </c>
      <c r="Q2097" t="s">
        <v>14198</v>
      </c>
    </row>
    <row r="2098" spans="1:17" x14ac:dyDescent="0.35">
      <c r="A2098">
        <v>2097</v>
      </c>
      <c r="B2098">
        <v>14983</v>
      </c>
      <c r="C2098" s="4">
        <v>39855</v>
      </c>
      <c r="D2098">
        <v>48</v>
      </c>
      <c r="E2098" s="2">
        <f t="shared" si="65"/>
        <v>7200</v>
      </c>
      <c r="F2098" s="9">
        <v>0.05</v>
      </c>
      <c r="G2098" s="2">
        <f>VLOOKUP($P2098,Pricebook!$A:$D,4,0)</f>
        <v>150</v>
      </c>
      <c r="H2098" s="6">
        <f t="shared" si="64"/>
        <v>6840</v>
      </c>
      <c r="I2098" t="s">
        <v>530</v>
      </c>
      <c r="J2098" t="s">
        <v>430</v>
      </c>
      <c r="K2098" t="s">
        <v>531</v>
      </c>
      <c r="L2098" s="11">
        <v>28403</v>
      </c>
      <c r="M2098" t="s">
        <v>33</v>
      </c>
      <c r="N2098" t="s">
        <v>34</v>
      </c>
      <c r="O2098" s="4">
        <v>39856</v>
      </c>
      <c r="P2098" t="s">
        <v>14210</v>
      </c>
      <c r="Q2098" t="s">
        <v>14200</v>
      </c>
    </row>
    <row r="2099" spans="1:17" x14ac:dyDescent="0.35">
      <c r="A2099">
        <v>2098</v>
      </c>
      <c r="B2099">
        <v>14983</v>
      </c>
      <c r="C2099" s="4">
        <v>39855</v>
      </c>
      <c r="D2099">
        <v>18</v>
      </c>
      <c r="E2099" s="2">
        <f t="shared" si="65"/>
        <v>2700</v>
      </c>
      <c r="F2099" s="9">
        <v>0.08</v>
      </c>
      <c r="G2099" s="2">
        <f>VLOOKUP($P2099,Pricebook!$A:$D,4,0)</f>
        <v>150</v>
      </c>
      <c r="H2099" s="6">
        <f t="shared" si="64"/>
        <v>2484</v>
      </c>
      <c r="I2099" t="s">
        <v>530</v>
      </c>
      <c r="J2099" t="s">
        <v>430</v>
      </c>
      <c r="K2099" t="s">
        <v>531</v>
      </c>
      <c r="L2099" s="11">
        <v>28403</v>
      </c>
      <c r="M2099" t="s">
        <v>33</v>
      </c>
      <c r="N2099" t="s">
        <v>34</v>
      </c>
      <c r="O2099" s="4">
        <v>39856</v>
      </c>
      <c r="P2099" t="s">
        <v>14210</v>
      </c>
      <c r="Q2099" t="s">
        <v>14192</v>
      </c>
    </row>
    <row r="2100" spans="1:17" x14ac:dyDescent="0.35">
      <c r="A2100">
        <v>2099</v>
      </c>
      <c r="B2100">
        <v>15009</v>
      </c>
      <c r="C2100" s="4">
        <v>40898</v>
      </c>
      <c r="D2100">
        <v>46</v>
      </c>
      <c r="E2100" s="2">
        <f t="shared" si="65"/>
        <v>5520</v>
      </c>
      <c r="F2100" s="9">
        <v>0.09</v>
      </c>
      <c r="G2100" s="2">
        <f>VLOOKUP($P2100,Pricebook!$A:$D,4,0)</f>
        <v>120</v>
      </c>
      <c r="H2100" s="6">
        <f t="shared" si="64"/>
        <v>5023.2</v>
      </c>
      <c r="I2100" t="s">
        <v>1852</v>
      </c>
      <c r="J2100" t="s">
        <v>360</v>
      </c>
      <c r="K2100" t="s">
        <v>1792</v>
      </c>
      <c r="L2100" s="11" t="s">
        <v>1793</v>
      </c>
      <c r="M2100" t="s">
        <v>87</v>
      </c>
      <c r="N2100" t="s">
        <v>61</v>
      </c>
      <c r="O2100" s="4">
        <v>40900</v>
      </c>
      <c r="P2100" t="s">
        <v>14212</v>
      </c>
      <c r="Q2100" t="s">
        <v>14199</v>
      </c>
    </row>
    <row r="2101" spans="1:17" x14ac:dyDescent="0.35">
      <c r="A2101">
        <v>2100</v>
      </c>
      <c r="B2101">
        <v>15009</v>
      </c>
      <c r="C2101" s="4">
        <v>40898</v>
      </c>
      <c r="D2101">
        <v>28</v>
      </c>
      <c r="E2101" s="2">
        <f t="shared" si="65"/>
        <v>3080</v>
      </c>
      <c r="F2101" s="9">
        <v>0.08</v>
      </c>
      <c r="G2101" s="2">
        <f>VLOOKUP($P2101,Pricebook!$A:$D,4,0)</f>
        <v>110</v>
      </c>
      <c r="H2101" s="6">
        <f t="shared" si="64"/>
        <v>2833.6</v>
      </c>
      <c r="I2101" t="s">
        <v>1852</v>
      </c>
      <c r="J2101" t="s">
        <v>360</v>
      </c>
      <c r="K2101" t="s">
        <v>1853</v>
      </c>
      <c r="L2101" s="11" t="s">
        <v>1854</v>
      </c>
      <c r="M2101" t="s">
        <v>317</v>
      </c>
      <c r="N2101" t="s">
        <v>61</v>
      </c>
      <c r="O2101" s="4">
        <v>40899</v>
      </c>
      <c r="P2101" t="s">
        <v>14220</v>
      </c>
      <c r="Q2101" t="s">
        <v>14191</v>
      </c>
    </row>
    <row r="2102" spans="1:17" x14ac:dyDescent="0.35">
      <c r="A2102">
        <v>2101</v>
      </c>
      <c r="B2102">
        <v>15014</v>
      </c>
      <c r="C2102" s="4">
        <v>40219</v>
      </c>
      <c r="D2102">
        <v>10</v>
      </c>
      <c r="E2102" s="2">
        <f t="shared" si="65"/>
        <v>1250</v>
      </c>
      <c r="F2102" s="9">
        <v>0.05</v>
      </c>
      <c r="G2102" s="2">
        <f>VLOOKUP($P2102,Pricebook!$A:$D,4,0)</f>
        <v>125</v>
      </c>
      <c r="H2102" s="6">
        <f t="shared" si="64"/>
        <v>1187.5</v>
      </c>
      <c r="I2102" t="s">
        <v>513</v>
      </c>
      <c r="J2102" t="s">
        <v>93</v>
      </c>
      <c r="K2102" t="s">
        <v>1799</v>
      </c>
      <c r="L2102" s="11">
        <v>75023</v>
      </c>
      <c r="M2102" t="s">
        <v>48</v>
      </c>
      <c r="N2102" t="s">
        <v>16</v>
      </c>
      <c r="O2102" s="4">
        <v>40222</v>
      </c>
      <c r="P2102" t="s">
        <v>14217</v>
      </c>
      <c r="Q2102" t="s">
        <v>14195</v>
      </c>
    </row>
    <row r="2103" spans="1:17" x14ac:dyDescent="0.35">
      <c r="A2103">
        <v>2102</v>
      </c>
      <c r="B2103">
        <v>15015</v>
      </c>
      <c r="C2103" s="4">
        <v>40507</v>
      </c>
      <c r="D2103">
        <v>47</v>
      </c>
      <c r="E2103" s="2">
        <f t="shared" si="65"/>
        <v>5875</v>
      </c>
      <c r="F2103" s="9">
        <v>0.03</v>
      </c>
      <c r="G2103" s="2">
        <f>VLOOKUP($P2103,Pricebook!$A:$D,4,0)</f>
        <v>125</v>
      </c>
      <c r="H2103" s="6">
        <f t="shared" si="64"/>
        <v>5698.75</v>
      </c>
      <c r="I2103" t="s">
        <v>1477</v>
      </c>
      <c r="J2103" t="s">
        <v>576</v>
      </c>
      <c r="K2103" t="s">
        <v>1478</v>
      </c>
      <c r="L2103" s="11">
        <v>88101</v>
      </c>
      <c r="M2103" t="s">
        <v>52</v>
      </c>
      <c r="N2103" t="s">
        <v>23</v>
      </c>
      <c r="O2103" s="4">
        <v>40508</v>
      </c>
      <c r="P2103" t="s">
        <v>14208</v>
      </c>
      <c r="Q2103" t="s">
        <v>14201</v>
      </c>
    </row>
    <row r="2104" spans="1:17" x14ac:dyDescent="0.35">
      <c r="A2104">
        <v>2103</v>
      </c>
      <c r="B2104">
        <v>15040</v>
      </c>
      <c r="C2104" s="4">
        <v>40151</v>
      </c>
      <c r="D2104">
        <v>48</v>
      </c>
      <c r="E2104" s="2">
        <f t="shared" si="65"/>
        <v>5280</v>
      </c>
      <c r="F2104" s="9">
        <v>0.1</v>
      </c>
      <c r="G2104" s="2">
        <f>VLOOKUP($P2104,Pricebook!$A:$D,4,0)</f>
        <v>110</v>
      </c>
      <c r="H2104" s="6">
        <f t="shared" si="64"/>
        <v>4752</v>
      </c>
      <c r="I2104" t="s">
        <v>1059</v>
      </c>
      <c r="J2104" t="s">
        <v>571</v>
      </c>
      <c r="K2104" t="s">
        <v>1062</v>
      </c>
      <c r="L2104" s="11" t="s">
        <v>1063</v>
      </c>
      <c r="M2104" t="s">
        <v>699</v>
      </c>
      <c r="N2104" t="s">
        <v>34</v>
      </c>
      <c r="O2104" s="4">
        <v>40155</v>
      </c>
      <c r="P2104" t="s">
        <v>14215</v>
      </c>
      <c r="Q2104" t="s">
        <v>14189</v>
      </c>
    </row>
    <row r="2105" spans="1:17" x14ac:dyDescent="0.35">
      <c r="A2105">
        <v>2104</v>
      </c>
      <c r="B2105">
        <v>15044</v>
      </c>
      <c r="C2105" s="4">
        <v>40974</v>
      </c>
      <c r="D2105">
        <v>42</v>
      </c>
      <c r="E2105" s="2">
        <f t="shared" si="65"/>
        <v>6300</v>
      </c>
      <c r="F2105" s="9">
        <v>7.0000000000000007E-2</v>
      </c>
      <c r="G2105" s="2">
        <f>VLOOKUP($P2105,Pricebook!$A:$D,4,0)</f>
        <v>150</v>
      </c>
      <c r="H2105" s="6">
        <f t="shared" si="64"/>
        <v>5859</v>
      </c>
      <c r="I2105" t="s">
        <v>966</v>
      </c>
      <c r="J2105" t="s">
        <v>637</v>
      </c>
      <c r="K2105" t="s">
        <v>967</v>
      </c>
      <c r="L2105" s="11">
        <v>46806</v>
      </c>
      <c r="M2105" t="s">
        <v>278</v>
      </c>
      <c r="N2105" t="s">
        <v>16</v>
      </c>
      <c r="O2105" s="4">
        <v>40978</v>
      </c>
      <c r="P2105" t="s">
        <v>14211</v>
      </c>
      <c r="Q2105" t="s">
        <v>14191</v>
      </c>
    </row>
    <row r="2106" spans="1:17" x14ac:dyDescent="0.35">
      <c r="A2106">
        <v>2105</v>
      </c>
      <c r="B2106">
        <v>15045</v>
      </c>
      <c r="C2106" s="4">
        <v>40410</v>
      </c>
      <c r="D2106">
        <v>11</v>
      </c>
      <c r="E2106" s="2">
        <f t="shared" si="65"/>
        <v>1375</v>
      </c>
      <c r="F2106" s="9">
        <v>7.0000000000000007E-2</v>
      </c>
      <c r="G2106" s="2">
        <f>VLOOKUP($P2106,Pricebook!$A:$D,4,0)</f>
        <v>125</v>
      </c>
      <c r="H2106" s="6">
        <f t="shared" si="64"/>
        <v>1278.75</v>
      </c>
      <c r="I2106" t="s">
        <v>1233</v>
      </c>
      <c r="J2106" t="s">
        <v>142</v>
      </c>
      <c r="K2106" t="s">
        <v>1349</v>
      </c>
      <c r="L2106" s="11">
        <v>72801</v>
      </c>
      <c r="M2106" t="s">
        <v>66</v>
      </c>
      <c r="N2106" t="s">
        <v>34</v>
      </c>
      <c r="O2106" s="4">
        <v>40412</v>
      </c>
      <c r="P2106" t="s">
        <v>14221</v>
      </c>
      <c r="Q2106" t="s">
        <v>14188</v>
      </c>
    </row>
    <row r="2107" spans="1:17" x14ac:dyDescent="0.35">
      <c r="A2107">
        <v>2106</v>
      </c>
      <c r="B2107">
        <v>15074</v>
      </c>
      <c r="C2107" s="4">
        <v>40145</v>
      </c>
      <c r="D2107">
        <v>27</v>
      </c>
      <c r="E2107" s="2">
        <f t="shared" si="65"/>
        <v>2970</v>
      </c>
      <c r="F2107" s="9">
        <v>0.05</v>
      </c>
      <c r="G2107" s="2">
        <f>VLOOKUP($P2107,Pricebook!$A:$D,4,0)</f>
        <v>110</v>
      </c>
      <c r="H2107" s="6">
        <f t="shared" si="64"/>
        <v>2821.5</v>
      </c>
      <c r="I2107" t="s">
        <v>756</v>
      </c>
      <c r="J2107" t="s">
        <v>190</v>
      </c>
      <c r="K2107" t="s">
        <v>758</v>
      </c>
      <c r="L2107" s="11">
        <v>83301</v>
      </c>
      <c r="M2107" t="s">
        <v>197</v>
      </c>
      <c r="N2107" t="s">
        <v>23</v>
      </c>
      <c r="O2107" s="4">
        <v>40146</v>
      </c>
      <c r="P2107" t="s">
        <v>14215</v>
      </c>
      <c r="Q2107" t="s">
        <v>14200</v>
      </c>
    </row>
    <row r="2108" spans="1:17" x14ac:dyDescent="0.35">
      <c r="A2108">
        <v>2107</v>
      </c>
      <c r="B2108">
        <v>15075</v>
      </c>
      <c r="C2108" s="4">
        <v>40090</v>
      </c>
      <c r="D2108">
        <v>24</v>
      </c>
      <c r="E2108" s="2">
        <f t="shared" si="65"/>
        <v>3000</v>
      </c>
      <c r="F2108" s="9">
        <v>0.02</v>
      </c>
      <c r="G2108" s="2">
        <f>VLOOKUP($P2108,Pricebook!$A:$D,4,0)</f>
        <v>125</v>
      </c>
      <c r="H2108" s="6">
        <f t="shared" si="64"/>
        <v>2940</v>
      </c>
      <c r="I2108" t="s">
        <v>1203</v>
      </c>
      <c r="J2108" t="s">
        <v>158</v>
      </c>
      <c r="K2108" t="s">
        <v>1855</v>
      </c>
      <c r="L2108" s="11">
        <v>32935</v>
      </c>
      <c r="M2108" t="s">
        <v>101</v>
      </c>
      <c r="N2108" t="s">
        <v>34</v>
      </c>
      <c r="O2108" s="4">
        <v>40090</v>
      </c>
      <c r="P2108" t="s">
        <v>14208</v>
      </c>
      <c r="Q2108" t="s">
        <v>14203</v>
      </c>
    </row>
    <row r="2109" spans="1:17" x14ac:dyDescent="0.35">
      <c r="A2109">
        <v>2108</v>
      </c>
      <c r="B2109">
        <v>15075</v>
      </c>
      <c r="C2109" s="4">
        <v>40090</v>
      </c>
      <c r="D2109">
        <v>10</v>
      </c>
      <c r="E2109" s="2">
        <f t="shared" si="65"/>
        <v>1500</v>
      </c>
      <c r="F2109" s="9">
        <v>0.01</v>
      </c>
      <c r="G2109" s="2">
        <f>VLOOKUP($P2109,Pricebook!$A:$D,4,0)</f>
        <v>150</v>
      </c>
      <c r="H2109" s="6">
        <f t="shared" si="64"/>
        <v>1485</v>
      </c>
      <c r="I2109" t="s">
        <v>1203</v>
      </c>
      <c r="J2109" t="s">
        <v>158</v>
      </c>
      <c r="K2109" t="s">
        <v>1856</v>
      </c>
      <c r="L2109" s="11">
        <v>32953</v>
      </c>
      <c r="M2109" t="s">
        <v>101</v>
      </c>
      <c r="N2109" t="s">
        <v>34</v>
      </c>
      <c r="O2109" s="4">
        <v>40092</v>
      </c>
      <c r="P2109" t="s">
        <v>14211</v>
      </c>
      <c r="Q2109" t="s">
        <v>14199</v>
      </c>
    </row>
    <row r="2110" spans="1:17" x14ac:dyDescent="0.35">
      <c r="A2110">
        <v>2109</v>
      </c>
      <c r="B2110">
        <v>15078</v>
      </c>
      <c r="C2110" s="4">
        <v>40491</v>
      </c>
      <c r="D2110">
        <v>33</v>
      </c>
      <c r="E2110" s="2">
        <f t="shared" si="65"/>
        <v>3630</v>
      </c>
      <c r="F2110" s="9">
        <v>0.01</v>
      </c>
      <c r="G2110" s="2">
        <f>VLOOKUP($P2110,Pricebook!$A:$D,4,0)</f>
        <v>110</v>
      </c>
      <c r="H2110" s="6">
        <f t="shared" si="64"/>
        <v>3593.7</v>
      </c>
      <c r="I2110" t="s">
        <v>1760</v>
      </c>
      <c r="J2110" t="s">
        <v>406</v>
      </c>
      <c r="K2110" t="s">
        <v>1761</v>
      </c>
      <c r="L2110" s="11">
        <v>45429</v>
      </c>
      <c r="M2110" t="s">
        <v>210</v>
      </c>
      <c r="N2110" t="s">
        <v>61</v>
      </c>
      <c r="O2110" s="4">
        <v>40492</v>
      </c>
      <c r="P2110" t="s">
        <v>14215</v>
      </c>
      <c r="Q2110" t="s">
        <v>14189</v>
      </c>
    </row>
    <row r="2111" spans="1:17" x14ac:dyDescent="0.35">
      <c r="A2111">
        <v>2110</v>
      </c>
      <c r="B2111">
        <v>15079</v>
      </c>
      <c r="C2111" s="4">
        <v>40193</v>
      </c>
      <c r="D2111">
        <v>45</v>
      </c>
      <c r="E2111" s="2">
        <f t="shared" si="65"/>
        <v>6750</v>
      </c>
      <c r="F2111" s="9">
        <v>0</v>
      </c>
      <c r="G2111" s="2">
        <f>VLOOKUP($P2111,Pricebook!$A:$D,4,0)</f>
        <v>150</v>
      </c>
      <c r="H2111" s="6">
        <f t="shared" si="64"/>
        <v>6750</v>
      </c>
      <c r="I2111" t="s">
        <v>1310</v>
      </c>
      <c r="J2111" t="s">
        <v>363</v>
      </c>
      <c r="K2111" t="s">
        <v>1311</v>
      </c>
      <c r="L2111" s="11">
        <v>19013</v>
      </c>
      <c r="M2111" t="s">
        <v>232</v>
      </c>
      <c r="N2111" t="s">
        <v>61</v>
      </c>
      <c r="O2111" s="4">
        <v>40196</v>
      </c>
      <c r="P2111" t="s">
        <v>14211</v>
      </c>
      <c r="Q2111" t="s">
        <v>14186</v>
      </c>
    </row>
    <row r="2112" spans="1:17" x14ac:dyDescent="0.35">
      <c r="A2112">
        <v>2111</v>
      </c>
      <c r="B2112">
        <v>15079</v>
      </c>
      <c r="C2112" s="4">
        <v>40193</v>
      </c>
      <c r="D2112">
        <v>23</v>
      </c>
      <c r="E2112" s="2">
        <f t="shared" si="65"/>
        <v>2530</v>
      </c>
      <c r="F2112" s="9">
        <v>0.01</v>
      </c>
      <c r="G2112" s="2">
        <f>VLOOKUP($P2112,Pricebook!$A:$D,4,0)</f>
        <v>110</v>
      </c>
      <c r="H2112" s="6">
        <f t="shared" si="64"/>
        <v>2504.6999999999998</v>
      </c>
      <c r="I2112" t="s">
        <v>1310</v>
      </c>
      <c r="J2112" t="s">
        <v>363</v>
      </c>
      <c r="K2112" t="s">
        <v>1311</v>
      </c>
      <c r="L2112" s="11">
        <v>19013</v>
      </c>
      <c r="M2112" t="s">
        <v>232</v>
      </c>
      <c r="N2112" t="s">
        <v>61</v>
      </c>
      <c r="O2112" s="4">
        <v>40194</v>
      </c>
      <c r="P2112" t="s">
        <v>14215</v>
      </c>
      <c r="Q2112" t="s">
        <v>14194</v>
      </c>
    </row>
    <row r="2113" spans="1:17" x14ac:dyDescent="0.35">
      <c r="A2113">
        <v>2112</v>
      </c>
      <c r="B2113">
        <v>15104</v>
      </c>
      <c r="C2113" s="4">
        <v>40997</v>
      </c>
      <c r="D2113">
        <v>23</v>
      </c>
      <c r="E2113" s="2">
        <f t="shared" si="65"/>
        <v>3680</v>
      </c>
      <c r="F2113" s="9">
        <v>0.09</v>
      </c>
      <c r="G2113" s="2">
        <f>VLOOKUP($P2113,Pricebook!$A:$D,4,0)</f>
        <v>160</v>
      </c>
      <c r="H2113" s="6">
        <f t="shared" si="64"/>
        <v>3348.8</v>
      </c>
      <c r="I2113" t="s">
        <v>1289</v>
      </c>
      <c r="J2113" t="s">
        <v>46</v>
      </c>
      <c r="K2113" t="s">
        <v>1800</v>
      </c>
      <c r="L2113" s="11">
        <v>83605</v>
      </c>
      <c r="M2113" t="s">
        <v>197</v>
      </c>
      <c r="N2113" t="s">
        <v>23</v>
      </c>
      <c r="O2113" s="4">
        <v>41000</v>
      </c>
      <c r="P2113" t="s">
        <v>14218</v>
      </c>
      <c r="Q2113" t="s">
        <v>14200</v>
      </c>
    </row>
    <row r="2114" spans="1:17" x14ac:dyDescent="0.35">
      <c r="A2114">
        <v>2113</v>
      </c>
      <c r="B2114">
        <v>15105</v>
      </c>
      <c r="C2114" s="4">
        <v>40120</v>
      </c>
      <c r="D2114">
        <v>39</v>
      </c>
      <c r="E2114" s="2">
        <f t="shared" si="65"/>
        <v>7800</v>
      </c>
      <c r="F2114" s="9">
        <v>7.0000000000000007E-2</v>
      </c>
      <c r="G2114" s="2">
        <f>VLOOKUP($P2114,Pricebook!$A:$D,4,0)</f>
        <v>200</v>
      </c>
      <c r="H2114" s="6">
        <f t="shared" ref="H2114:H2177" si="66">E2114*(1-F2114)</f>
        <v>7253.9999999999991</v>
      </c>
      <c r="I2114" t="s">
        <v>1021</v>
      </c>
      <c r="J2114" t="s">
        <v>46</v>
      </c>
      <c r="K2114" t="s">
        <v>1851</v>
      </c>
      <c r="L2114" s="11">
        <v>94086</v>
      </c>
      <c r="M2114" t="s">
        <v>114</v>
      </c>
      <c r="N2114" t="s">
        <v>23</v>
      </c>
      <c r="O2114" s="4">
        <v>40127</v>
      </c>
      <c r="P2114" t="s">
        <v>14206</v>
      </c>
      <c r="Q2114" t="s">
        <v>14189</v>
      </c>
    </row>
    <row r="2115" spans="1:17" x14ac:dyDescent="0.35">
      <c r="A2115">
        <v>2114</v>
      </c>
      <c r="B2115">
        <v>15106</v>
      </c>
      <c r="C2115" s="4">
        <v>40570</v>
      </c>
      <c r="D2115">
        <v>42</v>
      </c>
      <c r="E2115" s="2">
        <f t="shared" ref="E2115:E2178" si="67">G2115*D2115</f>
        <v>5250</v>
      </c>
      <c r="F2115" s="9">
        <v>0.03</v>
      </c>
      <c r="G2115" s="2">
        <f>VLOOKUP($P2115,Pricebook!$A:$D,4,0)</f>
        <v>125</v>
      </c>
      <c r="H2115" s="6">
        <f t="shared" si="66"/>
        <v>5092.5</v>
      </c>
      <c r="I2115" t="s">
        <v>282</v>
      </c>
      <c r="J2115" t="s">
        <v>207</v>
      </c>
      <c r="K2115" t="s">
        <v>283</v>
      </c>
      <c r="L2115" s="11">
        <v>61107</v>
      </c>
      <c r="M2115" t="s">
        <v>15</v>
      </c>
      <c r="N2115" t="s">
        <v>16</v>
      </c>
      <c r="O2115" s="4">
        <v>40572</v>
      </c>
      <c r="P2115" t="s">
        <v>14208</v>
      </c>
      <c r="Q2115" t="s">
        <v>14192</v>
      </c>
    </row>
    <row r="2116" spans="1:17" x14ac:dyDescent="0.35">
      <c r="A2116">
        <v>2115</v>
      </c>
      <c r="B2116">
        <v>15106</v>
      </c>
      <c r="C2116" s="4">
        <v>40570</v>
      </c>
      <c r="D2116">
        <v>39</v>
      </c>
      <c r="E2116" s="2">
        <f t="shared" si="67"/>
        <v>5850</v>
      </c>
      <c r="F2116" s="9">
        <v>0.06</v>
      </c>
      <c r="G2116" s="2">
        <f>VLOOKUP($P2116,Pricebook!$A:$D,4,0)</f>
        <v>150</v>
      </c>
      <c r="H2116" s="6">
        <f t="shared" si="66"/>
        <v>5499</v>
      </c>
      <c r="I2116" t="s">
        <v>282</v>
      </c>
      <c r="J2116" t="s">
        <v>207</v>
      </c>
      <c r="K2116" t="s">
        <v>283</v>
      </c>
      <c r="L2116" s="11">
        <v>61107</v>
      </c>
      <c r="M2116" t="s">
        <v>15</v>
      </c>
      <c r="N2116" t="s">
        <v>16</v>
      </c>
      <c r="O2116" s="4">
        <v>40570</v>
      </c>
      <c r="P2116" t="s">
        <v>14216</v>
      </c>
      <c r="Q2116" t="s">
        <v>14186</v>
      </c>
    </row>
    <row r="2117" spans="1:17" x14ac:dyDescent="0.35">
      <c r="A2117">
        <v>2116</v>
      </c>
      <c r="B2117">
        <v>15106</v>
      </c>
      <c r="C2117" s="4">
        <v>40570</v>
      </c>
      <c r="D2117">
        <v>35</v>
      </c>
      <c r="E2117" s="2">
        <f t="shared" si="67"/>
        <v>4200</v>
      </c>
      <c r="F2117" s="9">
        <v>0.03</v>
      </c>
      <c r="G2117" s="2">
        <f>VLOOKUP($P2117,Pricebook!$A:$D,4,0)</f>
        <v>120</v>
      </c>
      <c r="H2117" s="6">
        <f t="shared" si="66"/>
        <v>4074</v>
      </c>
      <c r="I2117" t="s">
        <v>282</v>
      </c>
      <c r="J2117" t="s">
        <v>207</v>
      </c>
      <c r="K2117" t="s">
        <v>283</v>
      </c>
      <c r="L2117" s="11">
        <v>61107</v>
      </c>
      <c r="M2117" t="s">
        <v>15</v>
      </c>
      <c r="N2117" t="s">
        <v>16</v>
      </c>
      <c r="O2117" s="4">
        <v>40572</v>
      </c>
      <c r="P2117" t="s">
        <v>14212</v>
      </c>
      <c r="Q2117" t="s">
        <v>14196</v>
      </c>
    </row>
    <row r="2118" spans="1:17" x14ac:dyDescent="0.35">
      <c r="A2118">
        <v>2117</v>
      </c>
      <c r="B2118">
        <v>15108</v>
      </c>
      <c r="C2118" s="4">
        <v>40052</v>
      </c>
      <c r="D2118">
        <v>50</v>
      </c>
      <c r="E2118" s="2">
        <f t="shared" si="67"/>
        <v>5500</v>
      </c>
      <c r="F2118" s="9">
        <v>0.02</v>
      </c>
      <c r="G2118" s="2">
        <f>VLOOKUP($P2118,Pricebook!$A:$D,4,0)</f>
        <v>110</v>
      </c>
      <c r="H2118" s="6">
        <f t="shared" si="66"/>
        <v>5390</v>
      </c>
      <c r="I2118" t="s">
        <v>1505</v>
      </c>
      <c r="J2118" t="s">
        <v>64</v>
      </c>
      <c r="K2118" t="s">
        <v>1506</v>
      </c>
      <c r="L2118" s="11">
        <v>60089</v>
      </c>
      <c r="M2118" t="s">
        <v>15</v>
      </c>
      <c r="N2118" t="s">
        <v>16</v>
      </c>
      <c r="O2118" s="4">
        <v>40054</v>
      </c>
      <c r="P2118" t="s">
        <v>14215</v>
      </c>
      <c r="Q2118" t="s">
        <v>14202</v>
      </c>
    </row>
    <row r="2119" spans="1:17" x14ac:dyDescent="0.35">
      <c r="A2119">
        <v>2118</v>
      </c>
      <c r="B2119">
        <v>15109</v>
      </c>
      <c r="C2119" s="4">
        <v>40526</v>
      </c>
      <c r="D2119">
        <v>11</v>
      </c>
      <c r="E2119" s="2">
        <f t="shared" si="67"/>
        <v>1650</v>
      </c>
      <c r="F2119" s="9">
        <v>0.08</v>
      </c>
      <c r="G2119" s="2">
        <f>VLOOKUP($P2119,Pricebook!$A:$D,4,0)</f>
        <v>150</v>
      </c>
      <c r="H2119" s="6">
        <f t="shared" si="66"/>
        <v>1518</v>
      </c>
      <c r="I2119" t="s">
        <v>1520</v>
      </c>
      <c r="J2119" t="s">
        <v>50</v>
      </c>
      <c r="K2119" t="s">
        <v>1857</v>
      </c>
      <c r="L2119" s="11">
        <v>63031</v>
      </c>
      <c r="M2119" t="s">
        <v>358</v>
      </c>
      <c r="N2119" t="s">
        <v>16</v>
      </c>
      <c r="O2119" s="4">
        <v>40529</v>
      </c>
      <c r="P2119" t="s">
        <v>14211</v>
      </c>
      <c r="Q2119" t="s">
        <v>14184</v>
      </c>
    </row>
    <row r="2120" spans="1:17" x14ac:dyDescent="0.35">
      <c r="A2120">
        <v>2119</v>
      </c>
      <c r="B2120">
        <v>15109</v>
      </c>
      <c r="C2120" s="4">
        <v>40526</v>
      </c>
      <c r="D2120">
        <v>45</v>
      </c>
      <c r="E2120" s="2">
        <f t="shared" si="67"/>
        <v>4950</v>
      </c>
      <c r="F2120" s="9">
        <v>0.06</v>
      </c>
      <c r="G2120" s="2">
        <f>VLOOKUP($P2120,Pricebook!$A:$D,4,0)</f>
        <v>110</v>
      </c>
      <c r="H2120" s="6">
        <f t="shared" si="66"/>
        <v>4653</v>
      </c>
      <c r="I2120" t="s">
        <v>1520</v>
      </c>
      <c r="J2120" t="s">
        <v>50</v>
      </c>
      <c r="K2120" t="s">
        <v>1857</v>
      </c>
      <c r="L2120" s="11">
        <v>63031</v>
      </c>
      <c r="M2120" t="s">
        <v>358</v>
      </c>
      <c r="N2120" t="s">
        <v>16</v>
      </c>
      <c r="O2120" s="4">
        <v>40528</v>
      </c>
      <c r="P2120" t="s">
        <v>14215</v>
      </c>
      <c r="Q2120" t="s">
        <v>14203</v>
      </c>
    </row>
    <row r="2121" spans="1:17" x14ac:dyDescent="0.35">
      <c r="A2121">
        <v>2120</v>
      </c>
      <c r="B2121">
        <v>15109</v>
      </c>
      <c r="C2121" s="4">
        <v>40526</v>
      </c>
      <c r="D2121">
        <v>33</v>
      </c>
      <c r="E2121" s="2">
        <f t="shared" si="67"/>
        <v>3960</v>
      </c>
      <c r="F2121" s="9">
        <v>0.06</v>
      </c>
      <c r="G2121" s="2">
        <f>VLOOKUP($P2121,Pricebook!$A:$D,4,0)</f>
        <v>120</v>
      </c>
      <c r="H2121" s="6">
        <f t="shared" si="66"/>
        <v>3722.3999999999996</v>
      </c>
      <c r="I2121" t="s">
        <v>1520</v>
      </c>
      <c r="J2121" t="s">
        <v>50</v>
      </c>
      <c r="K2121" t="s">
        <v>1857</v>
      </c>
      <c r="L2121" s="11">
        <v>63031</v>
      </c>
      <c r="M2121" t="s">
        <v>358</v>
      </c>
      <c r="N2121" t="s">
        <v>16</v>
      </c>
      <c r="O2121" s="4">
        <v>40528</v>
      </c>
      <c r="P2121" t="s">
        <v>14212</v>
      </c>
      <c r="Q2121" t="s">
        <v>14190</v>
      </c>
    </row>
    <row r="2122" spans="1:17" x14ac:dyDescent="0.35">
      <c r="A2122">
        <v>2121</v>
      </c>
      <c r="B2122">
        <v>15109</v>
      </c>
      <c r="C2122" s="4">
        <v>40526</v>
      </c>
      <c r="D2122">
        <v>23</v>
      </c>
      <c r="E2122" s="2">
        <f t="shared" si="67"/>
        <v>3220</v>
      </c>
      <c r="F2122" s="9">
        <v>0.04</v>
      </c>
      <c r="G2122" s="2">
        <f>VLOOKUP($P2122,Pricebook!$A:$D,4,0)</f>
        <v>140</v>
      </c>
      <c r="H2122" s="6">
        <f t="shared" si="66"/>
        <v>3091.2</v>
      </c>
      <c r="I2122" t="s">
        <v>1520</v>
      </c>
      <c r="J2122" t="s">
        <v>50</v>
      </c>
      <c r="K2122" t="s">
        <v>1857</v>
      </c>
      <c r="L2122" s="11">
        <v>63031</v>
      </c>
      <c r="M2122" t="s">
        <v>358</v>
      </c>
      <c r="N2122" t="s">
        <v>16</v>
      </c>
      <c r="O2122" s="4">
        <v>40527</v>
      </c>
      <c r="P2122" t="s">
        <v>14207</v>
      </c>
      <c r="Q2122" t="s">
        <v>14199</v>
      </c>
    </row>
    <row r="2123" spans="1:17" x14ac:dyDescent="0.35">
      <c r="A2123">
        <v>2122</v>
      </c>
      <c r="B2123">
        <v>15109</v>
      </c>
      <c r="C2123" s="4">
        <v>40526</v>
      </c>
      <c r="D2123">
        <v>10</v>
      </c>
      <c r="E2123" s="2">
        <f t="shared" si="67"/>
        <v>2000</v>
      </c>
      <c r="F2123" s="9">
        <v>0.09</v>
      </c>
      <c r="G2123" s="2">
        <f>VLOOKUP($P2123,Pricebook!$A:$D,4,0)</f>
        <v>200</v>
      </c>
      <c r="H2123" s="6">
        <f t="shared" si="66"/>
        <v>1820</v>
      </c>
      <c r="I2123" t="s">
        <v>1520</v>
      </c>
      <c r="J2123" t="s">
        <v>50</v>
      </c>
      <c r="K2123" t="s">
        <v>1857</v>
      </c>
      <c r="L2123" s="11">
        <v>63031</v>
      </c>
      <c r="M2123" t="s">
        <v>358</v>
      </c>
      <c r="N2123" t="s">
        <v>16</v>
      </c>
      <c r="O2123" s="4">
        <v>40528</v>
      </c>
      <c r="P2123" t="s">
        <v>14206</v>
      </c>
      <c r="Q2123" t="s">
        <v>14194</v>
      </c>
    </row>
    <row r="2124" spans="1:17" x14ac:dyDescent="0.35">
      <c r="A2124">
        <v>2123</v>
      </c>
      <c r="B2124">
        <v>15111</v>
      </c>
      <c r="C2124" s="4">
        <v>40164</v>
      </c>
      <c r="D2124">
        <v>13</v>
      </c>
      <c r="E2124" s="2">
        <f t="shared" si="67"/>
        <v>2210</v>
      </c>
      <c r="F2124" s="9">
        <v>0.1</v>
      </c>
      <c r="G2124" s="2">
        <f>VLOOKUP($P2124,Pricebook!$A:$D,4,0)</f>
        <v>170</v>
      </c>
      <c r="H2124" s="6">
        <f t="shared" si="66"/>
        <v>1989</v>
      </c>
      <c r="I2124" t="s">
        <v>1843</v>
      </c>
      <c r="J2124" t="s">
        <v>1076</v>
      </c>
      <c r="K2124" t="s">
        <v>1278</v>
      </c>
      <c r="L2124" s="11">
        <v>94110</v>
      </c>
      <c r="M2124" t="s">
        <v>114</v>
      </c>
      <c r="N2124" t="s">
        <v>23</v>
      </c>
      <c r="O2124" s="4">
        <v>40166</v>
      </c>
      <c r="P2124" t="s">
        <v>14219</v>
      </c>
      <c r="Q2124" t="s">
        <v>14200</v>
      </c>
    </row>
    <row r="2125" spans="1:17" x14ac:dyDescent="0.35">
      <c r="A2125">
        <v>2124</v>
      </c>
      <c r="B2125">
        <v>15139</v>
      </c>
      <c r="C2125" s="4">
        <v>40136</v>
      </c>
      <c r="D2125">
        <v>17</v>
      </c>
      <c r="E2125" s="2">
        <f t="shared" si="67"/>
        <v>2125</v>
      </c>
      <c r="F2125" s="9">
        <v>7.0000000000000007E-2</v>
      </c>
      <c r="G2125" s="2">
        <f>VLOOKUP($P2125,Pricebook!$A:$D,4,0)</f>
        <v>125</v>
      </c>
      <c r="H2125" s="6">
        <f t="shared" si="66"/>
        <v>1976.2499999999998</v>
      </c>
      <c r="I2125" t="s">
        <v>425</v>
      </c>
      <c r="J2125" t="s">
        <v>344</v>
      </c>
      <c r="K2125" t="s">
        <v>1702</v>
      </c>
      <c r="L2125" s="11">
        <v>47130</v>
      </c>
      <c r="M2125" t="s">
        <v>278</v>
      </c>
      <c r="N2125" t="s">
        <v>16</v>
      </c>
      <c r="O2125" s="4">
        <v>40138</v>
      </c>
      <c r="P2125" t="s">
        <v>14221</v>
      </c>
      <c r="Q2125" t="s">
        <v>14195</v>
      </c>
    </row>
    <row r="2126" spans="1:17" x14ac:dyDescent="0.35">
      <c r="A2126">
        <v>2125</v>
      </c>
      <c r="B2126">
        <v>15139</v>
      </c>
      <c r="C2126" s="4">
        <v>40136</v>
      </c>
      <c r="D2126">
        <v>33</v>
      </c>
      <c r="E2126" s="2">
        <f t="shared" si="67"/>
        <v>6600</v>
      </c>
      <c r="F2126" s="9">
        <v>0.01</v>
      </c>
      <c r="G2126" s="2">
        <f>VLOOKUP($P2126,Pricebook!$A:$D,4,0)</f>
        <v>200</v>
      </c>
      <c r="H2126" s="6">
        <f t="shared" si="66"/>
        <v>6534</v>
      </c>
      <c r="I2126" t="s">
        <v>425</v>
      </c>
      <c r="J2126" t="s">
        <v>344</v>
      </c>
      <c r="K2126" t="s">
        <v>1702</v>
      </c>
      <c r="L2126" s="11">
        <v>47130</v>
      </c>
      <c r="M2126" t="s">
        <v>278</v>
      </c>
      <c r="N2126" t="s">
        <v>16</v>
      </c>
      <c r="O2126" s="4">
        <v>40136</v>
      </c>
      <c r="P2126" t="s">
        <v>14206</v>
      </c>
      <c r="Q2126" t="s">
        <v>14197</v>
      </c>
    </row>
    <row r="2127" spans="1:17" x14ac:dyDescent="0.35">
      <c r="A2127">
        <v>2126</v>
      </c>
      <c r="B2127">
        <v>15142</v>
      </c>
      <c r="C2127" s="4">
        <v>41003</v>
      </c>
      <c r="D2127">
        <v>21</v>
      </c>
      <c r="E2127" s="2">
        <f t="shared" si="67"/>
        <v>3360</v>
      </c>
      <c r="F2127" s="9">
        <v>7.0000000000000007E-2</v>
      </c>
      <c r="G2127" s="2">
        <f>VLOOKUP($P2127,Pricebook!$A:$D,4,0)</f>
        <v>160</v>
      </c>
      <c r="H2127" s="6">
        <f t="shared" si="66"/>
        <v>3124.7999999999997</v>
      </c>
      <c r="I2127" t="s">
        <v>356</v>
      </c>
      <c r="J2127" t="s">
        <v>103</v>
      </c>
      <c r="K2127" t="s">
        <v>1384</v>
      </c>
      <c r="L2127" s="11">
        <v>64130</v>
      </c>
      <c r="M2127" t="s">
        <v>358</v>
      </c>
      <c r="N2127" t="s">
        <v>16</v>
      </c>
      <c r="O2127" s="4">
        <v>41005</v>
      </c>
      <c r="P2127" t="s">
        <v>14218</v>
      </c>
      <c r="Q2127" t="s">
        <v>14188</v>
      </c>
    </row>
    <row r="2128" spans="1:17" x14ac:dyDescent="0.35">
      <c r="A2128">
        <v>2127</v>
      </c>
      <c r="B2128">
        <v>15170</v>
      </c>
      <c r="C2128" s="4">
        <v>39890</v>
      </c>
      <c r="D2128">
        <v>19</v>
      </c>
      <c r="E2128" s="2">
        <f t="shared" si="67"/>
        <v>2850</v>
      </c>
      <c r="F2128" s="9">
        <v>0.01</v>
      </c>
      <c r="G2128" s="2">
        <f>VLOOKUP($P2128,Pricebook!$A:$D,4,0)</f>
        <v>150</v>
      </c>
      <c r="H2128" s="6">
        <f t="shared" si="66"/>
        <v>2821.5</v>
      </c>
      <c r="I2128" t="s">
        <v>296</v>
      </c>
      <c r="J2128" t="s">
        <v>297</v>
      </c>
      <c r="K2128" t="s">
        <v>1858</v>
      </c>
      <c r="L2128" s="11">
        <v>54481</v>
      </c>
      <c r="M2128" t="s">
        <v>95</v>
      </c>
      <c r="N2128" t="s">
        <v>16</v>
      </c>
      <c r="O2128" s="4">
        <v>39890</v>
      </c>
      <c r="P2128" t="s">
        <v>14210</v>
      </c>
      <c r="Q2128" t="s">
        <v>14189</v>
      </c>
    </row>
    <row r="2129" spans="1:17" x14ac:dyDescent="0.35">
      <c r="A2129">
        <v>2128</v>
      </c>
      <c r="B2129">
        <v>15202</v>
      </c>
      <c r="C2129" s="4">
        <v>40368</v>
      </c>
      <c r="D2129">
        <v>36</v>
      </c>
      <c r="E2129" s="2">
        <f t="shared" si="67"/>
        <v>4500</v>
      </c>
      <c r="F2129" s="9">
        <v>0.09</v>
      </c>
      <c r="G2129" s="2">
        <f>VLOOKUP($P2129,Pricebook!$A:$D,4,0)</f>
        <v>125</v>
      </c>
      <c r="H2129" s="6">
        <f t="shared" si="66"/>
        <v>4095</v>
      </c>
      <c r="I2129" t="s">
        <v>1859</v>
      </c>
      <c r="J2129" t="s">
        <v>449</v>
      </c>
      <c r="K2129" t="s">
        <v>1860</v>
      </c>
      <c r="L2129" s="11">
        <v>95351</v>
      </c>
      <c r="M2129" t="s">
        <v>114</v>
      </c>
      <c r="N2129" t="s">
        <v>23</v>
      </c>
      <c r="O2129" s="4">
        <v>40370</v>
      </c>
      <c r="P2129" t="s">
        <v>14208</v>
      </c>
      <c r="Q2129" t="s">
        <v>14193</v>
      </c>
    </row>
    <row r="2130" spans="1:17" x14ac:dyDescent="0.35">
      <c r="A2130">
        <v>2129</v>
      </c>
      <c r="B2130">
        <v>15205</v>
      </c>
      <c r="C2130" s="4">
        <v>40619</v>
      </c>
      <c r="D2130">
        <v>18</v>
      </c>
      <c r="E2130" s="2">
        <f t="shared" si="67"/>
        <v>2250</v>
      </c>
      <c r="F2130" s="9">
        <v>0.02</v>
      </c>
      <c r="G2130" s="2">
        <f>VLOOKUP($P2130,Pricebook!$A:$D,4,0)</f>
        <v>125</v>
      </c>
      <c r="H2130" s="6">
        <f t="shared" si="66"/>
        <v>2205</v>
      </c>
      <c r="I2130" t="s">
        <v>734</v>
      </c>
      <c r="J2130" t="s">
        <v>290</v>
      </c>
      <c r="K2130" t="s">
        <v>735</v>
      </c>
      <c r="L2130" s="11">
        <v>61032</v>
      </c>
      <c r="M2130" t="s">
        <v>15</v>
      </c>
      <c r="N2130" t="s">
        <v>16</v>
      </c>
      <c r="O2130" s="4">
        <v>40621</v>
      </c>
      <c r="P2130" t="s">
        <v>14221</v>
      </c>
      <c r="Q2130" t="s">
        <v>14198</v>
      </c>
    </row>
    <row r="2131" spans="1:17" x14ac:dyDescent="0.35">
      <c r="A2131">
        <v>2130</v>
      </c>
      <c r="B2131">
        <v>15205</v>
      </c>
      <c r="C2131" s="4">
        <v>40619</v>
      </c>
      <c r="D2131">
        <v>42</v>
      </c>
      <c r="E2131" s="2">
        <f t="shared" si="67"/>
        <v>5250</v>
      </c>
      <c r="F2131" s="9">
        <v>0.02</v>
      </c>
      <c r="G2131" s="2">
        <f>VLOOKUP($P2131,Pricebook!$A:$D,4,0)</f>
        <v>125</v>
      </c>
      <c r="H2131" s="6">
        <f t="shared" si="66"/>
        <v>5145</v>
      </c>
      <c r="I2131" t="s">
        <v>734</v>
      </c>
      <c r="J2131" t="s">
        <v>290</v>
      </c>
      <c r="K2131" t="s">
        <v>735</v>
      </c>
      <c r="L2131" s="11">
        <v>61032</v>
      </c>
      <c r="M2131" t="s">
        <v>15</v>
      </c>
      <c r="N2131" t="s">
        <v>16</v>
      </c>
      <c r="O2131" s="4">
        <v>40620</v>
      </c>
      <c r="P2131" t="s">
        <v>14208</v>
      </c>
      <c r="Q2131" t="s">
        <v>14193</v>
      </c>
    </row>
    <row r="2132" spans="1:17" x14ac:dyDescent="0.35">
      <c r="A2132">
        <v>2131</v>
      </c>
      <c r="B2132">
        <v>15206</v>
      </c>
      <c r="C2132" s="4">
        <v>40486</v>
      </c>
      <c r="D2132">
        <v>35</v>
      </c>
      <c r="E2132" s="2">
        <f t="shared" si="67"/>
        <v>4375</v>
      </c>
      <c r="F2132" s="9">
        <v>0.05</v>
      </c>
      <c r="G2132" s="2">
        <f>VLOOKUP($P2132,Pricebook!$A:$D,4,0)</f>
        <v>125</v>
      </c>
      <c r="H2132" s="6">
        <f t="shared" si="66"/>
        <v>4156.25</v>
      </c>
      <c r="I2132" t="s">
        <v>619</v>
      </c>
      <c r="J2132" t="s">
        <v>406</v>
      </c>
      <c r="K2132" t="s">
        <v>220</v>
      </c>
      <c r="L2132" s="11">
        <v>90022</v>
      </c>
      <c r="M2132" t="s">
        <v>114</v>
      </c>
      <c r="N2132" t="s">
        <v>23</v>
      </c>
      <c r="O2132" s="4">
        <v>40491</v>
      </c>
      <c r="P2132" t="s">
        <v>14217</v>
      </c>
      <c r="Q2132" t="s">
        <v>14191</v>
      </c>
    </row>
    <row r="2133" spans="1:17" x14ac:dyDescent="0.35">
      <c r="A2133">
        <v>2132</v>
      </c>
      <c r="B2133">
        <v>15234</v>
      </c>
      <c r="C2133" s="4">
        <v>40249</v>
      </c>
      <c r="D2133">
        <v>21</v>
      </c>
      <c r="E2133" s="2">
        <f t="shared" si="67"/>
        <v>3150</v>
      </c>
      <c r="F2133" s="9">
        <v>0.1</v>
      </c>
      <c r="G2133" s="2">
        <f>VLOOKUP($P2133,Pricebook!$A:$D,4,0)</f>
        <v>150</v>
      </c>
      <c r="H2133" s="6">
        <f t="shared" si="66"/>
        <v>2835</v>
      </c>
      <c r="I2133" t="s">
        <v>1861</v>
      </c>
      <c r="J2133" t="s">
        <v>64</v>
      </c>
      <c r="K2133" t="s">
        <v>1862</v>
      </c>
      <c r="L2133" s="11">
        <v>34609</v>
      </c>
      <c r="M2133" t="s">
        <v>101</v>
      </c>
      <c r="N2133" t="s">
        <v>34</v>
      </c>
      <c r="O2133" s="4">
        <v>40250</v>
      </c>
      <c r="P2133" t="s">
        <v>14210</v>
      </c>
      <c r="Q2133" t="s">
        <v>14195</v>
      </c>
    </row>
    <row r="2134" spans="1:17" x14ac:dyDescent="0.35">
      <c r="A2134">
        <v>2133</v>
      </c>
      <c r="B2134">
        <v>15234</v>
      </c>
      <c r="C2134" s="4">
        <v>40249</v>
      </c>
      <c r="D2134">
        <v>12</v>
      </c>
      <c r="E2134" s="2">
        <f t="shared" si="67"/>
        <v>1800</v>
      </c>
      <c r="F2134" s="9">
        <v>0</v>
      </c>
      <c r="G2134" s="2">
        <f>VLOOKUP($P2134,Pricebook!$A:$D,4,0)</f>
        <v>150</v>
      </c>
      <c r="H2134" s="6">
        <f t="shared" si="66"/>
        <v>1800</v>
      </c>
      <c r="I2134" t="s">
        <v>1861</v>
      </c>
      <c r="J2134" t="s">
        <v>64</v>
      </c>
      <c r="K2134" t="s">
        <v>1863</v>
      </c>
      <c r="L2134" s="11">
        <v>33322</v>
      </c>
      <c r="M2134" t="s">
        <v>101</v>
      </c>
      <c r="N2134" t="s">
        <v>34</v>
      </c>
      <c r="O2134" s="4">
        <v>40250</v>
      </c>
      <c r="P2134" t="s">
        <v>14210</v>
      </c>
      <c r="Q2134" t="s">
        <v>14197</v>
      </c>
    </row>
    <row r="2135" spans="1:17" x14ac:dyDescent="0.35">
      <c r="A2135">
        <v>2134</v>
      </c>
      <c r="B2135">
        <v>15236</v>
      </c>
      <c r="C2135" s="4">
        <v>41008</v>
      </c>
      <c r="D2135">
        <v>33</v>
      </c>
      <c r="E2135" s="2">
        <f t="shared" si="67"/>
        <v>5280</v>
      </c>
      <c r="F2135" s="9">
        <v>0.06</v>
      </c>
      <c r="G2135" s="2">
        <f>VLOOKUP($P2135,Pricebook!$A:$D,4,0)</f>
        <v>160</v>
      </c>
      <c r="H2135" s="6">
        <f t="shared" si="66"/>
        <v>4963.2</v>
      </c>
      <c r="I2135" t="s">
        <v>456</v>
      </c>
      <c r="J2135" t="s">
        <v>99</v>
      </c>
      <c r="K2135" t="s">
        <v>457</v>
      </c>
      <c r="L2135" s="11">
        <v>19401</v>
      </c>
      <c r="M2135" t="s">
        <v>232</v>
      </c>
      <c r="N2135" t="s">
        <v>61</v>
      </c>
      <c r="O2135" s="4">
        <v>41009</v>
      </c>
      <c r="P2135" t="s">
        <v>14218</v>
      </c>
      <c r="Q2135" t="s">
        <v>14200</v>
      </c>
    </row>
    <row r="2136" spans="1:17" x14ac:dyDescent="0.35">
      <c r="A2136">
        <v>2135</v>
      </c>
      <c r="B2136">
        <v>15236</v>
      </c>
      <c r="C2136" s="4">
        <v>41008</v>
      </c>
      <c r="D2136">
        <v>30</v>
      </c>
      <c r="E2136" s="2">
        <f t="shared" si="67"/>
        <v>3750</v>
      </c>
      <c r="F2136" s="9">
        <v>0.01</v>
      </c>
      <c r="G2136" s="2">
        <f>VLOOKUP($P2136,Pricebook!$A:$D,4,0)</f>
        <v>125</v>
      </c>
      <c r="H2136" s="6">
        <f t="shared" si="66"/>
        <v>3712.5</v>
      </c>
      <c r="I2136" t="s">
        <v>456</v>
      </c>
      <c r="J2136" t="s">
        <v>99</v>
      </c>
      <c r="K2136" t="s">
        <v>1864</v>
      </c>
      <c r="L2136" s="11">
        <v>15235</v>
      </c>
      <c r="M2136" t="s">
        <v>232</v>
      </c>
      <c r="N2136" t="s">
        <v>61</v>
      </c>
      <c r="O2136" s="4">
        <v>41010</v>
      </c>
      <c r="P2136" t="s">
        <v>14208</v>
      </c>
      <c r="Q2136" t="s">
        <v>14201</v>
      </c>
    </row>
    <row r="2137" spans="1:17" x14ac:dyDescent="0.35">
      <c r="A2137">
        <v>2136</v>
      </c>
      <c r="B2137">
        <v>15264</v>
      </c>
      <c r="C2137" s="4">
        <v>40864</v>
      </c>
      <c r="D2137">
        <v>3</v>
      </c>
      <c r="E2137" s="2">
        <f t="shared" si="67"/>
        <v>480</v>
      </c>
      <c r="F2137" s="9">
        <v>7.0000000000000007E-2</v>
      </c>
      <c r="G2137" s="2">
        <f>VLOOKUP($P2137,Pricebook!$A:$D,4,0)</f>
        <v>160</v>
      </c>
      <c r="H2137" s="6">
        <f t="shared" si="66"/>
        <v>446.4</v>
      </c>
      <c r="I2137" t="s">
        <v>997</v>
      </c>
      <c r="J2137" t="s">
        <v>998</v>
      </c>
      <c r="K2137" t="s">
        <v>315</v>
      </c>
      <c r="L2137" s="11">
        <v>13601</v>
      </c>
      <c r="M2137" t="s">
        <v>60</v>
      </c>
      <c r="N2137" t="s">
        <v>61</v>
      </c>
      <c r="O2137" s="4">
        <v>40866</v>
      </c>
      <c r="P2137" t="s">
        <v>14218</v>
      </c>
      <c r="Q2137" t="s">
        <v>14202</v>
      </c>
    </row>
    <row r="2138" spans="1:17" x14ac:dyDescent="0.35">
      <c r="A2138">
        <v>2137</v>
      </c>
      <c r="B2138">
        <v>15264</v>
      </c>
      <c r="C2138" s="4">
        <v>40864</v>
      </c>
      <c r="D2138">
        <v>13</v>
      </c>
      <c r="E2138" s="2">
        <f t="shared" si="67"/>
        <v>2600</v>
      </c>
      <c r="F2138" s="9">
        <v>7.0000000000000007E-2</v>
      </c>
      <c r="G2138" s="2">
        <f>VLOOKUP($P2138,Pricebook!$A:$D,4,0)</f>
        <v>200</v>
      </c>
      <c r="H2138" s="6">
        <f t="shared" si="66"/>
        <v>2418</v>
      </c>
      <c r="I2138" t="s">
        <v>997</v>
      </c>
      <c r="J2138" t="s">
        <v>998</v>
      </c>
      <c r="K2138" t="s">
        <v>315</v>
      </c>
      <c r="L2138" s="11">
        <v>13601</v>
      </c>
      <c r="M2138" t="s">
        <v>60</v>
      </c>
      <c r="N2138" t="s">
        <v>61</v>
      </c>
      <c r="O2138" s="4">
        <v>40864</v>
      </c>
      <c r="P2138" t="s">
        <v>14214</v>
      </c>
      <c r="Q2138" t="s">
        <v>14202</v>
      </c>
    </row>
    <row r="2139" spans="1:17" x14ac:dyDescent="0.35">
      <c r="A2139">
        <v>2138</v>
      </c>
      <c r="B2139">
        <v>15270</v>
      </c>
      <c r="C2139" s="4">
        <v>39844</v>
      </c>
      <c r="D2139">
        <v>36</v>
      </c>
      <c r="E2139" s="2">
        <f t="shared" si="67"/>
        <v>3960</v>
      </c>
      <c r="F2139" s="9">
        <v>0</v>
      </c>
      <c r="G2139" s="2">
        <f>VLOOKUP($P2139,Pricebook!$A:$D,4,0)</f>
        <v>110</v>
      </c>
      <c r="H2139" s="6">
        <f t="shared" si="66"/>
        <v>3960</v>
      </c>
      <c r="I2139" t="s">
        <v>107</v>
      </c>
      <c r="J2139" t="s">
        <v>108</v>
      </c>
      <c r="K2139" t="s">
        <v>1865</v>
      </c>
      <c r="L2139" s="11">
        <v>33407</v>
      </c>
      <c r="M2139" t="s">
        <v>101</v>
      </c>
      <c r="N2139" t="s">
        <v>34</v>
      </c>
      <c r="O2139" s="4">
        <v>39846</v>
      </c>
      <c r="P2139" t="s">
        <v>14215</v>
      </c>
      <c r="Q2139" t="s">
        <v>14201</v>
      </c>
    </row>
    <row r="2140" spans="1:17" x14ac:dyDescent="0.35">
      <c r="A2140">
        <v>2139</v>
      </c>
      <c r="B2140">
        <v>15271</v>
      </c>
      <c r="C2140" s="4">
        <v>40384</v>
      </c>
      <c r="D2140">
        <v>18</v>
      </c>
      <c r="E2140" s="2">
        <f t="shared" si="67"/>
        <v>2250</v>
      </c>
      <c r="F2140" s="9">
        <v>0.01</v>
      </c>
      <c r="G2140" s="2">
        <f>VLOOKUP($P2140,Pricebook!$A:$D,4,0)</f>
        <v>125</v>
      </c>
      <c r="H2140" s="6">
        <f t="shared" si="66"/>
        <v>2227.5</v>
      </c>
      <c r="I2140" t="s">
        <v>648</v>
      </c>
      <c r="J2140" t="s">
        <v>212</v>
      </c>
      <c r="K2140" t="s">
        <v>531</v>
      </c>
      <c r="L2140" s="11">
        <v>19805</v>
      </c>
      <c r="M2140" t="s">
        <v>650</v>
      </c>
      <c r="N2140" t="s">
        <v>61</v>
      </c>
      <c r="O2140" s="4">
        <v>40384</v>
      </c>
      <c r="P2140" t="s">
        <v>14221</v>
      </c>
      <c r="Q2140" t="s">
        <v>14195</v>
      </c>
    </row>
    <row r="2141" spans="1:17" x14ac:dyDescent="0.35">
      <c r="A2141">
        <v>2140</v>
      </c>
      <c r="B2141">
        <v>15271</v>
      </c>
      <c r="C2141" s="4">
        <v>40384</v>
      </c>
      <c r="D2141">
        <v>7</v>
      </c>
      <c r="E2141" s="2">
        <f t="shared" si="67"/>
        <v>1050</v>
      </c>
      <c r="F2141" s="9">
        <v>0.03</v>
      </c>
      <c r="G2141" s="2">
        <f>VLOOKUP($P2141,Pricebook!$A:$D,4,0)</f>
        <v>150</v>
      </c>
      <c r="H2141" s="6">
        <f t="shared" si="66"/>
        <v>1018.5</v>
      </c>
      <c r="I2141" t="s">
        <v>648</v>
      </c>
      <c r="J2141" t="s">
        <v>212</v>
      </c>
      <c r="K2141" t="s">
        <v>531</v>
      </c>
      <c r="L2141" s="11">
        <v>19805</v>
      </c>
      <c r="M2141" t="s">
        <v>650</v>
      </c>
      <c r="N2141" t="s">
        <v>61</v>
      </c>
      <c r="O2141" s="4">
        <v>40384</v>
      </c>
      <c r="P2141" t="s">
        <v>14210</v>
      </c>
      <c r="Q2141" t="s">
        <v>14192</v>
      </c>
    </row>
    <row r="2142" spans="1:17" x14ac:dyDescent="0.35">
      <c r="A2142">
        <v>2141</v>
      </c>
      <c r="B2142">
        <v>15296</v>
      </c>
      <c r="C2142" s="4">
        <v>41128</v>
      </c>
      <c r="D2142">
        <v>38</v>
      </c>
      <c r="E2142" s="2">
        <f t="shared" si="67"/>
        <v>7600</v>
      </c>
      <c r="F2142" s="9">
        <v>0.02</v>
      </c>
      <c r="G2142" s="2">
        <f>VLOOKUP($P2142,Pricebook!$A:$D,4,0)</f>
        <v>200</v>
      </c>
      <c r="H2142" s="6">
        <f t="shared" si="66"/>
        <v>7448</v>
      </c>
      <c r="I2142" t="s">
        <v>1095</v>
      </c>
      <c r="J2142" t="s">
        <v>520</v>
      </c>
      <c r="K2142" t="s">
        <v>1866</v>
      </c>
      <c r="L2142" s="11">
        <v>33881</v>
      </c>
      <c r="M2142" t="s">
        <v>101</v>
      </c>
      <c r="N2142" t="s">
        <v>34</v>
      </c>
      <c r="O2142" s="4">
        <v>41130</v>
      </c>
      <c r="P2142" t="s">
        <v>14206</v>
      </c>
      <c r="Q2142" t="s">
        <v>14200</v>
      </c>
    </row>
    <row r="2143" spans="1:17" x14ac:dyDescent="0.35">
      <c r="A2143">
        <v>2142</v>
      </c>
      <c r="B2143">
        <v>15300</v>
      </c>
      <c r="C2143" s="4">
        <v>40582</v>
      </c>
      <c r="D2143">
        <v>42</v>
      </c>
      <c r="E2143" s="2">
        <f t="shared" si="67"/>
        <v>4620</v>
      </c>
      <c r="F2143" s="9">
        <v>0.05</v>
      </c>
      <c r="G2143" s="2">
        <f>VLOOKUP($P2143,Pricebook!$A:$D,4,0)</f>
        <v>110</v>
      </c>
      <c r="H2143" s="6">
        <f t="shared" si="66"/>
        <v>4389</v>
      </c>
      <c r="I2143" t="s">
        <v>198</v>
      </c>
      <c r="J2143" t="s">
        <v>199</v>
      </c>
      <c r="K2143" t="s">
        <v>1867</v>
      </c>
      <c r="L2143" s="11">
        <v>84604</v>
      </c>
      <c r="M2143" t="s">
        <v>201</v>
      </c>
      <c r="N2143" t="s">
        <v>23</v>
      </c>
      <c r="O2143" s="4">
        <v>40584</v>
      </c>
      <c r="P2143" t="s">
        <v>14215</v>
      </c>
      <c r="Q2143" t="s">
        <v>14193</v>
      </c>
    </row>
    <row r="2144" spans="1:17" x14ac:dyDescent="0.35">
      <c r="A2144">
        <v>2143</v>
      </c>
      <c r="B2144">
        <v>15303</v>
      </c>
      <c r="C2144" s="4">
        <v>40434</v>
      </c>
      <c r="D2144">
        <v>21</v>
      </c>
      <c r="E2144" s="2">
        <f t="shared" si="67"/>
        <v>3360</v>
      </c>
      <c r="F2144" s="9">
        <v>0.02</v>
      </c>
      <c r="G2144" s="2">
        <f>VLOOKUP($P2144,Pricebook!$A:$D,4,0)</f>
        <v>160</v>
      </c>
      <c r="H2144" s="6">
        <f t="shared" si="66"/>
        <v>3292.7999999999997</v>
      </c>
      <c r="I2144" t="s">
        <v>669</v>
      </c>
      <c r="J2144" t="s">
        <v>68</v>
      </c>
      <c r="K2144" t="s">
        <v>670</v>
      </c>
      <c r="L2144" s="11">
        <v>80906</v>
      </c>
      <c r="M2144" t="s">
        <v>237</v>
      </c>
      <c r="N2144" t="s">
        <v>23</v>
      </c>
      <c r="O2144" s="4">
        <v>40435</v>
      </c>
      <c r="P2144" t="s">
        <v>14218</v>
      </c>
      <c r="Q2144" t="s">
        <v>14201</v>
      </c>
    </row>
    <row r="2145" spans="1:17" x14ac:dyDescent="0.35">
      <c r="A2145">
        <v>2144</v>
      </c>
      <c r="B2145">
        <v>15303</v>
      </c>
      <c r="C2145" s="4">
        <v>40434</v>
      </c>
      <c r="D2145">
        <v>18</v>
      </c>
      <c r="E2145" s="2">
        <f t="shared" si="67"/>
        <v>2700</v>
      </c>
      <c r="F2145" s="9">
        <v>0.02</v>
      </c>
      <c r="G2145" s="2">
        <f>VLOOKUP($P2145,Pricebook!$A:$D,4,0)</f>
        <v>150</v>
      </c>
      <c r="H2145" s="6">
        <f t="shared" si="66"/>
        <v>2646</v>
      </c>
      <c r="I2145" t="s">
        <v>669</v>
      </c>
      <c r="J2145" t="s">
        <v>68</v>
      </c>
      <c r="K2145" t="s">
        <v>670</v>
      </c>
      <c r="L2145" s="11">
        <v>80906</v>
      </c>
      <c r="M2145" t="s">
        <v>237</v>
      </c>
      <c r="N2145" t="s">
        <v>23</v>
      </c>
      <c r="O2145" s="4">
        <v>40436</v>
      </c>
      <c r="P2145" t="s">
        <v>14211</v>
      </c>
      <c r="Q2145" t="s">
        <v>14187</v>
      </c>
    </row>
    <row r="2146" spans="1:17" x14ac:dyDescent="0.35">
      <c r="A2146">
        <v>2145</v>
      </c>
      <c r="B2146">
        <v>15329</v>
      </c>
      <c r="C2146" s="4">
        <v>41026</v>
      </c>
      <c r="D2146">
        <v>34</v>
      </c>
      <c r="E2146" s="2">
        <f t="shared" si="67"/>
        <v>5100</v>
      </c>
      <c r="F2146" s="9">
        <v>0.04</v>
      </c>
      <c r="G2146" s="2">
        <f>VLOOKUP($P2146,Pricebook!$A:$D,4,0)</f>
        <v>150</v>
      </c>
      <c r="H2146" s="6">
        <f t="shared" si="66"/>
        <v>4896</v>
      </c>
      <c r="I2146" t="s">
        <v>658</v>
      </c>
      <c r="J2146" t="s">
        <v>396</v>
      </c>
      <c r="K2146" t="s">
        <v>1566</v>
      </c>
      <c r="L2146" s="11">
        <v>50401</v>
      </c>
      <c r="M2146" t="s">
        <v>38</v>
      </c>
      <c r="N2146" t="s">
        <v>16</v>
      </c>
      <c r="O2146" s="4">
        <v>41026</v>
      </c>
      <c r="P2146" t="s">
        <v>14211</v>
      </c>
      <c r="Q2146" t="s">
        <v>14185</v>
      </c>
    </row>
    <row r="2147" spans="1:17" x14ac:dyDescent="0.35">
      <c r="A2147">
        <v>2146</v>
      </c>
      <c r="B2147">
        <v>15332</v>
      </c>
      <c r="C2147" s="4">
        <v>40328</v>
      </c>
      <c r="D2147">
        <v>6</v>
      </c>
      <c r="E2147" s="2">
        <f t="shared" si="67"/>
        <v>960</v>
      </c>
      <c r="F2147" s="9">
        <v>0.1</v>
      </c>
      <c r="G2147" s="2">
        <f>VLOOKUP($P2147,Pricebook!$A:$D,4,0)</f>
        <v>160</v>
      </c>
      <c r="H2147" s="6">
        <f t="shared" si="66"/>
        <v>864</v>
      </c>
      <c r="I2147" t="s">
        <v>1520</v>
      </c>
      <c r="J2147" t="s">
        <v>50</v>
      </c>
      <c r="K2147" t="s">
        <v>1868</v>
      </c>
      <c r="L2147" s="11">
        <v>64118</v>
      </c>
      <c r="M2147" t="s">
        <v>358</v>
      </c>
      <c r="N2147" t="s">
        <v>16</v>
      </c>
      <c r="O2147" s="4">
        <v>40330</v>
      </c>
      <c r="P2147" t="s">
        <v>14218</v>
      </c>
      <c r="Q2147" t="s">
        <v>14197</v>
      </c>
    </row>
    <row r="2148" spans="1:17" x14ac:dyDescent="0.35">
      <c r="A2148">
        <v>2147</v>
      </c>
      <c r="B2148">
        <v>15335</v>
      </c>
      <c r="C2148" s="4">
        <v>40438</v>
      </c>
      <c r="D2148">
        <v>26</v>
      </c>
      <c r="E2148" s="2">
        <f t="shared" si="67"/>
        <v>3900</v>
      </c>
      <c r="F2148" s="9">
        <v>0.1</v>
      </c>
      <c r="G2148" s="2">
        <f>VLOOKUP($P2148,Pricebook!$A:$D,4,0)</f>
        <v>150</v>
      </c>
      <c r="H2148" s="6">
        <f t="shared" si="66"/>
        <v>3510</v>
      </c>
      <c r="I2148" t="s">
        <v>1869</v>
      </c>
      <c r="J2148" t="s">
        <v>125</v>
      </c>
      <c r="K2148" t="s">
        <v>1047</v>
      </c>
      <c r="L2148" s="11">
        <v>32216</v>
      </c>
      <c r="M2148" t="s">
        <v>101</v>
      </c>
      <c r="N2148" t="s">
        <v>34</v>
      </c>
      <c r="O2148" s="4">
        <v>40440</v>
      </c>
      <c r="P2148" t="s">
        <v>14211</v>
      </c>
      <c r="Q2148" t="s">
        <v>14193</v>
      </c>
    </row>
    <row r="2149" spans="1:17" x14ac:dyDescent="0.35">
      <c r="A2149">
        <v>2148</v>
      </c>
      <c r="B2149">
        <v>15397</v>
      </c>
      <c r="C2149" s="4">
        <v>40215</v>
      </c>
      <c r="D2149">
        <v>42</v>
      </c>
      <c r="E2149" s="2">
        <f t="shared" si="67"/>
        <v>6300</v>
      </c>
      <c r="F2149" s="9">
        <v>0</v>
      </c>
      <c r="G2149" s="2">
        <f>VLOOKUP($P2149,Pricebook!$A:$D,4,0)</f>
        <v>150</v>
      </c>
      <c r="H2149" s="6">
        <f t="shared" si="66"/>
        <v>6300</v>
      </c>
      <c r="I2149" t="s">
        <v>718</v>
      </c>
      <c r="J2149" t="s">
        <v>482</v>
      </c>
      <c r="K2149" t="s">
        <v>1796</v>
      </c>
      <c r="L2149" s="11" t="s">
        <v>1797</v>
      </c>
      <c r="M2149" t="s">
        <v>232</v>
      </c>
      <c r="N2149" t="s">
        <v>61</v>
      </c>
      <c r="O2149" s="4">
        <v>40217</v>
      </c>
      <c r="P2149" t="s">
        <v>14211</v>
      </c>
      <c r="Q2149" t="s">
        <v>14192</v>
      </c>
    </row>
    <row r="2150" spans="1:17" x14ac:dyDescent="0.35">
      <c r="A2150">
        <v>2149</v>
      </c>
      <c r="B2150">
        <v>15397</v>
      </c>
      <c r="C2150" s="4">
        <v>40215</v>
      </c>
      <c r="D2150">
        <v>29</v>
      </c>
      <c r="E2150" s="2">
        <f t="shared" si="67"/>
        <v>4350</v>
      </c>
      <c r="F2150" s="9">
        <v>7.0000000000000007E-2</v>
      </c>
      <c r="G2150" s="2">
        <f>VLOOKUP($P2150,Pricebook!$A:$D,4,0)</f>
        <v>150</v>
      </c>
      <c r="H2150" s="6">
        <f t="shared" si="66"/>
        <v>4045.4999999999995</v>
      </c>
      <c r="I2150" t="s">
        <v>718</v>
      </c>
      <c r="J2150" t="s">
        <v>482</v>
      </c>
      <c r="K2150" t="s">
        <v>1796</v>
      </c>
      <c r="L2150" s="11" t="s">
        <v>1797</v>
      </c>
      <c r="M2150" t="s">
        <v>232</v>
      </c>
      <c r="N2150" t="s">
        <v>61</v>
      </c>
      <c r="O2150" s="4">
        <v>40215</v>
      </c>
      <c r="P2150" t="s">
        <v>14211</v>
      </c>
      <c r="Q2150" t="s">
        <v>14193</v>
      </c>
    </row>
    <row r="2151" spans="1:17" x14ac:dyDescent="0.35">
      <c r="A2151">
        <v>2150</v>
      </c>
      <c r="B2151">
        <v>15397</v>
      </c>
      <c r="C2151" s="4">
        <v>40215</v>
      </c>
      <c r="D2151">
        <v>43</v>
      </c>
      <c r="E2151" s="2">
        <f t="shared" si="67"/>
        <v>5160</v>
      </c>
      <c r="F2151" s="9">
        <v>0.01</v>
      </c>
      <c r="G2151" s="2">
        <f>VLOOKUP($P2151,Pricebook!$A:$D,4,0)</f>
        <v>120</v>
      </c>
      <c r="H2151" s="6">
        <f t="shared" si="66"/>
        <v>5108.3999999999996</v>
      </c>
      <c r="I2151" t="s">
        <v>718</v>
      </c>
      <c r="J2151" t="s">
        <v>482</v>
      </c>
      <c r="K2151" t="s">
        <v>1796</v>
      </c>
      <c r="L2151" s="11" t="s">
        <v>1797</v>
      </c>
      <c r="M2151" t="s">
        <v>232</v>
      </c>
      <c r="N2151" t="s">
        <v>61</v>
      </c>
      <c r="O2151" s="4">
        <v>40216</v>
      </c>
      <c r="P2151" t="s">
        <v>14212</v>
      </c>
      <c r="Q2151" t="s">
        <v>14192</v>
      </c>
    </row>
    <row r="2152" spans="1:17" x14ac:dyDescent="0.35">
      <c r="A2152">
        <v>2151</v>
      </c>
      <c r="B2152">
        <v>15399</v>
      </c>
      <c r="C2152" s="4">
        <v>41042</v>
      </c>
      <c r="D2152">
        <v>38</v>
      </c>
      <c r="E2152" s="2">
        <f t="shared" si="67"/>
        <v>5700</v>
      </c>
      <c r="F2152" s="9">
        <v>0.02</v>
      </c>
      <c r="G2152" s="2">
        <f>VLOOKUP($P2152,Pricebook!$A:$D,4,0)</f>
        <v>150</v>
      </c>
      <c r="H2152" s="6">
        <f t="shared" si="66"/>
        <v>5586</v>
      </c>
      <c r="I2152" t="s">
        <v>587</v>
      </c>
      <c r="J2152" t="s">
        <v>576</v>
      </c>
      <c r="K2152" t="s">
        <v>1870</v>
      </c>
      <c r="L2152" s="11" t="s">
        <v>1871</v>
      </c>
      <c r="M2152" t="s">
        <v>499</v>
      </c>
      <c r="N2152" t="s">
        <v>61</v>
      </c>
      <c r="O2152" s="4">
        <v>41044</v>
      </c>
      <c r="P2152" t="s">
        <v>14210</v>
      </c>
      <c r="Q2152" t="s">
        <v>14184</v>
      </c>
    </row>
    <row r="2153" spans="1:17" x14ac:dyDescent="0.35">
      <c r="A2153">
        <v>2152</v>
      </c>
      <c r="B2153">
        <v>15399</v>
      </c>
      <c r="C2153" s="4">
        <v>41042</v>
      </c>
      <c r="D2153">
        <v>7</v>
      </c>
      <c r="E2153" s="2">
        <f t="shared" si="67"/>
        <v>875</v>
      </c>
      <c r="F2153" s="9">
        <v>0.01</v>
      </c>
      <c r="G2153" s="2">
        <f>VLOOKUP($P2153,Pricebook!$A:$D,4,0)</f>
        <v>125</v>
      </c>
      <c r="H2153" s="6">
        <f t="shared" si="66"/>
        <v>866.25</v>
      </c>
      <c r="I2153" t="s">
        <v>587</v>
      </c>
      <c r="J2153" t="s">
        <v>576</v>
      </c>
      <c r="K2153" t="s">
        <v>1872</v>
      </c>
      <c r="L2153" s="11" t="s">
        <v>1873</v>
      </c>
      <c r="M2153" t="s">
        <v>87</v>
      </c>
      <c r="N2153" t="s">
        <v>61</v>
      </c>
      <c r="O2153" s="4">
        <v>41044</v>
      </c>
      <c r="P2153" t="s">
        <v>14221</v>
      </c>
      <c r="Q2153" t="s">
        <v>14201</v>
      </c>
    </row>
    <row r="2154" spans="1:17" x14ac:dyDescent="0.35">
      <c r="A2154">
        <v>2153</v>
      </c>
      <c r="B2154">
        <v>15399</v>
      </c>
      <c r="C2154" s="4">
        <v>41042</v>
      </c>
      <c r="D2154">
        <v>46</v>
      </c>
      <c r="E2154" s="2">
        <f t="shared" si="67"/>
        <v>6900</v>
      </c>
      <c r="F2154" s="9">
        <v>0.04</v>
      </c>
      <c r="G2154" s="2">
        <f>VLOOKUP($P2154,Pricebook!$A:$D,4,0)</f>
        <v>150</v>
      </c>
      <c r="H2154" s="6">
        <f t="shared" si="66"/>
        <v>6624</v>
      </c>
      <c r="I2154" t="s">
        <v>587</v>
      </c>
      <c r="J2154" t="s">
        <v>576</v>
      </c>
      <c r="K2154" t="s">
        <v>866</v>
      </c>
      <c r="L2154" s="11" t="s">
        <v>867</v>
      </c>
      <c r="M2154" t="s">
        <v>91</v>
      </c>
      <c r="N2154" t="s">
        <v>61</v>
      </c>
      <c r="O2154" s="4">
        <v>41043</v>
      </c>
      <c r="P2154" t="s">
        <v>14210</v>
      </c>
      <c r="Q2154" t="s">
        <v>14186</v>
      </c>
    </row>
    <row r="2155" spans="1:17" x14ac:dyDescent="0.35">
      <c r="A2155">
        <v>2154</v>
      </c>
      <c r="B2155">
        <v>15425</v>
      </c>
      <c r="C2155" s="4">
        <v>40749</v>
      </c>
      <c r="D2155">
        <v>29</v>
      </c>
      <c r="E2155" s="2">
        <f t="shared" si="67"/>
        <v>4350</v>
      </c>
      <c r="F2155" s="9">
        <v>0.08</v>
      </c>
      <c r="G2155" s="2">
        <f>VLOOKUP($P2155,Pricebook!$A:$D,4,0)</f>
        <v>150</v>
      </c>
      <c r="H2155" s="6">
        <f t="shared" si="66"/>
        <v>4002</v>
      </c>
      <c r="I2155" t="s">
        <v>1485</v>
      </c>
      <c r="J2155" t="s">
        <v>482</v>
      </c>
      <c r="K2155" t="s">
        <v>1486</v>
      </c>
      <c r="L2155" s="11">
        <v>84020</v>
      </c>
      <c r="M2155" t="s">
        <v>201</v>
      </c>
      <c r="N2155" t="s">
        <v>23</v>
      </c>
      <c r="O2155" s="4">
        <v>40753</v>
      </c>
      <c r="P2155" t="s">
        <v>14211</v>
      </c>
      <c r="Q2155" t="s">
        <v>14199</v>
      </c>
    </row>
    <row r="2156" spans="1:17" x14ac:dyDescent="0.35">
      <c r="A2156">
        <v>2155</v>
      </c>
      <c r="B2156">
        <v>15428</v>
      </c>
      <c r="C2156" s="4">
        <v>40583</v>
      </c>
      <c r="D2156">
        <v>50</v>
      </c>
      <c r="E2156" s="2">
        <f t="shared" si="67"/>
        <v>7500</v>
      </c>
      <c r="F2156" s="9">
        <v>0.09</v>
      </c>
      <c r="G2156" s="2">
        <f>VLOOKUP($P2156,Pricebook!$A:$D,4,0)</f>
        <v>150</v>
      </c>
      <c r="H2156" s="6">
        <f t="shared" si="66"/>
        <v>6825</v>
      </c>
      <c r="I2156" t="s">
        <v>312</v>
      </c>
      <c r="J2156" t="s">
        <v>108</v>
      </c>
      <c r="K2156" t="s">
        <v>1120</v>
      </c>
      <c r="L2156" s="11">
        <v>97007</v>
      </c>
      <c r="M2156" t="s">
        <v>43</v>
      </c>
      <c r="N2156" t="s">
        <v>23</v>
      </c>
      <c r="O2156" s="4">
        <v>40584</v>
      </c>
      <c r="P2156" t="s">
        <v>14211</v>
      </c>
      <c r="Q2156" t="s">
        <v>14193</v>
      </c>
    </row>
    <row r="2157" spans="1:17" x14ac:dyDescent="0.35">
      <c r="A2157">
        <v>2156</v>
      </c>
      <c r="B2157">
        <v>15428</v>
      </c>
      <c r="C2157" s="4">
        <v>40583</v>
      </c>
      <c r="D2157">
        <v>10</v>
      </c>
      <c r="E2157" s="2">
        <f t="shared" si="67"/>
        <v>1500</v>
      </c>
      <c r="F2157" s="9">
        <v>0.01</v>
      </c>
      <c r="G2157" s="2">
        <f>VLOOKUP($P2157,Pricebook!$A:$D,4,0)</f>
        <v>150</v>
      </c>
      <c r="H2157" s="6">
        <f t="shared" si="66"/>
        <v>1485</v>
      </c>
      <c r="I2157" t="s">
        <v>312</v>
      </c>
      <c r="J2157" t="s">
        <v>108</v>
      </c>
      <c r="K2157" t="s">
        <v>1120</v>
      </c>
      <c r="L2157" s="11">
        <v>97007</v>
      </c>
      <c r="M2157" t="s">
        <v>43</v>
      </c>
      <c r="N2157" t="s">
        <v>23</v>
      </c>
      <c r="O2157" s="4">
        <v>40586</v>
      </c>
      <c r="P2157" t="s">
        <v>14210</v>
      </c>
      <c r="Q2157" t="s">
        <v>14195</v>
      </c>
    </row>
    <row r="2158" spans="1:17" x14ac:dyDescent="0.35">
      <c r="A2158">
        <v>2157</v>
      </c>
      <c r="B2158">
        <v>15462</v>
      </c>
      <c r="C2158" s="4">
        <v>40600</v>
      </c>
      <c r="D2158">
        <v>20</v>
      </c>
      <c r="E2158" s="2">
        <f t="shared" si="67"/>
        <v>3200</v>
      </c>
      <c r="F2158" s="9">
        <v>0.08</v>
      </c>
      <c r="G2158" s="2">
        <f>VLOOKUP($P2158,Pricebook!$A:$D,4,0)</f>
        <v>160</v>
      </c>
      <c r="H2158" s="6">
        <f t="shared" si="66"/>
        <v>2944</v>
      </c>
      <c r="I2158" t="s">
        <v>742</v>
      </c>
      <c r="J2158" t="s">
        <v>360</v>
      </c>
      <c r="K2158" t="s">
        <v>750</v>
      </c>
      <c r="L2158" s="11">
        <v>29577</v>
      </c>
      <c r="M2158" t="s">
        <v>163</v>
      </c>
      <c r="N2158" t="s">
        <v>34</v>
      </c>
      <c r="O2158" s="4">
        <v>40601</v>
      </c>
      <c r="P2158" t="s">
        <v>14218</v>
      </c>
      <c r="Q2158" t="s">
        <v>14200</v>
      </c>
    </row>
    <row r="2159" spans="1:17" x14ac:dyDescent="0.35">
      <c r="A2159">
        <v>2158</v>
      </c>
      <c r="B2159">
        <v>15463</v>
      </c>
      <c r="C2159" s="4">
        <v>40383</v>
      </c>
      <c r="D2159">
        <v>48</v>
      </c>
      <c r="E2159" s="2">
        <f t="shared" si="67"/>
        <v>5280</v>
      </c>
      <c r="F2159" s="9">
        <v>0.04</v>
      </c>
      <c r="G2159" s="2">
        <f>VLOOKUP($P2159,Pricebook!$A:$D,4,0)</f>
        <v>110</v>
      </c>
      <c r="H2159" s="6">
        <f t="shared" si="66"/>
        <v>5068.8</v>
      </c>
      <c r="I2159" t="s">
        <v>1539</v>
      </c>
      <c r="J2159" t="s">
        <v>73</v>
      </c>
      <c r="K2159" t="s">
        <v>1874</v>
      </c>
      <c r="L2159" s="11">
        <v>46324</v>
      </c>
      <c r="M2159" t="s">
        <v>278</v>
      </c>
      <c r="N2159" t="s">
        <v>16</v>
      </c>
      <c r="O2159" s="4">
        <v>40385</v>
      </c>
      <c r="P2159" t="s">
        <v>14215</v>
      </c>
      <c r="Q2159" t="s">
        <v>14202</v>
      </c>
    </row>
    <row r="2160" spans="1:17" x14ac:dyDescent="0.35">
      <c r="A2160">
        <v>2159</v>
      </c>
      <c r="B2160">
        <v>15491</v>
      </c>
      <c r="C2160" s="4">
        <v>40926</v>
      </c>
      <c r="D2160">
        <v>5</v>
      </c>
      <c r="E2160" s="2">
        <f t="shared" si="67"/>
        <v>750</v>
      </c>
      <c r="F2160" s="9">
        <v>0.01</v>
      </c>
      <c r="G2160" s="2">
        <f>VLOOKUP($P2160,Pricebook!$A:$D,4,0)</f>
        <v>150</v>
      </c>
      <c r="H2160" s="6">
        <f t="shared" si="66"/>
        <v>742.5</v>
      </c>
      <c r="I2160" t="s">
        <v>1707</v>
      </c>
      <c r="J2160" t="s">
        <v>344</v>
      </c>
      <c r="K2160" t="s">
        <v>113</v>
      </c>
      <c r="L2160" s="11" t="s">
        <v>1708</v>
      </c>
      <c r="M2160" t="s">
        <v>699</v>
      </c>
      <c r="N2160" t="s">
        <v>34</v>
      </c>
      <c r="O2160" s="4">
        <v>40926</v>
      </c>
      <c r="P2160" t="s">
        <v>14210</v>
      </c>
      <c r="Q2160" t="s">
        <v>14188</v>
      </c>
    </row>
    <row r="2161" spans="1:17" x14ac:dyDescent="0.35">
      <c r="A2161">
        <v>2160</v>
      </c>
      <c r="B2161">
        <v>15524</v>
      </c>
      <c r="C2161" s="4">
        <v>41040</v>
      </c>
      <c r="D2161">
        <v>27</v>
      </c>
      <c r="E2161" s="2">
        <f t="shared" si="67"/>
        <v>3780</v>
      </c>
      <c r="F2161" s="9">
        <v>0.03</v>
      </c>
      <c r="G2161" s="2">
        <f>VLOOKUP($P2161,Pricebook!$A:$D,4,0)</f>
        <v>140</v>
      </c>
      <c r="H2161" s="6">
        <f t="shared" si="66"/>
        <v>3666.6</v>
      </c>
      <c r="I2161" t="s">
        <v>1756</v>
      </c>
      <c r="J2161" t="s">
        <v>118</v>
      </c>
      <c r="K2161" t="s">
        <v>56</v>
      </c>
      <c r="L2161" s="11">
        <v>27529</v>
      </c>
      <c r="M2161" t="s">
        <v>33</v>
      </c>
      <c r="N2161" t="s">
        <v>34</v>
      </c>
      <c r="O2161" s="4">
        <v>41041</v>
      </c>
      <c r="P2161" t="s">
        <v>14207</v>
      </c>
      <c r="Q2161" t="s">
        <v>14187</v>
      </c>
    </row>
    <row r="2162" spans="1:17" x14ac:dyDescent="0.35">
      <c r="A2162">
        <v>2161</v>
      </c>
      <c r="B2162">
        <v>15591</v>
      </c>
      <c r="C2162" s="4">
        <v>41066</v>
      </c>
      <c r="D2162">
        <v>31</v>
      </c>
      <c r="E2162" s="2">
        <f t="shared" si="67"/>
        <v>3875</v>
      </c>
      <c r="F2162" s="9">
        <v>0</v>
      </c>
      <c r="G2162" s="2">
        <f>VLOOKUP($P2162,Pricebook!$A:$D,4,0)</f>
        <v>125</v>
      </c>
      <c r="H2162" s="6">
        <f t="shared" si="66"/>
        <v>3875</v>
      </c>
      <c r="I2162" t="s">
        <v>803</v>
      </c>
      <c r="J2162" t="s">
        <v>93</v>
      </c>
      <c r="K2162" t="s">
        <v>166</v>
      </c>
      <c r="L2162" s="11">
        <v>60477</v>
      </c>
      <c r="M2162" t="s">
        <v>15</v>
      </c>
      <c r="N2162" t="s">
        <v>16</v>
      </c>
      <c r="O2162" s="4">
        <v>41068</v>
      </c>
      <c r="P2162" t="s">
        <v>14208</v>
      </c>
      <c r="Q2162" t="s">
        <v>14200</v>
      </c>
    </row>
    <row r="2163" spans="1:17" x14ac:dyDescent="0.35">
      <c r="A2163">
        <v>2162</v>
      </c>
      <c r="B2163">
        <v>15616</v>
      </c>
      <c r="C2163" s="4">
        <v>40991</v>
      </c>
      <c r="D2163">
        <v>12</v>
      </c>
      <c r="E2163" s="2">
        <f t="shared" si="67"/>
        <v>1800</v>
      </c>
      <c r="F2163" s="9">
        <v>0.01</v>
      </c>
      <c r="G2163" s="2">
        <f>VLOOKUP($P2163,Pricebook!$A:$D,4,0)</f>
        <v>150</v>
      </c>
      <c r="H2163" s="6">
        <f t="shared" si="66"/>
        <v>1782</v>
      </c>
      <c r="I2163" t="s">
        <v>981</v>
      </c>
      <c r="J2163" t="s">
        <v>713</v>
      </c>
      <c r="K2163" t="s">
        <v>1314</v>
      </c>
      <c r="L2163" s="11">
        <v>91767</v>
      </c>
      <c r="M2163" t="s">
        <v>114</v>
      </c>
      <c r="N2163" t="s">
        <v>23</v>
      </c>
      <c r="O2163" s="4">
        <v>40992</v>
      </c>
      <c r="P2163" t="s">
        <v>14211</v>
      </c>
      <c r="Q2163" t="s">
        <v>14190</v>
      </c>
    </row>
    <row r="2164" spans="1:17" x14ac:dyDescent="0.35">
      <c r="A2164">
        <v>2163</v>
      </c>
      <c r="B2164">
        <v>15616</v>
      </c>
      <c r="C2164" s="4">
        <v>40991</v>
      </c>
      <c r="D2164">
        <v>34</v>
      </c>
      <c r="E2164" s="2">
        <f t="shared" si="67"/>
        <v>4080</v>
      </c>
      <c r="F2164" s="9">
        <v>0.09</v>
      </c>
      <c r="G2164" s="2">
        <f>VLOOKUP($P2164,Pricebook!$A:$D,4,0)</f>
        <v>120</v>
      </c>
      <c r="H2164" s="6">
        <f t="shared" si="66"/>
        <v>3712.8</v>
      </c>
      <c r="I2164" t="s">
        <v>981</v>
      </c>
      <c r="J2164" t="s">
        <v>713</v>
      </c>
      <c r="K2164" t="s">
        <v>1314</v>
      </c>
      <c r="L2164" s="11">
        <v>91767</v>
      </c>
      <c r="M2164" t="s">
        <v>114</v>
      </c>
      <c r="N2164" t="s">
        <v>23</v>
      </c>
      <c r="O2164" s="4">
        <v>40993</v>
      </c>
      <c r="P2164" t="s">
        <v>14212</v>
      </c>
      <c r="Q2164" t="s">
        <v>14185</v>
      </c>
    </row>
    <row r="2165" spans="1:17" x14ac:dyDescent="0.35">
      <c r="A2165">
        <v>2164</v>
      </c>
      <c r="B2165">
        <v>15618</v>
      </c>
      <c r="C2165" s="4">
        <v>40394</v>
      </c>
      <c r="D2165">
        <v>9</v>
      </c>
      <c r="E2165" s="2">
        <f t="shared" si="67"/>
        <v>990</v>
      </c>
      <c r="F2165" s="9">
        <v>0.06</v>
      </c>
      <c r="G2165" s="2">
        <f>VLOOKUP($P2165,Pricebook!$A:$D,4,0)</f>
        <v>110</v>
      </c>
      <c r="H2165" s="6">
        <f t="shared" si="66"/>
        <v>930.59999999999991</v>
      </c>
      <c r="I2165" t="s">
        <v>1463</v>
      </c>
      <c r="J2165" t="s">
        <v>576</v>
      </c>
      <c r="K2165" t="s">
        <v>1875</v>
      </c>
      <c r="L2165" s="11">
        <v>47802</v>
      </c>
      <c r="M2165" t="s">
        <v>278</v>
      </c>
      <c r="N2165" t="s">
        <v>16</v>
      </c>
      <c r="O2165" s="4">
        <v>40397</v>
      </c>
      <c r="P2165" t="s">
        <v>14215</v>
      </c>
      <c r="Q2165" t="s">
        <v>14189</v>
      </c>
    </row>
    <row r="2166" spans="1:17" x14ac:dyDescent="0.35">
      <c r="A2166">
        <v>2165</v>
      </c>
      <c r="B2166">
        <v>15618</v>
      </c>
      <c r="C2166" s="4">
        <v>40394</v>
      </c>
      <c r="D2166">
        <v>44</v>
      </c>
      <c r="E2166" s="2">
        <f t="shared" si="67"/>
        <v>4840</v>
      </c>
      <c r="F2166" s="9">
        <v>0.08</v>
      </c>
      <c r="G2166" s="2">
        <f>VLOOKUP($P2166,Pricebook!$A:$D,4,0)</f>
        <v>110</v>
      </c>
      <c r="H2166" s="6">
        <f t="shared" si="66"/>
        <v>4452.8</v>
      </c>
      <c r="I2166" t="s">
        <v>1463</v>
      </c>
      <c r="J2166" t="s">
        <v>576</v>
      </c>
      <c r="K2166" t="s">
        <v>1875</v>
      </c>
      <c r="L2166" s="11">
        <v>47802</v>
      </c>
      <c r="M2166" t="s">
        <v>278</v>
      </c>
      <c r="N2166" t="s">
        <v>16</v>
      </c>
      <c r="O2166" s="4">
        <v>40396</v>
      </c>
      <c r="P2166" t="s">
        <v>14215</v>
      </c>
      <c r="Q2166" t="s">
        <v>14185</v>
      </c>
    </row>
    <row r="2167" spans="1:17" x14ac:dyDescent="0.35">
      <c r="A2167">
        <v>2166</v>
      </c>
      <c r="B2167">
        <v>15618</v>
      </c>
      <c r="C2167" s="4">
        <v>40394</v>
      </c>
      <c r="D2167">
        <v>14</v>
      </c>
      <c r="E2167" s="2">
        <f t="shared" si="67"/>
        <v>2100</v>
      </c>
      <c r="F2167" s="9">
        <v>0.06</v>
      </c>
      <c r="G2167" s="2">
        <f>VLOOKUP($P2167,Pricebook!$A:$D,4,0)</f>
        <v>150</v>
      </c>
      <c r="H2167" s="6">
        <f t="shared" si="66"/>
        <v>1974</v>
      </c>
      <c r="I2167" t="s">
        <v>1463</v>
      </c>
      <c r="J2167" t="s">
        <v>576</v>
      </c>
      <c r="K2167" t="s">
        <v>1875</v>
      </c>
      <c r="L2167" s="11">
        <v>47802</v>
      </c>
      <c r="M2167" t="s">
        <v>278</v>
      </c>
      <c r="N2167" t="s">
        <v>16</v>
      </c>
      <c r="O2167" s="4">
        <v>40396</v>
      </c>
      <c r="P2167" t="s">
        <v>14210</v>
      </c>
      <c r="Q2167" t="s">
        <v>14198</v>
      </c>
    </row>
    <row r="2168" spans="1:17" x14ac:dyDescent="0.35">
      <c r="A2168">
        <v>2167</v>
      </c>
      <c r="B2168">
        <v>15619</v>
      </c>
      <c r="C2168" s="4">
        <v>40722</v>
      </c>
      <c r="D2168">
        <v>36</v>
      </c>
      <c r="E2168" s="2">
        <f t="shared" si="67"/>
        <v>5040</v>
      </c>
      <c r="F2168" s="9">
        <v>0.05</v>
      </c>
      <c r="G2168" s="2">
        <f>VLOOKUP($P2168,Pricebook!$A:$D,4,0)</f>
        <v>140</v>
      </c>
      <c r="H2168" s="6">
        <f t="shared" si="66"/>
        <v>4788</v>
      </c>
      <c r="I2168" t="s">
        <v>1412</v>
      </c>
      <c r="J2168" t="s">
        <v>13</v>
      </c>
      <c r="K2168" t="s">
        <v>1876</v>
      </c>
      <c r="L2168" s="11" t="s">
        <v>1877</v>
      </c>
      <c r="M2168" t="s">
        <v>317</v>
      </c>
      <c r="N2168" t="s">
        <v>61</v>
      </c>
      <c r="O2168" s="4">
        <v>40726</v>
      </c>
      <c r="P2168" t="s">
        <v>14213</v>
      </c>
      <c r="Q2168" t="s">
        <v>14198</v>
      </c>
    </row>
    <row r="2169" spans="1:17" x14ac:dyDescent="0.35">
      <c r="A2169">
        <v>2168</v>
      </c>
      <c r="B2169">
        <v>15619</v>
      </c>
      <c r="C2169" s="4">
        <v>40722</v>
      </c>
      <c r="D2169">
        <v>9</v>
      </c>
      <c r="E2169" s="2">
        <f t="shared" si="67"/>
        <v>1125</v>
      </c>
      <c r="F2169" s="9">
        <v>0.1</v>
      </c>
      <c r="G2169" s="2">
        <f>VLOOKUP($P2169,Pricebook!$A:$D,4,0)</f>
        <v>125</v>
      </c>
      <c r="H2169" s="6">
        <f t="shared" si="66"/>
        <v>1012.5</v>
      </c>
      <c r="I2169" t="s">
        <v>1412</v>
      </c>
      <c r="J2169" t="s">
        <v>13</v>
      </c>
      <c r="K2169" t="s">
        <v>1878</v>
      </c>
      <c r="L2169" s="11" t="s">
        <v>1879</v>
      </c>
      <c r="M2169" t="s">
        <v>91</v>
      </c>
      <c r="N2169" t="s">
        <v>61</v>
      </c>
      <c r="O2169" s="4">
        <v>40729</v>
      </c>
      <c r="P2169" t="s">
        <v>14221</v>
      </c>
      <c r="Q2169" t="s">
        <v>14191</v>
      </c>
    </row>
    <row r="2170" spans="1:17" x14ac:dyDescent="0.35">
      <c r="A2170">
        <v>2169</v>
      </c>
      <c r="B2170">
        <v>15621</v>
      </c>
      <c r="C2170" s="4">
        <v>40810</v>
      </c>
      <c r="D2170">
        <v>18</v>
      </c>
      <c r="E2170" s="2">
        <f t="shared" si="67"/>
        <v>2160</v>
      </c>
      <c r="F2170" s="9">
        <v>0.02</v>
      </c>
      <c r="G2170" s="2">
        <f>VLOOKUP($P2170,Pricebook!$A:$D,4,0)</f>
        <v>120</v>
      </c>
      <c r="H2170" s="6">
        <f t="shared" si="66"/>
        <v>2116.8000000000002</v>
      </c>
      <c r="I2170" t="s">
        <v>1315</v>
      </c>
      <c r="J2170" t="s">
        <v>385</v>
      </c>
      <c r="K2170" t="s">
        <v>1316</v>
      </c>
      <c r="L2170" s="11" t="s">
        <v>1317</v>
      </c>
      <c r="M2170" t="s">
        <v>38</v>
      </c>
      <c r="N2170" t="s">
        <v>16</v>
      </c>
      <c r="O2170" s="4">
        <v>40811</v>
      </c>
      <c r="P2170" t="s">
        <v>14212</v>
      </c>
      <c r="Q2170" t="s">
        <v>14198</v>
      </c>
    </row>
    <row r="2171" spans="1:17" x14ac:dyDescent="0.35">
      <c r="A2171">
        <v>2170</v>
      </c>
      <c r="B2171">
        <v>15621</v>
      </c>
      <c r="C2171" s="4">
        <v>40810</v>
      </c>
      <c r="D2171">
        <v>39</v>
      </c>
      <c r="E2171" s="2">
        <f t="shared" si="67"/>
        <v>7800</v>
      </c>
      <c r="F2171" s="9">
        <v>0.02</v>
      </c>
      <c r="G2171" s="2">
        <f>VLOOKUP($P2171,Pricebook!$A:$D,4,0)</f>
        <v>200</v>
      </c>
      <c r="H2171" s="6">
        <f t="shared" si="66"/>
        <v>7644</v>
      </c>
      <c r="I2171" t="s">
        <v>1315</v>
      </c>
      <c r="J2171" t="s">
        <v>385</v>
      </c>
      <c r="K2171" t="s">
        <v>1316</v>
      </c>
      <c r="L2171" s="11" t="s">
        <v>1317</v>
      </c>
      <c r="M2171" t="s">
        <v>38</v>
      </c>
      <c r="N2171" t="s">
        <v>16</v>
      </c>
      <c r="O2171" s="4">
        <v>40810</v>
      </c>
      <c r="P2171" t="s">
        <v>14206</v>
      </c>
      <c r="Q2171" t="s">
        <v>14195</v>
      </c>
    </row>
    <row r="2172" spans="1:17" x14ac:dyDescent="0.35">
      <c r="A2172">
        <v>2171</v>
      </c>
      <c r="B2172">
        <v>15622</v>
      </c>
      <c r="C2172" s="4">
        <v>40780</v>
      </c>
      <c r="D2172">
        <v>34</v>
      </c>
      <c r="E2172" s="2">
        <f t="shared" si="67"/>
        <v>4250</v>
      </c>
      <c r="F2172" s="9">
        <v>0</v>
      </c>
      <c r="G2172" s="2">
        <f>VLOOKUP($P2172,Pricebook!$A:$D,4,0)</f>
        <v>125</v>
      </c>
      <c r="H2172" s="6">
        <f t="shared" si="66"/>
        <v>4250</v>
      </c>
      <c r="I2172" t="s">
        <v>828</v>
      </c>
      <c r="J2172" t="s">
        <v>241</v>
      </c>
      <c r="K2172" t="s">
        <v>829</v>
      </c>
      <c r="L2172" s="11">
        <v>81007</v>
      </c>
      <c r="M2172" t="s">
        <v>237</v>
      </c>
      <c r="N2172" t="s">
        <v>23</v>
      </c>
      <c r="O2172" s="4">
        <v>40781</v>
      </c>
      <c r="P2172" t="s">
        <v>14217</v>
      </c>
      <c r="Q2172" t="s">
        <v>14199</v>
      </c>
    </row>
    <row r="2173" spans="1:17" x14ac:dyDescent="0.35">
      <c r="A2173">
        <v>2172</v>
      </c>
      <c r="B2173">
        <v>15622</v>
      </c>
      <c r="C2173" s="4">
        <v>40780</v>
      </c>
      <c r="D2173">
        <v>21</v>
      </c>
      <c r="E2173" s="2">
        <f t="shared" si="67"/>
        <v>2310</v>
      </c>
      <c r="F2173" s="9">
        <v>0.09</v>
      </c>
      <c r="G2173" s="2">
        <f>VLOOKUP($P2173,Pricebook!$A:$D,4,0)</f>
        <v>110</v>
      </c>
      <c r="H2173" s="6">
        <f t="shared" si="66"/>
        <v>2102.1</v>
      </c>
      <c r="I2173" t="s">
        <v>828</v>
      </c>
      <c r="J2173" t="s">
        <v>241</v>
      </c>
      <c r="K2173" t="s">
        <v>829</v>
      </c>
      <c r="L2173" s="11">
        <v>81007</v>
      </c>
      <c r="M2173" t="s">
        <v>237</v>
      </c>
      <c r="N2173" t="s">
        <v>23</v>
      </c>
      <c r="O2173" s="4">
        <v>40781</v>
      </c>
      <c r="P2173" t="s">
        <v>14215</v>
      </c>
      <c r="Q2173" t="s">
        <v>14202</v>
      </c>
    </row>
    <row r="2174" spans="1:17" x14ac:dyDescent="0.35">
      <c r="A2174">
        <v>2173</v>
      </c>
      <c r="B2174">
        <v>15651</v>
      </c>
      <c r="C2174" s="4">
        <v>41186</v>
      </c>
      <c r="D2174">
        <v>40</v>
      </c>
      <c r="E2174" s="2">
        <f t="shared" si="67"/>
        <v>6800</v>
      </c>
      <c r="F2174" s="9">
        <v>0.1</v>
      </c>
      <c r="G2174" s="2">
        <f>VLOOKUP($P2174,Pricebook!$A:$D,4,0)</f>
        <v>170</v>
      </c>
      <c r="H2174" s="6">
        <f t="shared" si="66"/>
        <v>6120</v>
      </c>
      <c r="I2174" t="s">
        <v>1880</v>
      </c>
      <c r="J2174" t="s">
        <v>760</v>
      </c>
      <c r="K2174" t="s">
        <v>1881</v>
      </c>
      <c r="L2174" s="11" t="s">
        <v>1882</v>
      </c>
      <c r="M2174" t="s">
        <v>368</v>
      </c>
      <c r="N2174" t="s">
        <v>34</v>
      </c>
      <c r="O2174" s="4">
        <v>41189</v>
      </c>
      <c r="P2174" t="s">
        <v>14219</v>
      </c>
      <c r="Q2174" t="s">
        <v>14198</v>
      </c>
    </row>
    <row r="2175" spans="1:17" x14ac:dyDescent="0.35">
      <c r="A2175">
        <v>2174</v>
      </c>
      <c r="B2175">
        <v>15651</v>
      </c>
      <c r="C2175" s="4">
        <v>41186</v>
      </c>
      <c r="D2175">
        <v>14</v>
      </c>
      <c r="E2175" s="2">
        <f t="shared" si="67"/>
        <v>2800</v>
      </c>
      <c r="F2175" s="9">
        <v>0.05</v>
      </c>
      <c r="G2175" s="2">
        <f>VLOOKUP($P2175,Pricebook!$A:$D,4,0)</f>
        <v>200</v>
      </c>
      <c r="H2175" s="6">
        <f t="shared" si="66"/>
        <v>2660</v>
      </c>
      <c r="I2175" t="s">
        <v>1880</v>
      </c>
      <c r="J2175" t="s">
        <v>760</v>
      </c>
      <c r="K2175" t="s">
        <v>1881</v>
      </c>
      <c r="L2175" s="11" t="s">
        <v>1882</v>
      </c>
      <c r="M2175" t="s">
        <v>368</v>
      </c>
      <c r="N2175" t="s">
        <v>34</v>
      </c>
      <c r="O2175" s="4">
        <v>41188</v>
      </c>
      <c r="P2175" t="s">
        <v>14206</v>
      </c>
      <c r="Q2175" t="s">
        <v>14185</v>
      </c>
    </row>
    <row r="2176" spans="1:17" x14ac:dyDescent="0.35">
      <c r="A2176">
        <v>2175</v>
      </c>
      <c r="B2176">
        <v>15651</v>
      </c>
      <c r="C2176" s="4">
        <v>41186</v>
      </c>
      <c r="D2176">
        <v>8</v>
      </c>
      <c r="E2176" s="2">
        <f t="shared" si="67"/>
        <v>1000</v>
      </c>
      <c r="F2176" s="9">
        <v>7.0000000000000007E-2</v>
      </c>
      <c r="G2176" s="2">
        <f>VLOOKUP($P2176,Pricebook!$A:$D,4,0)</f>
        <v>125</v>
      </c>
      <c r="H2176" s="6">
        <f t="shared" si="66"/>
        <v>929.99999999999989</v>
      </c>
      <c r="I2176" t="s">
        <v>1880</v>
      </c>
      <c r="J2176" t="s">
        <v>760</v>
      </c>
      <c r="K2176" t="s">
        <v>1881</v>
      </c>
      <c r="L2176" s="11" t="s">
        <v>1882</v>
      </c>
      <c r="M2176" t="s">
        <v>368</v>
      </c>
      <c r="N2176" t="s">
        <v>34</v>
      </c>
      <c r="O2176" s="4">
        <v>41188</v>
      </c>
      <c r="P2176" t="s">
        <v>14209</v>
      </c>
      <c r="Q2176" t="s">
        <v>14197</v>
      </c>
    </row>
    <row r="2177" spans="1:17" x14ac:dyDescent="0.35">
      <c r="A2177">
        <v>2176</v>
      </c>
      <c r="B2177">
        <v>15654</v>
      </c>
      <c r="C2177" s="4">
        <v>40088</v>
      </c>
      <c r="D2177">
        <v>27</v>
      </c>
      <c r="E2177" s="2">
        <f t="shared" si="67"/>
        <v>3375</v>
      </c>
      <c r="F2177" s="9">
        <v>0.03</v>
      </c>
      <c r="G2177" s="2">
        <f>VLOOKUP($P2177,Pricebook!$A:$D,4,0)</f>
        <v>125</v>
      </c>
      <c r="H2177" s="6">
        <f t="shared" si="66"/>
        <v>3273.75</v>
      </c>
      <c r="I2177" t="s">
        <v>1883</v>
      </c>
      <c r="J2177" t="s">
        <v>99</v>
      </c>
      <c r="K2177" t="s">
        <v>1884</v>
      </c>
      <c r="L2177" s="11">
        <v>92399</v>
      </c>
      <c r="M2177" t="s">
        <v>114</v>
      </c>
      <c r="N2177" t="s">
        <v>23</v>
      </c>
      <c r="O2177" s="4">
        <v>40090</v>
      </c>
      <c r="P2177" t="s">
        <v>14217</v>
      </c>
      <c r="Q2177" t="s">
        <v>14194</v>
      </c>
    </row>
    <row r="2178" spans="1:17" x14ac:dyDescent="0.35">
      <c r="A2178">
        <v>2177</v>
      </c>
      <c r="B2178">
        <v>15654</v>
      </c>
      <c r="C2178" s="4">
        <v>40088</v>
      </c>
      <c r="D2178">
        <v>4</v>
      </c>
      <c r="E2178" s="2">
        <f t="shared" si="67"/>
        <v>600</v>
      </c>
      <c r="F2178" s="9">
        <v>0.02</v>
      </c>
      <c r="G2178" s="2">
        <f>VLOOKUP($P2178,Pricebook!$A:$D,4,0)</f>
        <v>150</v>
      </c>
      <c r="H2178" s="6">
        <f t="shared" ref="H2178:H2241" si="68">E2178*(1-F2178)</f>
        <v>588</v>
      </c>
      <c r="I2178" t="s">
        <v>1883</v>
      </c>
      <c r="J2178" t="s">
        <v>99</v>
      </c>
      <c r="K2178" t="s">
        <v>1884</v>
      </c>
      <c r="L2178" s="11">
        <v>92399</v>
      </c>
      <c r="M2178" t="s">
        <v>114</v>
      </c>
      <c r="N2178" t="s">
        <v>23</v>
      </c>
      <c r="O2178" s="4">
        <v>40090</v>
      </c>
      <c r="P2178" t="s">
        <v>14216</v>
      </c>
      <c r="Q2178" t="s">
        <v>14187</v>
      </c>
    </row>
    <row r="2179" spans="1:17" x14ac:dyDescent="0.35">
      <c r="A2179">
        <v>2178</v>
      </c>
      <c r="B2179">
        <v>15687</v>
      </c>
      <c r="C2179" s="4">
        <v>41008</v>
      </c>
      <c r="D2179">
        <v>48</v>
      </c>
      <c r="E2179" s="2">
        <f t="shared" ref="E2179:E2242" si="69">G2179*D2179</f>
        <v>6000</v>
      </c>
      <c r="F2179" s="9">
        <v>0.08</v>
      </c>
      <c r="G2179" s="2">
        <f>VLOOKUP($P2179,Pricebook!$A:$D,4,0)</f>
        <v>125</v>
      </c>
      <c r="H2179" s="6">
        <f t="shared" si="68"/>
        <v>5520</v>
      </c>
      <c r="I2179" t="s">
        <v>587</v>
      </c>
      <c r="J2179" t="s">
        <v>576</v>
      </c>
      <c r="K2179" t="s">
        <v>1885</v>
      </c>
      <c r="L2179" s="11" t="s">
        <v>1886</v>
      </c>
      <c r="M2179" t="s">
        <v>499</v>
      </c>
      <c r="N2179" t="s">
        <v>61</v>
      </c>
      <c r="O2179" s="4">
        <v>41011</v>
      </c>
      <c r="P2179" t="s">
        <v>14217</v>
      </c>
      <c r="Q2179" t="s">
        <v>14200</v>
      </c>
    </row>
    <row r="2180" spans="1:17" x14ac:dyDescent="0.35">
      <c r="A2180">
        <v>2179</v>
      </c>
      <c r="B2180">
        <v>15712</v>
      </c>
      <c r="C2180" s="4">
        <v>41247</v>
      </c>
      <c r="D2180">
        <v>1</v>
      </c>
      <c r="E2180" s="2">
        <f t="shared" si="69"/>
        <v>125</v>
      </c>
      <c r="F2180" s="9">
        <v>7.0000000000000007E-2</v>
      </c>
      <c r="G2180" s="2">
        <f>VLOOKUP($P2180,Pricebook!$A:$D,4,0)</f>
        <v>125</v>
      </c>
      <c r="H2180" s="6">
        <f t="shared" si="68"/>
        <v>116.24999999999999</v>
      </c>
      <c r="I2180" t="s">
        <v>1203</v>
      </c>
      <c r="J2180" t="s">
        <v>158</v>
      </c>
      <c r="K2180" t="s">
        <v>1856</v>
      </c>
      <c r="L2180" s="11">
        <v>32953</v>
      </c>
      <c r="M2180" t="s">
        <v>101</v>
      </c>
      <c r="N2180" t="s">
        <v>34</v>
      </c>
      <c r="O2180" s="4">
        <v>41249</v>
      </c>
      <c r="P2180" t="s">
        <v>14217</v>
      </c>
      <c r="Q2180" t="s">
        <v>14200</v>
      </c>
    </row>
    <row r="2181" spans="1:17" x14ac:dyDescent="0.35">
      <c r="A2181">
        <v>2180</v>
      </c>
      <c r="B2181">
        <v>15714</v>
      </c>
      <c r="C2181" s="4">
        <v>40729</v>
      </c>
      <c r="D2181">
        <v>50</v>
      </c>
      <c r="E2181" s="2">
        <f t="shared" si="69"/>
        <v>8500</v>
      </c>
      <c r="F2181" s="9">
        <v>0.01</v>
      </c>
      <c r="G2181" s="2">
        <f>VLOOKUP($P2181,Pricebook!$A:$D,4,0)</f>
        <v>170</v>
      </c>
      <c r="H2181" s="6">
        <f t="shared" si="68"/>
        <v>8415</v>
      </c>
      <c r="I2181" t="s">
        <v>1784</v>
      </c>
      <c r="J2181" t="s">
        <v>314</v>
      </c>
      <c r="K2181" t="s">
        <v>1785</v>
      </c>
      <c r="L2181" s="11">
        <v>28115</v>
      </c>
      <c r="M2181" t="s">
        <v>33</v>
      </c>
      <c r="N2181" t="s">
        <v>34</v>
      </c>
      <c r="O2181" s="4">
        <v>40731</v>
      </c>
      <c r="P2181" t="s">
        <v>14219</v>
      </c>
      <c r="Q2181" t="s">
        <v>14189</v>
      </c>
    </row>
    <row r="2182" spans="1:17" x14ac:dyDescent="0.35">
      <c r="A2182">
        <v>2181</v>
      </c>
      <c r="B2182">
        <v>15715</v>
      </c>
      <c r="C2182" s="4">
        <v>41197</v>
      </c>
      <c r="D2182">
        <v>43</v>
      </c>
      <c r="E2182" s="2">
        <f t="shared" si="69"/>
        <v>4730</v>
      </c>
      <c r="F2182" s="9">
        <v>0.03</v>
      </c>
      <c r="G2182" s="2">
        <f>VLOOKUP($P2182,Pricebook!$A:$D,4,0)</f>
        <v>110</v>
      </c>
      <c r="H2182" s="6">
        <f t="shared" si="68"/>
        <v>4588.0999999999995</v>
      </c>
      <c r="I2182" t="s">
        <v>961</v>
      </c>
      <c r="J2182" t="s">
        <v>621</v>
      </c>
      <c r="K2182" t="s">
        <v>962</v>
      </c>
      <c r="L2182" s="11">
        <v>29611</v>
      </c>
      <c r="M2182" t="s">
        <v>163</v>
      </c>
      <c r="N2182" t="s">
        <v>34</v>
      </c>
      <c r="O2182" s="4">
        <v>41200</v>
      </c>
      <c r="P2182" t="s">
        <v>14215</v>
      </c>
      <c r="Q2182" t="s">
        <v>14199</v>
      </c>
    </row>
    <row r="2183" spans="1:17" x14ac:dyDescent="0.35">
      <c r="A2183">
        <v>2182</v>
      </c>
      <c r="B2183">
        <v>15718</v>
      </c>
      <c r="C2183" s="4">
        <v>39840</v>
      </c>
      <c r="D2183">
        <v>36</v>
      </c>
      <c r="E2183" s="2">
        <f t="shared" si="69"/>
        <v>4320</v>
      </c>
      <c r="F2183" s="9">
        <v>0.09</v>
      </c>
      <c r="G2183" s="2">
        <f>VLOOKUP($P2183,Pricebook!$A:$D,4,0)</f>
        <v>120</v>
      </c>
      <c r="H2183" s="6">
        <f t="shared" si="68"/>
        <v>3931.2000000000003</v>
      </c>
      <c r="I2183" t="s">
        <v>336</v>
      </c>
      <c r="J2183" t="s">
        <v>142</v>
      </c>
      <c r="K2183" t="s">
        <v>337</v>
      </c>
      <c r="L2183" s="11" t="s">
        <v>338</v>
      </c>
      <c r="M2183" t="s">
        <v>339</v>
      </c>
      <c r="N2183" t="s">
        <v>16</v>
      </c>
      <c r="O2183" s="4">
        <v>39841</v>
      </c>
      <c r="P2183" t="s">
        <v>14212</v>
      </c>
      <c r="Q2183" t="s">
        <v>14191</v>
      </c>
    </row>
    <row r="2184" spans="1:17" x14ac:dyDescent="0.35">
      <c r="A2184">
        <v>2183</v>
      </c>
      <c r="B2184">
        <v>15718</v>
      </c>
      <c r="C2184" s="4">
        <v>39840</v>
      </c>
      <c r="D2184">
        <v>41</v>
      </c>
      <c r="E2184" s="2">
        <f t="shared" si="69"/>
        <v>4920</v>
      </c>
      <c r="F2184" s="9">
        <v>0.03</v>
      </c>
      <c r="G2184" s="2">
        <f>VLOOKUP($P2184,Pricebook!$A:$D,4,0)</f>
        <v>120</v>
      </c>
      <c r="H2184" s="6">
        <f t="shared" si="68"/>
        <v>4772.3999999999996</v>
      </c>
      <c r="I2184" t="s">
        <v>336</v>
      </c>
      <c r="J2184" t="s">
        <v>142</v>
      </c>
      <c r="K2184" t="s">
        <v>1887</v>
      </c>
      <c r="L2184" s="11">
        <v>44870</v>
      </c>
      <c r="M2184" t="s">
        <v>210</v>
      </c>
      <c r="N2184" t="s">
        <v>61</v>
      </c>
      <c r="O2184" s="4">
        <v>39842</v>
      </c>
      <c r="P2184" t="s">
        <v>14212</v>
      </c>
      <c r="Q2184" t="s">
        <v>14188</v>
      </c>
    </row>
    <row r="2185" spans="1:17" x14ac:dyDescent="0.35">
      <c r="A2185">
        <v>2184</v>
      </c>
      <c r="B2185">
        <v>15718</v>
      </c>
      <c r="C2185" s="4">
        <v>39840</v>
      </c>
      <c r="D2185">
        <v>50</v>
      </c>
      <c r="E2185" s="2">
        <f t="shared" si="69"/>
        <v>7000</v>
      </c>
      <c r="F2185" s="9">
        <v>0.06</v>
      </c>
      <c r="G2185" s="2">
        <f>VLOOKUP($P2185,Pricebook!$A:$D,4,0)</f>
        <v>140</v>
      </c>
      <c r="H2185" s="6">
        <f t="shared" si="68"/>
        <v>6580</v>
      </c>
      <c r="I2185" t="s">
        <v>336</v>
      </c>
      <c r="J2185" t="s">
        <v>142</v>
      </c>
      <c r="K2185" t="s">
        <v>1887</v>
      </c>
      <c r="L2185" s="11">
        <v>44870</v>
      </c>
      <c r="M2185" t="s">
        <v>210</v>
      </c>
      <c r="N2185" t="s">
        <v>61</v>
      </c>
      <c r="O2185" s="4">
        <v>39843</v>
      </c>
      <c r="P2185" t="s">
        <v>14213</v>
      </c>
      <c r="Q2185" t="s">
        <v>14201</v>
      </c>
    </row>
    <row r="2186" spans="1:17" x14ac:dyDescent="0.35">
      <c r="A2186">
        <v>2185</v>
      </c>
      <c r="B2186">
        <v>15719</v>
      </c>
      <c r="C2186" s="4">
        <v>40561</v>
      </c>
      <c r="D2186">
        <v>18</v>
      </c>
      <c r="E2186" s="2">
        <f t="shared" si="69"/>
        <v>2250</v>
      </c>
      <c r="F2186" s="9">
        <v>7.0000000000000007E-2</v>
      </c>
      <c r="G2186" s="2">
        <f>VLOOKUP($P2186,Pricebook!$A:$D,4,0)</f>
        <v>125</v>
      </c>
      <c r="H2186" s="6">
        <f t="shared" si="68"/>
        <v>2092.5</v>
      </c>
      <c r="I2186" t="s">
        <v>718</v>
      </c>
      <c r="J2186" t="s">
        <v>482</v>
      </c>
      <c r="K2186" t="s">
        <v>1796</v>
      </c>
      <c r="L2186" s="11" t="s">
        <v>1797</v>
      </c>
      <c r="M2186" t="s">
        <v>232</v>
      </c>
      <c r="N2186" t="s">
        <v>61</v>
      </c>
      <c r="O2186" s="4">
        <v>40562</v>
      </c>
      <c r="P2186" t="s">
        <v>14221</v>
      </c>
      <c r="Q2186" t="s">
        <v>14195</v>
      </c>
    </row>
    <row r="2187" spans="1:17" x14ac:dyDescent="0.35">
      <c r="A2187">
        <v>2186</v>
      </c>
      <c r="B2187">
        <v>15744</v>
      </c>
      <c r="C2187" s="4">
        <v>40258</v>
      </c>
      <c r="D2187">
        <v>16</v>
      </c>
      <c r="E2187" s="2">
        <f t="shared" si="69"/>
        <v>1760</v>
      </c>
      <c r="F2187" s="9">
        <v>0.09</v>
      </c>
      <c r="G2187" s="2">
        <f>VLOOKUP($P2187,Pricebook!$A:$D,4,0)</f>
        <v>110</v>
      </c>
      <c r="H2187" s="6">
        <f t="shared" si="68"/>
        <v>1601.6000000000001</v>
      </c>
      <c r="I2187" t="s">
        <v>382</v>
      </c>
      <c r="J2187" t="s">
        <v>327</v>
      </c>
      <c r="K2187" t="s">
        <v>1359</v>
      </c>
      <c r="L2187" s="11">
        <v>44511</v>
      </c>
      <c r="M2187" t="s">
        <v>210</v>
      </c>
      <c r="N2187" t="s">
        <v>61</v>
      </c>
      <c r="O2187" s="4">
        <v>40259</v>
      </c>
      <c r="P2187" t="s">
        <v>14215</v>
      </c>
      <c r="Q2187" t="s">
        <v>14196</v>
      </c>
    </row>
    <row r="2188" spans="1:17" x14ac:dyDescent="0.35">
      <c r="A2188">
        <v>2187</v>
      </c>
      <c r="B2188">
        <v>15751</v>
      </c>
      <c r="C2188" s="4">
        <v>40040</v>
      </c>
      <c r="D2188">
        <v>37</v>
      </c>
      <c r="E2188" s="2">
        <f t="shared" si="69"/>
        <v>7400</v>
      </c>
      <c r="F2188" s="9">
        <v>0.02</v>
      </c>
      <c r="G2188" s="2">
        <f>VLOOKUP($P2188,Pricebook!$A:$D,4,0)</f>
        <v>200</v>
      </c>
      <c r="H2188" s="6">
        <f t="shared" si="68"/>
        <v>7252</v>
      </c>
      <c r="I2188" t="s">
        <v>1319</v>
      </c>
      <c r="J2188" t="s">
        <v>46</v>
      </c>
      <c r="K2188" t="s">
        <v>1321</v>
      </c>
      <c r="L2188" s="11">
        <v>30161</v>
      </c>
      <c r="M2188" t="s">
        <v>134</v>
      </c>
      <c r="N2188" t="s">
        <v>34</v>
      </c>
      <c r="O2188" s="4">
        <v>40041</v>
      </c>
      <c r="P2188" t="s">
        <v>14214</v>
      </c>
      <c r="Q2188" t="s">
        <v>14202</v>
      </c>
    </row>
    <row r="2189" spans="1:17" x14ac:dyDescent="0.35">
      <c r="A2189">
        <v>2188</v>
      </c>
      <c r="B2189">
        <v>15751</v>
      </c>
      <c r="C2189" s="4">
        <v>40040</v>
      </c>
      <c r="D2189">
        <v>21</v>
      </c>
      <c r="E2189" s="2">
        <f t="shared" si="69"/>
        <v>3150</v>
      </c>
      <c r="F2189" s="9">
        <v>0.01</v>
      </c>
      <c r="G2189" s="2">
        <f>VLOOKUP($P2189,Pricebook!$A:$D,4,0)</f>
        <v>150</v>
      </c>
      <c r="H2189" s="6">
        <f t="shared" si="68"/>
        <v>3118.5</v>
      </c>
      <c r="I2189" t="s">
        <v>1319</v>
      </c>
      <c r="J2189" t="s">
        <v>46</v>
      </c>
      <c r="K2189" t="s">
        <v>1321</v>
      </c>
      <c r="L2189" s="11">
        <v>30161</v>
      </c>
      <c r="M2189" t="s">
        <v>134</v>
      </c>
      <c r="N2189" t="s">
        <v>34</v>
      </c>
      <c r="O2189" s="4">
        <v>40041</v>
      </c>
      <c r="P2189" t="s">
        <v>14210</v>
      </c>
      <c r="Q2189" t="s">
        <v>14186</v>
      </c>
    </row>
    <row r="2190" spans="1:17" x14ac:dyDescent="0.35">
      <c r="A2190">
        <v>2189</v>
      </c>
      <c r="B2190">
        <v>15778</v>
      </c>
      <c r="C2190" s="4">
        <v>40304</v>
      </c>
      <c r="D2190">
        <v>9</v>
      </c>
      <c r="E2190" s="2">
        <f t="shared" si="69"/>
        <v>1440</v>
      </c>
      <c r="F2190" s="9">
        <v>0</v>
      </c>
      <c r="G2190" s="2">
        <f>VLOOKUP($P2190,Pricebook!$A:$D,4,0)</f>
        <v>160</v>
      </c>
      <c r="H2190" s="6">
        <f t="shared" si="68"/>
        <v>1440</v>
      </c>
      <c r="I2190" t="s">
        <v>1888</v>
      </c>
      <c r="J2190" t="s">
        <v>73</v>
      </c>
      <c r="K2190" t="s">
        <v>1889</v>
      </c>
      <c r="L2190" s="11">
        <v>80538</v>
      </c>
      <c r="M2190" t="s">
        <v>237</v>
      </c>
      <c r="N2190" t="s">
        <v>23</v>
      </c>
      <c r="O2190" s="4">
        <v>40306</v>
      </c>
      <c r="P2190" t="s">
        <v>14218</v>
      </c>
      <c r="Q2190" t="s">
        <v>14203</v>
      </c>
    </row>
    <row r="2191" spans="1:17" x14ac:dyDescent="0.35">
      <c r="A2191">
        <v>2190</v>
      </c>
      <c r="B2191">
        <v>15780</v>
      </c>
      <c r="C2191" s="4">
        <v>40646</v>
      </c>
      <c r="D2191">
        <v>19</v>
      </c>
      <c r="E2191" s="2">
        <f t="shared" si="69"/>
        <v>2660</v>
      </c>
      <c r="F2191" s="9">
        <v>0.03</v>
      </c>
      <c r="G2191" s="2">
        <f>VLOOKUP($P2191,Pricebook!$A:$D,4,0)</f>
        <v>140</v>
      </c>
      <c r="H2191" s="6">
        <f t="shared" si="68"/>
        <v>2580.1999999999998</v>
      </c>
      <c r="I2191" t="s">
        <v>296</v>
      </c>
      <c r="J2191" t="s">
        <v>297</v>
      </c>
      <c r="K2191" t="s">
        <v>1858</v>
      </c>
      <c r="L2191" s="11">
        <v>54481</v>
      </c>
      <c r="M2191" t="s">
        <v>95</v>
      </c>
      <c r="N2191" t="s">
        <v>16</v>
      </c>
      <c r="O2191" s="4">
        <v>40648</v>
      </c>
      <c r="P2191" t="s">
        <v>14213</v>
      </c>
      <c r="Q2191" t="s">
        <v>14186</v>
      </c>
    </row>
    <row r="2192" spans="1:17" x14ac:dyDescent="0.35">
      <c r="A2192">
        <v>2191</v>
      </c>
      <c r="B2192">
        <v>15781</v>
      </c>
      <c r="C2192" s="4">
        <v>41155</v>
      </c>
      <c r="D2192">
        <v>29</v>
      </c>
      <c r="E2192" s="2">
        <f t="shared" si="69"/>
        <v>4350</v>
      </c>
      <c r="F2192" s="9">
        <v>0.01</v>
      </c>
      <c r="G2192" s="2">
        <f>VLOOKUP($P2192,Pricebook!$A:$D,4,0)</f>
        <v>150</v>
      </c>
      <c r="H2192" s="6">
        <f t="shared" si="68"/>
        <v>4306.5</v>
      </c>
      <c r="I2192" t="s">
        <v>1890</v>
      </c>
      <c r="J2192" t="s">
        <v>430</v>
      </c>
      <c r="K2192" t="s">
        <v>1085</v>
      </c>
      <c r="L2192" s="11" t="s">
        <v>1891</v>
      </c>
      <c r="M2192" t="s">
        <v>421</v>
      </c>
      <c r="N2192" t="s">
        <v>61</v>
      </c>
      <c r="O2192" s="4">
        <v>41156</v>
      </c>
      <c r="P2192" t="s">
        <v>14211</v>
      </c>
      <c r="Q2192" t="s">
        <v>14186</v>
      </c>
    </row>
    <row r="2193" spans="1:17" x14ac:dyDescent="0.35">
      <c r="A2193">
        <v>2192</v>
      </c>
      <c r="B2193">
        <v>15782</v>
      </c>
      <c r="C2193" s="4">
        <v>40998</v>
      </c>
      <c r="D2193">
        <v>35</v>
      </c>
      <c r="E2193" s="2">
        <f t="shared" si="69"/>
        <v>4375</v>
      </c>
      <c r="F2193" s="9">
        <v>0.1</v>
      </c>
      <c r="G2193" s="2">
        <f>VLOOKUP($P2193,Pricebook!$A:$D,4,0)</f>
        <v>125</v>
      </c>
      <c r="H2193" s="6">
        <f t="shared" si="68"/>
        <v>3937.5</v>
      </c>
      <c r="I2193" t="s">
        <v>1290</v>
      </c>
      <c r="J2193" t="s">
        <v>136</v>
      </c>
      <c r="K2193" t="s">
        <v>1291</v>
      </c>
      <c r="L2193" s="11" t="s">
        <v>1292</v>
      </c>
      <c r="M2193" t="s">
        <v>22</v>
      </c>
      <c r="N2193" t="s">
        <v>23</v>
      </c>
      <c r="O2193" s="4">
        <v>41000</v>
      </c>
      <c r="P2193" t="s">
        <v>14209</v>
      </c>
      <c r="Q2193" t="s">
        <v>14196</v>
      </c>
    </row>
    <row r="2194" spans="1:17" x14ac:dyDescent="0.35">
      <c r="A2194">
        <v>2193</v>
      </c>
      <c r="B2194">
        <v>15808</v>
      </c>
      <c r="C2194" s="4">
        <v>40526</v>
      </c>
      <c r="D2194">
        <v>33</v>
      </c>
      <c r="E2194" s="2">
        <f t="shared" si="69"/>
        <v>4125</v>
      </c>
      <c r="F2194" s="9">
        <v>0.05</v>
      </c>
      <c r="G2194" s="2">
        <f>VLOOKUP($P2194,Pricebook!$A:$D,4,0)</f>
        <v>125</v>
      </c>
      <c r="H2194" s="6">
        <f t="shared" si="68"/>
        <v>3918.75</v>
      </c>
      <c r="I2194" t="s">
        <v>1624</v>
      </c>
      <c r="J2194" t="s">
        <v>36</v>
      </c>
      <c r="K2194" t="s">
        <v>1682</v>
      </c>
      <c r="L2194" s="11">
        <v>68025</v>
      </c>
      <c r="M2194" t="s">
        <v>440</v>
      </c>
      <c r="N2194" t="s">
        <v>16</v>
      </c>
      <c r="O2194" s="4">
        <v>40526</v>
      </c>
      <c r="P2194" t="s">
        <v>14208</v>
      </c>
      <c r="Q2194" t="s">
        <v>14198</v>
      </c>
    </row>
    <row r="2195" spans="1:17" x14ac:dyDescent="0.35">
      <c r="A2195">
        <v>2194</v>
      </c>
      <c r="B2195">
        <v>15808</v>
      </c>
      <c r="C2195" s="4">
        <v>40526</v>
      </c>
      <c r="D2195">
        <v>42</v>
      </c>
      <c r="E2195" s="2">
        <f t="shared" si="69"/>
        <v>6720</v>
      </c>
      <c r="F2195" s="9">
        <v>7.0000000000000007E-2</v>
      </c>
      <c r="G2195" s="2">
        <f>VLOOKUP($P2195,Pricebook!$A:$D,4,0)</f>
        <v>160</v>
      </c>
      <c r="H2195" s="6">
        <f t="shared" si="68"/>
        <v>6249.5999999999995</v>
      </c>
      <c r="I2195" t="s">
        <v>1624</v>
      </c>
      <c r="J2195" t="s">
        <v>36</v>
      </c>
      <c r="K2195" t="s">
        <v>1892</v>
      </c>
      <c r="L2195" s="11">
        <v>68801</v>
      </c>
      <c r="M2195" t="s">
        <v>440</v>
      </c>
      <c r="N2195" t="s">
        <v>16</v>
      </c>
      <c r="O2195" s="4">
        <v>40526</v>
      </c>
      <c r="P2195" t="s">
        <v>14218</v>
      </c>
      <c r="Q2195" t="s">
        <v>14187</v>
      </c>
    </row>
    <row r="2196" spans="1:17" x14ac:dyDescent="0.35">
      <c r="A2196">
        <v>2195</v>
      </c>
      <c r="B2196">
        <v>15808</v>
      </c>
      <c r="C2196" s="4">
        <v>40526</v>
      </c>
      <c r="D2196">
        <v>45</v>
      </c>
      <c r="E2196" s="2">
        <f t="shared" si="69"/>
        <v>6750</v>
      </c>
      <c r="F2196" s="9">
        <v>0.06</v>
      </c>
      <c r="G2196" s="2">
        <f>VLOOKUP($P2196,Pricebook!$A:$D,4,0)</f>
        <v>150</v>
      </c>
      <c r="H2196" s="6">
        <f t="shared" si="68"/>
        <v>6345</v>
      </c>
      <c r="I2196" t="s">
        <v>1624</v>
      </c>
      <c r="J2196" t="s">
        <v>36</v>
      </c>
      <c r="K2196" t="s">
        <v>1892</v>
      </c>
      <c r="L2196" s="11">
        <v>68801</v>
      </c>
      <c r="M2196" t="s">
        <v>440</v>
      </c>
      <c r="N2196" t="s">
        <v>16</v>
      </c>
      <c r="O2196" s="4">
        <v>40528</v>
      </c>
      <c r="P2196" t="s">
        <v>14211</v>
      </c>
      <c r="Q2196" t="s">
        <v>14193</v>
      </c>
    </row>
    <row r="2197" spans="1:17" x14ac:dyDescent="0.35">
      <c r="A2197">
        <v>2196</v>
      </c>
      <c r="B2197">
        <v>15808</v>
      </c>
      <c r="C2197" s="4">
        <v>40526</v>
      </c>
      <c r="D2197">
        <v>3</v>
      </c>
      <c r="E2197" s="2">
        <f t="shared" si="69"/>
        <v>450</v>
      </c>
      <c r="F2197" s="9">
        <v>0.01</v>
      </c>
      <c r="G2197" s="2">
        <f>VLOOKUP($P2197,Pricebook!$A:$D,4,0)</f>
        <v>150</v>
      </c>
      <c r="H2197" s="6">
        <f t="shared" si="68"/>
        <v>445.5</v>
      </c>
      <c r="I2197" t="s">
        <v>1624</v>
      </c>
      <c r="J2197" t="s">
        <v>36</v>
      </c>
      <c r="K2197" t="s">
        <v>1892</v>
      </c>
      <c r="L2197" s="11">
        <v>68801</v>
      </c>
      <c r="M2197" t="s">
        <v>440</v>
      </c>
      <c r="N2197" t="s">
        <v>16</v>
      </c>
      <c r="O2197" s="4">
        <v>40527</v>
      </c>
      <c r="P2197" t="s">
        <v>14210</v>
      </c>
      <c r="Q2197" t="s">
        <v>14189</v>
      </c>
    </row>
    <row r="2198" spans="1:17" x14ac:dyDescent="0.35">
      <c r="A2198">
        <v>2197</v>
      </c>
      <c r="B2198">
        <v>15815</v>
      </c>
      <c r="C2198" s="4">
        <v>39934</v>
      </c>
      <c r="D2198">
        <v>43</v>
      </c>
      <c r="E2198" s="2">
        <f t="shared" si="69"/>
        <v>6880</v>
      </c>
      <c r="F2198" s="9">
        <v>0.01</v>
      </c>
      <c r="G2198" s="2">
        <f>VLOOKUP($P2198,Pricebook!$A:$D,4,0)</f>
        <v>160</v>
      </c>
      <c r="H2198" s="6">
        <f t="shared" si="68"/>
        <v>6811.2</v>
      </c>
      <c r="I2198" t="s">
        <v>458</v>
      </c>
      <c r="J2198" t="s">
        <v>300</v>
      </c>
      <c r="K2198" t="s">
        <v>1893</v>
      </c>
      <c r="L2198" s="11">
        <v>30328</v>
      </c>
      <c r="M2198" t="s">
        <v>134</v>
      </c>
      <c r="N2198" t="s">
        <v>34</v>
      </c>
      <c r="O2198" s="4">
        <v>39936</v>
      </c>
      <c r="P2198" t="s">
        <v>14218</v>
      </c>
      <c r="Q2198" t="s">
        <v>14196</v>
      </c>
    </row>
    <row r="2199" spans="1:17" x14ac:dyDescent="0.35">
      <c r="A2199">
        <v>2198</v>
      </c>
      <c r="B2199">
        <v>15815</v>
      </c>
      <c r="C2199" s="4">
        <v>39934</v>
      </c>
      <c r="D2199">
        <v>24</v>
      </c>
      <c r="E2199" s="2">
        <f t="shared" si="69"/>
        <v>3840</v>
      </c>
      <c r="F2199" s="9">
        <v>0.03</v>
      </c>
      <c r="G2199" s="2">
        <f>VLOOKUP($P2199,Pricebook!$A:$D,4,0)</f>
        <v>160</v>
      </c>
      <c r="H2199" s="6">
        <f t="shared" si="68"/>
        <v>3724.7999999999997</v>
      </c>
      <c r="I2199" t="s">
        <v>458</v>
      </c>
      <c r="J2199" t="s">
        <v>300</v>
      </c>
      <c r="K2199" t="s">
        <v>1893</v>
      </c>
      <c r="L2199" s="11">
        <v>30328</v>
      </c>
      <c r="M2199" t="s">
        <v>134</v>
      </c>
      <c r="N2199" t="s">
        <v>34</v>
      </c>
      <c r="O2199" s="4">
        <v>39934</v>
      </c>
      <c r="P2199" t="s">
        <v>14218</v>
      </c>
      <c r="Q2199" t="s">
        <v>14199</v>
      </c>
    </row>
    <row r="2200" spans="1:17" x14ac:dyDescent="0.35">
      <c r="A2200">
        <v>2199</v>
      </c>
      <c r="B2200">
        <v>15872</v>
      </c>
      <c r="C2200" s="4">
        <v>41212</v>
      </c>
      <c r="D2200">
        <v>48</v>
      </c>
      <c r="E2200" s="2">
        <f t="shared" si="69"/>
        <v>8160</v>
      </c>
      <c r="F2200" s="9">
        <v>0.01</v>
      </c>
      <c r="G2200" s="2">
        <f>VLOOKUP($P2200,Pricebook!$A:$D,4,0)</f>
        <v>170</v>
      </c>
      <c r="H2200" s="6">
        <f t="shared" si="68"/>
        <v>8078.4</v>
      </c>
      <c r="I2200" t="s">
        <v>784</v>
      </c>
      <c r="J2200" t="s">
        <v>621</v>
      </c>
      <c r="K2200" t="s">
        <v>785</v>
      </c>
      <c r="L2200" s="11" t="s">
        <v>786</v>
      </c>
      <c r="M2200" t="s">
        <v>358</v>
      </c>
      <c r="N2200" t="s">
        <v>16</v>
      </c>
      <c r="O2200" s="4">
        <v>41212</v>
      </c>
      <c r="P2200" t="s">
        <v>14219</v>
      </c>
      <c r="Q2200" t="s">
        <v>14187</v>
      </c>
    </row>
    <row r="2201" spans="1:17" x14ac:dyDescent="0.35">
      <c r="A2201">
        <v>2200</v>
      </c>
      <c r="B2201">
        <v>15872</v>
      </c>
      <c r="C2201" s="4">
        <v>41212</v>
      </c>
      <c r="D2201">
        <v>23</v>
      </c>
      <c r="E2201" s="2">
        <f t="shared" si="69"/>
        <v>2530</v>
      </c>
      <c r="F2201" s="9">
        <v>0</v>
      </c>
      <c r="G2201" s="2">
        <f>VLOOKUP($P2201,Pricebook!$A:$D,4,0)</f>
        <v>110</v>
      </c>
      <c r="H2201" s="6">
        <f t="shared" si="68"/>
        <v>2530</v>
      </c>
      <c r="I2201" t="s">
        <v>784</v>
      </c>
      <c r="J2201" t="s">
        <v>621</v>
      </c>
      <c r="K2201" t="s">
        <v>785</v>
      </c>
      <c r="L2201" s="11" t="s">
        <v>786</v>
      </c>
      <c r="M2201" t="s">
        <v>358</v>
      </c>
      <c r="N2201" t="s">
        <v>16</v>
      </c>
      <c r="O2201" s="4">
        <v>41214</v>
      </c>
      <c r="P2201" t="s">
        <v>14215</v>
      </c>
      <c r="Q2201" t="s">
        <v>14201</v>
      </c>
    </row>
    <row r="2202" spans="1:17" x14ac:dyDescent="0.35">
      <c r="A2202">
        <v>2201</v>
      </c>
      <c r="B2202">
        <v>15872</v>
      </c>
      <c r="C2202" s="4">
        <v>41212</v>
      </c>
      <c r="D2202">
        <v>19</v>
      </c>
      <c r="E2202" s="2">
        <f t="shared" si="69"/>
        <v>2090</v>
      </c>
      <c r="F2202" s="9">
        <v>0.1</v>
      </c>
      <c r="G2202" s="2">
        <f>VLOOKUP($P2202,Pricebook!$A:$D,4,0)</f>
        <v>110</v>
      </c>
      <c r="H2202" s="6">
        <f t="shared" si="68"/>
        <v>1881</v>
      </c>
      <c r="I2202" t="s">
        <v>784</v>
      </c>
      <c r="J2202" t="s">
        <v>621</v>
      </c>
      <c r="K2202" t="s">
        <v>785</v>
      </c>
      <c r="L2202" s="11" t="s">
        <v>786</v>
      </c>
      <c r="M2202" t="s">
        <v>358</v>
      </c>
      <c r="N2202" t="s">
        <v>16</v>
      </c>
      <c r="O2202" s="4">
        <v>41213</v>
      </c>
      <c r="P2202" t="s">
        <v>14215</v>
      </c>
      <c r="Q2202" t="s">
        <v>14202</v>
      </c>
    </row>
    <row r="2203" spans="1:17" x14ac:dyDescent="0.35">
      <c r="A2203">
        <v>2202</v>
      </c>
      <c r="B2203">
        <v>15878</v>
      </c>
      <c r="C2203" s="4">
        <v>40486</v>
      </c>
      <c r="D2203">
        <v>36</v>
      </c>
      <c r="E2203" s="2">
        <f t="shared" si="69"/>
        <v>3960</v>
      </c>
      <c r="F2203" s="9">
        <v>0.05</v>
      </c>
      <c r="G2203" s="2">
        <f>VLOOKUP($P2203,Pricebook!$A:$D,4,0)</f>
        <v>110</v>
      </c>
      <c r="H2203" s="6">
        <f t="shared" si="68"/>
        <v>3762</v>
      </c>
      <c r="I2203" t="s">
        <v>1808</v>
      </c>
      <c r="J2203" t="s">
        <v>58</v>
      </c>
      <c r="K2203" t="s">
        <v>1809</v>
      </c>
      <c r="L2203" s="11">
        <v>55016</v>
      </c>
      <c r="M2203" t="s">
        <v>130</v>
      </c>
      <c r="N2203" t="s">
        <v>16</v>
      </c>
      <c r="O2203" s="4">
        <v>40488</v>
      </c>
      <c r="P2203" t="s">
        <v>14215</v>
      </c>
      <c r="Q2203" t="s">
        <v>14188</v>
      </c>
    </row>
    <row r="2204" spans="1:17" x14ac:dyDescent="0.35">
      <c r="A2204">
        <v>2203</v>
      </c>
      <c r="B2204">
        <v>15904</v>
      </c>
      <c r="C2204" s="4">
        <v>40113</v>
      </c>
      <c r="D2204">
        <v>39</v>
      </c>
      <c r="E2204" s="2">
        <f t="shared" si="69"/>
        <v>4680</v>
      </c>
      <c r="F2204" s="9">
        <v>0.08</v>
      </c>
      <c r="G2204" s="2">
        <f>VLOOKUP($P2204,Pricebook!$A:$D,4,0)</f>
        <v>120</v>
      </c>
      <c r="H2204" s="6">
        <f t="shared" si="68"/>
        <v>4305.6000000000004</v>
      </c>
      <c r="I2204" t="s">
        <v>1527</v>
      </c>
      <c r="J2204" t="s">
        <v>597</v>
      </c>
      <c r="K2204" t="s">
        <v>1011</v>
      </c>
      <c r="L2204" s="11">
        <v>38301</v>
      </c>
      <c r="M2204" t="s">
        <v>81</v>
      </c>
      <c r="N2204" t="s">
        <v>34</v>
      </c>
      <c r="O2204" s="4">
        <v>40114</v>
      </c>
      <c r="P2204" t="s">
        <v>14212</v>
      </c>
      <c r="Q2204" t="s">
        <v>14194</v>
      </c>
    </row>
    <row r="2205" spans="1:17" x14ac:dyDescent="0.35">
      <c r="A2205">
        <v>2204</v>
      </c>
      <c r="B2205">
        <v>15904</v>
      </c>
      <c r="C2205" s="4">
        <v>40113</v>
      </c>
      <c r="D2205">
        <v>49</v>
      </c>
      <c r="E2205" s="2">
        <f t="shared" si="69"/>
        <v>5880</v>
      </c>
      <c r="F2205" s="9">
        <v>0.09</v>
      </c>
      <c r="G2205" s="2">
        <f>VLOOKUP($P2205,Pricebook!$A:$D,4,0)</f>
        <v>120</v>
      </c>
      <c r="H2205" s="6">
        <f t="shared" si="68"/>
        <v>5350.8</v>
      </c>
      <c r="I2205" t="s">
        <v>1527</v>
      </c>
      <c r="J2205" t="s">
        <v>597</v>
      </c>
      <c r="K2205" t="s">
        <v>1011</v>
      </c>
      <c r="L2205" s="11">
        <v>38301</v>
      </c>
      <c r="M2205" t="s">
        <v>81</v>
      </c>
      <c r="N2205" t="s">
        <v>34</v>
      </c>
      <c r="O2205" s="4">
        <v>40115</v>
      </c>
      <c r="P2205" t="s">
        <v>14212</v>
      </c>
      <c r="Q2205" t="s">
        <v>14185</v>
      </c>
    </row>
    <row r="2206" spans="1:17" x14ac:dyDescent="0.35">
      <c r="A2206">
        <v>2205</v>
      </c>
      <c r="B2206">
        <v>15906</v>
      </c>
      <c r="C2206" s="4">
        <v>40448</v>
      </c>
      <c r="D2206">
        <v>8</v>
      </c>
      <c r="E2206" s="2">
        <f t="shared" si="69"/>
        <v>1200</v>
      </c>
      <c r="F2206" s="9">
        <v>0.05</v>
      </c>
      <c r="G2206" s="2">
        <f>VLOOKUP($P2206,Pricebook!$A:$D,4,0)</f>
        <v>150</v>
      </c>
      <c r="H2206" s="6">
        <f t="shared" si="68"/>
        <v>1140</v>
      </c>
      <c r="I2206" t="s">
        <v>740</v>
      </c>
      <c r="J2206" t="s">
        <v>374</v>
      </c>
      <c r="K2206" t="s">
        <v>976</v>
      </c>
      <c r="L2206" s="11" t="s">
        <v>977</v>
      </c>
      <c r="M2206" t="s">
        <v>101</v>
      </c>
      <c r="N2206" t="s">
        <v>34</v>
      </c>
      <c r="O2206" s="4">
        <v>40450</v>
      </c>
      <c r="P2206" t="s">
        <v>14216</v>
      </c>
      <c r="Q2206" t="s">
        <v>14192</v>
      </c>
    </row>
    <row r="2207" spans="1:17" x14ac:dyDescent="0.35">
      <c r="A2207">
        <v>2206</v>
      </c>
      <c r="B2207">
        <v>15907</v>
      </c>
      <c r="C2207" s="4">
        <v>40644</v>
      </c>
      <c r="D2207">
        <v>36</v>
      </c>
      <c r="E2207" s="2">
        <f t="shared" si="69"/>
        <v>4500</v>
      </c>
      <c r="F2207" s="9">
        <v>0.01</v>
      </c>
      <c r="G2207" s="2">
        <f>VLOOKUP($P2207,Pricebook!$A:$D,4,0)</f>
        <v>125</v>
      </c>
      <c r="H2207" s="6">
        <f t="shared" si="68"/>
        <v>4455</v>
      </c>
      <c r="I2207" t="s">
        <v>1894</v>
      </c>
      <c r="J2207" t="s">
        <v>396</v>
      </c>
      <c r="K2207" t="s">
        <v>1895</v>
      </c>
      <c r="L2207" s="11">
        <v>60062</v>
      </c>
      <c r="M2207" t="s">
        <v>15</v>
      </c>
      <c r="N2207" t="s">
        <v>16</v>
      </c>
      <c r="O2207" s="4">
        <v>40646</v>
      </c>
      <c r="P2207" t="s">
        <v>14217</v>
      </c>
      <c r="Q2207" t="s">
        <v>14200</v>
      </c>
    </row>
    <row r="2208" spans="1:17" x14ac:dyDescent="0.35">
      <c r="A2208">
        <v>2207</v>
      </c>
      <c r="B2208">
        <v>15907</v>
      </c>
      <c r="C2208" s="4">
        <v>40644</v>
      </c>
      <c r="D2208">
        <v>36</v>
      </c>
      <c r="E2208" s="2">
        <f t="shared" si="69"/>
        <v>4500</v>
      </c>
      <c r="F2208" s="9">
        <v>0.04</v>
      </c>
      <c r="G2208" s="2">
        <f>VLOOKUP($P2208,Pricebook!$A:$D,4,0)</f>
        <v>125</v>
      </c>
      <c r="H2208" s="6">
        <f t="shared" si="68"/>
        <v>4320</v>
      </c>
      <c r="I2208" t="s">
        <v>1894</v>
      </c>
      <c r="J2208" t="s">
        <v>396</v>
      </c>
      <c r="K2208" t="s">
        <v>1895</v>
      </c>
      <c r="L2208" s="11">
        <v>60062</v>
      </c>
      <c r="M2208" t="s">
        <v>15</v>
      </c>
      <c r="N2208" t="s">
        <v>16</v>
      </c>
      <c r="O2208" s="4">
        <v>40647</v>
      </c>
      <c r="P2208" t="s">
        <v>14208</v>
      </c>
      <c r="Q2208" t="s">
        <v>14187</v>
      </c>
    </row>
    <row r="2209" spans="1:17" x14ac:dyDescent="0.35">
      <c r="A2209">
        <v>2208</v>
      </c>
      <c r="B2209">
        <v>15907</v>
      </c>
      <c r="C2209" s="4">
        <v>40644</v>
      </c>
      <c r="D2209">
        <v>4</v>
      </c>
      <c r="E2209" s="2">
        <f t="shared" si="69"/>
        <v>440</v>
      </c>
      <c r="F2209" s="9">
        <v>0.09</v>
      </c>
      <c r="G2209" s="2">
        <f>VLOOKUP($P2209,Pricebook!$A:$D,4,0)</f>
        <v>110</v>
      </c>
      <c r="H2209" s="6">
        <f t="shared" si="68"/>
        <v>400.40000000000003</v>
      </c>
      <c r="I2209" t="s">
        <v>1894</v>
      </c>
      <c r="J2209" t="s">
        <v>396</v>
      </c>
      <c r="K2209" t="s">
        <v>1895</v>
      </c>
      <c r="L2209" s="11">
        <v>60062</v>
      </c>
      <c r="M2209" t="s">
        <v>15</v>
      </c>
      <c r="N2209" t="s">
        <v>16</v>
      </c>
      <c r="O2209" s="4">
        <v>40645</v>
      </c>
      <c r="P2209" t="s">
        <v>14215</v>
      </c>
      <c r="Q2209" t="s">
        <v>14186</v>
      </c>
    </row>
    <row r="2210" spans="1:17" x14ac:dyDescent="0.35">
      <c r="A2210">
        <v>2209</v>
      </c>
      <c r="B2210">
        <v>15937</v>
      </c>
      <c r="C2210" s="4">
        <v>41219</v>
      </c>
      <c r="D2210">
        <v>32</v>
      </c>
      <c r="E2210" s="2">
        <f t="shared" si="69"/>
        <v>4800</v>
      </c>
      <c r="F2210" s="9">
        <v>0.04</v>
      </c>
      <c r="G2210" s="2">
        <f>VLOOKUP($P2210,Pricebook!$A:$D,4,0)</f>
        <v>150</v>
      </c>
      <c r="H2210" s="6">
        <f t="shared" si="68"/>
        <v>4608</v>
      </c>
      <c r="I2210" t="s">
        <v>271</v>
      </c>
      <c r="J2210" t="s">
        <v>199</v>
      </c>
      <c r="K2210" t="s">
        <v>272</v>
      </c>
      <c r="L2210" s="11">
        <v>60031</v>
      </c>
      <c r="M2210" t="s">
        <v>15</v>
      </c>
      <c r="N2210" t="s">
        <v>16</v>
      </c>
      <c r="O2210" s="4">
        <v>41223</v>
      </c>
      <c r="P2210" t="s">
        <v>14211</v>
      </c>
      <c r="Q2210" t="s">
        <v>14199</v>
      </c>
    </row>
    <row r="2211" spans="1:17" x14ac:dyDescent="0.35">
      <c r="A2211">
        <v>2210</v>
      </c>
      <c r="B2211">
        <v>15937</v>
      </c>
      <c r="C2211" s="4">
        <v>41219</v>
      </c>
      <c r="D2211">
        <v>17</v>
      </c>
      <c r="E2211" s="2">
        <f t="shared" si="69"/>
        <v>2125</v>
      </c>
      <c r="F2211" s="9">
        <v>0.01</v>
      </c>
      <c r="G2211" s="2">
        <f>VLOOKUP($P2211,Pricebook!$A:$D,4,0)</f>
        <v>125</v>
      </c>
      <c r="H2211" s="6">
        <f t="shared" si="68"/>
        <v>2103.75</v>
      </c>
      <c r="I2211" t="s">
        <v>271</v>
      </c>
      <c r="J2211" t="s">
        <v>199</v>
      </c>
      <c r="K2211" t="s">
        <v>1896</v>
      </c>
      <c r="L2211" s="11">
        <v>60103</v>
      </c>
      <c r="M2211" t="s">
        <v>15</v>
      </c>
      <c r="N2211" t="s">
        <v>16</v>
      </c>
      <c r="O2211" s="4">
        <v>41228</v>
      </c>
      <c r="P2211" t="s">
        <v>14208</v>
      </c>
      <c r="Q2211" t="s">
        <v>14190</v>
      </c>
    </row>
    <row r="2212" spans="1:17" x14ac:dyDescent="0.35">
      <c r="A2212">
        <v>2211</v>
      </c>
      <c r="B2212">
        <v>15941</v>
      </c>
      <c r="C2212" s="4">
        <v>40887</v>
      </c>
      <c r="D2212">
        <v>15</v>
      </c>
      <c r="E2212" s="2">
        <f t="shared" si="69"/>
        <v>1875</v>
      </c>
      <c r="F2212" s="9">
        <v>0.02</v>
      </c>
      <c r="G2212" s="2">
        <f>VLOOKUP($P2212,Pricebook!$A:$D,4,0)</f>
        <v>125</v>
      </c>
      <c r="H2212" s="6">
        <f t="shared" si="68"/>
        <v>1837.5</v>
      </c>
      <c r="I2212" t="s">
        <v>184</v>
      </c>
      <c r="J2212" t="s">
        <v>185</v>
      </c>
      <c r="K2212" t="s">
        <v>1451</v>
      </c>
      <c r="L2212" s="11" t="s">
        <v>1452</v>
      </c>
      <c r="M2212" t="s">
        <v>187</v>
      </c>
      <c r="N2212" t="s">
        <v>61</v>
      </c>
      <c r="O2212" s="4">
        <v>40889</v>
      </c>
      <c r="P2212" t="s">
        <v>14217</v>
      </c>
      <c r="Q2212" t="s">
        <v>14195</v>
      </c>
    </row>
    <row r="2213" spans="1:17" x14ac:dyDescent="0.35">
      <c r="A2213">
        <v>2212</v>
      </c>
      <c r="B2213">
        <v>15971</v>
      </c>
      <c r="C2213" s="4">
        <v>40039</v>
      </c>
      <c r="D2213">
        <v>15</v>
      </c>
      <c r="E2213" s="2">
        <f t="shared" si="69"/>
        <v>2250</v>
      </c>
      <c r="F2213" s="9">
        <v>0.06</v>
      </c>
      <c r="G2213" s="2">
        <f>VLOOKUP($P2213,Pricebook!$A:$D,4,0)</f>
        <v>150</v>
      </c>
      <c r="H2213" s="6">
        <f t="shared" si="68"/>
        <v>2115</v>
      </c>
      <c r="I2213" t="s">
        <v>1897</v>
      </c>
      <c r="J2213" t="s">
        <v>549</v>
      </c>
      <c r="K2213" t="s">
        <v>1898</v>
      </c>
      <c r="L2213" s="11" t="s">
        <v>1899</v>
      </c>
      <c r="M2213" t="s">
        <v>317</v>
      </c>
      <c r="N2213" t="s">
        <v>61</v>
      </c>
      <c r="O2213" s="4">
        <v>40040</v>
      </c>
      <c r="P2213" t="s">
        <v>14210</v>
      </c>
      <c r="Q2213" t="s">
        <v>14200</v>
      </c>
    </row>
    <row r="2214" spans="1:17" x14ac:dyDescent="0.35">
      <c r="A2214">
        <v>2213</v>
      </c>
      <c r="B2214">
        <v>15972</v>
      </c>
      <c r="C2214" s="4">
        <v>40764</v>
      </c>
      <c r="D2214">
        <v>3</v>
      </c>
      <c r="E2214" s="2">
        <f t="shared" si="69"/>
        <v>420</v>
      </c>
      <c r="F2214" s="9">
        <v>0.04</v>
      </c>
      <c r="G2214" s="2">
        <f>VLOOKUP($P2214,Pricebook!$A:$D,4,0)</f>
        <v>140</v>
      </c>
      <c r="H2214" s="6">
        <f t="shared" si="68"/>
        <v>403.2</v>
      </c>
      <c r="I2214" t="s">
        <v>1900</v>
      </c>
      <c r="J2214" t="s">
        <v>341</v>
      </c>
      <c r="K2214" t="s">
        <v>1901</v>
      </c>
      <c r="L2214" s="11">
        <v>76053</v>
      </c>
      <c r="M2214" t="s">
        <v>48</v>
      </c>
      <c r="N2214" t="s">
        <v>16</v>
      </c>
      <c r="O2214" s="4">
        <v>40764</v>
      </c>
      <c r="P2214" t="s">
        <v>14213</v>
      </c>
      <c r="Q2214" t="s">
        <v>14188</v>
      </c>
    </row>
    <row r="2215" spans="1:17" x14ac:dyDescent="0.35">
      <c r="A2215">
        <v>2214</v>
      </c>
      <c r="B2215">
        <v>15972</v>
      </c>
      <c r="C2215" s="4">
        <v>40764</v>
      </c>
      <c r="D2215">
        <v>2</v>
      </c>
      <c r="E2215" s="2">
        <f t="shared" si="69"/>
        <v>280</v>
      </c>
      <c r="F2215" s="9">
        <v>7.0000000000000007E-2</v>
      </c>
      <c r="G2215" s="2">
        <f>VLOOKUP($P2215,Pricebook!$A:$D,4,0)</f>
        <v>140</v>
      </c>
      <c r="H2215" s="6">
        <f t="shared" si="68"/>
        <v>260.39999999999998</v>
      </c>
      <c r="I2215" t="s">
        <v>1900</v>
      </c>
      <c r="J2215" t="s">
        <v>341</v>
      </c>
      <c r="K2215" t="s">
        <v>1902</v>
      </c>
      <c r="L2215" s="11">
        <v>75061</v>
      </c>
      <c r="M2215" t="s">
        <v>48</v>
      </c>
      <c r="N2215" t="s">
        <v>16</v>
      </c>
      <c r="O2215" s="4">
        <v>40765</v>
      </c>
      <c r="P2215" t="s">
        <v>14213</v>
      </c>
      <c r="Q2215" t="s">
        <v>14199</v>
      </c>
    </row>
    <row r="2216" spans="1:17" x14ac:dyDescent="0.35">
      <c r="A2216">
        <v>2215</v>
      </c>
      <c r="B2216">
        <v>16005</v>
      </c>
      <c r="C2216" s="4">
        <v>41267</v>
      </c>
      <c r="D2216">
        <v>7</v>
      </c>
      <c r="E2216" s="2">
        <f t="shared" si="69"/>
        <v>1120</v>
      </c>
      <c r="F2216" s="9">
        <v>0.09</v>
      </c>
      <c r="G2216" s="2">
        <f>VLOOKUP($P2216,Pricebook!$A:$D,4,0)</f>
        <v>160</v>
      </c>
      <c r="H2216" s="6">
        <f t="shared" si="68"/>
        <v>1019.2</v>
      </c>
      <c r="I2216" t="s">
        <v>1129</v>
      </c>
      <c r="J2216" t="s">
        <v>1076</v>
      </c>
      <c r="K2216" t="s">
        <v>1130</v>
      </c>
      <c r="L2216" s="11">
        <v>33801</v>
      </c>
      <c r="M2216" t="s">
        <v>101</v>
      </c>
      <c r="N2216" t="s">
        <v>34</v>
      </c>
      <c r="O2216" s="4">
        <v>41269</v>
      </c>
      <c r="P2216" t="s">
        <v>14218</v>
      </c>
      <c r="Q2216" t="s">
        <v>14185</v>
      </c>
    </row>
    <row r="2217" spans="1:17" x14ac:dyDescent="0.35">
      <c r="A2217">
        <v>2216</v>
      </c>
      <c r="B2217">
        <v>16032</v>
      </c>
      <c r="C2217" s="4">
        <v>40152</v>
      </c>
      <c r="D2217">
        <v>35</v>
      </c>
      <c r="E2217" s="2">
        <f t="shared" si="69"/>
        <v>4375</v>
      </c>
      <c r="F2217" s="9">
        <v>7.0000000000000007E-2</v>
      </c>
      <c r="G2217" s="2">
        <f>VLOOKUP($P2217,Pricebook!$A:$D,4,0)</f>
        <v>125</v>
      </c>
      <c r="H2217" s="6">
        <f t="shared" si="68"/>
        <v>4068.7499999999995</v>
      </c>
      <c r="I2217" t="s">
        <v>1903</v>
      </c>
      <c r="J2217" t="s">
        <v>747</v>
      </c>
      <c r="K2217" t="s">
        <v>1904</v>
      </c>
      <c r="L2217" s="11" t="s">
        <v>1905</v>
      </c>
      <c r="M2217" t="s">
        <v>358</v>
      </c>
      <c r="N2217" t="s">
        <v>16</v>
      </c>
      <c r="O2217" s="4">
        <v>40159</v>
      </c>
      <c r="P2217" t="s">
        <v>14208</v>
      </c>
      <c r="Q2217" t="s">
        <v>14196</v>
      </c>
    </row>
    <row r="2218" spans="1:17" x14ac:dyDescent="0.35">
      <c r="A2218">
        <v>2217</v>
      </c>
      <c r="B2218">
        <v>16036</v>
      </c>
      <c r="C2218" s="4">
        <v>40913</v>
      </c>
      <c r="D2218">
        <v>28</v>
      </c>
      <c r="E2218" s="2">
        <f t="shared" si="69"/>
        <v>5600</v>
      </c>
      <c r="F2218" s="9">
        <v>0.09</v>
      </c>
      <c r="G2218" s="2">
        <f>VLOOKUP($P2218,Pricebook!$A:$D,4,0)</f>
        <v>200</v>
      </c>
      <c r="H2218" s="6">
        <f t="shared" si="68"/>
        <v>5096</v>
      </c>
      <c r="I2218" t="s">
        <v>405</v>
      </c>
      <c r="J2218" t="s">
        <v>406</v>
      </c>
      <c r="K2218" t="s">
        <v>1906</v>
      </c>
      <c r="L2218" s="11" t="s">
        <v>1907</v>
      </c>
      <c r="M2218" t="s">
        <v>317</v>
      </c>
      <c r="N2218" t="s">
        <v>61</v>
      </c>
      <c r="O2218" s="4">
        <v>40914</v>
      </c>
      <c r="P2218" t="s">
        <v>14206</v>
      </c>
      <c r="Q2218" t="s">
        <v>14194</v>
      </c>
    </row>
    <row r="2219" spans="1:17" x14ac:dyDescent="0.35">
      <c r="A2219">
        <v>2218</v>
      </c>
      <c r="B2219">
        <v>16036</v>
      </c>
      <c r="C2219" s="4">
        <v>40913</v>
      </c>
      <c r="D2219">
        <v>28</v>
      </c>
      <c r="E2219" s="2">
        <f t="shared" si="69"/>
        <v>4480</v>
      </c>
      <c r="F2219" s="9">
        <v>0.05</v>
      </c>
      <c r="G2219" s="2">
        <f>VLOOKUP($P2219,Pricebook!$A:$D,4,0)</f>
        <v>160</v>
      </c>
      <c r="H2219" s="6">
        <f t="shared" si="68"/>
        <v>4256</v>
      </c>
      <c r="I2219" t="s">
        <v>405</v>
      </c>
      <c r="J2219" t="s">
        <v>406</v>
      </c>
      <c r="K2219" t="s">
        <v>1908</v>
      </c>
      <c r="L2219" s="11" t="s">
        <v>1909</v>
      </c>
      <c r="M2219" t="s">
        <v>87</v>
      </c>
      <c r="N2219" t="s">
        <v>61</v>
      </c>
      <c r="O2219" s="4">
        <v>40915</v>
      </c>
      <c r="P2219" t="s">
        <v>14218</v>
      </c>
      <c r="Q2219" t="s">
        <v>14188</v>
      </c>
    </row>
    <row r="2220" spans="1:17" x14ac:dyDescent="0.35">
      <c r="A2220">
        <v>2219</v>
      </c>
      <c r="B2220">
        <v>16036</v>
      </c>
      <c r="C2220" s="4">
        <v>40913</v>
      </c>
      <c r="D2220">
        <v>10</v>
      </c>
      <c r="E2220" s="2">
        <f t="shared" si="69"/>
        <v>1500</v>
      </c>
      <c r="F2220" s="9">
        <v>7.0000000000000007E-2</v>
      </c>
      <c r="G2220" s="2">
        <f>VLOOKUP($P2220,Pricebook!$A:$D,4,0)</f>
        <v>150</v>
      </c>
      <c r="H2220" s="6">
        <f t="shared" si="68"/>
        <v>1395</v>
      </c>
      <c r="I2220" t="s">
        <v>405</v>
      </c>
      <c r="J2220" t="s">
        <v>406</v>
      </c>
      <c r="K2220" t="s">
        <v>914</v>
      </c>
      <c r="L2220" s="11" t="s">
        <v>915</v>
      </c>
      <c r="M2220" t="s">
        <v>87</v>
      </c>
      <c r="N2220" t="s">
        <v>61</v>
      </c>
      <c r="O2220" s="4">
        <v>40914</v>
      </c>
      <c r="P2220" t="s">
        <v>14210</v>
      </c>
      <c r="Q2220" t="s">
        <v>14184</v>
      </c>
    </row>
    <row r="2221" spans="1:17" x14ac:dyDescent="0.35">
      <c r="A2221">
        <v>2220</v>
      </c>
      <c r="B2221">
        <v>16036</v>
      </c>
      <c r="C2221" s="4">
        <v>40913</v>
      </c>
      <c r="D2221">
        <v>33</v>
      </c>
      <c r="E2221" s="2">
        <f t="shared" si="69"/>
        <v>6600</v>
      </c>
      <c r="F2221" s="9">
        <v>0.1</v>
      </c>
      <c r="G2221" s="2">
        <f>VLOOKUP($P2221,Pricebook!$A:$D,4,0)</f>
        <v>200</v>
      </c>
      <c r="H2221" s="6">
        <f t="shared" si="68"/>
        <v>5940</v>
      </c>
      <c r="I2221" t="s">
        <v>405</v>
      </c>
      <c r="J2221" t="s">
        <v>406</v>
      </c>
      <c r="K2221" t="s">
        <v>1910</v>
      </c>
      <c r="L2221" s="11" t="s">
        <v>1911</v>
      </c>
      <c r="M2221" t="s">
        <v>87</v>
      </c>
      <c r="N2221" t="s">
        <v>61</v>
      </c>
      <c r="O2221" s="4">
        <v>40914</v>
      </c>
      <c r="P2221" t="s">
        <v>14206</v>
      </c>
      <c r="Q2221" t="s">
        <v>14189</v>
      </c>
    </row>
    <row r="2222" spans="1:17" x14ac:dyDescent="0.35">
      <c r="A2222">
        <v>2221</v>
      </c>
      <c r="B2222">
        <v>16039</v>
      </c>
      <c r="C2222" s="4">
        <v>41045</v>
      </c>
      <c r="D2222">
        <v>3</v>
      </c>
      <c r="E2222" s="2">
        <f t="shared" si="69"/>
        <v>450</v>
      </c>
      <c r="F2222" s="9">
        <v>0.1</v>
      </c>
      <c r="G2222" s="2">
        <f>VLOOKUP($P2222,Pricebook!$A:$D,4,0)</f>
        <v>150</v>
      </c>
      <c r="H2222" s="6">
        <f t="shared" si="68"/>
        <v>405</v>
      </c>
      <c r="I2222" t="s">
        <v>1093</v>
      </c>
      <c r="J2222" t="s">
        <v>190</v>
      </c>
      <c r="K2222" t="s">
        <v>1662</v>
      </c>
      <c r="L2222" s="11">
        <v>60139</v>
      </c>
      <c r="M2222" t="s">
        <v>15</v>
      </c>
      <c r="N2222" t="s">
        <v>16</v>
      </c>
      <c r="O2222" s="4">
        <v>41046</v>
      </c>
      <c r="P2222" t="s">
        <v>14211</v>
      </c>
      <c r="Q2222" t="s">
        <v>14197</v>
      </c>
    </row>
    <row r="2223" spans="1:17" x14ac:dyDescent="0.35">
      <c r="A2223">
        <v>2222</v>
      </c>
      <c r="B2223">
        <v>16065</v>
      </c>
      <c r="C2223" s="4">
        <v>40379</v>
      </c>
      <c r="D2223">
        <v>15</v>
      </c>
      <c r="E2223" s="2">
        <f t="shared" si="69"/>
        <v>2250</v>
      </c>
      <c r="F2223" s="9">
        <v>0.04</v>
      </c>
      <c r="G2223" s="2">
        <f>VLOOKUP($P2223,Pricebook!$A:$D,4,0)</f>
        <v>150</v>
      </c>
      <c r="H2223" s="6">
        <f t="shared" si="68"/>
        <v>2160</v>
      </c>
      <c r="I2223" t="s">
        <v>1912</v>
      </c>
      <c r="J2223" t="s">
        <v>13</v>
      </c>
      <c r="K2223" t="s">
        <v>1913</v>
      </c>
      <c r="L2223" s="11">
        <v>79762</v>
      </c>
      <c r="M2223" t="s">
        <v>48</v>
      </c>
      <c r="N2223" t="s">
        <v>16</v>
      </c>
      <c r="O2223" s="4">
        <v>40379</v>
      </c>
      <c r="P2223" t="s">
        <v>14222</v>
      </c>
      <c r="Q2223" t="s">
        <v>14195</v>
      </c>
    </row>
    <row r="2224" spans="1:17" x14ac:dyDescent="0.35">
      <c r="A2224">
        <v>2223</v>
      </c>
      <c r="B2224">
        <v>16065</v>
      </c>
      <c r="C2224" s="4">
        <v>40379</v>
      </c>
      <c r="D2224">
        <v>14</v>
      </c>
      <c r="E2224" s="2">
        <f t="shared" si="69"/>
        <v>1540</v>
      </c>
      <c r="F2224" s="9">
        <v>0.06</v>
      </c>
      <c r="G2224" s="2">
        <f>VLOOKUP($P2224,Pricebook!$A:$D,4,0)</f>
        <v>110</v>
      </c>
      <c r="H2224" s="6">
        <f t="shared" si="68"/>
        <v>1447.6</v>
      </c>
      <c r="I2224" t="s">
        <v>1912</v>
      </c>
      <c r="J2224" t="s">
        <v>13</v>
      </c>
      <c r="K2224" t="s">
        <v>1914</v>
      </c>
      <c r="L2224" s="11">
        <v>75460</v>
      </c>
      <c r="M2224" t="s">
        <v>48</v>
      </c>
      <c r="N2224" t="s">
        <v>16</v>
      </c>
      <c r="O2224" s="4">
        <v>40380</v>
      </c>
      <c r="P2224" t="s">
        <v>14215</v>
      </c>
      <c r="Q2224" t="s">
        <v>14195</v>
      </c>
    </row>
    <row r="2225" spans="1:17" x14ac:dyDescent="0.35">
      <c r="A2225">
        <v>2224</v>
      </c>
      <c r="B2225">
        <v>16096</v>
      </c>
      <c r="C2225" s="4">
        <v>40562</v>
      </c>
      <c r="D2225">
        <v>9</v>
      </c>
      <c r="E2225" s="2">
        <f t="shared" si="69"/>
        <v>1800</v>
      </c>
      <c r="F2225" s="9">
        <v>0</v>
      </c>
      <c r="G2225" s="2">
        <f>VLOOKUP($P2225,Pricebook!$A:$D,4,0)</f>
        <v>200</v>
      </c>
      <c r="H2225" s="6">
        <f t="shared" si="68"/>
        <v>1800</v>
      </c>
      <c r="I2225" t="s">
        <v>299</v>
      </c>
      <c r="J2225" t="s">
        <v>300</v>
      </c>
      <c r="K2225" t="s">
        <v>1913</v>
      </c>
      <c r="L2225" s="11">
        <v>79762</v>
      </c>
      <c r="M2225" t="s">
        <v>48</v>
      </c>
      <c r="N2225" t="s">
        <v>16</v>
      </c>
      <c r="O2225" s="4">
        <v>40563</v>
      </c>
      <c r="P2225" t="s">
        <v>14214</v>
      </c>
      <c r="Q2225" t="s">
        <v>14192</v>
      </c>
    </row>
    <row r="2226" spans="1:17" x14ac:dyDescent="0.35">
      <c r="A2226">
        <v>2225</v>
      </c>
      <c r="B2226">
        <v>16098</v>
      </c>
      <c r="C2226" s="4">
        <v>41111</v>
      </c>
      <c r="D2226">
        <v>31</v>
      </c>
      <c r="E2226" s="2">
        <f t="shared" si="69"/>
        <v>3875</v>
      </c>
      <c r="F2226" s="9">
        <v>0.06</v>
      </c>
      <c r="G2226" s="2">
        <f>VLOOKUP($P2226,Pricebook!$A:$D,4,0)</f>
        <v>125</v>
      </c>
      <c r="H2226" s="6">
        <f t="shared" si="68"/>
        <v>3642.5</v>
      </c>
      <c r="I2226" t="s">
        <v>1915</v>
      </c>
      <c r="J2226" t="s">
        <v>363</v>
      </c>
      <c r="K2226" t="s">
        <v>1235</v>
      </c>
      <c r="L2226" s="11" t="s">
        <v>1236</v>
      </c>
      <c r="M2226" t="s">
        <v>95</v>
      </c>
      <c r="N2226" t="s">
        <v>16</v>
      </c>
      <c r="O2226" s="4">
        <v>41115</v>
      </c>
      <c r="P2226" t="s">
        <v>14208</v>
      </c>
      <c r="Q2226" t="s">
        <v>14199</v>
      </c>
    </row>
    <row r="2227" spans="1:17" x14ac:dyDescent="0.35">
      <c r="A2227">
        <v>2226</v>
      </c>
      <c r="B2227">
        <v>16098</v>
      </c>
      <c r="C2227" s="4">
        <v>41111</v>
      </c>
      <c r="D2227">
        <v>44</v>
      </c>
      <c r="E2227" s="2">
        <f t="shared" si="69"/>
        <v>7040</v>
      </c>
      <c r="F2227" s="9">
        <v>0.09</v>
      </c>
      <c r="G2227" s="2">
        <f>VLOOKUP($P2227,Pricebook!$A:$D,4,0)</f>
        <v>160</v>
      </c>
      <c r="H2227" s="6">
        <f t="shared" si="68"/>
        <v>6406.4000000000005</v>
      </c>
      <c r="I2227" t="s">
        <v>1915</v>
      </c>
      <c r="J2227" t="s">
        <v>363</v>
      </c>
      <c r="K2227" t="s">
        <v>1916</v>
      </c>
      <c r="L2227" s="11">
        <v>17403</v>
      </c>
      <c r="M2227" t="s">
        <v>232</v>
      </c>
      <c r="N2227" t="s">
        <v>61</v>
      </c>
      <c r="O2227" s="4">
        <v>41113</v>
      </c>
      <c r="P2227" t="s">
        <v>14218</v>
      </c>
      <c r="Q2227" t="s">
        <v>14198</v>
      </c>
    </row>
    <row r="2228" spans="1:17" x14ac:dyDescent="0.35">
      <c r="A2228">
        <v>2227</v>
      </c>
      <c r="B2228">
        <v>16100</v>
      </c>
      <c r="C2228" s="4">
        <v>40609</v>
      </c>
      <c r="D2228">
        <v>44</v>
      </c>
      <c r="E2228" s="2">
        <f t="shared" si="69"/>
        <v>5500</v>
      </c>
      <c r="F2228" s="9">
        <v>0.01</v>
      </c>
      <c r="G2228" s="2">
        <f>VLOOKUP($P2228,Pricebook!$A:$D,4,0)</f>
        <v>125</v>
      </c>
      <c r="H2228" s="6">
        <f t="shared" si="68"/>
        <v>5445</v>
      </c>
      <c r="I2228" t="s">
        <v>1917</v>
      </c>
      <c r="J2228" t="s">
        <v>235</v>
      </c>
      <c r="K2228" t="s">
        <v>301</v>
      </c>
      <c r="L2228" s="11">
        <v>46321</v>
      </c>
      <c r="M2228" t="s">
        <v>278</v>
      </c>
      <c r="N2228" t="s">
        <v>16</v>
      </c>
      <c r="O2228" s="4">
        <v>40610</v>
      </c>
      <c r="P2228" t="s">
        <v>14208</v>
      </c>
      <c r="Q2228" t="s">
        <v>14191</v>
      </c>
    </row>
    <row r="2229" spans="1:17" x14ac:dyDescent="0.35">
      <c r="A2229">
        <v>2228</v>
      </c>
      <c r="B2229">
        <v>16102</v>
      </c>
      <c r="C2229" s="4">
        <v>40160</v>
      </c>
      <c r="D2229">
        <v>25</v>
      </c>
      <c r="E2229" s="2">
        <f t="shared" si="69"/>
        <v>3125</v>
      </c>
      <c r="F2229" s="9">
        <v>0.02</v>
      </c>
      <c r="G2229" s="2">
        <f>VLOOKUP($P2229,Pricebook!$A:$D,4,0)</f>
        <v>125</v>
      </c>
      <c r="H2229" s="6">
        <f t="shared" si="68"/>
        <v>3062.5</v>
      </c>
      <c r="I2229" t="s">
        <v>1564</v>
      </c>
      <c r="J2229" t="s">
        <v>276</v>
      </c>
      <c r="K2229" t="s">
        <v>1565</v>
      </c>
      <c r="L2229" s="11">
        <v>91776</v>
      </c>
      <c r="M2229" t="s">
        <v>114</v>
      </c>
      <c r="N2229" t="s">
        <v>23</v>
      </c>
      <c r="O2229" s="4">
        <v>40162</v>
      </c>
      <c r="P2229" t="s">
        <v>14221</v>
      </c>
      <c r="Q2229" t="s">
        <v>14185</v>
      </c>
    </row>
    <row r="2230" spans="1:17" x14ac:dyDescent="0.35">
      <c r="A2230">
        <v>2229</v>
      </c>
      <c r="B2230">
        <v>16103</v>
      </c>
      <c r="C2230" s="4">
        <v>41105</v>
      </c>
      <c r="D2230">
        <v>31</v>
      </c>
      <c r="E2230" s="2">
        <f t="shared" si="69"/>
        <v>3410</v>
      </c>
      <c r="F2230" s="9">
        <v>0</v>
      </c>
      <c r="G2230" s="2">
        <f>VLOOKUP($P2230,Pricebook!$A:$D,4,0)</f>
        <v>110</v>
      </c>
      <c r="H2230" s="6">
        <f t="shared" si="68"/>
        <v>3410</v>
      </c>
      <c r="I2230" t="s">
        <v>107</v>
      </c>
      <c r="J2230" t="s">
        <v>108</v>
      </c>
      <c r="K2230" t="s">
        <v>315</v>
      </c>
      <c r="L2230" s="11" t="s">
        <v>1918</v>
      </c>
      <c r="M2230" t="s">
        <v>95</v>
      </c>
      <c r="N2230" t="s">
        <v>16</v>
      </c>
      <c r="O2230" s="4">
        <v>41107</v>
      </c>
      <c r="P2230" t="s">
        <v>14215</v>
      </c>
      <c r="Q2230" t="s">
        <v>14190</v>
      </c>
    </row>
    <row r="2231" spans="1:17" x14ac:dyDescent="0.35">
      <c r="A2231">
        <v>2230</v>
      </c>
      <c r="B2231">
        <v>16103</v>
      </c>
      <c r="C2231" s="4">
        <v>41105</v>
      </c>
      <c r="D2231">
        <v>22</v>
      </c>
      <c r="E2231" s="2">
        <f t="shared" si="69"/>
        <v>2640</v>
      </c>
      <c r="F2231" s="9">
        <v>0.06</v>
      </c>
      <c r="G2231" s="2">
        <f>VLOOKUP($P2231,Pricebook!$A:$D,4,0)</f>
        <v>120</v>
      </c>
      <c r="H2231" s="6">
        <f t="shared" si="68"/>
        <v>2481.6</v>
      </c>
      <c r="I2231" t="s">
        <v>107</v>
      </c>
      <c r="J2231" t="s">
        <v>108</v>
      </c>
      <c r="K2231" t="s">
        <v>1865</v>
      </c>
      <c r="L2231" s="11">
        <v>33407</v>
      </c>
      <c r="M2231" t="s">
        <v>101</v>
      </c>
      <c r="N2231" t="s">
        <v>34</v>
      </c>
      <c r="O2231" s="4">
        <v>41107</v>
      </c>
      <c r="P2231" t="s">
        <v>14212</v>
      </c>
      <c r="Q2231" t="s">
        <v>14185</v>
      </c>
    </row>
    <row r="2232" spans="1:17" x14ac:dyDescent="0.35">
      <c r="A2232">
        <v>2231</v>
      </c>
      <c r="B2232">
        <v>16128</v>
      </c>
      <c r="C2232" s="4">
        <v>40671</v>
      </c>
      <c r="D2232">
        <v>46</v>
      </c>
      <c r="E2232" s="2">
        <f t="shared" si="69"/>
        <v>5750</v>
      </c>
      <c r="F2232" s="9">
        <v>7.0000000000000007E-2</v>
      </c>
      <c r="G2232" s="2">
        <f>VLOOKUP($P2232,Pricebook!$A:$D,4,0)</f>
        <v>125</v>
      </c>
      <c r="H2232" s="6">
        <f t="shared" si="68"/>
        <v>5347.5</v>
      </c>
      <c r="I2232" t="s">
        <v>1548</v>
      </c>
      <c r="J2232" t="s">
        <v>265</v>
      </c>
      <c r="K2232" t="s">
        <v>1549</v>
      </c>
      <c r="L2232" s="11">
        <v>29730</v>
      </c>
      <c r="M2232" t="s">
        <v>163</v>
      </c>
      <c r="N2232" t="s">
        <v>34</v>
      </c>
      <c r="O2232" s="4">
        <v>40671</v>
      </c>
      <c r="P2232" t="s">
        <v>14208</v>
      </c>
      <c r="Q2232" t="s">
        <v>14203</v>
      </c>
    </row>
    <row r="2233" spans="1:17" x14ac:dyDescent="0.35">
      <c r="A2233">
        <v>2232</v>
      </c>
      <c r="B2233">
        <v>16132</v>
      </c>
      <c r="C2233" s="4">
        <v>41209</v>
      </c>
      <c r="D2233">
        <v>26</v>
      </c>
      <c r="E2233" s="2">
        <f t="shared" si="69"/>
        <v>4160</v>
      </c>
      <c r="F2233" s="9">
        <v>7.0000000000000007E-2</v>
      </c>
      <c r="G2233" s="2">
        <f>VLOOKUP($P2233,Pricebook!$A:$D,4,0)</f>
        <v>160</v>
      </c>
      <c r="H2233" s="6">
        <f t="shared" si="68"/>
        <v>3868.7999999999997</v>
      </c>
      <c r="I2233" t="s">
        <v>651</v>
      </c>
      <c r="J2233" t="s">
        <v>585</v>
      </c>
      <c r="K2233" t="s">
        <v>652</v>
      </c>
      <c r="L2233" s="11">
        <v>98661</v>
      </c>
      <c r="M2233" t="s">
        <v>22</v>
      </c>
      <c r="N2233" t="s">
        <v>23</v>
      </c>
      <c r="O2233" s="4">
        <v>41210</v>
      </c>
      <c r="P2233" t="s">
        <v>14218</v>
      </c>
      <c r="Q2233" t="s">
        <v>14200</v>
      </c>
    </row>
    <row r="2234" spans="1:17" x14ac:dyDescent="0.35">
      <c r="A2234">
        <v>2233</v>
      </c>
      <c r="B2234">
        <v>16133</v>
      </c>
      <c r="C2234" s="4">
        <v>40081</v>
      </c>
      <c r="D2234">
        <v>16</v>
      </c>
      <c r="E2234" s="2">
        <f t="shared" si="69"/>
        <v>2400</v>
      </c>
      <c r="F2234" s="9">
        <v>0.06</v>
      </c>
      <c r="G2234" s="2">
        <f>VLOOKUP($P2234,Pricebook!$A:$D,4,0)</f>
        <v>150</v>
      </c>
      <c r="H2234" s="6">
        <f t="shared" si="68"/>
        <v>2256</v>
      </c>
      <c r="I2234" t="s">
        <v>1919</v>
      </c>
      <c r="J2234" t="s">
        <v>260</v>
      </c>
      <c r="K2234" t="s">
        <v>143</v>
      </c>
      <c r="L2234" s="11">
        <v>36830</v>
      </c>
      <c r="M2234" t="s">
        <v>424</v>
      </c>
      <c r="N2234" t="s">
        <v>34</v>
      </c>
      <c r="O2234" s="4">
        <v>40081</v>
      </c>
      <c r="P2234" t="s">
        <v>14216</v>
      </c>
      <c r="Q2234" t="s">
        <v>14190</v>
      </c>
    </row>
    <row r="2235" spans="1:17" x14ac:dyDescent="0.35">
      <c r="A2235">
        <v>2234</v>
      </c>
      <c r="B2235">
        <v>16133</v>
      </c>
      <c r="C2235" s="4">
        <v>40081</v>
      </c>
      <c r="D2235">
        <v>1</v>
      </c>
      <c r="E2235" s="2">
        <f t="shared" si="69"/>
        <v>125</v>
      </c>
      <c r="F2235" s="9">
        <v>0.17</v>
      </c>
      <c r="G2235" s="2">
        <f>VLOOKUP($P2235,Pricebook!$A:$D,4,0)</f>
        <v>125</v>
      </c>
      <c r="H2235" s="6">
        <f t="shared" si="68"/>
        <v>103.75</v>
      </c>
      <c r="I2235" t="s">
        <v>127</v>
      </c>
      <c r="J2235" t="s">
        <v>128</v>
      </c>
      <c r="K2235" t="s">
        <v>1920</v>
      </c>
      <c r="L2235" s="11">
        <v>55420</v>
      </c>
      <c r="M2235" t="s">
        <v>130</v>
      </c>
      <c r="N2235" t="s">
        <v>16</v>
      </c>
      <c r="O2235" s="4">
        <v>40083</v>
      </c>
      <c r="P2235" t="s">
        <v>14208</v>
      </c>
      <c r="Q2235" t="s">
        <v>14194</v>
      </c>
    </row>
    <row r="2236" spans="1:17" x14ac:dyDescent="0.35">
      <c r="A2236">
        <v>2235</v>
      </c>
      <c r="B2236">
        <v>16134</v>
      </c>
      <c r="C2236" s="4">
        <v>41232</v>
      </c>
      <c r="D2236">
        <v>43</v>
      </c>
      <c r="E2236" s="2">
        <f t="shared" si="69"/>
        <v>6450</v>
      </c>
      <c r="F2236" s="9">
        <v>0.04</v>
      </c>
      <c r="G2236" s="2">
        <f>VLOOKUP($P2236,Pricebook!$A:$D,4,0)</f>
        <v>150</v>
      </c>
      <c r="H2236" s="6">
        <f t="shared" si="68"/>
        <v>6192</v>
      </c>
      <c r="I2236" t="s">
        <v>1177</v>
      </c>
      <c r="J2236" t="s">
        <v>41</v>
      </c>
      <c r="K2236" t="s">
        <v>1178</v>
      </c>
      <c r="L2236" s="11">
        <v>35209</v>
      </c>
      <c r="M2236" t="s">
        <v>424</v>
      </c>
      <c r="N2236" t="s">
        <v>34</v>
      </c>
      <c r="O2236" s="4">
        <v>41234</v>
      </c>
      <c r="P2236" t="s">
        <v>14216</v>
      </c>
      <c r="Q2236" t="s">
        <v>14185</v>
      </c>
    </row>
    <row r="2237" spans="1:17" x14ac:dyDescent="0.35">
      <c r="A2237">
        <v>2236</v>
      </c>
      <c r="B2237">
        <v>16160</v>
      </c>
      <c r="C2237" s="4">
        <v>40747</v>
      </c>
      <c r="D2237">
        <v>50</v>
      </c>
      <c r="E2237" s="2">
        <f t="shared" si="69"/>
        <v>8500</v>
      </c>
      <c r="F2237" s="9">
        <v>0.09</v>
      </c>
      <c r="G2237" s="2">
        <f>VLOOKUP($P2237,Pricebook!$A:$D,4,0)</f>
        <v>170</v>
      </c>
      <c r="H2237" s="6">
        <f t="shared" si="68"/>
        <v>7735</v>
      </c>
      <c r="I2237" t="s">
        <v>1921</v>
      </c>
      <c r="J2237" t="s">
        <v>207</v>
      </c>
      <c r="K2237" t="s">
        <v>1615</v>
      </c>
      <c r="L2237" s="11">
        <v>79701</v>
      </c>
      <c r="M2237" t="s">
        <v>48</v>
      </c>
      <c r="N2237" t="s">
        <v>16</v>
      </c>
      <c r="O2237" s="4">
        <v>40748</v>
      </c>
      <c r="P2237" t="s">
        <v>14219</v>
      </c>
      <c r="Q2237" t="s">
        <v>14199</v>
      </c>
    </row>
    <row r="2238" spans="1:17" x14ac:dyDescent="0.35">
      <c r="A2238">
        <v>2237</v>
      </c>
      <c r="B2238">
        <v>16161</v>
      </c>
      <c r="C2238" s="4">
        <v>41118</v>
      </c>
      <c r="D2238">
        <v>49</v>
      </c>
      <c r="E2238" s="2">
        <f t="shared" si="69"/>
        <v>7350</v>
      </c>
      <c r="F2238" s="9">
        <v>0.03</v>
      </c>
      <c r="G2238" s="2">
        <f>VLOOKUP($P2238,Pricebook!$A:$D,4,0)</f>
        <v>150</v>
      </c>
      <c r="H2238" s="6">
        <f t="shared" si="68"/>
        <v>7129.5</v>
      </c>
      <c r="I2238" t="s">
        <v>1105</v>
      </c>
      <c r="J2238" t="s">
        <v>341</v>
      </c>
      <c r="K2238" t="s">
        <v>1106</v>
      </c>
      <c r="L2238" s="11">
        <v>48127</v>
      </c>
      <c r="M2238" t="s">
        <v>172</v>
      </c>
      <c r="N2238" t="s">
        <v>16</v>
      </c>
      <c r="O2238" s="4">
        <v>41119</v>
      </c>
      <c r="P2238" t="s">
        <v>14210</v>
      </c>
      <c r="Q2238" t="s">
        <v>14198</v>
      </c>
    </row>
    <row r="2239" spans="1:17" x14ac:dyDescent="0.35">
      <c r="A2239">
        <v>2238</v>
      </c>
      <c r="B2239">
        <v>16161</v>
      </c>
      <c r="C2239" s="4">
        <v>41118</v>
      </c>
      <c r="D2239">
        <v>38</v>
      </c>
      <c r="E2239" s="2">
        <f t="shared" si="69"/>
        <v>5320</v>
      </c>
      <c r="F2239" s="9">
        <v>0.03</v>
      </c>
      <c r="G2239" s="2">
        <f>VLOOKUP($P2239,Pricebook!$A:$D,4,0)</f>
        <v>140</v>
      </c>
      <c r="H2239" s="6">
        <f t="shared" si="68"/>
        <v>5160.3999999999996</v>
      </c>
      <c r="I2239" t="s">
        <v>1105</v>
      </c>
      <c r="J2239" t="s">
        <v>341</v>
      </c>
      <c r="K2239" t="s">
        <v>1922</v>
      </c>
      <c r="L2239" s="11">
        <v>48227</v>
      </c>
      <c r="M2239" t="s">
        <v>172</v>
      </c>
      <c r="N2239" t="s">
        <v>16</v>
      </c>
      <c r="O2239" s="4">
        <v>41120</v>
      </c>
      <c r="P2239" t="s">
        <v>14213</v>
      </c>
      <c r="Q2239" t="s">
        <v>14186</v>
      </c>
    </row>
    <row r="2240" spans="1:17" x14ac:dyDescent="0.35">
      <c r="A2240">
        <v>2239</v>
      </c>
      <c r="B2240">
        <v>16164</v>
      </c>
      <c r="C2240" s="4">
        <v>40911</v>
      </c>
      <c r="D2240">
        <v>22</v>
      </c>
      <c r="E2240" s="2">
        <f t="shared" si="69"/>
        <v>2420</v>
      </c>
      <c r="F2240" s="9">
        <v>7.0000000000000007E-2</v>
      </c>
      <c r="G2240" s="2">
        <f>VLOOKUP($P2240,Pricebook!$A:$D,4,0)</f>
        <v>110</v>
      </c>
      <c r="H2240" s="6">
        <f t="shared" si="68"/>
        <v>2250.6</v>
      </c>
      <c r="I2240" t="s">
        <v>1370</v>
      </c>
      <c r="J2240" t="s">
        <v>585</v>
      </c>
      <c r="K2240" t="s">
        <v>1923</v>
      </c>
      <c r="L2240" s="11">
        <v>80020</v>
      </c>
      <c r="M2240" t="s">
        <v>237</v>
      </c>
      <c r="N2240" t="s">
        <v>23</v>
      </c>
      <c r="O2240" s="4">
        <v>40920</v>
      </c>
      <c r="P2240" t="s">
        <v>14220</v>
      </c>
      <c r="Q2240" t="s">
        <v>14193</v>
      </c>
    </row>
    <row r="2241" spans="1:17" x14ac:dyDescent="0.35">
      <c r="A2241">
        <v>2240</v>
      </c>
      <c r="B2241">
        <v>16164</v>
      </c>
      <c r="C2241" s="4">
        <v>40911</v>
      </c>
      <c r="D2241">
        <v>26</v>
      </c>
      <c r="E2241" s="2">
        <f t="shared" si="69"/>
        <v>3120</v>
      </c>
      <c r="F2241" s="9">
        <v>0.08</v>
      </c>
      <c r="G2241" s="2">
        <f>VLOOKUP($P2241,Pricebook!$A:$D,4,0)</f>
        <v>120</v>
      </c>
      <c r="H2241" s="6">
        <f t="shared" si="68"/>
        <v>2870.4</v>
      </c>
      <c r="I2241" t="s">
        <v>1370</v>
      </c>
      <c r="J2241" t="s">
        <v>585</v>
      </c>
      <c r="K2241" t="s">
        <v>1923</v>
      </c>
      <c r="L2241" s="11">
        <v>80020</v>
      </c>
      <c r="M2241" t="s">
        <v>237</v>
      </c>
      <c r="N2241" t="s">
        <v>23</v>
      </c>
      <c r="O2241" s="4">
        <v>40918</v>
      </c>
      <c r="P2241" t="s">
        <v>14212</v>
      </c>
      <c r="Q2241" t="s">
        <v>14190</v>
      </c>
    </row>
    <row r="2242" spans="1:17" x14ac:dyDescent="0.35">
      <c r="A2242">
        <v>2241</v>
      </c>
      <c r="B2242">
        <v>16164</v>
      </c>
      <c r="C2242" s="4">
        <v>40911</v>
      </c>
      <c r="D2242">
        <v>26</v>
      </c>
      <c r="E2242" s="2">
        <f t="shared" si="69"/>
        <v>3900</v>
      </c>
      <c r="F2242" s="9">
        <v>0.03</v>
      </c>
      <c r="G2242" s="2">
        <f>VLOOKUP($P2242,Pricebook!$A:$D,4,0)</f>
        <v>150</v>
      </c>
      <c r="H2242" s="6">
        <f t="shared" ref="H2242:H2305" si="70">E2242*(1-F2242)</f>
        <v>3783</v>
      </c>
      <c r="I2242" t="s">
        <v>1370</v>
      </c>
      <c r="J2242" t="s">
        <v>585</v>
      </c>
      <c r="K2242" t="s">
        <v>1371</v>
      </c>
      <c r="L2242" s="11">
        <v>40422</v>
      </c>
      <c r="M2242" t="s">
        <v>254</v>
      </c>
      <c r="N2242" t="s">
        <v>34</v>
      </c>
      <c r="O2242" s="4">
        <v>40915</v>
      </c>
      <c r="P2242" t="s">
        <v>14216</v>
      </c>
      <c r="Q2242" t="s">
        <v>14191</v>
      </c>
    </row>
    <row r="2243" spans="1:17" x14ac:dyDescent="0.35">
      <c r="A2243">
        <v>2242</v>
      </c>
      <c r="B2243">
        <v>16165</v>
      </c>
      <c r="C2243" s="4">
        <v>40381</v>
      </c>
      <c r="D2243">
        <v>4</v>
      </c>
      <c r="E2243" s="2">
        <f t="shared" ref="E2243:E2306" si="71">G2243*D2243</f>
        <v>600</v>
      </c>
      <c r="F2243" s="9">
        <v>0.01</v>
      </c>
      <c r="G2243" s="2">
        <f>VLOOKUP($P2243,Pricebook!$A:$D,4,0)</f>
        <v>150</v>
      </c>
      <c r="H2243" s="6">
        <f t="shared" si="70"/>
        <v>594</v>
      </c>
      <c r="I2243" t="s">
        <v>395</v>
      </c>
      <c r="J2243" t="s">
        <v>396</v>
      </c>
      <c r="K2243" t="s">
        <v>634</v>
      </c>
      <c r="L2243" s="11" t="s">
        <v>635</v>
      </c>
      <c r="M2243" t="s">
        <v>358</v>
      </c>
      <c r="N2243" t="s">
        <v>16</v>
      </c>
      <c r="O2243" s="4">
        <v>40383</v>
      </c>
      <c r="P2243" t="s">
        <v>14211</v>
      </c>
      <c r="Q2243" t="s">
        <v>14190</v>
      </c>
    </row>
    <row r="2244" spans="1:17" x14ac:dyDescent="0.35">
      <c r="A2244">
        <v>2243</v>
      </c>
      <c r="B2244">
        <v>16165</v>
      </c>
      <c r="C2244" s="4">
        <v>40381</v>
      </c>
      <c r="D2244">
        <v>24</v>
      </c>
      <c r="E2244" s="2">
        <f t="shared" si="71"/>
        <v>3000</v>
      </c>
      <c r="F2244" s="9">
        <v>7.0000000000000007E-2</v>
      </c>
      <c r="G2244" s="2">
        <f>VLOOKUP($P2244,Pricebook!$A:$D,4,0)</f>
        <v>125</v>
      </c>
      <c r="H2244" s="6">
        <f t="shared" si="70"/>
        <v>2790</v>
      </c>
      <c r="I2244" t="s">
        <v>395</v>
      </c>
      <c r="J2244" t="s">
        <v>396</v>
      </c>
      <c r="K2244" t="s">
        <v>634</v>
      </c>
      <c r="L2244" s="11" t="s">
        <v>635</v>
      </c>
      <c r="M2244" t="s">
        <v>358</v>
      </c>
      <c r="N2244" t="s">
        <v>16</v>
      </c>
      <c r="O2244" s="4">
        <v>40382</v>
      </c>
      <c r="P2244" t="s">
        <v>14208</v>
      </c>
      <c r="Q2244" t="s">
        <v>14198</v>
      </c>
    </row>
    <row r="2245" spans="1:17" x14ac:dyDescent="0.35">
      <c r="A2245">
        <v>2244</v>
      </c>
      <c r="B2245">
        <v>16165</v>
      </c>
      <c r="C2245" s="4">
        <v>40381</v>
      </c>
      <c r="D2245">
        <v>19</v>
      </c>
      <c r="E2245" s="2">
        <f t="shared" si="71"/>
        <v>3800</v>
      </c>
      <c r="F2245" s="9">
        <v>0.09</v>
      </c>
      <c r="G2245" s="2">
        <f>VLOOKUP($P2245,Pricebook!$A:$D,4,0)</f>
        <v>200</v>
      </c>
      <c r="H2245" s="6">
        <f t="shared" si="70"/>
        <v>3458</v>
      </c>
      <c r="I2245" t="s">
        <v>395</v>
      </c>
      <c r="J2245" t="s">
        <v>396</v>
      </c>
      <c r="K2245" t="s">
        <v>634</v>
      </c>
      <c r="L2245" s="11" t="s">
        <v>635</v>
      </c>
      <c r="M2245" t="s">
        <v>358</v>
      </c>
      <c r="N2245" t="s">
        <v>16</v>
      </c>
      <c r="O2245" s="4">
        <v>40381</v>
      </c>
      <c r="P2245" t="s">
        <v>14206</v>
      </c>
      <c r="Q2245" t="s">
        <v>14189</v>
      </c>
    </row>
    <row r="2246" spans="1:17" x14ac:dyDescent="0.35">
      <c r="A2246">
        <v>2245</v>
      </c>
      <c r="B2246">
        <v>16166</v>
      </c>
      <c r="C2246" s="4">
        <v>40209</v>
      </c>
      <c r="D2246">
        <v>36</v>
      </c>
      <c r="E2246" s="2">
        <f t="shared" si="71"/>
        <v>5040</v>
      </c>
      <c r="F2246" s="9">
        <v>0.09</v>
      </c>
      <c r="G2246" s="2">
        <f>VLOOKUP($P2246,Pricebook!$A:$D,4,0)</f>
        <v>140</v>
      </c>
      <c r="H2246" s="6">
        <f t="shared" si="70"/>
        <v>4586.4000000000005</v>
      </c>
      <c r="I2246" t="s">
        <v>1680</v>
      </c>
      <c r="J2246" t="s">
        <v>775</v>
      </c>
      <c r="K2246" t="s">
        <v>1681</v>
      </c>
      <c r="L2246" s="11">
        <v>80817</v>
      </c>
      <c r="M2246" t="s">
        <v>237</v>
      </c>
      <c r="N2246" t="s">
        <v>23</v>
      </c>
      <c r="O2246" s="4">
        <v>40210</v>
      </c>
      <c r="P2246" t="s">
        <v>14213</v>
      </c>
      <c r="Q2246" t="s">
        <v>14191</v>
      </c>
    </row>
    <row r="2247" spans="1:17" x14ac:dyDescent="0.35">
      <c r="A2247">
        <v>2246</v>
      </c>
      <c r="B2247">
        <v>16193</v>
      </c>
      <c r="C2247" s="4">
        <v>41008</v>
      </c>
      <c r="D2247">
        <v>8</v>
      </c>
      <c r="E2247" s="2">
        <f t="shared" si="71"/>
        <v>1600</v>
      </c>
      <c r="F2247" s="9">
        <v>0</v>
      </c>
      <c r="G2247" s="2">
        <f>VLOOKUP($P2247,Pricebook!$A:$D,4,0)</f>
        <v>200</v>
      </c>
      <c r="H2247" s="6">
        <f t="shared" si="70"/>
        <v>1600</v>
      </c>
      <c r="I2247" t="s">
        <v>1086</v>
      </c>
      <c r="J2247" t="s">
        <v>55</v>
      </c>
      <c r="K2247" t="s">
        <v>1924</v>
      </c>
      <c r="L2247" s="11">
        <v>60623</v>
      </c>
      <c r="M2247" t="s">
        <v>15</v>
      </c>
      <c r="N2247" t="s">
        <v>16</v>
      </c>
      <c r="O2247" s="4">
        <v>41010</v>
      </c>
      <c r="P2247" t="s">
        <v>14206</v>
      </c>
      <c r="Q2247" t="s">
        <v>14197</v>
      </c>
    </row>
    <row r="2248" spans="1:17" x14ac:dyDescent="0.35">
      <c r="A2248">
        <v>2247</v>
      </c>
      <c r="B2248">
        <v>16193</v>
      </c>
      <c r="C2248" s="4">
        <v>41008</v>
      </c>
      <c r="D2248">
        <v>29</v>
      </c>
      <c r="E2248" s="2">
        <f t="shared" si="71"/>
        <v>4350</v>
      </c>
      <c r="F2248" s="9">
        <v>7.0000000000000007E-2</v>
      </c>
      <c r="G2248" s="2">
        <f>VLOOKUP($P2248,Pricebook!$A:$D,4,0)</f>
        <v>150</v>
      </c>
      <c r="H2248" s="6">
        <f t="shared" si="70"/>
        <v>4045.4999999999995</v>
      </c>
      <c r="I2248" t="s">
        <v>1086</v>
      </c>
      <c r="J2248" t="s">
        <v>55</v>
      </c>
      <c r="K2248" t="s">
        <v>1924</v>
      </c>
      <c r="L2248" s="11">
        <v>60623</v>
      </c>
      <c r="M2248" t="s">
        <v>15</v>
      </c>
      <c r="N2248" t="s">
        <v>16</v>
      </c>
      <c r="O2248" s="4">
        <v>41010</v>
      </c>
      <c r="P2248" t="s">
        <v>14210</v>
      </c>
      <c r="Q2248" t="s">
        <v>14187</v>
      </c>
    </row>
    <row r="2249" spans="1:17" x14ac:dyDescent="0.35">
      <c r="A2249">
        <v>2248</v>
      </c>
      <c r="B2249">
        <v>16194</v>
      </c>
      <c r="C2249" s="4">
        <v>40458</v>
      </c>
      <c r="D2249">
        <v>24</v>
      </c>
      <c r="E2249" s="2">
        <f t="shared" si="71"/>
        <v>3600</v>
      </c>
      <c r="F2249" s="9">
        <v>0.08</v>
      </c>
      <c r="G2249" s="2">
        <f>VLOOKUP($P2249,Pricebook!$A:$D,4,0)</f>
        <v>150</v>
      </c>
      <c r="H2249" s="6">
        <f t="shared" si="70"/>
        <v>3312</v>
      </c>
      <c r="I2249" t="s">
        <v>587</v>
      </c>
      <c r="J2249" t="s">
        <v>576</v>
      </c>
      <c r="K2249" t="s">
        <v>488</v>
      </c>
      <c r="L2249" s="11" t="s">
        <v>489</v>
      </c>
      <c r="M2249" t="s">
        <v>91</v>
      </c>
      <c r="N2249" t="s">
        <v>61</v>
      </c>
      <c r="O2249" s="4">
        <v>40460</v>
      </c>
      <c r="P2249" t="s">
        <v>14210</v>
      </c>
      <c r="Q2249" t="s">
        <v>14184</v>
      </c>
    </row>
    <row r="2250" spans="1:17" x14ac:dyDescent="0.35">
      <c r="A2250">
        <v>2249</v>
      </c>
      <c r="B2250">
        <v>16196</v>
      </c>
      <c r="C2250" s="4">
        <v>40106</v>
      </c>
      <c r="D2250">
        <v>44</v>
      </c>
      <c r="E2250" s="2">
        <f t="shared" si="71"/>
        <v>5500</v>
      </c>
      <c r="F2250" s="9">
        <v>0.03</v>
      </c>
      <c r="G2250" s="2">
        <f>VLOOKUP($P2250,Pricebook!$A:$D,4,0)</f>
        <v>125</v>
      </c>
      <c r="H2250" s="6">
        <f t="shared" si="70"/>
        <v>5335</v>
      </c>
      <c r="I2250" t="s">
        <v>1925</v>
      </c>
      <c r="J2250" t="s">
        <v>260</v>
      </c>
      <c r="K2250" t="s">
        <v>962</v>
      </c>
      <c r="L2250" s="11">
        <v>75401</v>
      </c>
      <c r="M2250" t="s">
        <v>48</v>
      </c>
      <c r="N2250" t="s">
        <v>16</v>
      </c>
      <c r="O2250" s="4">
        <v>40108</v>
      </c>
      <c r="P2250" t="s">
        <v>14221</v>
      </c>
      <c r="Q2250" t="s">
        <v>14203</v>
      </c>
    </row>
    <row r="2251" spans="1:17" x14ac:dyDescent="0.35">
      <c r="A2251">
        <v>2250</v>
      </c>
      <c r="B2251">
        <v>16196</v>
      </c>
      <c r="C2251" s="4">
        <v>40106</v>
      </c>
      <c r="D2251">
        <v>39</v>
      </c>
      <c r="E2251" s="2">
        <f t="shared" si="71"/>
        <v>5850</v>
      </c>
      <c r="F2251" s="9">
        <v>0.06</v>
      </c>
      <c r="G2251" s="2">
        <f>VLOOKUP($P2251,Pricebook!$A:$D,4,0)</f>
        <v>150</v>
      </c>
      <c r="H2251" s="6">
        <f t="shared" si="70"/>
        <v>5499</v>
      </c>
      <c r="I2251" t="s">
        <v>1925</v>
      </c>
      <c r="J2251" t="s">
        <v>260</v>
      </c>
      <c r="K2251" t="s">
        <v>962</v>
      </c>
      <c r="L2251" s="11">
        <v>75401</v>
      </c>
      <c r="M2251" t="s">
        <v>48</v>
      </c>
      <c r="N2251" t="s">
        <v>16</v>
      </c>
      <c r="O2251" s="4">
        <v>40107</v>
      </c>
      <c r="P2251" t="s">
        <v>14210</v>
      </c>
      <c r="Q2251" t="s">
        <v>14186</v>
      </c>
    </row>
    <row r="2252" spans="1:17" x14ac:dyDescent="0.35">
      <c r="A2252">
        <v>2251</v>
      </c>
      <c r="B2252">
        <v>16197</v>
      </c>
      <c r="C2252" s="4">
        <v>41208</v>
      </c>
      <c r="D2252">
        <v>23</v>
      </c>
      <c r="E2252" s="2">
        <f t="shared" si="71"/>
        <v>2530</v>
      </c>
      <c r="F2252" s="9">
        <v>0</v>
      </c>
      <c r="G2252" s="2">
        <f>VLOOKUP($P2252,Pricebook!$A:$D,4,0)</f>
        <v>110</v>
      </c>
      <c r="H2252" s="6">
        <f t="shared" si="70"/>
        <v>2530</v>
      </c>
      <c r="I2252" t="s">
        <v>1926</v>
      </c>
      <c r="J2252" t="s">
        <v>1014</v>
      </c>
      <c r="K2252" t="s">
        <v>1927</v>
      </c>
      <c r="L2252" s="11">
        <v>23320</v>
      </c>
      <c r="M2252" t="s">
        <v>368</v>
      </c>
      <c r="N2252" t="s">
        <v>34</v>
      </c>
      <c r="O2252" s="4">
        <v>41208</v>
      </c>
      <c r="P2252" t="s">
        <v>14215</v>
      </c>
      <c r="Q2252" t="s">
        <v>14189</v>
      </c>
    </row>
    <row r="2253" spans="1:17" x14ac:dyDescent="0.35">
      <c r="A2253">
        <v>2252</v>
      </c>
      <c r="B2253">
        <v>16197</v>
      </c>
      <c r="C2253" s="4">
        <v>41208</v>
      </c>
      <c r="D2253">
        <v>19</v>
      </c>
      <c r="E2253" s="2">
        <f t="shared" si="71"/>
        <v>2090</v>
      </c>
      <c r="F2253" s="9">
        <v>0.08</v>
      </c>
      <c r="G2253" s="2">
        <f>VLOOKUP($P2253,Pricebook!$A:$D,4,0)</f>
        <v>110</v>
      </c>
      <c r="H2253" s="6">
        <f t="shared" si="70"/>
        <v>1922.8000000000002</v>
      </c>
      <c r="I2253" t="s">
        <v>1926</v>
      </c>
      <c r="J2253" t="s">
        <v>1014</v>
      </c>
      <c r="K2253" t="s">
        <v>1927</v>
      </c>
      <c r="L2253" s="11">
        <v>23320</v>
      </c>
      <c r="M2253" t="s">
        <v>368</v>
      </c>
      <c r="N2253" t="s">
        <v>34</v>
      </c>
      <c r="O2253" s="4">
        <v>41209</v>
      </c>
      <c r="P2253" t="s">
        <v>14215</v>
      </c>
      <c r="Q2253" t="s">
        <v>14202</v>
      </c>
    </row>
    <row r="2254" spans="1:17" x14ac:dyDescent="0.35">
      <c r="A2254">
        <v>2253</v>
      </c>
      <c r="B2254">
        <v>16225</v>
      </c>
      <c r="C2254" s="4">
        <v>39961</v>
      </c>
      <c r="D2254">
        <v>30</v>
      </c>
      <c r="E2254" s="2">
        <f t="shared" si="71"/>
        <v>6000</v>
      </c>
      <c r="F2254" s="9">
        <v>0.03</v>
      </c>
      <c r="G2254" s="2">
        <f>VLOOKUP($P2254,Pricebook!$A:$D,4,0)</f>
        <v>200</v>
      </c>
      <c r="H2254" s="6">
        <f t="shared" si="70"/>
        <v>5820</v>
      </c>
      <c r="I2254" t="s">
        <v>448</v>
      </c>
      <c r="J2254" t="s">
        <v>449</v>
      </c>
      <c r="K2254" t="s">
        <v>970</v>
      </c>
      <c r="L2254" s="11">
        <v>33710</v>
      </c>
      <c r="M2254" t="s">
        <v>101</v>
      </c>
      <c r="N2254" t="s">
        <v>34</v>
      </c>
      <c r="O2254" s="4">
        <v>39963</v>
      </c>
      <c r="P2254" t="s">
        <v>14206</v>
      </c>
      <c r="Q2254" t="s">
        <v>14189</v>
      </c>
    </row>
    <row r="2255" spans="1:17" x14ac:dyDescent="0.35">
      <c r="A2255">
        <v>2254</v>
      </c>
      <c r="B2255">
        <v>16229</v>
      </c>
      <c r="C2255" s="4">
        <v>39901</v>
      </c>
      <c r="D2255">
        <v>27</v>
      </c>
      <c r="E2255" s="2">
        <f t="shared" si="71"/>
        <v>4050</v>
      </c>
      <c r="F2255" s="9">
        <v>0.04</v>
      </c>
      <c r="G2255" s="2">
        <f>VLOOKUP($P2255,Pricebook!$A:$D,4,0)</f>
        <v>150</v>
      </c>
      <c r="H2255" s="6">
        <f t="shared" si="70"/>
        <v>3888</v>
      </c>
      <c r="I2255" t="s">
        <v>626</v>
      </c>
      <c r="J2255" t="s">
        <v>27</v>
      </c>
      <c r="K2255" t="s">
        <v>1786</v>
      </c>
      <c r="L2255" s="11">
        <v>92307</v>
      </c>
      <c r="M2255" t="s">
        <v>114</v>
      </c>
      <c r="N2255" t="s">
        <v>23</v>
      </c>
      <c r="O2255" s="4">
        <v>39902</v>
      </c>
      <c r="P2255" t="s">
        <v>14211</v>
      </c>
      <c r="Q2255" t="s">
        <v>14193</v>
      </c>
    </row>
    <row r="2256" spans="1:17" x14ac:dyDescent="0.35">
      <c r="A2256">
        <v>2255</v>
      </c>
      <c r="B2256">
        <v>16229</v>
      </c>
      <c r="C2256" s="4">
        <v>39901</v>
      </c>
      <c r="D2256">
        <v>19</v>
      </c>
      <c r="E2256" s="2">
        <f t="shared" si="71"/>
        <v>2850</v>
      </c>
      <c r="F2256" s="9">
        <v>0.05</v>
      </c>
      <c r="G2256" s="2">
        <f>VLOOKUP($P2256,Pricebook!$A:$D,4,0)</f>
        <v>150</v>
      </c>
      <c r="H2256" s="6">
        <f t="shared" si="70"/>
        <v>2707.5</v>
      </c>
      <c r="I2256" t="s">
        <v>626</v>
      </c>
      <c r="J2256" t="s">
        <v>27</v>
      </c>
      <c r="K2256" t="s">
        <v>488</v>
      </c>
      <c r="L2256" s="11" t="s">
        <v>489</v>
      </c>
      <c r="M2256" t="s">
        <v>91</v>
      </c>
      <c r="N2256" t="s">
        <v>61</v>
      </c>
      <c r="O2256" s="4">
        <v>39903</v>
      </c>
      <c r="P2256" t="s">
        <v>14210</v>
      </c>
      <c r="Q2256" t="s">
        <v>14189</v>
      </c>
    </row>
    <row r="2257" spans="1:17" x14ac:dyDescent="0.35">
      <c r="A2257">
        <v>2256</v>
      </c>
      <c r="B2257">
        <v>16230</v>
      </c>
      <c r="C2257" s="4">
        <v>40236</v>
      </c>
      <c r="D2257">
        <v>2</v>
      </c>
      <c r="E2257" s="2">
        <f t="shared" si="71"/>
        <v>400</v>
      </c>
      <c r="F2257" s="9">
        <v>0.09</v>
      </c>
      <c r="G2257" s="2">
        <f>VLOOKUP($P2257,Pricebook!$A:$D,4,0)</f>
        <v>200</v>
      </c>
      <c r="H2257" s="6">
        <f t="shared" si="70"/>
        <v>364</v>
      </c>
      <c r="I2257" t="s">
        <v>150</v>
      </c>
      <c r="J2257" t="s">
        <v>151</v>
      </c>
      <c r="K2257" t="s">
        <v>1517</v>
      </c>
      <c r="L2257" s="11">
        <v>67501</v>
      </c>
      <c r="M2257" t="s">
        <v>153</v>
      </c>
      <c r="N2257" t="s">
        <v>16</v>
      </c>
      <c r="O2257" s="4">
        <v>40238</v>
      </c>
      <c r="P2257" t="s">
        <v>14214</v>
      </c>
      <c r="Q2257" t="s">
        <v>14202</v>
      </c>
    </row>
    <row r="2258" spans="1:17" x14ac:dyDescent="0.35">
      <c r="A2258">
        <v>2257</v>
      </c>
      <c r="B2258">
        <v>16230</v>
      </c>
      <c r="C2258" s="4">
        <v>40236</v>
      </c>
      <c r="D2258">
        <v>27</v>
      </c>
      <c r="E2258" s="2">
        <f t="shared" si="71"/>
        <v>3375</v>
      </c>
      <c r="F2258" s="9">
        <v>0.06</v>
      </c>
      <c r="G2258" s="2">
        <f>VLOOKUP($P2258,Pricebook!$A:$D,4,0)</f>
        <v>125</v>
      </c>
      <c r="H2258" s="6">
        <f t="shared" si="70"/>
        <v>3172.5</v>
      </c>
      <c r="I2258" t="s">
        <v>150</v>
      </c>
      <c r="J2258" t="s">
        <v>151</v>
      </c>
      <c r="K2258" t="s">
        <v>1384</v>
      </c>
      <c r="L2258" s="11">
        <v>66104</v>
      </c>
      <c r="M2258" t="s">
        <v>153</v>
      </c>
      <c r="N2258" t="s">
        <v>16</v>
      </c>
      <c r="O2258" s="4">
        <v>40238</v>
      </c>
      <c r="P2258" t="s">
        <v>14217</v>
      </c>
      <c r="Q2258" t="s">
        <v>14191</v>
      </c>
    </row>
    <row r="2259" spans="1:17" x14ac:dyDescent="0.35">
      <c r="A2259">
        <v>2258</v>
      </c>
      <c r="B2259">
        <v>16230</v>
      </c>
      <c r="C2259" s="4">
        <v>40236</v>
      </c>
      <c r="D2259">
        <v>15</v>
      </c>
      <c r="E2259" s="2">
        <f t="shared" si="71"/>
        <v>1650</v>
      </c>
      <c r="F2259" s="9">
        <v>0.08</v>
      </c>
      <c r="G2259" s="2">
        <f>VLOOKUP($P2259,Pricebook!$A:$D,4,0)</f>
        <v>110</v>
      </c>
      <c r="H2259" s="6">
        <f t="shared" si="70"/>
        <v>1518</v>
      </c>
      <c r="I2259" t="s">
        <v>150</v>
      </c>
      <c r="J2259" t="s">
        <v>151</v>
      </c>
      <c r="K2259" t="s">
        <v>1384</v>
      </c>
      <c r="L2259" s="11">
        <v>66104</v>
      </c>
      <c r="M2259" t="s">
        <v>153</v>
      </c>
      <c r="N2259" t="s">
        <v>16</v>
      </c>
      <c r="O2259" s="4">
        <v>40243</v>
      </c>
      <c r="P2259" t="s">
        <v>14215</v>
      </c>
      <c r="Q2259" t="s">
        <v>14194</v>
      </c>
    </row>
    <row r="2260" spans="1:17" x14ac:dyDescent="0.35">
      <c r="A2260">
        <v>2259</v>
      </c>
      <c r="B2260">
        <v>16230</v>
      </c>
      <c r="C2260" s="4">
        <v>40236</v>
      </c>
      <c r="D2260">
        <v>40</v>
      </c>
      <c r="E2260" s="2">
        <f t="shared" si="71"/>
        <v>8000</v>
      </c>
      <c r="F2260" s="9">
        <v>0</v>
      </c>
      <c r="G2260" s="2">
        <f>VLOOKUP($P2260,Pricebook!$A:$D,4,0)</f>
        <v>200</v>
      </c>
      <c r="H2260" s="6">
        <f t="shared" si="70"/>
        <v>8000</v>
      </c>
      <c r="I2260" t="s">
        <v>150</v>
      </c>
      <c r="J2260" t="s">
        <v>151</v>
      </c>
      <c r="K2260" t="s">
        <v>1384</v>
      </c>
      <c r="L2260" s="11">
        <v>66104</v>
      </c>
      <c r="M2260" t="s">
        <v>153</v>
      </c>
      <c r="N2260" t="s">
        <v>16</v>
      </c>
      <c r="O2260" s="4">
        <v>40241</v>
      </c>
      <c r="P2260" t="s">
        <v>14206</v>
      </c>
      <c r="Q2260" t="s">
        <v>14192</v>
      </c>
    </row>
    <row r="2261" spans="1:17" x14ac:dyDescent="0.35">
      <c r="A2261">
        <v>2260</v>
      </c>
      <c r="B2261">
        <v>16231</v>
      </c>
      <c r="C2261" s="4">
        <v>41156</v>
      </c>
      <c r="D2261">
        <v>20</v>
      </c>
      <c r="E2261" s="2">
        <f t="shared" si="71"/>
        <v>2500</v>
      </c>
      <c r="F2261" s="9">
        <v>7.0000000000000007E-2</v>
      </c>
      <c r="G2261" s="2">
        <f>VLOOKUP($P2261,Pricebook!$A:$D,4,0)</f>
        <v>125</v>
      </c>
      <c r="H2261" s="6">
        <f t="shared" si="70"/>
        <v>2325</v>
      </c>
      <c r="I2261" t="s">
        <v>626</v>
      </c>
      <c r="J2261" t="s">
        <v>27</v>
      </c>
      <c r="K2261" t="s">
        <v>488</v>
      </c>
      <c r="L2261" s="11" t="s">
        <v>489</v>
      </c>
      <c r="M2261" t="s">
        <v>91</v>
      </c>
      <c r="N2261" t="s">
        <v>61</v>
      </c>
      <c r="O2261" s="4">
        <v>41161</v>
      </c>
      <c r="P2261" t="s">
        <v>14209</v>
      </c>
      <c r="Q2261" t="s">
        <v>14188</v>
      </c>
    </row>
    <row r="2262" spans="1:17" x14ac:dyDescent="0.35">
      <c r="A2262">
        <v>2261</v>
      </c>
      <c r="B2262">
        <v>16257</v>
      </c>
      <c r="C2262" s="4">
        <v>41034</v>
      </c>
      <c r="D2262">
        <v>16</v>
      </c>
      <c r="E2262" s="2">
        <f t="shared" si="71"/>
        <v>1760</v>
      </c>
      <c r="F2262" s="9">
        <v>0.03</v>
      </c>
      <c r="G2262" s="2">
        <f>VLOOKUP($P2262,Pricebook!$A:$D,4,0)</f>
        <v>110</v>
      </c>
      <c r="H2262" s="6">
        <f t="shared" si="70"/>
        <v>1707.2</v>
      </c>
      <c r="I2262" t="s">
        <v>1928</v>
      </c>
      <c r="J2262" t="s">
        <v>468</v>
      </c>
      <c r="K2262" t="s">
        <v>1929</v>
      </c>
      <c r="L2262" s="11">
        <v>48708</v>
      </c>
      <c r="M2262" t="s">
        <v>172</v>
      </c>
      <c r="N2262" t="s">
        <v>16</v>
      </c>
      <c r="O2262" s="4">
        <v>41035</v>
      </c>
      <c r="P2262" t="s">
        <v>14220</v>
      </c>
      <c r="Q2262" t="s">
        <v>14190</v>
      </c>
    </row>
    <row r="2263" spans="1:17" x14ac:dyDescent="0.35">
      <c r="A2263">
        <v>2262</v>
      </c>
      <c r="B2263">
        <v>16258</v>
      </c>
      <c r="C2263" s="4">
        <v>40730</v>
      </c>
      <c r="D2263">
        <v>1</v>
      </c>
      <c r="E2263" s="2">
        <f t="shared" si="71"/>
        <v>110</v>
      </c>
      <c r="F2263" s="9">
        <v>0.05</v>
      </c>
      <c r="G2263" s="2">
        <f>VLOOKUP($P2263,Pricebook!$A:$D,4,0)</f>
        <v>110</v>
      </c>
      <c r="H2263" s="6">
        <f t="shared" si="70"/>
        <v>104.5</v>
      </c>
      <c r="I2263" t="s">
        <v>540</v>
      </c>
      <c r="J2263" t="s">
        <v>212</v>
      </c>
      <c r="K2263" t="s">
        <v>1766</v>
      </c>
      <c r="L2263" s="11">
        <v>36203</v>
      </c>
      <c r="M2263" t="s">
        <v>424</v>
      </c>
      <c r="N2263" t="s">
        <v>34</v>
      </c>
      <c r="O2263" s="4">
        <v>40731</v>
      </c>
      <c r="P2263" t="s">
        <v>14215</v>
      </c>
      <c r="Q2263" t="s">
        <v>14192</v>
      </c>
    </row>
    <row r="2264" spans="1:17" x14ac:dyDescent="0.35">
      <c r="A2264">
        <v>2263</v>
      </c>
      <c r="B2264">
        <v>16258</v>
      </c>
      <c r="C2264" s="4">
        <v>40730</v>
      </c>
      <c r="D2264">
        <v>48</v>
      </c>
      <c r="E2264" s="2">
        <f t="shared" si="71"/>
        <v>5760</v>
      </c>
      <c r="F2264" s="9">
        <v>0.03</v>
      </c>
      <c r="G2264" s="2">
        <f>VLOOKUP($P2264,Pricebook!$A:$D,4,0)</f>
        <v>120</v>
      </c>
      <c r="H2264" s="6">
        <f t="shared" si="70"/>
        <v>5587.2</v>
      </c>
      <c r="I2264" t="s">
        <v>540</v>
      </c>
      <c r="J2264" t="s">
        <v>212</v>
      </c>
      <c r="K2264" t="s">
        <v>1766</v>
      </c>
      <c r="L2264" s="11">
        <v>36203</v>
      </c>
      <c r="M2264" t="s">
        <v>424</v>
      </c>
      <c r="N2264" t="s">
        <v>34</v>
      </c>
      <c r="O2264" s="4">
        <v>40732</v>
      </c>
      <c r="P2264" t="s">
        <v>14212</v>
      </c>
      <c r="Q2264" t="s">
        <v>14192</v>
      </c>
    </row>
    <row r="2265" spans="1:17" x14ac:dyDescent="0.35">
      <c r="A2265">
        <v>2264</v>
      </c>
      <c r="B2265">
        <v>16260</v>
      </c>
      <c r="C2265" s="4">
        <v>40860</v>
      </c>
      <c r="D2265">
        <v>47</v>
      </c>
      <c r="E2265" s="2">
        <f t="shared" si="71"/>
        <v>5875</v>
      </c>
      <c r="F2265" s="9">
        <v>0.01</v>
      </c>
      <c r="G2265" s="2">
        <f>VLOOKUP($P2265,Pricebook!$A:$D,4,0)</f>
        <v>125</v>
      </c>
      <c r="H2265" s="6">
        <f t="shared" si="70"/>
        <v>5816.25</v>
      </c>
      <c r="I2265" t="s">
        <v>1930</v>
      </c>
      <c r="J2265" t="s">
        <v>300</v>
      </c>
      <c r="K2265" t="s">
        <v>1931</v>
      </c>
      <c r="L2265" s="11" t="s">
        <v>1932</v>
      </c>
      <c r="M2265" t="s">
        <v>655</v>
      </c>
      <c r="N2265" t="s">
        <v>61</v>
      </c>
      <c r="O2265" s="4">
        <v>40861</v>
      </c>
      <c r="P2265" t="s">
        <v>14209</v>
      </c>
      <c r="Q2265" t="s">
        <v>14189</v>
      </c>
    </row>
    <row r="2266" spans="1:17" x14ac:dyDescent="0.35">
      <c r="A2266">
        <v>2265</v>
      </c>
      <c r="B2266">
        <v>16262</v>
      </c>
      <c r="C2266" s="4">
        <v>40544</v>
      </c>
      <c r="D2266">
        <v>11</v>
      </c>
      <c r="E2266" s="2">
        <f t="shared" si="71"/>
        <v>1210</v>
      </c>
      <c r="F2266" s="9">
        <v>0.06</v>
      </c>
      <c r="G2266" s="2">
        <f>VLOOKUP($P2266,Pricebook!$A:$D,4,0)</f>
        <v>110</v>
      </c>
      <c r="H2266" s="6">
        <f t="shared" si="70"/>
        <v>1137.3999999999999</v>
      </c>
      <c r="I2266" t="s">
        <v>519</v>
      </c>
      <c r="J2266" t="s">
        <v>520</v>
      </c>
      <c r="K2266" t="s">
        <v>522</v>
      </c>
      <c r="L2266" s="11">
        <v>32765</v>
      </c>
      <c r="M2266" t="s">
        <v>101</v>
      </c>
      <c r="N2266" t="s">
        <v>34</v>
      </c>
      <c r="O2266" s="4">
        <v>40551</v>
      </c>
      <c r="P2266" t="s">
        <v>14215</v>
      </c>
      <c r="Q2266" t="s">
        <v>14196</v>
      </c>
    </row>
    <row r="2267" spans="1:17" x14ac:dyDescent="0.35">
      <c r="A2267">
        <v>2266</v>
      </c>
      <c r="B2267">
        <v>16289</v>
      </c>
      <c r="C2267" s="4">
        <v>40376</v>
      </c>
      <c r="D2267">
        <v>49</v>
      </c>
      <c r="E2267" s="2">
        <f t="shared" si="71"/>
        <v>7350</v>
      </c>
      <c r="F2267" s="9">
        <v>0.01</v>
      </c>
      <c r="G2267" s="2">
        <f>VLOOKUP($P2267,Pricebook!$A:$D,4,0)</f>
        <v>150</v>
      </c>
      <c r="H2267" s="6">
        <f t="shared" si="70"/>
        <v>7276.5</v>
      </c>
      <c r="I2267" t="s">
        <v>1846</v>
      </c>
      <c r="J2267" t="s">
        <v>180</v>
      </c>
      <c r="K2267" t="s">
        <v>1847</v>
      </c>
      <c r="L2267" s="11">
        <v>71901</v>
      </c>
      <c r="M2267" t="s">
        <v>66</v>
      </c>
      <c r="N2267" t="s">
        <v>34</v>
      </c>
      <c r="O2267" s="4">
        <v>40378</v>
      </c>
      <c r="P2267" t="s">
        <v>14210</v>
      </c>
      <c r="Q2267" t="s">
        <v>14189</v>
      </c>
    </row>
    <row r="2268" spans="1:17" x14ac:dyDescent="0.35">
      <c r="A2268">
        <v>2267</v>
      </c>
      <c r="B2268">
        <v>16289</v>
      </c>
      <c r="C2268" s="4">
        <v>40376</v>
      </c>
      <c r="D2268">
        <v>37</v>
      </c>
      <c r="E2268" s="2">
        <f t="shared" si="71"/>
        <v>4625</v>
      </c>
      <c r="F2268" s="9">
        <v>0.09</v>
      </c>
      <c r="G2268" s="2">
        <f>VLOOKUP($P2268,Pricebook!$A:$D,4,0)</f>
        <v>125</v>
      </c>
      <c r="H2268" s="6">
        <f t="shared" si="70"/>
        <v>4208.75</v>
      </c>
      <c r="I2268" t="s">
        <v>1846</v>
      </c>
      <c r="J2268" t="s">
        <v>180</v>
      </c>
      <c r="K2268" t="s">
        <v>1933</v>
      </c>
      <c r="L2268" s="11">
        <v>35473</v>
      </c>
      <c r="M2268" t="s">
        <v>424</v>
      </c>
      <c r="N2268" t="s">
        <v>34</v>
      </c>
      <c r="O2268" s="4">
        <v>40378</v>
      </c>
      <c r="P2268" t="s">
        <v>14208</v>
      </c>
      <c r="Q2268" t="s">
        <v>14190</v>
      </c>
    </row>
    <row r="2269" spans="1:17" x14ac:dyDescent="0.35">
      <c r="A2269">
        <v>2268</v>
      </c>
      <c r="B2269">
        <v>16291</v>
      </c>
      <c r="C2269" s="4">
        <v>40641</v>
      </c>
      <c r="D2269">
        <v>31</v>
      </c>
      <c r="E2269" s="2">
        <f t="shared" si="71"/>
        <v>3875</v>
      </c>
      <c r="F2269" s="9">
        <v>0.01</v>
      </c>
      <c r="G2269" s="2">
        <f>VLOOKUP($P2269,Pricebook!$A:$D,4,0)</f>
        <v>125</v>
      </c>
      <c r="H2269" s="6">
        <f t="shared" si="70"/>
        <v>3836.25</v>
      </c>
      <c r="I2269" t="s">
        <v>1091</v>
      </c>
      <c r="J2269" t="s">
        <v>998</v>
      </c>
      <c r="K2269" t="s">
        <v>1092</v>
      </c>
      <c r="L2269" s="11">
        <v>76106</v>
      </c>
      <c r="M2269" t="s">
        <v>48</v>
      </c>
      <c r="N2269" t="s">
        <v>16</v>
      </c>
      <c r="O2269" s="4">
        <v>40642</v>
      </c>
      <c r="P2269" t="s">
        <v>14208</v>
      </c>
      <c r="Q2269" t="s">
        <v>14191</v>
      </c>
    </row>
    <row r="2270" spans="1:17" x14ac:dyDescent="0.35">
      <c r="A2270">
        <v>2269</v>
      </c>
      <c r="B2270">
        <v>16320</v>
      </c>
      <c r="C2270" s="4">
        <v>40836</v>
      </c>
      <c r="D2270">
        <v>17</v>
      </c>
      <c r="E2270" s="2">
        <f t="shared" si="71"/>
        <v>2550</v>
      </c>
      <c r="F2270" s="9">
        <v>0</v>
      </c>
      <c r="G2270" s="2">
        <f>VLOOKUP($P2270,Pricebook!$A:$D,4,0)</f>
        <v>150</v>
      </c>
      <c r="H2270" s="6">
        <f t="shared" si="70"/>
        <v>2550</v>
      </c>
      <c r="I2270" t="s">
        <v>1135</v>
      </c>
      <c r="J2270" t="s">
        <v>377</v>
      </c>
      <c r="K2270" t="s">
        <v>1934</v>
      </c>
      <c r="L2270" s="11">
        <v>47591</v>
      </c>
      <c r="M2270" t="s">
        <v>278</v>
      </c>
      <c r="N2270" t="s">
        <v>16</v>
      </c>
      <c r="O2270" s="4">
        <v>40838</v>
      </c>
      <c r="P2270" t="s">
        <v>14210</v>
      </c>
      <c r="Q2270" t="s">
        <v>14197</v>
      </c>
    </row>
    <row r="2271" spans="1:17" x14ac:dyDescent="0.35">
      <c r="A2271">
        <v>2270</v>
      </c>
      <c r="B2271">
        <v>16321</v>
      </c>
      <c r="C2271" s="4">
        <v>40087</v>
      </c>
      <c r="D2271">
        <v>50</v>
      </c>
      <c r="E2271" s="2">
        <f t="shared" si="71"/>
        <v>10000</v>
      </c>
      <c r="F2271" s="9">
        <v>0.03</v>
      </c>
      <c r="G2271" s="2">
        <f>VLOOKUP($P2271,Pricebook!$A:$D,4,0)</f>
        <v>200</v>
      </c>
      <c r="H2271" s="6">
        <f t="shared" si="70"/>
        <v>9700</v>
      </c>
      <c r="I2271" t="s">
        <v>852</v>
      </c>
      <c r="J2271" t="s">
        <v>594</v>
      </c>
      <c r="K2271" t="s">
        <v>847</v>
      </c>
      <c r="L2271" s="11">
        <v>32601</v>
      </c>
      <c r="M2271" t="s">
        <v>101</v>
      </c>
      <c r="N2271" t="s">
        <v>34</v>
      </c>
      <c r="O2271" s="4">
        <v>40089</v>
      </c>
      <c r="P2271" t="s">
        <v>14206</v>
      </c>
      <c r="Q2271" t="s">
        <v>14200</v>
      </c>
    </row>
    <row r="2272" spans="1:17" x14ac:dyDescent="0.35">
      <c r="A2272">
        <v>2271</v>
      </c>
      <c r="B2272">
        <v>16326</v>
      </c>
      <c r="C2272" s="4">
        <v>40308</v>
      </c>
      <c r="D2272">
        <v>39</v>
      </c>
      <c r="E2272" s="2">
        <f t="shared" si="71"/>
        <v>5850</v>
      </c>
      <c r="F2272" s="9">
        <v>0.03</v>
      </c>
      <c r="G2272" s="2">
        <f>VLOOKUP($P2272,Pricebook!$A:$D,4,0)</f>
        <v>150</v>
      </c>
      <c r="H2272" s="6">
        <f t="shared" si="70"/>
        <v>5674.5</v>
      </c>
      <c r="I2272" t="s">
        <v>1624</v>
      </c>
      <c r="J2272" t="s">
        <v>36</v>
      </c>
      <c r="K2272" t="s">
        <v>1892</v>
      </c>
      <c r="L2272" s="11">
        <v>68801</v>
      </c>
      <c r="M2272" t="s">
        <v>440</v>
      </c>
      <c r="N2272" t="s">
        <v>16</v>
      </c>
      <c r="O2272" s="4">
        <v>40310</v>
      </c>
      <c r="P2272" t="s">
        <v>14211</v>
      </c>
      <c r="Q2272" t="s">
        <v>14197</v>
      </c>
    </row>
    <row r="2273" spans="1:17" x14ac:dyDescent="0.35">
      <c r="A2273">
        <v>2272</v>
      </c>
      <c r="B2273">
        <v>16326</v>
      </c>
      <c r="C2273" s="4">
        <v>40308</v>
      </c>
      <c r="D2273">
        <v>39</v>
      </c>
      <c r="E2273" s="2">
        <f t="shared" si="71"/>
        <v>4290</v>
      </c>
      <c r="F2273" s="9">
        <v>0.06</v>
      </c>
      <c r="G2273" s="2">
        <f>VLOOKUP($P2273,Pricebook!$A:$D,4,0)</f>
        <v>110</v>
      </c>
      <c r="H2273" s="6">
        <f t="shared" si="70"/>
        <v>4032.6</v>
      </c>
      <c r="I2273" t="s">
        <v>1624</v>
      </c>
      <c r="J2273" t="s">
        <v>36</v>
      </c>
      <c r="K2273" t="s">
        <v>1892</v>
      </c>
      <c r="L2273" s="11">
        <v>68801</v>
      </c>
      <c r="M2273" t="s">
        <v>440</v>
      </c>
      <c r="N2273" t="s">
        <v>16</v>
      </c>
      <c r="O2273" s="4">
        <v>40308</v>
      </c>
      <c r="P2273" t="s">
        <v>14215</v>
      </c>
      <c r="Q2273" t="s">
        <v>14200</v>
      </c>
    </row>
    <row r="2274" spans="1:17" x14ac:dyDescent="0.35">
      <c r="A2274">
        <v>2273</v>
      </c>
      <c r="B2274">
        <v>16352</v>
      </c>
      <c r="C2274" s="4">
        <v>41120</v>
      </c>
      <c r="D2274">
        <v>16</v>
      </c>
      <c r="E2274" s="2">
        <f t="shared" si="71"/>
        <v>1760</v>
      </c>
      <c r="F2274" s="9">
        <v>0.03</v>
      </c>
      <c r="G2274" s="2">
        <f>VLOOKUP($P2274,Pricebook!$A:$D,4,0)</f>
        <v>110</v>
      </c>
      <c r="H2274" s="6">
        <f t="shared" si="70"/>
        <v>1707.2</v>
      </c>
      <c r="I2274" t="s">
        <v>868</v>
      </c>
      <c r="J2274" t="s">
        <v>306</v>
      </c>
      <c r="K2274" t="s">
        <v>208</v>
      </c>
      <c r="L2274" s="11">
        <v>10550</v>
      </c>
      <c r="M2274" t="s">
        <v>60</v>
      </c>
      <c r="N2274" t="s">
        <v>61</v>
      </c>
      <c r="O2274" s="4">
        <v>41122</v>
      </c>
      <c r="P2274" t="s">
        <v>14215</v>
      </c>
      <c r="Q2274" t="s">
        <v>14199</v>
      </c>
    </row>
    <row r="2275" spans="1:17" x14ac:dyDescent="0.35">
      <c r="A2275">
        <v>2274</v>
      </c>
      <c r="B2275">
        <v>16356</v>
      </c>
      <c r="C2275" s="4">
        <v>40757</v>
      </c>
      <c r="D2275">
        <v>6</v>
      </c>
      <c r="E2275" s="2">
        <f t="shared" si="71"/>
        <v>1020</v>
      </c>
      <c r="F2275" s="9">
        <v>0.04</v>
      </c>
      <c r="G2275" s="2">
        <f>VLOOKUP($P2275,Pricebook!$A:$D,4,0)</f>
        <v>170</v>
      </c>
      <c r="H2275" s="6">
        <f t="shared" si="70"/>
        <v>979.19999999999993</v>
      </c>
      <c r="I2275" t="s">
        <v>963</v>
      </c>
      <c r="J2275" t="s">
        <v>520</v>
      </c>
      <c r="K2275" t="s">
        <v>1585</v>
      </c>
      <c r="L2275" s="11">
        <v>92231</v>
      </c>
      <c r="M2275" t="s">
        <v>114</v>
      </c>
      <c r="N2275" t="s">
        <v>23</v>
      </c>
      <c r="O2275" s="4">
        <v>40758</v>
      </c>
      <c r="P2275" t="s">
        <v>14219</v>
      </c>
      <c r="Q2275" t="s">
        <v>14201</v>
      </c>
    </row>
    <row r="2276" spans="1:17" x14ac:dyDescent="0.35">
      <c r="A2276">
        <v>2275</v>
      </c>
      <c r="B2276">
        <v>16359</v>
      </c>
      <c r="C2276" s="4">
        <v>41043</v>
      </c>
      <c r="D2276">
        <v>39</v>
      </c>
      <c r="E2276" s="2">
        <f t="shared" si="71"/>
        <v>4290</v>
      </c>
      <c r="F2276" s="9">
        <v>0.06</v>
      </c>
      <c r="G2276" s="2">
        <f>VLOOKUP($P2276,Pricebook!$A:$D,4,0)</f>
        <v>110</v>
      </c>
      <c r="H2276" s="6">
        <f t="shared" si="70"/>
        <v>4032.6</v>
      </c>
      <c r="I2276" t="s">
        <v>653</v>
      </c>
      <c r="J2276" t="s">
        <v>303</v>
      </c>
      <c r="K2276" t="s">
        <v>654</v>
      </c>
      <c r="L2276" s="11">
        <v>25314</v>
      </c>
      <c r="M2276" t="s">
        <v>655</v>
      </c>
      <c r="N2276" t="s">
        <v>61</v>
      </c>
      <c r="O2276" s="4">
        <v>41044</v>
      </c>
      <c r="P2276" t="s">
        <v>14220</v>
      </c>
      <c r="Q2276" t="s">
        <v>14196</v>
      </c>
    </row>
    <row r="2277" spans="1:17" x14ac:dyDescent="0.35">
      <c r="A2277">
        <v>2276</v>
      </c>
      <c r="B2277">
        <v>16359</v>
      </c>
      <c r="C2277" s="4">
        <v>41043</v>
      </c>
      <c r="D2277">
        <v>8</v>
      </c>
      <c r="E2277" s="2">
        <f t="shared" si="71"/>
        <v>960</v>
      </c>
      <c r="F2277" s="9">
        <v>0</v>
      </c>
      <c r="G2277" s="2">
        <f>VLOOKUP($P2277,Pricebook!$A:$D,4,0)</f>
        <v>120</v>
      </c>
      <c r="H2277" s="6">
        <f t="shared" si="70"/>
        <v>960</v>
      </c>
      <c r="I2277" t="s">
        <v>653</v>
      </c>
      <c r="J2277" t="s">
        <v>303</v>
      </c>
      <c r="K2277" t="s">
        <v>654</v>
      </c>
      <c r="L2277" s="11">
        <v>25314</v>
      </c>
      <c r="M2277" t="s">
        <v>655</v>
      </c>
      <c r="N2277" t="s">
        <v>61</v>
      </c>
      <c r="O2277" s="4">
        <v>41043</v>
      </c>
      <c r="P2277" t="s">
        <v>14212</v>
      </c>
      <c r="Q2277" t="s">
        <v>14199</v>
      </c>
    </row>
    <row r="2278" spans="1:17" x14ac:dyDescent="0.35">
      <c r="A2278">
        <v>2277</v>
      </c>
      <c r="B2278">
        <v>16390</v>
      </c>
      <c r="C2278" s="4">
        <v>40992</v>
      </c>
      <c r="D2278">
        <v>8</v>
      </c>
      <c r="E2278" s="2">
        <f t="shared" si="71"/>
        <v>1120</v>
      </c>
      <c r="F2278" s="9">
        <v>0.1</v>
      </c>
      <c r="G2278" s="2">
        <f>VLOOKUP($P2278,Pricebook!$A:$D,4,0)</f>
        <v>140</v>
      </c>
      <c r="H2278" s="6">
        <f t="shared" si="70"/>
        <v>1008</v>
      </c>
      <c r="I2278" t="s">
        <v>477</v>
      </c>
      <c r="J2278" t="s">
        <v>121</v>
      </c>
      <c r="K2278" t="s">
        <v>478</v>
      </c>
      <c r="L2278" s="11">
        <v>84074</v>
      </c>
      <c r="M2278" t="s">
        <v>201</v>
      </c>
      <c r="N2278" t="s">
        <v>23</v>
      </c>
      <c r="O2278" s="4">
        <v>40994</v>
      </c>
      <c r="P2278" t="s">
        <v>14207</v>
      </c>
      <c r="Q2278" t="s">
        <v>14199</v>
      </c>
    </row>
    <row r="2279" spans="1:17" x14ac:dyDescent="0.35">
      <c r="A2279">
        <v>2278</v>
      </c>
      <c r="B2279">
        <v>16419</v>
      </c>
      <c r="C2279" s="4">
        <v>40029</v>
      </c>
      <c r="D2279">
        <v>43</v>
      </c>
      <c r="E2279" s="2">
        <f t="shared" si="71"/>
        <v>4730</v>
      </c>
      <c r="F2279" s="9">
        <v>0.08</v>
      </c>
      <c r="G2279" s="2">
        <f>VLOOKUP($P2279,Pricebook!$A:$D,4,0)</f>
        <v>110</v>
      </c>
      <c r="H2279" s="6">
        <f t="shared" si="70"/>
        <v>4351.6000000000004</v>
      </c>
      <c r="I2279" t="s">
        <v>1463</v>
      </c>
      <c r="J2279" t="s">
        <v>576</v>
      </c>
      <c r="K2279" t="s">
        <v>1875</v>
      </c>
      <c r="L2279" s="11">
        <v>47802</v>
      </c>
      <c r="M2279" t="s">
        <v>278</v>
      </c>
      <c r="N2279" t="s">
        <v>16</v>
      </c>
      <c r="O2279" s="4">
        <v>40030</v>
      </c>
      <c r="P2279" t="s">
        <v>14215</v>
      </c>
      <c r="Q2279" t="s">
        <v>14198</v>
      </c>
    </row>
    <row r="2280" spans="1:17" x14ac:dyDescent="0.35">
      <c r="A2280">
        <v>2279</v>
      </c>
      <c r="B2280">
        <v>16422</v>
      </c>
      <c r="C2280" s="4">
        <v>40825</v>
      </c>
      <c r="D2280">
        <v>40</v>
      </c>
      <c r="E2280" s="2">
        <f t="shared" si="71"/>
        <v>4400</v>
      </c>
      <c r="F2280" s="9">
        <v>0.01</v>
      </c>
      <c r="G2280" s="2">
        <f>VLOOKUP($P2280,Pricebook!$A:$D,4,0)</f>
        <v>110</v>
      </c>
      <c r="H2280" s="6">
        <f t="shared" si="70"/>
        <v>4356</v>
      </c>
      <c r="I2280" t="s">
        <v>1935</v>
      </c>
      <c r="J2280" t="s">
        <v>385</v>
      </c>
      <c r="K2280" t="s">
        <v>1186</v>
      </c>
      <c r="L2280" s="11">
        <v>38109</v>
      </c>
      <c r="M2280" t="s">
        <v>81</v>
      </c>
      <c r="N2280" t="s">
        <v>34</v>
      </c>
      <c r="O2280" s="4">
        <v>40826</v>
      </c>
      <c r="P2280" t="s">
        <v>14215</v>
      </c>
      <c r="Q2280" t="s">
        <v>14184</v>
      </c>
    </row>
    <row r="2281" spans="1:17" x14ac:dyDescent="0.35">
      <c r="A2281">
        <v>2280</v>
      </c>
      <c r="B2281">
        <v>16422</v>
      </c>
      <c r="C2281" s="4">
        <v>40825</v>
      </c>
      <c r="D2281">
        <v>16</v>
      </c>
      <c r="E2281" s="2">
        <f t="shared" si="71"/>
        <v>2240</v>
      </c>
      <c r="F2281" s="9">
        <v>0.02</v>
      </c>
      <c r="G2281" s="2">
        <f>VLOOKUP($P2281,Pricebook!$A:$D,4,0)</f>
        <v>140</v>
      </c>
      <c r="H2281" s="6">
        <f t="shared" si="70"/>
        <v>2195.1999999999998</v>
      </c>
      <c r="I2281" t="s">
        <v>1935</v>
      </c>
      <c r="J2281" t="s">
        <v>385</v>
      </c>
      <c r="K2281" t="s">
        <v>1186</v>
      </c>
      <c r="L2281" s="11">
        <v>38109</v>
      </c>
      <c r="M2281" t="s">
        <v>81</v>
      </c>
      <c r="N2281" t="s">
        <v>34</v>
      </c>
      <c r="O2281" s="4">
        <v>40827</v>
      </c>
      <c r="P2281" t="s">
        <v>14207</v>
      </c>
      <c r="Q2281" t="s">
        <v>14203</v>
      </c>
    </row>
    <row r="2282" spans="1:17" x14ac:dyDescent="0.35">
      <c r="A2282">
        <v>2281</v>
      </c>
      <c r="B2282">
        <v>16423</v>
      </c>
      <c r="C2282" s="4">
        <v>41126</v>
      </c>
      <c r="D2282">
        <v>19</v>
      </c>
      <c r="E2282" s="2">
        <f t="shared" si="71"/>
        <v>2090</v>
      </c>
      <c r="F2282" s="9">
        <v>0.05</v>
      </c>
      <c r="G2282" s="2">
        <f>VLOOKUP($P2282,Pricebook!$A:$D,4,0)</f>
        <v>110</v>
      </c>
      <c r="H2282" s="6">
        <f t="shared" si="70"/>
        <v>1985.5</v>
      </c>
      <c r="I2282" t="s">
        <v>1445</v>
      </c>
      <c r="J2282" t="s">
        <v>389</v>
      </c>
      <c r="K2282" t="s">
        <v>1446</v>
      </c>
      <c r="L2282" s="11">
        <v>61801</v>
      </c>
      <c r="M2282" t="s">
        <v>15</v>
      </c>
      <c r="N2282" t="s">
        <v>16</v>
      </c>
      <c r="O2282" s="4">
        <v>41128</v>
      </c>
      <c r="P2282" t="s">
        <v>14215</v>
      </c>
      <c r="Q2282" t="s">
        <v>14184</v>
      </c>
    </row>
    <row r="2283" spans="1:17" x14ac:dyDescent="0.35">
      <c r="A2283">
        <v>2282</v>
      </c>
      <c r="B2283">
        <v>16450</v>
      </c>
      <c r="C2283" s="4">
        <v>40678</v>
      </c>
      <c r="D2283">
        <v>12</v>
      </c>
      <c r="E2283" s="2">
        <f t="shared" si="71"/>
        <v>1320</v>
      </c>
      <c r="F2283" s="9">
        <v>0.03</v>
      </c>
      <c r="G2283" s="2">
        <f>VLOOKUP($P2283,Pricebook!$A:$D,4,0)</f>
        <v>110</v>
      </c>
      <c r="H2283" s="6">
        <f t="shared" si="70"/>
        <v>1280.3999999999999</v>
      </c>
      <c r="I2283" t="s">
        <v>979</v>
      </c>
      <c r="J2283" t="s">
        <v>58</v>
      </c>
      <c r="K2283" t="s">
        <v>1199</v>
      </c>
      <c r="L2283" s="11" t="s">
        <v>1200</v>
      </c>
      <c r="M2283" t="s">
        <v>232</v>
      </c>
      <c r="N2283" t="s">
        <v>61</v>
      </c>
      <c r="O2283" s="4">
        <v>40678</v>
      </c>
      <c r="P2283" t="s">
        <v>14220</v>
      </c>
      <c r="Q2283" t="s">
        <v>14190</v>
      </c>
    </row>
    <row r="2284" spans="1:17" x14ac:dyDescent="0.35">
      <c r="A2284">
        <v>2283</v>
      </c>
      <c r="B2284">
        <v>16451</v>
      </c>
      <c r="C2284" s="4">
        <v>40016</v>
      </c>
      <c r="D2284">
        <v>9</v>
      </c>
      <c r="E2284" s="2">
        <f t="shared" si="71"/>
        <v>1440</v>
      </c>
      <c r="F2284" s="9">
        <v>0.09</v>
      </c>
      <c r="G2284" s="2">
        <f>VLOOKUP($P2284,Pricebook!$A:$D,4,0)</f>
        <v>160</v>
      </c>
      <c r="H2284" s="6">
        <f t="shared" si="70"/>
        <v>1310.4000000000001</v>
      </c>
      <c r="I2284" t="s">
        <v>1065</v>
      </c>
      <c r="J2284" t="s">
        <v>571</v>
      </c>
      <c r="K2284" t="s">
        <v>1066</v>
      </c>
      <c r="L2284" s="11">
        <v>60459</v>
      </c>
      <c r="M2284" t="s">
        <v>15</v>
      </c>
      <c r="N2284" t="s">
        <v>16</v>
      </c>
      <c r="O2284" s="4">
        <v>40017</v>
      </c>
      <c r="P2284" t="s">
        <v>14218</v>
      </c>
      <c r="Q2284" t="s">
        <v>14201</v>
      </c>
    </row>
    <row r="2285" spans="1:17" x14ac:dyDescent="0.35">
      <c r="A2285">
        <v>2284</v>
      </c>
      <c r="B2285">
        <v>16452</v>
      </c>
      <c r="C2285" s="4">
        <v>41144</v>
      </c>
      <c r="D2285">
        <v>46</v>
      </c>
      <c r="E2285" s="2">
        <f t="shared" si="71"/>
        <v>5520</v>
      </c>
      <c r="F2285" s="9">
        <v>0.05</v>
      </c>
      <c r="G2285" s="2">
        <f>VLOOKUP($P2285,Pricebook!$A:$D,4,0)</f>
        <v>120</v>
      </c>
      <c r="H2285" s="6">
        <f t="shared" si="70"/>
        <v>5244</v>
      </c>
      <c r="I2285" t="s">
        <v>1890</v>
      </c>
      <c r="J2285" t="s">
        <v>430</v>
      </c>
      <c r="K2285" t="s">
        <v>1737</v>
      </c>
      <c r="L2285" s="11" t="s">
        <v>1738</v>
      </c>
      <c r="M2285" t="s">
        <v>317</v>
      </c>
      <c r="N2285" t="s">
        <v>61</v>
      </c>
      <c r="O2285" s="4">
        <v>41145</v>
      </c>
      <c r="P2285" t="s">
        <v>14212</v>
      </c>
      <c r="Q2285" t="s">
        <v>14194</v>
      </c>
    </row>
    <row r="2286" spans="1:17" x14ac:dyDescent="0.35">
      <c r="A2286">
        <v>2285</v>
      </c>
      <c r="B2286">
        <v>16454</v>
      </c>
      <c r="C2286" s="4">
        <v>41040</v>
      </c>
      <c r="D2286">
        <v>12</v>
      </c>
      <c r="E2286" s="2">
        <f t="shared" si="71"/>
        <v>1920</v>
      </c>
      <c r="F2286" s="9">
        <v>0.04</v>
      </c>
      <c r="G2286" s="2">
        <f>VLOOKUP($P2286,Pricebook!$A:$D,4,0)</f>
        <v>160</v>
      </c>
      <c r="H2286" s="6">
        <f t="shared" si="70"/>
        <v>1843.1999999999998</v>
      </c>
      <c r="I2286" t="s">
        <v>1936</v>
      </c>
      <c r="J2286" t="s">
        <v>212</v>
      </c>
      <c r="K2286" t="s">
        <v>1937</v>
      </c>
      <c r="L2286" s="11" t="s">
        <v>1938</v>
      </c>
      <c r="M2286" t="s">
        <v>210</v>
      </c>
      <c r="N2286" t="s">
        <v>61</v>
      </c>
      <c r="O2286" s="4">
        <v>41040</v>
      </c>
      <c r="P2286" t="s">
        <v>14218</v>
      </c>
      <c r="Q2286" t="s">
        <v>14191</v>
      </c>
    </row>
    <row r="2287" spans="1:17" x14ac:dyDescent="0.35">
      <c r="A2287">
        <v>2286</v>
      </c>
      <c r="B2287">
        <v>16480</v>
      </c>
      <c r="C2287" s="4">
        <v>40153</v>
      </c>
      <c r="D2287">
        <v>14</v>
      </c>
      <c r="E2287" s="2">
        <f t="shared" si="71"/>
        <v>2240</v>
      </c>
      <c r="F2287" s="9">
        <v>0.09</v>
      </c>
      <c r="G2287" s="2">
        <f>VLOOKUP($P2287,Pricebook!$A:$D,4,0)</f>
        <v>160</v>
      </c>
      <c r="H2287" s="6">
        <f t="shared" si="70"/>
        <v>2038.4</v>
      </c>
      <c r="I2287" t="s">
        <v>1127</v>
      </c>
      <c r="J2287" t="s">
        <v>207</v>
      </c>
      <c r="K2287" t="s">
        <v>1128</v>
      </c>
      <c r="L2287" s="11">
        <v>73110</v>
      </c>
      <c r="M2287" t="s">
        <v>75</v>
      </c>
      <c r="N2287" t="s">
        <v>16</v>
      </c>
      <c r="O2287" s="4">
        <v>40155</v>
      </c>
      <c r="P2287" t="s">
        <v>14218</v>
      </c>
      <c r="Q2287" t="s">
        <v>14184</v>
      </c>
    </row>
    <row r="2288" spans="1:17" x14ac:dyDescent="0.35">
      <c r="A2288">
        <v>2287</v>
      </c>
      <c r="B2288">
        <v>16481</v>
      </c>
      <c r="C2288" s="4">
        <v>40592</v>
      </c>
      <c r="D2288">
        <v>50</v>
      </c>
      <c r="E2288" s="2">
        <f t="shared" si="71"/>
        <v>8500</v>
      </c>
      <c r="F2288" s="9">
        <v>0</v>
      </c>
      <c r="G2288" s="2">
        <f>VLOOKUP($P2288,Pricebook!$A:$D,4,0)</f>
        <v>170</v>
      </c>
      <c r="H2288" s="6">
        <f t="shared" si="70"/>
        <v>8500</v>
      </c>
      <c r="I2288" t="s">
        <v>1939</v>
      </c>
      <c r="J2288" t="s">
        <v>151</v>
      </c>
      <c r="K2288" t="s">
        <v>1134</v>
      </c>
      <c r="L2288" s="11">
        <v>94025</v>
      </c>
      <c r="M2288" t="s">
        <v>114</v>
      </c>
      <c r="N2288" t="s">
        <v>23</v>
      </c>
      <c r="O2288" s="4">
        <v>40597</v>
      </c>
      <c r="P2288" t="s">
        <v>14219</v>
      </c>
      <c r="Q2288" t="s">
        <v>14187</v>
      </c>
    </row>
    <row r="2289" spans="1:17" x14ac:dyDescent="0.35">
      <c r="A2289">
        <v>2288</v>
      </c>
      <c r="B2289">
        <v>16481</v>
      </c>
      <c r="C2289" s="4">
        <v>40592</v>
      </c>
      <c r="D2289">
        <v>47</v>
      </c>
      <c r="E2289" s="2">
        <f t="shared" si="71"/>
        <v>7050</v>
      </c>
      <c r="F2289" s="9">
        <v>0.08</v>
      </c>
      <c r="G2289" s="2">
        <f>VLOOKUP($P2289,Pricebook!$A:$D,4,0)</f>
        <v>150</v>
      </c>
      <c r="H2289" s="6">
        <f t="shared" si="70"/>
        <v>6486</v>
      </c>
      <c r="I2289" t="s">
        <v>1939</v>
      </c>
      <c r="J2289" t="s">
        <v>151</v>
      </c>
      <c r="K2289" t="s">
        <v>1134</v>
      </c>
      <c r="L2289" s="11">
        <v>94025</v>
      </c>
      <c r="M2289" t="s">
        <v>114</v>
      </c>
      <c r="N2289" t="s">
        <v>23</v>
      </c>
      <c r="O2289" s="4">
        <v>40597</v>
      </c>
      <c r="P2289" t="s">
        <v>14216</v>
      </c>
      <c r="Q2289" t="s">
        <v>14198</v>
      </c>
    </row>
    <row r="2290" spans="1:17" x14ac:dyDescent="0.35">
      <c r="A2290">
        <v>2289</v>
      </c>
      <c r="B2290">
        <v>16513</v>
      </c>
      <c r="C2290" s="4">
        <v>40424</v>
      </c>
      <c r="D2290">
        <v>10</v>
      </c>
      <c r="E2290" s="2">
        <f t="shared" si="71"/>
        <v>1250</v>
      </c>
      <c r="F2290" s="9">
        <v>0.02</v>
      </c>
      <c r="G2290" s="2">
        <f>VLOOKUP($P2290,Pricebook!$A:$D,4,0)</f>
        <v>125</v>
      </c>
      <c r="H2290" s="6">
        <f t="shared" si="70"/>
        <v>1225</v>
      </c>
      <c r="I2290" t="s">
        <v>1097</v>
      </c>
      <c r="J2290" t="s">
        <v>389</v>
      </c>
      <c r="K2290" t="s">
        <v>1098</v>
      </c>
      <c r="L2290" s="11">
        <v>11720</v>
      </c>
      <c r="M2290" t="s">
        <v>60</v>
      </c>
      <c r="N2290" t="s">
        <v>61</v>
      </c>
      <c r="O2290" s="4">
        <v>40425</v>
      </c>
      <c r="P2290" t="s">
        <v>14221</v>
      </c>
      <c r="Q2290" t="s">
        <v>14200</v>
      </c>
    </row>
    <row r="2291" spans="1:17" x14ac:dyDescent="0.35">
      <c r="A2291">
        <v>2290</v>
      </c>
      <c r="B2291">
        <v>16518</v>
      </c>
      <c r="C2291" s="4">
        <v>41181</v>
      </c>
      <c r="D2291">
        <v>4</v>
      </c>
      <c r="E2291" s="2">
        <f t="shared" si="71"/>
        <v>440</v>
      </c>
      <c r="F2291" s="9">
        <v>0.03</v>
      </c>
      <c r="G2291" s="2">
        <f>VLOOKUP($P2291,Pricebook!$A:$D,4,0)</f>
        <v>110</v>
      </c>
      <c r="H2291" s="6">
        <f t="shared" si="70"/>
        <v>426.8</v>
      </c>
      <c r="I2291" t="s">
        <v>1650</v>
      </c>
      <c r="J2291" t="s">
        <v>300</v>
      </c>
      <c r="K2291" t="s">
        <v>1211</v>
      </c>
      <c r="L2291" s="11">
        <v>59715</v>
      </c>
      <c r="M2291" t="s">
        <v>1213</v>
      </c>
      <c r="N2291" t="s">
        <v>23</v>
      </c>
      <c r="O2291" s="4">
        <v>41182</v>
      </c>
      <c r="P2291" t="s">
        <v>14215</v>
      </c>
      <c r="Q2291" t="s">
        <v>14199</v>
      </c>
    </row>
    <row r="2292" spans="1:17" x14ac:dyDescent="0.35">
      <c r="A2292">
        <v>2291</v>
      </c>
      <c r="B2292">
        <v>16518</v>
      </c>
      <c r="C2292" s="4">
        <v>41181</v>
      </c>
      <c r="D2292">
        <v>36</v>
      </c>
      <c r="E2292" s="2">
        <f t="shared" si="71"/>
        <v>5400</v>
      </c>
      <c r="F2292" s="9">
        <v>0.03</v>
      </c>
      <c r="G2292" s="2">
        <f>VLOOKUP($P2292,Pricebook!$A:$D,4,0)</f>
        <v>150</v>
      </c>
      <c r="H2292" s="6">
        <f t="shared" si="70"/>
        <v>5238</v>
      </c>
      <c r="I2292" t="s">
        <v>1650</v>
      </c>
      <c r="J2292" t="s">
        <v>300</v>
      </c>
      <c r="K2292" t="s">
        <v>1211</v>
      </c>
      <c r="L2292" s="11">
        <v>59715</v>
      </c>
      <c r="M2292" t="s">
        <v>1213</v>
      </c>
      <c r="N2292" t="s">
        <v>23</v>
      </c>
      <c r="O2292" s="4">
        <v>41184</v>
      </c>
      <c r="P2292" t="s">
        <v>14210</v>
      </c>
      <c r="Q2292" t="s">
        <v>14185</v>
      </c>
    </row>
    <row r="2293" spans="1:17" x14ac:dyDescent="0.35">
      <c r="A2293">
        <v>2292</v>
      </c>
      <c r="B2293">
        <v>16519</v>
      </c>
      <c r="C2293" s="4">
        <v>40704</v>
      </c>
      <c r="D2293">
        <v>39</v>
      </c>
      <c r="E2293" s="2">
        <f t="shared" si="71"/>
        <v>6240</v>
      </c>
      <c r="F2293" s="9">
        <v>0.08</v>
      </c>
      <c r="G2293" s="2">
        <f>VLOOKUP($P2293,Pricebook!$A:$D,4,0)</f>
        <v>160</v>
      </c>
      <c r="H2293" s="6">
        <f t="shared" si="70"/>
        <v>5740.8</v>
      </c>
      <c r="I2293" t="s">
        <v>614</v>
      </c>
      <c r="J2293" t="s">
        <v>193</v>
      </c>
      <c r="K2293" t="s">
        <v>1940</v>
      </c>
      <c r="L2293" s="11">
        <v>75080</v>
      </c>
      <c r="M2293" t="s">
        <v>48</v>
      </c>
      <c r="N2293" t="s">
        <v>16</v>
      </c>
      <c r="O2293" s="4">
        <v>40706</v>
      </c>
      <c r="P2293" t="s">
        <v>14218</v>
      </c>
      <c r="Q2293" t="s">
        <v>14192</v>
      </c>
    </row>
    <row r="2294" spans="1:17" x14ac:dyDescent="0.35">
      <c r="A2294">
        <v>2293</v>
      </c>
      <c r="B2294">
        <v>16519</v>
      </c>
      <c r="C2294" s="4">
        <v>40704</v>
      </c>
      <c r="D2294">
        <v>49</v>
      </c>
      <c r="E2294" s="2">
        <f t="shared" si="71"/>
        <v>5880</v>
      </c>
      <c r="F2294" s="9">
        <v>0.03</v>
      </c>
      <c r="G2294" s="2">
        <f>VLOOKUP($P2294,Pricebook!$A:$D,4,0)</f>
        <v>120</v>
      </c>
      <c r="H2294" s="6">
        <f t="shared" si="70"/>
        <v>5703.5999999999995</v>
      </c>
      <c r="I2294" t="s">
        <v>614</v>
      </c>
      <c r="J2294" t="s">
        <v>193</v>
      </c>
      <c r="K2294" t="s">
        <v>1940</v>
      </c>
      <c r="L2294" s="11">
        <v>75080</v>
      </c>
      <c r="M2294" t="s">
        <v>48</v>
      </c>
      <c r="N2294" t="s">
        <v>16</v>
      </c>
      <c r="O2294" s="4">
        <v>40706</v>
      </c>
      <c r="P2294" t="s">
        <v>14212</v>
      </c>
      <c r="Q2294" t="s">
        <v>14185</v>
      </c>
    </row>
    <row r="2295" spans="1:17" x14ac:dyDescent="0.35">
      <c r="A2295">
        <v>2294</v>
      </c>
      <c r="B2295">
        <v>16545</v>
      </c>
      <c r="C2295" s="4">
        <v>40307</v>
      </c>
      <c r="D2295">
        <v>10</v>
      </c>
      <c r="E2295" s="2">
        <f t="shared" si="71"/>
        <v>1200</v>
      </c>
      <c r="F2295" s="9">
        <v>0.09</v>
      </c>
      <c r="G2295" s="2">
        <f>VLOOKUP($P2295,Pricebook!$A:$D,4,0)</f>
        <v>120</v>
      </c>
      <c r="H2295" s="6">
        <f t="shared" si="70"/>
        <v>1092</v>
      </c>
      <c r="I2295" t="s">
        <v>248</v>
      </c>
      <c r="J2295" t="s">
        <v>207</v>
      </c>
      <c r="K2295" t="s">
        <v>1700</v>
      </c>
      <c r="L2295" s="11">
        <v>60517</v>
      </c>
      <c r="M2295" t="s">
        <v>15</v>
      </c>
      <c r="N2295" t="s">
        <v>16</v>
      </c>
      <c r="O2295" s="4">
        <v>40309</v>
      </c>
      <c r="P2295" t="s">
        <v>14212</v>
      </c>
      <c r="Q2295" t="s">
        <v>14203</v>
      </c>
    </row>
    <row r="2296" spans="1:17" x14ac:dyDescent="0.35">
      <c r="A2296">
        <v>2295</v>
      </c>
      <c r="B2296">
        <v>16545</v>
      </c>
      <c r="C2296" s="4">
        <v>40307</v>
      </c>
      <c r="D2296">
        <v>1</v>
      </c>
      <c r="E2296" s="2">
        <f t="shared" si="71"/>
        <v>140</v>
      </c>
      <c r="F2296" s="9">
        <v>0.04</v>
      </c>
      <c r="G2296" s="2">
        <f>VLOOKUP($P2296,Pricebook!$A:$D,4,0)</f>
        <v>140</v>
      </c>
      <c r="H2296" s="6">
        <f t="shared" si="70"/>
        <v>134.4</v>
      </c>
      <c r="I2296" t="s">
        <v>248</v>
      </c>
      <c r="J2296" t="s">
        <v>207</v>
      </c>
      <c r="K2296" t="s">
        <v>1700</v>
      </c>
      <c r="L2296" s="11">
        <v>60517</v>
      </c>
      <c r="M2296" t="s">
        <v>15</v>
      </c>
      <c r="N2296" t="s">
        <v>16</v>
      </c>
      <c r="O2296" s="4">
        <v>40309</v>
      </c>
      <c r="P2296" t="s">
        <v>14207</v>
      </c>
      <c r="Q2296" t="s">
        <v>14202</v>
      </c>
    </row>
    <row r="2297" spans="1:17" x14ac:dyDescent="0.35">
      <c r="A2297">
        <v>2296</v>
      </c>
      <c r="B2297">
        <v>16547</v>
      </c>
      <c r="C2297" s="4">
        <v>39862</v>
      </c>
      <c r="D2297">
        <v>30</v>
      </c>
      <c r="E2297" s="2">
        <f t="shared" si="71"/>
        <v>3750</v>
      </c>
      <c r="F2297" s="9">
        <v>0.09</v>
      </c>
      <c r="G2297" s="2">
        <f>VLOOKUP($P2297,Pricebook!$A:$D,4,0)</f>
        <v>125</v>
      </c>
      <c r="H2297" s="6">
        <f t="shared" si="70"/>
        <v>3412.5</v>
      </c>
      <c r="I2297" t="s">
        <v>860</v>
      </c>
      <c r="J2297" t="s">
        <v>285</v>
      </c>
      <c r="K2297" t="s">
        <v>861</v>
      </c>
      <c r="L2297" s="11">
        <v>60901</v>
      </c>
      <c r="M2297" t="s">
        <v>15</v>
      </c>
      <c r="N2297" t="s">
        <v>16</v>
      </c>
      <c r="O2297" s="4">
        <v>39864</v>
      </c>
      <c r="P2297" t="s">
        <v>14221</v>
      </c>
      <c r="Q2297" t="s">
        <v>14194</v>
      </c>
    </row>
    <row r="2298" spans="1:17" x14ac:dyDescent="0.35">
      <c r="A2298">
        <v>2297</v>
      </c>
      <c r="B2298">
        <v>16547</v>
      </c>
      <c r="C2298" s="4">
        <v>39862</v>
      </c>
      <c r="D2298">
        <v>8</v>
      </c>
      <c r="E2298" s="2">
        <f t="shared" si="71"/>
        <v>1000</v>
      </c>
      <c r="F2298" s="9">
        <v>0.04</v>
      </c>
      <c r="G2298" s="2">
        <f>VLOOKUP($P2298,Pricebook!$A:$D,4,0)</f>
        <v>125</v>
      </c>
      <c r="H2298" s="6">
        <f t="shared" si="70"/>
        <v>960</v>
      </c>
      <c r="I2298" t="s">
        <v>860</v>
      </c>
      <c r="J2298" t="s">
        <v>285</v>
      </c>
      <c r="K2298" t="s">
        <v>861</v>
      </c>
      <c r="L2298" s="11">
        <v>60901</v>
      </c>
      <c r="M2298" t="s">
        <v>15</v>
      </c>
      <c r="N2298" t="s">
        <v>16</v>
      </c>
      <c r="O2298" s="4">
        <v>39862</v>
      </c>
      <c r="P2298" t="s">
        <v>14209</v>
      </c>
      <c r="Q2298" t="s">
        <v>14190</v>
      </c>
    </row>
    <row r="2299" spans="1:17" x14ac:dyDescent="0.35">
      <c r="A2299">
        <v>2298</v>
      </c>
      <c r="B2299">
        <v>16548</v>
      </c>
      <c r="C2299" s="4">
        <v>40944</v>
      </c>
      <c r="D2299">
        <v>22</v>
      </c>
      <c r="E2299" s="2">
        <f t="shared" si="71"/>
        <v>2750</v>
      </c>
      <c r="F2299" s="9">
        <v>0.06</v>
      </c>
      <c r="G2299" s="2">
        <f>VLOOKUP($P2299,Pricebook!$A:$D,4,0)</f>
        <v>125</v>
      </c>
      <c r="H2299" s="6">
        <f t="shared" si="70"/>
        <v>2585</v>
      </c>
      <c r="I2299" t="s">
        <v>1300</v>
      </c>
      <c r="J2299" t="s">
        <v>269</v>
      </c>
      <c r="K2299" t="s">
        <v>1625</v>
      </c>
      <c r="L2299" s="11">
        <v>76017</v>
      </c>
      <c r="M2299" t="s">
        <v>48</v>
      </c>
      <c r="N2299" t="s">
        <v>16</v>
      </c>
      <c r="O2299" s="4">
        <v>40946</v>
      </c>
      <c r="P2299" t="s">
        <v>14208</v>
      </c>
      <c r="Q2299" t="s">
        <v>14194</v>
      </c>
    </row>
    <row r="2300" spans="1:17" x14ac:dyDescent="0.35">
      <c r="A2300">
        <v>2299</v>
      </c>
      <c r="B2300">
        <v>16548</v>
      </c>
      <c r="C2300" s="4">
        <v>40944</v>
      </c>
      <c r="D2300">
        <v>40</v>
      </c>
      <c r="E2300" s="2">
        <f t="shared" si="71"/>
        <v>5000</v>
      </c>
      <c r="F2300" s="9">
        <v>0.04</v>
      </c>
      <c r="G2300" s="2">
        <f>VLOOKUP($P2300,Pricebook!$A:$D,4,0)</f>
        <v>125</v>
      </c>
      <c r="H2300" s="6">
        <f t="shared" si="70"/>
        <v>4800</v>
      </c>
      <c r="I2300" t="s">
        <v>1890</v>
      </c>
      <c r="J2300" t="s">
        <v>430</v>
      </c>
      <c r="K2300" t="s">
        <v>1737</v>
      </c>
      <c r="L2300" s="11" t="s">
        <v>1738</v>
      </c>
      <c r="M2300" t="s">
        <v>317</v>
      </c>
      <c r="N2300" t="s">
        <v>61</v>
      </c>
      <c r="O2300" s="4">
        <v>40946</v>
      </c>
      <c r="P2300" t="s">
        <v>14209</v>
      </c>
      <c r="Q2300" t="s">
        <v>14196</v>
      </c>
    </row>
    <row r="2301" spans="1:17" x14ac:dyDescent="0.35">
      <c r="A2301">
        <v>2300</v>
      </c>
      <c r="B2301">
        <v>16579</v>
      </c>
      <c r="C2301" s="4">
        <v>40524</v>
      </c>
      <c r="D2301">
        <v>33</v>
      </c>
      <c r="E2301" s="2">
        <f t="shared" si="71"/>
        <v>5280</v>
      </c>
      <c r="F2301" s="9">
        <v>0.05</v>
      </c>
      <c r="G2301" s="2">
        <f>VLOOKUP($P2301,Pricebook!$A:$D,4,0)</f>
        <v>160</v>
      </c>
      <c r="H2301" s="6">
        <f t="shared" si="70"/>
        <v>5016</v>
      </c>
      <c r="I2301" t="s">
        <v>1570</v>
      </c>
      <c r="J2301" t="s">
        <v>544</v>
      </c>
      <c r="K2301" t="s">
        <v>1571</v>
      </c>
      <c r="L2301" s="11">
        <v>29801</v>
      </c>
      <c r="M2301" t="s">
        <v>163</v>
      </c>
      <c r="N2301" t="s">
        <v>34</v>
      </c>
      <c r="O2301" s="4">
        <v>40525</v>
      </c>
      <c r="P2301" t="s">
        <v>14218</v>
      </c>
      <c r="Q2301" t="s">
        <v>14201</v>
      </c>
    </row>
    <row r="2302" spans="1:17" x14ac:dyDescent="0.35">
      <c r="A2302">
        <v>2301</v>
      </c>
      <c r="B2302">
        <v>16579</v>
      </c>
      <c r="C2302" s="4">
        <v>40524</v>
      </c>
      <c r="D2302">
        <v>23</v>
      </c>
      <c r="E2302" s="2">
        <f t="shared" si="71"/>
        <v>2760</v>
      </c>
      <c r="F2302" s="9">
        <v>7.0000000000000007E-2</v>
      </c>
      <c r="G2302" s="2">
        <f>VLOOKUP($P2302,Pricebook!$A:$D,4,0)</f>
        <v>120</v>
      </c>
      <c r="H2302" s="6">
        <f t="shared" si="70"/>
        <v>2566.7999999999997</v>
      </c>
      <c r="I2302" t="s">
        <v>1570</v>
      </c>
      <c r="J2302" t="s">
        <v>544</v>
      </c>
      <c r="K2302" t="s">
        <v>1571</v>
      </c>
      <c r="L2302" s="11">
        <v>29801</v>
      </c>
      <c r="M2302" t="s">
        <v>163</v>
      </c>
      <c r="N2302" t="s">
        <v>34</v>
      </c>
      <c r="O2302" s="4">
        <v>40525</v>
      </c>
      <c r="P2302" t="s">
        <v>14212</v>
      </c>
      <c r="Q2302" t="s">
        <v>14198</v>
      </c>
    </row>
    <row r="2303" spans="1:17" x14ac:dyDescent="0.35">
      <c r="A2303">
        <v>2302</v>
      </c>
      <c r="B2303">
        <v>16582</v>
      </c>
      <c r="C2303" s="4">
        <v>40817</v>
      </c>
      <c r="D2303">
        <v>26</v>
      </c>
      <c r="E2303" s="2">
        <f t="shared" si="71"/>
        <v>3250</v>
      </c>
      <c r="F2303" s="9">
        <v>0.02</v>
      </c>
      <c r="G2303" s="2">
        <f>VLOOKUP($P2303,Pricebook!$A:$D,4,0)</f>
        <v>125</v>
      </c>
      <c r="H2303" s="6">
        <f t="shared" si="70"/>
        <v>3185</v>
      </c>
      <c r="I2303" t="s">
        <v>1760</v>
      </c>
      <c r="J2303" t="s">
        <v>406</v>
      </c>
      <c r="K2303" t="s">
        <v>1941</v>
      </c>
      <c r="L2303" s="11" t="s">
        <v>1942</v>
      </c>
      <c r="M2303" t="s">
        <v>60</v>
      </c>
      <c r="N2303" t="s">
        <v>61</v>
      </c>
      <c r="O2303" s="4">
        <v>40819</v>
      </c>
      <c r="P2303" t="s">
        <v>14209</v>
      </c>
      <c r="Q2303" t="s">
        <v>14192</v>
      </c>
    </row>
    <row r="2304" spans="1:17" x14ac:dyDescent="0.35">
      <c r="A2304">
        <v>2303</v>
      </c>
      <c r="B2304">
        <v>16610</v>
      </c>
      <c r="C2304" s="4">
        <v>40096</v>
      </c>
      <c r="D2304">
        <v>19</v>
      </c>
      <c r="E2304" s="2">
        <f t="shared" si="71"/>
        <v>2090</v>
      </c>
      <c r="F2304" s="9">
        <v>0.09</v>
      </c>
      <c r="G2304" s="2">
        <f>VLOOKUP($P2304,Pricebook!$A:$D,4,0)</f>
        <v>110</v>
      </c>
      <c r="H2304" s="6">
        <f t="shared" si="70"/>
        <v>1901.9</v>
      </c>
      <c r="I2304" t="s">
        <v>296</v>
      </c>
      <c r="J2304" t="s">
        <v>297</v>
      </c>
      <c r="K2304" t="s">
        <v>1858</v>
      </c>
      <c r="L2304" s="11">
        <v>54481</v>
      </c>
      <c r="M2304" t="s">
        <v>95</v>
      </c>
      <c r="N2304" t="s">
        <v>16</v>
      </c>
      <c r="O2304" s="4">
        <v>40098</v>
      </c>
      <c r="P2304" t="s">
        <v>14220</v>
      </c>
      <c r="Q2304" t="s">
        <v>14193</v>
      </c>
    </row>
    <row r="2305" spans="1:17" x14ac:dyDescent="0.35">
      <c r="A2305">
        <v>2304</v>
      </c>
      <c r="B2305">
        <v>16612</v>
      </c>
      <c r="C2305" s="4">
        <v>39857</v>
      </c>
      <c r="D2305">
        <v>45</v>
      </c>
      <c r="E2305" s="2">
        <f t="shared" si="71"/>
        <v>6750</v>
      </c>
      <c r="F2305" s="9">
        <v>0.05</v>
      </c>
      <c r="G2305" s="2">
        <f>VLOOKUP($P2305,Pricebook!$A:$D,4,0)</f>
        <v>150</v>
      </c>
      <c r="H2305" s="6">
        <f t="shared" si="70"/>
        <v>6412.5</v>
      </c>
      <c r="I2305" t="s">
        <v>454</v>
      </c>
      <c r="J2305" t="s">
        <v>158</v>
      </c>
      <c r="K2305" t="s">
        <v>1943</v>
      </c>
      <c r="L2305" s="11">
        <v>55369</v>
      </c>
      <c r="M2305" t="s">
        <v>130</v>
      </c>
      <c r="N2305" t="s">
        <v>16</v>
      </c>
      <c r="O2305" s="4">
        <v>39858</v>
      </c>
      <c r="P2305" t="s">
        <v>14216</v>
      </c>
      <c r="Q2305" t="s">
        <v>14201</v>
      </c>
    </row>
    <row r="2306" spans="1:17" x14ac:dyDescent="0.35">
      <c r="A2306">
        <v>2305</v>
      </c>
      <c r="B2306">
        <v>16612</v>
      </c>
      <c r="C2306" s="4">
        <v>39857</v>
      </c>
      <c r="D2306">
        <v>6</v>
      </c>
      <c r="E2306" s="2">
        <f t="shared" si="71"/>
        <v>660</v>
      </c>
      <c r="F2306" s="9">
        <v>0</v>
      </c>
      <c r="G2306" s="2">
        <f>VLOOKUP($P2306,Pricebook!$A:$D,4,0)</f>
        <v>110</v>
      </c>
      <c r="H2306" s="6">
        <f t="shared" ref="H2306:H2369" si="72">E2306*(1-F2306)</f>
        <v>660</v>
      </c>
      <c r="I2306" t="s">
        <v>454</v>
      </c>
      <c r="J2306" t="s">
        <v>158</v>
      </c>
      <c r="K2306" t="s">
        <v>1943</v>
      </c>
      <c r="L2306" s="11">
        <v>55369</v>
      </c>
      <c r="M2306" t="s">
        <v>130</v>
      </c>
      <c r="N2306" t="s">
        <v>16</v>
      </c>
      <c r="O2306" s="4">
        <v>39859</v>
      </c>
      <c r="P2306" t="s">
        <v>14215</v>
      </c>
      <c r="Q2306" t="s">
        <v>14186</v>
      </c>
    </row>
    <row r="2307" spans="1:17" x14ac:dyDescent="0.35">
      <c r="A2307">
        <v>2306</v>
      </c>
      <c r="B2307">
        <v>16613</v>
      </c>
      <c r="C2307" s="4">
        <v>40536</v>
      </c>
      <c r="D2307">
        <v>28</v>
      </c>
      <c r="E2307" s="2">
        <f t="shared" ref="E2307:E2370" si="73">G2307*D2307</f>
        <v>3500</v>
      </c>
      <c r="F2307" s="9">
        <v>0.08</v>
      </c>
      <c r="G2307" s="2">
        <f>VLOOKUP($P2307,Pricebook!$A:$D,4,0)</f>
        <v>125</v>
      </c>
      <c r="H2307" s="6">
        <f t="shared" si="72"/>
        <v>3220</v>
      </c>
      <c r="I2307" t="s">
        <v>1111</v>
      </c>
      <c r="J2307" t="s">
        <v>571</v>
      </c>
      <c r="K2307" t="s">
        <v>1901</v>
      </c>
      <c r="L2307" s="11">
        <v>76053</v>
      </c>
      <c r="M2307" t="s">
        <v>48</v>
      </c>
      <c r="N2307" t="s">
        <v>16</v>
      </c>
      <c r="O2307" s="4">
        <v>40538</v>
      </c>
      <c r="P2307" t="s">
        <v>14208</v>
      </c>
      <c r="Q2307" t="s">
        <v>14197</v>
      </c>
    </row>
    <row r="2308" spans="1:17" x14ac:dyDescent="0.35">
      <c r="A2308">
        <v>2307</v>
      </c>
      <c r="B2308">
        <v>16640</v>
      </c>
      <c r="C2308" s="4">
        <v>40386</v>
      </c>
      <c r="D2308">
        <v>6</v>
      </c>
      <c r="E2308" s="2">
        <f t="shared" si="73"/>
        <v>750</v>
      </c>
      <c r="F2308" s="9">
        <v>0.09</v>
      </c>
      <c r="G2308" s="2">
        <f>VLOOKUP($P2308,Pricebook!$A:$D,4,0)</f>
        <v>125</v>
      </c>
      <c r="H2308" s="6">
        <f t="shared" si="72"/>
        <v>682.5</v>
      </c>
      <c r="I2308" t="s">
        <v>1416</v>
      </c>
      <c r="J2308" t="s">
        <v>226</v>
      </c>
      <c r="K2308" t="s">
        <v>1944</v>
      </c>
      <c r="L2308" s="11">
        <v>12306</v>
      </c>
      <c r="M2308" t="s">
        <v>60</v>
      </c>
      <c r="N2308" t="s">
        <v>61</v>
      </c>
      <c r="O2308" s="4">
        <v>40388</v>
      </c>
      <c r="P2308" t="s">
        <v>14221</v>
      </c>
      <c r="Q2308" t="s">
        <v>14192</v>
      </c>
    </row>
    <row r="2309" spans="1:17" x14ac:dyDescent="0.35">
      <c r="A2309">
        <v>2308</v>
      </c>
      <c r="B2309">
        <v>16641</v>
      </c>
      <c r="C2309" s="4">
        <v>40308</v>
      </c>
      <c r="D2309">
        <v>33</v>
      </c>
      <c r="E2309" s="2">
        <f t="shared" si="73"/>
        <v>4125</v>
      </c>
      <c r="F2309" s="9">
        <v>0.03</v>
      </c>
      <c r="G2309" s="2">
        <f>VLOOKUP($P2309,Pricebook!$A:$D,4,0)</f>
        <v>125</v>
      </c>
      <c r="H2309" s="6">
        <f t="shared" si="72"/>
        <v>4001.25</v>
      </c>
      <c r="I2309" t="s">
        <v>810</v>
      </c>
      <c r="J2309" t="s">
        <v>193</v>
      </c>
      <c r="K2309" t="s">
        <v>811</v>
      </c>
      <c r="L2309" s="11">
        <v>92704</v>
      </c>
      <c r="M2309" t="s">
        <v>114</v>
      </c>
      <c r="N2309" t="s">
        <v>23</v>
      </c>
      <c r="O2309" s="4">
        <v>40309</v>
      </c>
      <c r="P2309" t="s">
        <v>14209</v>
      </c>
      <c r="Q2309" t="s">
        <v>14190</v>
      </c>
    </row>
    <row r="2310" spans="1:17" x14ac:dyDescent="0.35">
      <c r="A2310">
        <v>2309</v>
      </c>
      <c r="B2310">
        <v>16642</v>
      </c>
      <c r="C2310" s="4">
        <v>40604</v>
      </c>
      <c r="D2310">
        <v>46</v>
      </c>
      <c r="E2310" s="2">
        <f t="shared" si="73"/>
        <v>6900</v>
      </c>
      <c r="F2310" s="9">
        <v>7.0000000000000007E-2</v>
      </c>
      <c r="G2310" s="2">
        <f>VLOOKUP($P2310,Pricebook!$A:$D,4,0)</f>
        <v>150</v>
      </c>
      <c r="H2310" s="6">
        <f t="shared" si="72"/>
        <v>6417</v>
      </c>
      <c r="I2310" t="s">
        <v>680</v>
      </c>
      <c r="J2310" t="s">
        <v>185</v>
      </c>
      <c r="K2310" t="s">
        <v>1945</v>
      </c>
      <c r="L2310" s="11">
        <v>92677</v>
      </c>
      <c r="M2310" t="s">
        <v>114</v>
      </c>
      <c r="N2310" t="s">
        <v>23</v>
      </c>
      <c r="O2310" s="4">
        <v>40606</v>
      </c>
      <c r="P2310" t="s">
        <v>14210</v>
      </c>
      <c r="Q2310" t="s">
        <v>14188</v>
      </c>
    </row>
    <row r="2311" spans="1:17" x14ac:dyDescent="0.35">
      <c r="A2311">
        <v>2310</v>
      </c>
      <c r="B2311">
        <v>16643</v>
      </c>
      <c r="C2311" s="4">
        <v>40279</v>
      </c>
      <c r="D2311">
        <v>40</v>
      </c>
      <c r="E2311" s="2">
        <f t="shared" si="73"/>
        <v>8000</v>
      </c>
      <c r="F2311" s="9">
        <v>0.01</v>
      </c>
      <c r="G2311" s="2">
        <f>VLOOKUP($P2311,Pricebook!$A:$D,4,0)</f>
        <v>200</v>
      </c>
      <c r="H2311" s="6">
        <f t="shared" si="72"/>
        <v>7920</v>
      </c>
      <c r="I2311" t="s">
        <v>684</v>
      </c>
      <c r="J2311" t="s">
        <v>576</v>
      </c>
      <c r="K2311" t="s">
        <v>1946</v>
      </c>
      <c r="L2311" s="11">
        <v>85323</v>
      </c>
      <c r="M2311" t="s">
        <v>70</v>
      </c>
      <c r="N2311" t="s">
        <v>23</v>
      </c>
      <c r="O2311" s="4">
        <v>40283</v>
      </c>
      <c r="P2311" t="s">
        <v>14214</v>
      </c>
      <c r="Q2311" t="s">
        <v>14202</v>
      </c>
    </row>
    <row r="2312" spans="1:17" x14ac:dyDescent="0.35">
      <c r="A2312">
        <v>2311</v>
      </c>
      <c r="B2312">
        <v>16643</v>
      </c>
      <c r="C2312" s="4">
        <v>40279</v>
      </c>
      <c r="D2312">
        <v>46</v>
      </c>
      <c r="E2312" s="2">
        <f t="shared" si="73"/>
        <v>5060</v>
      </c>
      <c r="F2312" s="9">
        <v>0.06</v>
      </c>
      <c r="G2312" s="2">
        <f>VLOOKUP($P2312,Pricebook!$A:$D,4,0)</f>
        <v>110</v>
      </c>
      <c r="H2312" s="6">
        <f t="shared" si="72"/>
        <v>4756.3999999999996</v>
      </c>
      <c r="I2312" t="s">
        <v>684</v>
      </c>
      <c r="J2312" t="s">
        <v>576</v>
      </c>
      <c r="K2312" t="s">
        <v>1946</v>
      </c>
      <c r="L2312" s="11">
        <v>85323</v>
      </c>
      <c r="M2312" t="s">
        <v>70</v>
      </c>
      <c r="N2312" t="s">
        <v>23</v>
      </c>
      <c r="O2312" s="4">
        <v>40283</v>
      </c>
      <c r="P2312" t="s">
        <v>14215</v>
      </c>
      <c r="Q2312" t="s">
        <v>14199</v>
      </c>
    </row>
    <row r="2313" spans="1:17" x14ac:dyDescent="0.35">
      <c r="A2313">
        <v>2312</v>
      </c>
      <c r="B2313">
        <v>16674</v>
      </c>
      <c r="C2313" s="4">
        <v>40662</v>
      </c>
      <c r="D2313">
        <v>49</v>
      </c>
      <c r="E2313" s="2">
        <f t="shared" si="73"/>
        <v>8330</v>
      </c>
      <c r="F2313" s="9">
        <v>0.09</v>
      </c>
      <c r="G2313" s="2">
        <f>VLOOKUP($P2313,Pricebook!$A:$D,4,0)</f>
        <v>170</v>
      </c>
      <c r="H2313" s="6">
        <f t="shared" si="72"/>
        <v>7580.3</v>
      </c>
      <c r="I2313" t="s">
        <v>219</v>
      </c>
      <c r="J2313" t="s">
        <v>190</v>
      </c>
      <c r="K2313" t="s">
        <v>1004</v>
      </c>
      <c r="L2313" s="11" t="s">
        <v>1005</v>
      </c>
      <c r="M2313" t="s">
        <v>91</v>
      </c>
      <c r="N2313" t="s">
        <v>61</v>
      </c>
      <c r="O2313" s="4">
        <v>40669</v>
      </c>
      <c r="P2313" t="s">
        <v>14219</v>
      </c>
      <c r="Q2313" t="s">
        <v>14192</v>
      </c>
    </row>
    <row r="2314" spans="1:17" x14ac:dyDescent="0.35">
      <c r="A2314">
        <v>2313</v>
      </c>
      <c r="B2314">
        <v>16674</v>
      </c>
      <c r="C2314" s="4">
        <v>40662</v>
      </c>
      <c r="D2314">
        <v>39</v>
      </c>
      <c r="E2314" s="2">
        <f t="shared" si="73"/>
        <v>4875</v>
      </c>
      <c r="F2314" s="9">
        <v>0.02</v>
      </c>
      <c r="G2314" s="2">
        <f>VLOOKUP($P2314,Pricebook!$A:$D,4,0)</f>
        <v>125</v>
      </c>
      <c r="H2314" s="6">
        <f t="shared" si="72"/>
        <v>4777.5</v>
      </c>
      <c r="I2314" t="s">
        <v>219</v>
      </c>
      <c r="J2314" t="s">
        <v>190</v>
      </c>
      <c r="K2314" t="s">
        <v>629</v>
      </c>
      <c r="L2314" s="11" t="s">
        <v>630</v>
      </c>
      <c r="M2314" t="s">
        <v>91</v>
      </c>
      <c r="N2314" t="s">
        <v>61</v>
      </c>
      <c r="O2314" s="4">
        <v>40671</v>
      </c>
      <c r="P2314" t="s">
        <v>14221</v>
      </c>
      <c r="Q2314" t="s">
        <v>14194</v>
      </c>
    </row>
    <row r="2315" spans="1:17" x14ac:dyDescent="0.35">
      <c r="A2315">
        <v>2314</v>
      </c>
      <c r="B2315">
        <v>16676</v>
      </c>
      <c r="C2315" s="4">
        <v>39891</v>
      </c>
      <c r="D2315">
        <v>39</v>
      </c>
      <c r="E2315" s="2">
        <f t="shared" si="73"/>
        <v>5850</v>
      </c>
      <c r="F2315" s="9">
        <v>7.0000000000000007E-2</v>
      </c>
      <c r="G2315" s="2">
        <f>VLOOKUP($P2315,Pricebook!$A:$D,4,0)</f>
        <v>150</v>
      </c>
      <c r="H2315" s="6">
        <f t="shared" si="72"/>
        <v>5440.5</v>
      </c>
      <c r="I2315" t="s">
        <v>675</v>
      </c>
      <c r="J2315" t="s">
        <v>482</v>
      </c>
      <c r="K2315" t="s">
        <v>1537</v>
      </c>
      <c r="L2315" s="11">
        <v>44039</v>
      </c>
      <c r="M2315" t="s">
        <v>210</v>
      </c>
      <c r="N2315" t="s">
        <v>61</v>
      </c>
      <c r="O2315" s="4">
        <v>39891</v>
      </c>
      <c r="P2315" t="s">
        <v>14210</v>
      </c>
      <c r="Q2315" t="s">
        <v>14192</v>
      </c>
    </row>
    <row r="2316" spans="1:17" x14ac:dyDescent="0.35">
      <c r="A2316">
        <v>2315</v>
      </c>
      <c r="B2316">
        <v>16679</v>
      </c>
      <c r="C2316" s="4">
        <v>40125</v>
      </c>
      <c r="D2316">
        <v>29</v>
      </c>
      <c r="E2316" s="2">
        <f t="shared" si="73"/>
        <v>3625</v>
      </c>
      <c r="F2316" s="9">
        <v>0.09</v>
      </c>
      <c r="G2316" s="2">
        <f>VLOOKUP($P2316,Pricebook!$A:$D,4,0)</f>
        <v>125</v>
      </c>
      <c r="H2316" s="6">
        <f t="shared" si="72"/>
        <v>3298.75</v>
      </c>
      <c r="I2316" t="s">
        <v>975</v>
      </c>
      <c r="J2316" t="s">
        <v>207</v>
      </c>
      <c r="K2316" t="s">
        <v>976</v>
      </c>
      <c r="L2316" s="11" t="s">
        <v>977</v>
      </c>
      <c r="M2316" t="s">
        <v>101</v>
      </c>
      <c r="N2316" t="s">
        <v>34</v>
      </c>
      <c r="O2316" s="4">
        <v>40130</v>
      </c>
      <c r="P2316" t="s">
        <v>14221</v>
      </c>
      <c r="Q2316" t="s">
        <v>14198</v>
      </c>
    </row>
    <row r="2317" spans="1:17" x14ac:dyDescent="0.35">
      <c r="A2317">
        <v>2316</v>
      </c>
      <c r="B2317">
        <v>16706</v>
      </c>
      <c r="C2317" s="4">
        <v>41087</v>
      </c>
      <c r="D2317">
        <v>47</v>
      </c>
      <c r="E2317" s="2">
        <f t="shared" si="73"/>
        <v>5875</v>
      </c>
      <c r="F2317" s="9">
        <v>0.03</v>
      </c>
      <c r="G2317" s="2">
        <f>VLOOKUP($P2317,Pricebook!$A:$D,4,0)</f>
        <v>125</v>
      </c>
      <c r="H2317" s="6">
        <f t="shared" si="72"/>
        <v>5698.75</v>
      </c>
      <c r="I2317" t="s">
        <v>1075</v>
      </c>
      <c r="J2317" t="s">
        <v>1076</v>
      </c>
      <c r="K2317" t="s">
        <v>1077</v>
      </c>
      <c r="L2317" s="11">
        <v>61008</v>
      </c>
      <c r="M2317" t="s">
        <v>15</v>
      </c>
      <c r="N2317" t="s">
        <v>16</v>
      </c>
      <c r="O2317" s="4">
        <v>41088</v>
      </c>
      <c r="P2317" t="s">
        <v>14208</v>
      </c>
      <c r="Q2317" t="s">
        <v>14202</v>
      </c>
    </row>
    <row r="2318" spans="1:17" x14ac:dyDescent="0.35">
      <c r="A2318">
        <v>2317</v>
      </c>
      <c r="B2318">
        <v>16706</v>
      </c>
      <c r="C2318" s="4">
        <v>41087</v>
      </c>
      <c r="D2318">
        <v>6</v>
      </c>
      <c r="E2318" s="2">
        <f t="shared" si="73"/>
        <v>720</v>
      </c>
      <c r="F2318" s="9">
        <v>0.01</v>
      </c>
      <c r="G2318" s="2">
        <f>VLOOKUP($P2318,Pricebook!$A:$D,4,0)</f>
        <v>120</v>
      </c>
      <c r="H2318" s="6">
        <f t="shared" si="72"/>
        <v>712.8</v>
      </c>
      <c r="I2318" t="s">
        <v>1075</v>
      </c>
      <c r="J2318" t="s">
        <v>1076</v>
      </c>
      <c r="K2318" t="s">
        <v>1077</v>
      </c>
      <c r="L2318" s="11">
        <v>61008</v>
      </c>
      <c r="M2318" t="s">
        <v>15</v>
      </c>
      <c r="N2318" t="s">
        <v>16</v>
      </c>
      <c r="O2318" s="4">
        <v>41088</v>
      </c>
      <c r="P2318" t="s">
        <v>14212</v>
      </c>
      <c r="Q2318" t="s">
        <v>14188</v>
      </c>
    </row>
    <row r="2319" spans="1:17" x14ac:dyDescent="0.35">
      <c r="A2319">
        <v>2318</v>
      </c>
      <c r="B2319">
        <v>16706</v>
      </c>
      <c r="C2319" s="4">
        <v>41087</v>
      </c>
      <c r="D2319">
        <v>49</v>
      </c>
      <c r="E2319" s="2">
        <f t="shared" si="73"/>
        <v>7350</v>
      </c>
      <c r="F2319" s="9">
        <v>7.0000000000000007E-2</v>
      </c>
      <c r="G2319" s="2">
        <f>VLOOKUP($P2319,Pricebook!$A:$D,4,0)</f>
        <v>150</v>
      </c>
      <c r="H2319" s="6">
        <f t="shared" si="72"/>
        <v>6835.4999999999991</v>
      </c>
      <c r="I2319" t="s">
        <v>1075</v>
      </c>
      <c r="J2319" t="s">
        <v>1076</v>
      </c>
      <c r="K2319" t="s">
        <v>1077</v>
      </c>
      <c r="L2319" s="11">
        <v>61008</v>
      </c>
      <c r="M2319" t="s">
        <v>15</v>
      </c>
      <c r="N2319" t="s">
        <v>16</v>
      </c>
      <c r="O2319" s="4">
        <v>41089</v>
      </c>
      <c r="P2319" t="s">
        <v>14210</v>
      </c>
      <c r="Q2319" t="s">
        <v>14189</v>
      </c>
    </row>
    <row r="2320" spans="1:17" x14ac:dyDescent="0.35">
      <c r="A2320">
        <v>2319</v>
      </c>
      <c r="B2320">
        <v>16709</v>
      </c>
      <c r="C2320" s="4">
        <v>41188</v>
      </c>
      <c r="D2320">
        <v>3</v>
      </c>
      <c r="E2320" s="2">
        <f t="shared" si="73"/>
        <v>330</v>
      </c>
      <c r="F2320" s="9">
        <v>7.0000000000000007E-2</v>
      </c>
      <c r="G2320" s="2">
        <f>VLOOKUP($P2320,Pricebook!$A:$D,4,0)</f>
        <v>110</v>
      </c>
      <c r="H2320" s="6">
        <f t="shared" si="72"/>
        <v>306.89999999999998</v>
      </c>
      <c r="I2320" t="s">
        <v>1021</v>
      </c>
      <c r="J2320" t="s">
        <v>46</v>
      </c>
      <c r="K2320" t="s">
        <v>1851</v>
      </c>
      <c r="L2320" s="11">
        <v>94086</v>
      </c>
      <c r="M2320" t="s">
        <v>114</v>
      </c>
      <c r="N2320" t="s">
        <v>23</v>
      </c>
      <c r="O2320" s="4">
        <v>41190</v>
      </c>
      <c r="P2320" t="s">
        <v>14215</v>
      </c>
      <c r="Q2320" t="s">
        <v>14190</v>
      </c>
    </row>
    <row r="2321" spans="1:17" x14ac:dyDescent="0.35">
      <c r="A2321">
        <v>2320</v>
      </c>
      <c r="B2321">
        <v>16710</v>
      </c>
      <c r="C2321" s="4">
        <v>40657</v>
      </c>
      <c r="D2321">
        <v>47</v>
      </c>
      <c r="E2321" s="2">
        <f t="shared" si="73"/>
        <v>7050</v>
      </c>
      <c r="F2321" s="9">
        <v>0.09</v>
      </c>
      <c r="G2321" s="2">
        <f>VLOOKUP($P2321,Pricebook!$A:$D,4,0)</f>
        <v>150</v>
      </c>
      <c r="H2321" s="6">
        <f t="shared" si="72"/>
        <v>6415.5</v>
      </c>
      <c r="I2321" t="s">
        <v>831</v>
      </c>
      <c r="J2321" t="s">
        <v>341</v>
      </c>
      <c r="K2321" t="s">
        <v>832</v>
      </c>
      <c r="L2321" s="11" t="s">
        <v>833</v>
      </c>
      <c r="M2321" t="s">
        <v>91</v>
      </c>
      <c r="N2321" t="s">
        <v>61</v>
      </c>
      <c r="O2321" s="4">
        <v>40659</v>
      </c>
      <c r="P2321" t="s">
        <v>14216</v>
      </c>
      <c r="Q2321" t="s">
        <v>14186</v>
      </c>
    </row>
    <row r="2322" spans="1:17" x14ac:dyDescent="0.35">
      <c r="A2322">
        <v>2321</v>
      </c>
      <c r="B2322">
        <v>16711</v>
      </c>
      <c r="C2322" s="4">
        <v>41024</v>
      </c>
      <c r="D2322">
        <v>3</v>
      </c>
      <c r="E2322" s="2">
        <f t="shared" si="73"/>
        <v>420</v>
      </c>
      <c r="F2322" s="9">
        <v>0.1</v>
      </c>
      <c r="G2322" s="2">
        <f>VLOOKUP($P2322,Pricebook!$A:$D,4,0)</f>
        <v>140</v>
      </c>
      <c r="H2322" s="6">
        <f t="shared" si="72"/>
        <v>378</v>
      </c>
      <c r="I2322" t="s">
        <v>1947</v>
      </c>
      <c r="J2322" t="s">
        <v>84</v>
      </c>
      <c r="K2322" t="s">
        <v>104</v>
      </c>
      <c r="L2322" s="11" t="s">
        <v>105</v>
      </c>
      <c r="M2322" t="s">
        <v>60</v>
      </c>
      <c r="N2322" t="s">
        <v>61</v>
      </c>
      <c r="O2322" s="4">
        <v>41026</v>
      </c>
      <c r="P2322" t="s">
        <v>14213</v>
      </c>
      <c r="Q2322" t="s">
        <v>14201</v>
      </c>
    </row>
    <row r="2323" spans="1:17" x14ac:dyDescent="0.35">
      <c r="A2323">
        <v>2322</v>
      </c>
      <c r="B2323">
        <v>16737</v>
      </c>
      <c r="C2323" s="4">
        <v>40714</v>
      </c>
      <c r="D2323">
        <v>15</v>
      </c>
      <c r="E2323" s="2">
        <f t="shared" si="73"/>
        <v>1650</v>
      </c>
      <c r="F2323" s="9">
        <v>0.01</v>
      </c>
      <c r="G2323" s="2">
        <f>VLOOKUP($P2323,Pricebook!$A:$D,4,0)</f>
        <v>110</v>
      </c>
      <c r="H2323" s="6">
        <f t="shared" si="72"/>
        <v>1633.5</v>
      </c>
      <c r="I2323" t="s">
        <v>1143</v>
      </c>
      <c r="J2323" t="s">
        <v>552</v>
      </c>
      <c r="K2323" t="s">
        <v>1053</v>
      </c>
      <c r="L2323" s="11">
        <v>31313</v>
      </c>
      <c r="M2323" t="s">
        <v>134</v>
      </c>
      <c r="N2323" t="s">
        <v>34</v>
      </c>
      <c r="O2323" s="4">
        <v>40715</v>
      </c>
      <c r="P2323" t="s">
        <v>14220</v>
      </c>
      <c r="Q2323" t="s">
        <v>14191</v>
      </c>
    </row>
    <row r="2324" spans="1:17" x14ac:dyDescent="0.35">
      <c r="A2324">
        <v>2323</v>
      </c>
      <c r="B2324">
        <v>16741</v>
      </c>
      <c r="C2324" s="4">
        <v>40451</v>
      </c>
      <c r="D2324">
        <v>6</v>
      </c>
      <c r="E2324" s="2">
        <f t="shared" si="73"/>
        <v>660</v>
      </c>
      <c r="F2324" s="9">
        <v>0.01</v>
      </c>
      <c r="G2324" s="2">
        <f>VLOOKUP($P2324,Pricebook!$A:$D,4,0)</f>
        <v>110</v>
      </c>
      <c r="H2324" s="6">
        <f t="shared" si="72"/>
        <v>653.4</v>
      </c>
      <c r="I2324" t="s">
        <v>860</v>
      </c>
      <c r="J2324" t="s">
        <v>285</v>
      </c>
      <c r="K2324" t="s">
        <v>861</v>
      </c>
      <c r="L2324" s="11">
        <v>60901</v>
      </c>
      <c r="M2324" t="s">
        <v>15</v>
      </c>
      <c r="N2324" t="s">
        <v>16</v>
      </c>
      <c r="O2324" s="4">
        <v>40452</v>
      </c>
      <c r="P2324" t="s">
        <v>14215</v>
      </c>
      <c r="Q2324" t="s">
        <v>14200</v>
      </c>
    </row>
    <row r="2325" spans="1:17" x14ac:dyDescent="0.35">
      <c r="A2325">
        <v>2324</v>
      </c>
      <c r="B2325">
        <v>16768</v>
      </c>
      <c r="C2325" s="4">
        <v>40019</v>
      </c>
      <c r="D2325">
        <v>9</v>
      </c>
      <c r="E2325" s="2">
        <f t="shared" si="73"/>
        <v>1530</v>
      </c>
      <c r="F2325" s="9">
        <v>0.03</v>
      </c>
      <c r="G2325" s="2">
        <f>VLOOKUP($P2325,Pricebook!$A:$D,4,0)</f>
        <v>170</v>
      </c>
      <c r="H2325" s="6">
        <f t="shared" si="72"/>
        <v>1484.1</v>
      </c>
      <c r="I2325" t="s">
        <v>682</v>
      </c>
      <c r="J2325" t="s">
        <v>99</v>
      </c>
      <c r="K2325" t="s">
        <v>683</v>
      </c>
      <c r="L2325" s="11">
        <v>80525</v>
      </c>
      <c r="M2325" t="s">
        <v>237</v>
      </c>
      <c r="N2325" t="s">
        <v>23</v>
      </c>
      <c r="O2325" s="4">
        <v>40020</v>
      </c>
      <c r="P2325" t="s">
        <v>14219</v>
      </c>
      <c r="Q2325" t="s">
        <v>14199</v>
      </c>
    </row>
    <row r="2326" spans="1:17" x14ac:dyDescent="0.35">
      <c r="A2326">
        <v>2325</v>
      </c>
      <c r="B2326">
        <v>16770</v>
      </c>
      <c r="C2326" s="4">
        <v>39819</v>
      </c>
      <c r="D2326">
        <v>17</v>
      </c>
      <c r="E2326" s="2">
        <f t="shared" si="73"/>
        <v>2040</v>
      </c>
      <c r="F2326" s="9">
        <v>0.03</v>
      </c>
      <c r="G2326" s="2">
        <f>VLOOKUP($P2326,Pricebook!$A:$D,4,0)</f>
        <v>120</v>
      </c>
      <c r="H2326" s="6">
        <f t="shared" si="72"/>
        <v>1978.8</v>
      </c>
      <c r="I2326" t="s">
        <v>410</v>
      </c>
      <c r="J2326" t="s">
        <v>20</v>
      </c>
      <c r="K2326" t="s">
        <v>1669</v>
      </c>
      <c r="L2326" s="11">
        <v>23805</v>
      </c>
      <c r="M2326" t="s">
        <v>368</v>
      </c>
      <c r="N2326" t="s">
        <v>34</v>
      </c>
      <c r="O2326" s="4">
        <v>39820</v>
      </c>
      <c r="P2326" t="s">
        <v>14212</v>
      </c>
      <c r="Q2326" t="s">
        <v>14202</v>
      </c>
    </row>
    <row r="2327" spans="1:17" x14ac:dyDescent="0.35">
      <c r="A2327">
        <v>2326</v>
      </c>
      <c r="B2327">
        <v>16771</v>
      </c>
      <c r="C2327" s="4">
        <v>40084</v>
      </c>
      <c r="D2327">
        <v>42</v>
      </c>
      <c r="E2327" s="2">
        <f t="shared" si="73"/>
        <v>5250</v>
      </c>
      <c r="F2327" s="9">
        <v>0.02</v>
      </c>
      <c r="G2327" s="2">
        <f>VLOOKUP($P2327,Pricebook!$A:$D,4,0)</f>
        <v>125</v>
      </c>
      <c r="H2327" s="6">
        <f t="shared" si="72"/>
        <v>5145</v>
      </c>
      <c r="I2327" t="s">
        <v>1670</v>
      </c>
      <c r="J2327" t="s">
        <v>434</v>
      </c>
      <c r="K2327" t="s">
        <v>1562</v>
      </c>
      <c r="L2327" s="11">
        <v>75503</v>
      </c>
      <c r="M2327" t="s">
        <v>48</v>
      </c>
      <c r="N2327" t="s">
        <v>16</v>
      </c>
      <c r="O2327" s="4">
        <v>40086</v>
      </c>
      <c r="P2327" t="s">
        <v>14208</v>
      </c>
      <c r="Q2327" t="s">
        <v>14193</v>
      </c>
    </row>
    <row r="2328" spans="1:17" x14ac:dyDescent="0.35">
      <c r="A2328">
        <v>2327</v>
      </c>
      <c r="B2328">
        <v>16772</v>
      </c>
      <c r="C2328" s="4">
        <v>41269</v>
      </c>
      <c r="D2328">
        <v>38</v>
      </c>
      <c r="E2328" s="2">
        <f t="shared" si="73"/>
        <v>7600</v>
      </c>
      <c r="F2328" s="9">
        <v>0.04</v>
      </c>
      <c r="G2328" s="2">
        <f>VLOOKUP($P2328,Pricebook!$A:$D,4,0)</f>
        <v>200</v>
      </c>
      <c r="H2328" s="6">
        <f t="shared" si="72"/>
        <v>7296</v>
      </c>
      <c r="I2328" t="s">
        <v>1308</v>
      </c>
      <c r="J2328" t="s">
        <v>713</v>
      </c>
      <c r="K2328" t="s">
        <v>1309</v>
      </c>
      <c r="L2328" s="11">
        <v>97035</v>
      </c>
      <c r="M2328" t="s">
        <v>43</v>
      </c>
      <c r="N2328" t="s">
        <v>23</v>
      </c>
      <c r="O2328" s="4">
        <v>41271</v>
      </c>
      <c r="P2328" t="s">
        <v>14214</v>
      </c>
      <c r="Q2328" t="s">
        <v>14198</v>
      </c>
    </row>
    <row r="2329" spans="1:17" x14ac:dyDescent="0.35">
      <c r="A2329">
        <v>2328</v>
      </c>
      <c r="B2329">
        <v>16775</v>
      </c>
      <c r="C2329" s="4">
        <v>41235</v>
      </c>
      <c r="D2329">
        <v>49</v>
      </c>
      <c r="E2329" s="2">
        <f t="shared" si="73"/>
        <v>5390</v>
      </c>
      <c r="F2329" s="9">
        <v>0.04</v>
      </c>
      <c r="G2329" s="2">
        <f>VLOOKUP($P2329,Pricebook!$A:$D,4,0)</f>
        <v>110</v>
      </c>
      <c r="H2329" s="6">
        <f t="shared" si="72"/>
        <v>5174.3999999999996</v>
      </c>
      <c r="I2329" t="s">
        <v>1203</v>
      </c>
      <c r="J2329" t="s">
        <v>158</v>
      </c>
      <c r="K2329" t="s">
        <v>1856</v>
      </c>
      <c r="L2329" s="11">
        <v>32953</v>
      </c>
      <c r="M2329" t="s">
        <v>101</v>
      </c>
      <c r="N2329" t="s">
        <v>34</v>
      </c>
      <c r="O2329" s="4">
        <v>41239</v>
      </c>
      <c r="P2329" t="s">
        <v>14215</v>
      </c>
      <c r="Q2329" t="s">
        <v>14185</v>
      </c>
    </row>
    <row r="2330" spans="1:17" x14ac:dyDescent="0.35">
      <c r="A2330">
        <v>2329</v>
      </c>
      <c r="B2330">
        <v>16802</v>
      </c>
      <c r="C2330" s="4">
        <v>40653</v>
      </c>
      <c r="D2330">
        <v>44</v>
      </c>
      <c r="E2330" s="2">
        <f t="shared" si="73"/>
        <v>4840</v>
      </c>
      <c r="F2330" s="9">
        <v>0.05</v>
      </c>
      <c r="G2330" s="2">
        <f>VLOOKUP($P2330,Pricebook!$A:$D,4,0)</f>
        <v>110</v>
      </c>
      <c r="H2330" s="6">
        <f t="shared" si="72"/>
        <v>4598</v>
      </c>
      <c r="I2330" t="s">
        <v>755</v>
      </c>
      <c r="J2330" t="s">
        <v>452</v>
      </c>
      <c r="K2330" t="s">
        <v>691</v>
      </c>
      <c r="L2330" s="11">
        <v>22153</v>
      </c>
      <c r="M2330" t="s">
        <v>368</v>
      </c>
      <c r="N2330" t="s">
        <v>34</v>
      </c>
      <c r="O2330" s="4">
        <v>40654</v>
      </c>
      <c r="P2330" t="s">
        <v>14215</v>
      </c>
      <c r="Q2330" t="s">
        <v>14199</v>
      </c>
    </row>
    <row r="2331" spans="1:17" x14ac:dyDescent="0.35">
      <c r="A2331">
        <v>2330</v>
      </c>
      <c r="B2331">
        <v>16802</v>
      </c>
      <c r="C2331" s="4">
        <v>40653</v>
      </c>
      <c r="D2331">
        <v>26</v>
      </c>
      <c r="E2331" s="2">
        <f t="shared" si="73"/>
        <v>5200</v>
      </c>
      <c r="F2331" s="9">
        <v>0.01</v>
      </c>
      <c r="G2331" s="2">
        <f>VLOOKUP($P2331,Pricebook!$A:$D,4,0)</f>
        <v>200</v>
      </c>
      <c r="H2331" s="6">
        <f t="shared" si="72"/>
        <v>5148</v>
      </c>
      <c r="I2331" t="s">
        <v>755</v>
      </c>
      <c r="J2331" t="s">
        <v>452</v>
      </c>
      <c r="K2331" t="s">
        <v>691</v>
      </c>
      <c r="L2331" s="11">
        <v>22153</v>
      </c>
      <c r="M2331" t="s">
        <v>368</v>
      </c>
      <c r="N2331" t="s">
        <v>34</v>
      </c>
      <c r="O2331" s="4">
        <v>40655</v>
      </c>
      <c r="P2331" t="s">
        <v>14206</v>
      </c>
      <c r="Q2331" t="s">
        <v>14193</v>
      </c>
    </row>
    <row r="2332" spans="1:17" x14ac:dyDescent="0.35">
      <c r="A2332">
        <v>2331</v>
      </c>
      <c r="B2332">
        <v>16804</v>
      </c>
      <c r="C2332" s="4">
        <v>40978</v>
      </c>
      <c r="D2332">
        <v>46</v>
      </c>
      <c r="E2332" s="2">
        <f t="shared" si="73"/>
        <v>5060</v>
      </c>
      <c r="F2332" s="9">
        <v>0.08</v>
      </c>
      <c r="G2332" s="2">
        <f>VLOOKUP($P2332,Pricebook!$A:$D,4,0)</f>
        <v>110</v>
      </c>
      <c r="H2332" s="6">
        <f t="shared" si="72"/>
        <v>4655.2</v>
      </c>
      <c r="I2332" t="s">
        <v>543</v>
      </c>
      <c r="J2332" t="s">
        <v>544</v>
      </c>
      <c r="K2332" t="s">
        <v>545</v>
      </c>
      <c r="L2332" s="11">
        <v>75116</v>
      </c>
      <c r="M2332" t="s">
        <v>48</v>
      </c>
      <c r="N2332" t="s">
        <v>16</v>
      </c>
      <c r="O2332" s="4">
        <v>40980</v>
      </c>
      <c r="P2332" t="s">
        <v>14215</v>
      </c>
      <c r="Q2332" t="s">
        <v>14197</v>
      </c>
    </row>
    <row r="2333" spans="1:17" x14ac:dyDescent="0.35">
      <c r="A2333">
        <v>2332</v>
      </c>
      <c r="B2333">
        <v>16804</v>
      </c>
      <c r="C2333" s="4">
        <v>40978</v>
      </c>
      <c r="D2333">
        <v>36</v>
      </c>
      <c r="E2333" s="2">
        <f t="shared" si="73"/>
        <v>3960</v>
      </c>
      <c r="F2333" s="9">
        <v>0.05</v>
      </c>
      <c r="G2333" s="2">
        <f>VLOOKUP($P2333,Pricebook!$A:$D,4,0)</f>
        <v>110</v>
      </c>
      <c r="H2333" s="6">
        <f t="shared" si="72"/>
        <v>3762</v>
      </c>
      <c r="I2333" t="s">
        <v>543</v>
      </c>
      <c r="J2333" t="s">
        <v>544</v>
      </c>
      <c r="K2333" t="s">
        <v>545</v>
      </c>
      <c r="L2333" s="11">
        <v>75116</v>
      </c>
      <c r="M2333" t="s">
        <v>48</v>
      </c>
      <c r="N2333" t="s">
        <v>16</v>
      </c>
      <c r="O2333" s="4">
        <v>40979</v>
      </c>
      <c r="P2333" t="s">
        <v>14215</v>
      </c>
      <c r="Q2333" t="s">
        <v>14189</v>
      </c>
    </row>
    <row r="2334" spans="1:17" x14ac:dyDescent="0.35">
      <c r="A2334">
        <v>2333</v>
      </c>
      <c r="B2334">
        <v>16805</v>
      </c>
      <c r="C2334" s="4">
        <v>40907</v>
      </c>
      <c r="D2334">
        <v>29</v>
      </c>
      <c r="E2334" s="2">
        <f t="shared" si="73"/>
        <v>4640</v>
      </c>
      <c r="F2334" s="9">
        <v>0.08</v>
      </c>
      <c r="G2334" s="2">
        <f>VLOOKUP($P2334,Pricebook!$A:$D,4,0)</f>
        <v>160</v>
      </c>
      <c r="H2334" s="6">
        <f t="shared" si="72"/>
        <v>4268.8</v>
      </c>
      <c r="I2334" t="s">
        <v>329</v>
      </c>
      <c r="J2334" t="s">
        <v>207</v>
      </c>
      <c r="K2334" t="s">
        <v>330</v>
      </c>
      <c r="L2334" s="11">
        <v>84118</v>
      </c>
      <c r="M2334" t="s">
        <v>201</v>
      </c>
      <c r="N2334" t="s">
        <v>23</v>
      </c>
      <c r="O2334" s="4">
        <v>40909</v>
      </c>
      <c r="P2334" t="s">
        <v>14218</v>
      </c>
      <c r="Q2334" t="s">
        <v>14195</v>
      </c>
    </row>
    <row r="2335" spans="1:17" x14ac:dyDescent="0.35">
      <c r="A2335">
        <v>2334</v>
      </c>
      <c r="B2335">
        <v>16805</v>
      </c>
      <c r="C2335" s="4">
        <v>40907</v>
      </c>
      <c r="D2335">
        <v>26</v>
      </c>
      <c r="E2335" s="2">
        <f t="shared" si="73"/>
        <v>2860</v>
      </c>
      <c r="F2335" s="9">
        <v>0.04</v>
      </c>
      <c r="G2335" s="2">
        <f>VLOOKUP($P2335,Pricebook!$A:$D,4,0)</f>
        <v>110</v>
      </c>
      <c r="H2335" s="6">
        <f t="shared" si="72"/>
        <v>2745.6</v>
      </c>
      <c r="I2335" t="s">
        <v>329</v>
      </c>
      <c r="J2335" t="s">
        <v>207</v>
      </c>
      <c r="K2335" t="s">
        <v>330</v>
      </c>
      <c r="L2335" s="11">
        <v>84118</v>
      </c>
      <c r="M2335" t="s">
        <v>201</v>
      </c>
      <c r="N2335" t="s">
        <v>23</v>
      </c>
      <c r="O2335" s="4">
        <v>40909</v>
      </c>
      <c r="P2335" t="s">
        <v>14215</v>
      </c>
      <c r="Q2335" t="s">
        <v>14190</v>
      </c>
    </row>
    <row r="2336" spans="1:17" x14ac:dyDescent="0.35">
      <c r="A2336">
        <v>2335</v>
      </c>
      <c r="B2336">
        <v>16806</v>
      </c>
      <c r="C2336" s="4">
        <v>40346</v>
      </c>
      <c r="D2336">
        <v>4</v>
      </c>
      <c r="E2336" s="2">
        <f t="shared" si="73"/>
        <v>600</v>
      </c>
      <c r="F2336" s="9">
        <v>0.1</v>
      </c>
      <c r="G2336" s="2">
        <f>VLOOKUP($P2336,Pricebook!$A:$D,4,0)</f>
        <v>150</v>
      </c>
      <c r="H2336" s="6">
        <f t="shared" si="72"/>
        <v>540</v>
      </c>
      <c r="I2336" t="s">
        <v>1457</v>
      </c>
      <c r="J2336" t="s">
        <v>327</v>
      </c>
      <c r="K2336" t="s">
        <v>1948</v>
      </c>
      <c r="L2336" s="11">
        <v>48307</v>
      </c>
      <c r="M2336" t="s">
        <v>172</v>
      </c>
      <c r="N2336" t="s">
        <v>16</v>
      </c>
      <c r="O2336" s="4">
        <v>40347</v>
      </c>
      <c r="P2336" t="s">
        <v>14211</v>
      </c>
      <c r="Q2336" t="s">
        <v>14199</v>
      </c>
    </row>
    <row r="2337" spans="1:17" x14ac:dyDescent="0.35">
      <c r="A2337">
        <v>2336</v>
      </c>
      <c r="B2337">
        <v>16806</v>
      </c>
      <c r="C2337" s="4">
        <v>40346</v>
      </c>
      <c r="D2337">
        <v>18</v>
      </c>
      <c r="E2337" s="2">
        <f t="shared" si="73"/>
        <v>2700</v>
      </c>
      <c r="F2337" s="9">
        <v>0</v>
      </c>
      <c r="G2337" s="2">
        <f>VLOOKUP($P2337,Pricebook!$A:$D,4,0)</f>
        <v>150</v>
      </c>
      <c r="H2337" s="6">
        <f t="shared" si="72"/>
        <v>2700</v>
      </c>
      <c r="I2337" t="s">
        <v>1457</v>
      </c>
      <c r="J2337" t="s">
        <v>327</v>
      </c>
      <c r="K2337" t="s">
        <v>1948</v>
      </c>
      <c r="L2337" s="11">
        <v>48307</v>
      </c>
      <c r="M2337" t="s">
        <v>172</v>
      </c>
      <c r="N2337" t="s">
        <v>16</v>
      </c>
      <c r="O2337" s="4">
        <v>40348</v>
      </c>
      <c r="P2337" t="s">
        <v>14210</v>
      </c>
      <c r="Q2337" t="s">
        <v>14198</v>
      </c>
    </row>
    <row r="2338" spans="1:17" x14ac:dyDescent="0.35">
      <c r="A2338">
        <v>2337</v>
      </c>
      <c r="B2338">
        <v>16807</v>
      </c>
      <c r="C2338" s="4">
        <v>40923</v>
      </c>
      <c r="D2338">
        <v>48</v>
      </c>
      <c r="E2338" s="2">
        <f t="shared" si="73"/>
        <v>5280</v>
      </c>
      <c r="F2338" s="9">
        <v>0.08</v>
      </c>
      <c r="G2338" s="2">
        <f>VLOOKUP($P2338,Pricebook!$A:$D,4,0)</f>
        <v>110</v>
      </c>
      <c r="H2338" s="6">
        <f t="shared" si="72"/>
        <v>4857.6000000000004</v>
      </c>
      <c r="I2338" t="s">
        <v>684</v>
      </c>
      <c r="J2338" t="s">
        <v>576</v>
      </c>
      <c r="K2338" t="s">
        <v>1946</v>
      </c>
      <c r="L2338" s="11">
        <v>85323</v>
      </c>
      <c r="M2338" t="s">
        <v>70</v>
      </c>
      <c r="N2338" t="s">
        <v>23</v>
      </c>
      <c r="O2338" s="4">
        <v>40924</v>
      </c>
      <c r="P2338" t="s">
        <v>14215</v>
      </c>
      <c r="Q2338" t="s">
        <v>14198</v>
      </c>
    </row>
    <row r="2339" spans="1:17" x14ac:dyDescent="0.35">
      <c r="A2339">
        <v>2338</v>
      </c>
      <c r="B2339">
        <v>16807</v>
      </c>
      <c r="C2339" s="4">
        <v>40923</v>
      </c>
      <c r="D2339">
        <v>30</v>
      </c>
      <c r="E2339" s="2">
        <f t="shared" si="73"/>
        <v>3300</v>
      </c>
      <c r="F2339" s="9">
        <v>0.09</v>
      </c>
      <c r="G2339" s="2">
        <f>VLOOKUP($P2339,Pricebook!$A:$D,4,0)</f>
        <v>110</v>
      </c>
      <c r="H2339" s="6">
        <f t="shared" si="72"/>
        <v>3003</v>
      </c>
      <c r="I2339" t="s">
        <v>684</v>
      </c>
      <c r="J2339" t="s">
        <v>576</v>
      </c>
      <c r="K2339" t="s">
        <v>1949</v>
      </c>
      <c r="L2339" s="11">
        <v>86442</v>
      </c>
      <c r="M2339" t="s">
        <v>70</v>
      </c>
      <c r="N2339" t="s">
        <v>23</v>
      </c>
      <c r="O2339" s="4">
        <v>40925</v>
      </c>
      <c r="P2339" t="s">
        <v>14215</v>
      </c>
      <c r="Q2339" t="s">
        <v>14184</v>
      </c>
    </row>
    <row r="2340" spans="1:17" x14ac:dyDescent="0.35">
      <c r="A2340">
        <v>2339</v>
      </c>
      <c r="B2340">
        <v>16834</v>
      </c>
      <c r="C2340" s="4">
        <v>40474</v>
      </c>
      <c r="D2340">
        <v>23</v>
      </c>
      <c r="E2340" s="2">
        <f t="shared" si="73"/>
        <v>2530</v>
      </c>
      <c r="F2340" s="9">
        <v>7.0000000000000007E-2</v>
      </c>
      <c r="G2340" s="2">
        <f>VLOOKUP($P2340,Pricebook!$A:$D,4,0)</f>
        <v>110</v>
      </c>
      <c r="H2340" s="6">
        <f t="shared" si="72"/>
        <v>2352.8999999999996</v>
      </c>
      <c r="I2340" t="s">
        <v>1481</v>
      </c>
      <c r="J2340" t="s">
        <v>203</v>
      </c>
      <c r="K2340" t="s">
        <v>1800</v>
      </c>
      <c r="L2340" s="11" t="s">
        <v>1950</v>
      </c>
      <c r="M2340" t="s">
        <v>197</v>
      </c>
      <c r="N2340" t="s">
        <v>23</v>
      </c>
      <c r="O2340" s="4">
        <v>40481</v>
      </c>
      <c r="P2340" t="s">
        <v>14215</v>
      </c>
      <c r="Q2340" t="s">
        <v>14186</v>
      </c>
    </row>
    <row r="2341" spans="1:17" x14ac:dyDescent="0.35">
      <c r="A2341">
        <v>2340</v>
      </c>
      <c r="B2341">
        <v>16834</v>
      </c>
      <c r="C2341" s="4">
        <v>40474</v>
      </c>
      <c r="D2341">
        <v>33</v>
      </c>
      <c r="E2341" s="2">
        <f t="shared" si="73"/>
        <v>5280</v>
      </c>
      <c r="F2341" s="9">
        <v>0.08</v>
      </c>
      <c r="G2341" s="2">
        <f>VLOOKUP($P2341,Pricebook!$A:$D,4,0)</f>
        <v>160</v>
      </c>
      <c r="H2341" s="6">
        <f t="shared" si="72"/>
        <v>4857.6000000000004</v>
      </c>
      <c r="I2341" t="s">
        <v>1481</v>
      </c>
      <c r="J2341" t="s">
        <v>203</v>
      </c>
      <c r="K2341" t="s">
        <v>1482</v>
      </c>
      <c r="L2341" s="11">
        <v>33334</v>
      </c>
      <c r="M2341" t="s">
        <v>101</v>
      </c>
      <c r="N2341" t="s">
        <v>34</v>
      </c>
      <c r="O2341" s="4">
        <v>40476</v>
      </c>
      <c r="P2341" t="s">
        <v>14218</v>
      </c>
      <c r="Q2341" t="s">
        <v>14202</v>
      </c>
    </row>
    <row r="2342" spans="1:17" x14ac:dyDescent="0.35">
      <c r="A2342">
        <v>2341</v>
      </c>
      <c r="B2342">
        <v>16837</v>
      </c>
      <c r="C2342" s="4">
        <v>40564</v>
      </c>
      <c r="D2342">
        <v>4</v>
      </c>
      <c r="E2342" s="2">
        <f t="shared" si="73"/>
        <v>500</v>
      </c>
      <c r="F2342" s="9">
        <v>0.09</v>
      </c>
      <c r="G2342" s="2">
        <f>VLOOKUP($P2342,Pricebook!$A:$D,4,0)</f>
        <v>125</v>
      </c>
      <c r="H2342" s="6">
        <f t="shared" si="72"/>
        <v>455</v>
      </c>
      <c r="I2342" t="s">
        <v>1287</v>
      </c>
      <c r="J2342" t="s">
        <v>775</v>
      </c>
      <c r="K2342" t="s">
        <v>1288</v>
      </c>
      <c r="L2342" s="11">
        <v>32720</v>
      </c>
      <c r="M2342" t="s">
        <v>101</v>
      </c>
      <c r="N2342" t="s">
        <v>34</v>
      </c>
      <c r="O2342" s="4">
        <v>40565</v>
      </c>
      <c r="P2342" t="s">
        <v>14221</v>
      </c>
      <c r="Q2342" t="s">
        <v>14184</v>
      </c>
    </row>
    <row r="2343" spans="1:17" x14ac:dyDescent="0.35">
      <c r="A2343">
        <v>2342</v>
      </c>
      <c r="B2343">
        <v>16864</v>
      </c>
      <c r="C2343" s="4">
        <v>41211</v>
      </c>
      <c r="D2343">
        <v>42</v>
      </c>
      <c r="E2343" s="2">
        <f t="shared" si="73"/>
        <v>5250</v>
      </c>
      <c r="F2343" s="9">
        <v>0.05</v>
      </c>
      <c r="G2343" s="2">
        <f>VLOOKUP($P2343,Pricebook!$A:$D,4,0)</f>
        <v>125</v>
      </c>
      <c r="H2343" s="6">
        <f t="shared" si="72"/>
        <v>4987.5</v>
      </c>
      <c r="I2343" t="s">
        <v>694</v>
      </c>
      <c r="J2343" t="s">
        <v>235</v>
      </c>
      <c r="K2343" t="s">
        <v>1649</v>
      </c>
      <c r="L2343" s="11">
        <v>85345</v>
      </c>
      <c r="M2343" t="s">
        <v>70</v>
      </c>
      <c r="N2343" t="s">
        <v>23</v>
      </c>
      <c r="O2343" s="4">
        <v>41211</v>
      </c>
      <c r="P2343" t="s">
        <v>14209</v>
      </c>
      <c r="Q2343" t="s">
        <v>14192</v>
      </c>
    </row>
    <row r="2344" spans="1:17" x14ac:dyDescent="0.35">
      <c r="A2344">
        <v>2343</v>
      </c>
      <c r="B2344">
        <v>16866</v>
      </c>
      <c r="C2344" s="4">
        <v>40945</v>
      </c>
      <c r="D2344">
        <v>43</v>
      </c>
      <c r="E2344" s="2">
        <f t="shared" si="73"/>
        <v>6450</v>
      </c>
      <c r="F2344" s="9">
        <v>0.06</v>
      </c>
      <c r="G2344" s="2">
        <f>VLOOKUP($P2344,Pricebook!$A:$D,4,0)</f>
        <v>150</v>
      </c>
      <c r="H2344" s="6">
        <f t="shared" si="72"/>
        <v>6063</v>
      </c>
      <c r="I2344" t="s">
        <v>117</v>
      </c>
      <c r="J2344" t="s">
        <v>118</v>
      </c>
      <c r="K2344" t="s">
        <v>119</v>
      </c>
      <c r="L2344" s="11">
        <v>33023</v>
      </c>
      <c r="M2344" t="s">
        <v>101</v>
      </c>
      <c r="N2344" t="s">
        <v>34</v>
      </c>
      <c r="O2344" s="4">
        <v>40946</v>
      </c>
      <c r="P2344" t="s">
        <v>14210</v>
      </c>
      <c r="Q2344" t="s">
        <v>14198</v>
      </c>
    </row>
    <row r="2345" spans="1:17" x14ac:dyDescent="0.35">
      <c r="A2345">
        <v>2344</v>
      </c>
      <c r="B2345">
        <v>16897</v>
      </c>
      <c r="C2345" s="4">
        <v>41075</v>
      </c>
      <c r="D2345">
        <v>1</v>
      </c>
      <c r="E2345" s="2">
        <f t="shared" si="73"/>
        <v>125</v>
      </c>
      <c r="F2345" s="9">
        <v>0.02</v>
      </c>
      <c r="G2345" s="2">
        <f>VLOOKUP($P2345,Pricebook!$A:$D,4,0)</f>
        <v>125</v>
      </c>
      <c r="H2345" s="6">
        <f t="shared" si="72"/>
        <v>122.5</v>
      </c>
      <c r="I2345" t="s">
        <v>675</v>
      </c>
      <c r="J2345" t="s">
        <v>482</v>
      </c>
      <c r="K2345" t="s">
        <v>1537</v>
      </c>
      <c r="L2345" s="11">
        <v>44039</v>
      </c>
      <c r="M2345" t="s">
        <v>210</v>
      </c>
      <c r="N2345" t="s">
        <v>61</v>
      </c>
      <c r="O2345" s="4">
        <v>41077</v>
      </c>
      <c r="P2345" t="s">
        <v>14221</v>
      </c>
      <c r="Q2345" t="s">
        <v>14185</v>
      </c>
    </row>
    <row r="2346" spans="1:17" x14ac:dyDescent="0.35">
      <c r="A2346">
        <v>2345</v>
      </c>
      <c r="B2346">
        <v>16897</v>
      </c>
      <c r="C2346" s="4">
        <v>41075</v>
      </c>
      <c r="D2346">
        <v>48</v>
      </c>
      <c r="E2346" s="2">
        <f t="shared" si="73"/>
        <v>5760</v>
      </c>
      <c r="F2346" s="9">
        <v>0.06</v>
      </c>
      <c r="G2346" s="2">
        <f>VLOOKUP($P2346,Pricebook!$A:$D,4,0)</f>
        <v>120</v>
      </c>
      <c r="H2346" s="6">
        <f t="shared" si="72"/>
        <v>5414.4</v>
      </c>
      <c r="I2346" t="s">
        <v>675</v>
      </c>
      <c r="J2346" t="s">
        <v>482</v>
      </c>
      <c r="K2346" t="s">
        <v>1537</v>
      </c>
      <c r="L2346" s="11">
        <v>44039</v>
      </c>
      <c r="M2346" t="s">
        <v>210</v>
      </c>
      <c r="N2346" t="s">
        <v>61</v>
      </c>
      <c r="O2346" s="4">
        <v>41077</v>
      </c>
      <c r="P2346" t="s">
        <v>14212</v>
      </c>
      <c r="Q2346" t="s">
        <v>14202</v>
      </c>
    </row>
    <row r="2347" spans="1:17" x14ac:dyDescent="0.35">
      <c r="A2347">
        <v>2346</v>
      </c>
      <c r="B2347">
        <v>16932</v>
      </c>
      <c r="C2347" s="4">
        <v>40283</v>
      </c>
      <c r="D2347">
        <v>25</v>
      </c>
      <c r="E2347" s="2">
        <f t="shared" si="73"/>
        <v>2750</v>
      </c>
      <c r="F2347" s="9">
        <v>0.09</v>
      </c>
      <c r="G2347" s="2">
        <f>VLOOKUP($P2347,Pricebook!$A:$D,4,0)</f>
        <v>110</v>
      </c>
      <c r="H2347" s="6">
        <f t="shared" si="72"/>
        <v>2502.5</v>
      </c>
      <c r="I2347" t="s">
        <v>248</v>
      </c>
      <c r="J2347" t="s">
        <v>207</v>
      </c>
      <c r="K2347" t="s">
        <v>1700</v>
      </c>
      <c r="L2347" s="11">
        <v>60517</v>
      </c>
      <c r="M2347" t="s">
        <v>15</v>
      </c>
      <c r="N2347" t="s">
        <v>16</v>
      </c>
      <c r="O2347" s="4">
        <v>40284</v>
      </c>
      <c r="P2347" t="s">
        <v>14215</v>
      </c>
      <c r="Q2347" t="s">
        <v>14192</v>
      </c>
    </row>
    <row r="2348" spans="1:17" x14ac:dyDescent="0.35">
      <c r="A2348">
        <v>2347</v>
      </c>
      <c r="B2348">
        <v>16932</v>
      </c>
      <c r="C2348" s="4">
        <v>40283</v>
      </c>
      <c r="D2348">
        <v>20</v>
      </c>
      <c r="E2348" s="2">
        <f t="shared" si="73"/>
        <v>2400</v>
      </c>
      <c r="F2348" s="9">
        <v>0.09</v>
      </c>
      <c r="G2348" s="2">
        <f>VLOOKUP($P2348,Pricebook!$A:$D,4,0)</f>
        <v>120</v>
      </c>
      <c r="H2348" s="6">
        <f t="shared" si="72"/>
        <v>2184</v>
      </c>
      <c r="I2348" t="s">
        <v>248</v>
      </c>
      <c r="J2348" t="s">
        <v>207</v>
      </c>
      <c r="K2348" t="s">
        <v>1700</v>
      </c>
      <c r="L2348" s="11">
        <v>60517</v>
      </c>
      <c r="M2348" t="s">
        <v>15</v>
      </c>
      <c r="N2348" t="s">
        <v>16</v>
      </c>
      <c r="O2348" s="4">
        <v>40283</v>
      </c>
      <c r="P2348" t="s">
        <v>14212</v>
      </c>
      <c r="Q2348" t="s">
        <v>14195</v>
      </c>
    </row>
    <row r="2349" spans="1:17" x14ac:dyDescent="0.35">
      <c r="A2349">
        <v>2348</v>
      </c>
      <c r="B2349">
        <v>16935</v>
      </c>
      <c r="C2349" s="4">
        <v>41258</v>
      </c>
      <c r="D2349">
        <v>3</v>
      </c>
      <c r="E2349" s="2">
        <f t="shared" si="73"/>
        <v>330</v>
      </c>
      <c r="F2349" s="9">
        <v>0.06</v>
      </c>
      <c r="G2349" s="2">
        <f>VLOOKUP($P2349,Pricebook!$A:$D,4,0)</f>
        <v>110</v>
      </c>
      <c r="H2349" s="6">
        <f t="shared" si="72"/>
        <v>310.2</v>
      </c>
      <c r="I2349" t="s">
        <v>1548</v>
      </c>
      <c r="J2349" t="s">
        <v>265</v>
      </c>
      <c r="K2349" t="s">
        <v>1951</v>
      </c>
      <c r="L2349" s="11">
        <v>29301</v>
      </c>
      <c r="M2349" t="s">
        <v>163</v>
      </c>
      <c r="N2349" t="s">
        <v>34</v>
      </c>
      <c r="O2349" s="4">
        <v>41259</v>
      </c>
      <c r="P2349" t="s">
        <v>14215</v>
      </c>
      <c r="Q2349" t="s">
        <v>14195</v>
      </c>
    </row>
    <row r="2350" spans="1:17" x14ac:dyDescent="0.35">
      <c r="A2350">
        <v>2349</v>
      </c>
      <c r="B2350">
        <v>16935</v>
      </c>
      <c r="C2350" s="4">
        <v>41258</v>
      </c>
      <c r="D2350">
        <v>43</v>
      </c>
      <c r="E2350" s="2">
        <f t="shared" si="73"/>
        <v>5160</v>
      </c>
      <c r="F2350" s="9">
        <v>0.09</v>
      </c>
      <c r="G2350" s="2">
        <f>VLOOKUP($P2350,Pricebook!$A:$D,4,0)</f>
        <v>120</v>
      </c>
      <c r="H2350" s="6">
        <f t="shared" si="72"/>
        <v>4695.6000000000004</v>
      </c>
      <c r="I2350" t="s">
        <v>1548</v>
      </c>
      <c r="J2350" t="s">
        <v>265</v>
      </c>
      <c r="K2350" t="s">
        <v>1951</v>
      </c>
      <c r="L2350" s="11">
        <v>29301</v>
      </c>
      <c r="M2350" t="s">
        <v>163</v>
      </c>
      <c r="N2350" t="s">
        <v>34</v>
      </c>
      <c r="O2350" s="4">
        <v>41260</v>
      </c>
      <c r="P2350" t="s">
        <v>14212</v>
      </c>
      <c r="Q2350" t="s">
        <v>14185</v>
      </c>
    </row>
    <row r="2351" spans="1:17" x14ac:dyDescent="0.35">
      <c r="A2351">
        <v>2350</v>
      </c>
      <c r="B2351">
        <v>16961</v>
      </c>
      <c r="C2351" s="4">
        <v>39819</v>
      </c>
      <c r="D2351">
        <v>27</v>
      </c>
      <c r="E2351" s="2">
        <f t="shared" si="73"/>
        <v>4050</v>
      </c>
      <c r="F2351" s="9">
        <v>0.06</v>
      </c>
      <c r="G2351" s="2">
        <f>VLOOKUP($P2351,Pricebook!$A:$D,4,0)</f>
        <v>150</v>
      </c>
      <c r="H2351" s="6">
        <f t="shared" si="72"/>
        <v>3807</v>
      </c>
      <c r="I2351" t="s">
        <v>1826</v>
      </c>
      <c r="J2351" t="s">
        <v>341</v>
      </c>
      <c r="K2351" t="s">
        <v>1952</v>
      </c>
      <c r="L2351" s="11" t="s">
        <v>1953</v>
      </c>
      <c r="M2351" t="s">
        <v>368</v>
      </c>
      <c r="N2351" t="s">
        <v>34</v>
      </c>
      <c r="O2351" s="4">
        <v>39820</v>
      </c>
      <c r="P2351" t="s">
        <v>14211</v>
      </c>
      <c r="Q2351" t="s">
        <v>14195</v>
      </c>
    </row>
    <row r="2352" spans="1:17" x14ac:dyDescent="0.35">
      <c r="A2352">
        <v>2351</v>
      </c>
      <c r="B2352">
        <v>16961</v>
      </c>
      <c r="C2352" s="4">
        <v>39819</v>
      </c>
      <c r="D2352">
        <v>34</v>
      </c>
      <c r="E2352" s="2">
        <f t="shared" si="73"/>
        <v>3740</v>
      </c>
      <c r="F2352" s="9">
        <v>0.01</v>
      </c>
      <c r="G2352" s="2">
        <f>VLOOKUP($P2352,Pricebook!$A:$D,4,0)</f>
        <v>110</v>
      </c>
      <c r="H2352" s="6">
        <f t="shared" si="72"/>
        <v>3702.6</v>
      </c>
      <c r="I2352" t="s">
        <v>1826</v>
      </c>
      <c r="J2352" t="s">
        <v>341</v>
      </c>
      <c r="K2352" t="s">
        <v>1952</v>
      </c>
      <c r="L2352" s="11" t="s">
        <v>1953</v>
      </c>
      <c r="M2352" t="s">
        <v>368</v>
      </c>
      <c r="N2352" t="s">
        <v>34</v>
      </c>
      <c r="O2352" s="4">
        <v>39821</v>
      </c>
      <c r="P2352" t="s">
        <v>14215</v>
      </c>
      <c r="Q2352" t="s">
        <v>14184</v>
      </c>
    </row>
    <row r="2353" spans="1:17" x14ac:dyDescent="0.35">
      <c r="A2353">
        <v>2352</v>
      </c>
      <c r="B2353">
        <v>16967</v>
      </c>
      <c r="C2353" s="4">
        <v>40774</v>
      </c>
      <c r="D2353">
        <v>5</v>
      </c>
      <c r="E2353" s="2">
        <f t="shared" si="73"/>
        <v>750</v>
      </c>
      <c r="F2353" s="9">
        <v>0.08</v>
      </c>
      <c r="G2353" s="2">
        <f>VLOOKUP($P2353,Pricebook!$A:$D,4,0)</f>
        <v>150</v>
      </c>
      <c r="H2353" s="6">
        <f t="shared" si="72"/>
        <v>690</v>
      </c>
      <c r="I2353" t="s">
        <v>1667</v>
      </c>
      <c r="J2353" t="s">
        <v>265</v>
      </c>
      <c r="K2353" t="s">
        <v>450</v>
      </c>
      <c r="L2353" s="11">
        <v>56301</v>
      </c>
      <c r="M2353" t="s">
        <v>130</v>
      </c>
      <c r="N2353" t="s">
        <v>16</v>
      </c>
      <c r="O2353" s="4">
        <v>40776</v>
      </c>
      <c r="P2353" t="s">
        <v>14211</v>
      </c>
      <c r="Q2353" t="s">
        <v>14201</v>
      </c>
    </row>
    <row r="2354" spans="1:17" x14ac:dyDescent="0.35">
      <c r="A2354">
        <v>2353</v>
      </c>
      <c r="B2354">
        <v>16967</v>
      </c>
      <c r="C2354" s="4">
        <v>40774</v>
      </c>
      <c r="D2354">
        <v>34</v>
      </c>
      <c r="E2354" s="2">
        <f t="shared" si="73"/>
        <v>3740</v>
      </c>
      <c r="F2354" s="9">
        <v>0.06</v>
      </c>
      <c r="G2354" s="2">
        <f>VLOOKUP($P2354,Pricebook!$A:$D,4,0)</f>
        <v>110</v>
      </c>
      <c r="H2354" s="6">
        <f t="shared" si="72"/>
        <v>3515.6</v>
      </c>
      <c r="I2354" t="s">
        <v>1667</v>
      </c>
      <c r="J2354" t="s">
        <v>265</v>
      </c>
      <c r="K2354" t="s">
        <v>450</v>
      </c>
      <c r="L2354" s="11">
        <v>56301</v>
      </c>
      <c r="M2354" t="s">
        <v>130</v>
      </c>
      <c r="N2354" t="s">
        <v>16</v>
      </c>
      <c r="O2354" s="4">
        <v>40774</v>
      </c>
      <c r="P2354" t="s">
        <v>14215</v>
      </c>
      <c r="Q2354" t="s">
        <v>14200</v>
      </c>
    </row>
    <row r="2355" spans="1:17" x14ac:dyDescent="0.35">
      <c r="A2355">
        <v>2354</v>
      </c>
      <c r="B2355">
        <v>16992</v>
      </c>
      <c r="C2355" s="4">
        <v>40524</v>
      </c>
      <c r="D2355">
        <v>15</v>
      </c>
      <c r="E2355" s="2">
        <f t="shared" si="73"/>
        <v>2550</v>
      </c>
      <c r="F2355" s="9">
        <v>0.08</v>
      </c>
      <c r="G2355" s="2">
        <f>VLOOKUP($P2355,Pricebook!$A:$D,4,0)</f>
        <v>170</v>
      </c>
      <c r="H2355" s="6">
        <f t="shared" si="72"/>
        <v>2346</v>
      </c>
      <c r="I2355" t="s">
        <v>479</v>
      </c>
      <c r="J2355" t="s">
        <v>351</v>
      </c>
      <c r="K2355" t="s">
        <v>480</v>
      </c>
      <c r="L2355" s="11">
        <v>95661</v>
      </c>
      <c r="M2355" t="s">
        <v>114</v>
      </c>
      <c r="N2355" t="s">
        <v>23</v>
      </c>
      <c r="O2355" s="4">
        <v>40525</v>
      </c>
      <c r="P2355" t="s">
        <v>14219</v>
      </c>
      <c r="Q2355" t="s">
        <v>14187</v>
      </c>
    </row>
    <row r="2356" spans="1:17" x14ac:dyDescent="0.35">
      <c r="A2356">
        <v>2355</v>
      </c>
      <c r="B2356">
        <v>16993</v>
      </c>
      <c r="C2356" s="4">
        <v>40863</v>
      </c>
      <c r="D2356">
        <v>8</v>
      </c>
      <c r="E2356" s="2">
        <f t="shared" si="73"/>
        <v>1200</v>
      </c>
      <c r="F2356" s="9">
        <v>0.05</v>
      </c>
      <c r="G2356" s="2">
        <f>VLOOKUP($P2356,Pricebook!$A:$D,4,0)</f>
        <v>150</v>
      </c>
      <c r="H2356" s="6">
        <f t="shared" si="72"/>
        <v>1140</v>
      </c>
      <c r="I2356" t="s">
        <v>1919</v>
      </c>
      <c r="J2356" t="s">
        <v>260</v>
      </c>
      <c r="K2356" t="s">
        <v>143</v>
      </c>
      <c r="L2356" s="11">
        <v>36830</v>
      </c>
      <c r="M2356" t="s">
        <v>424</v>
      </c>
      <c r="N2356" t="s">
        <v>34</v>
      </c>
      <c r="O2356" s="4">
        <v>40863</v>
      </c>
      <c r="P2356" t="s">
        <v>14210</v>
      </c>
      <c r="Q2356" t="s">
        <v>14188</v>
      </c>
    </row>
    <row r="2357" spans="1:17" x14ac:dyDescent="0.35">
      <c r="A2357">
        <v>2356</v>
      </c>
      <c r="B2357">
        <v>16995</v>
      </c>
      <c r="C2357" s="4">
        <v>40530</v>
      </c>
      <c r="D2357">
        <v>42</v>
      </c>
      <c r="E2357" s="2">
        <f t="shared" si="73"/>
        <v>5880</v>
      </c>
      <c r="F2357" s="9">
        <v>0.06</v>
      </c>
      <c r="G2357" s="2">
        <f>VLOOKUP($P2357,Pricebook!$A:$D,4,0)</f>
        <v>140</v>
      </c>
      <c r="H2357" s="6">
        <f t="shared" si="72"/>
        <v>5527.2</v>
      </c>
      <c r="I2357" t="s">
        <v>1859</v>
      </c>
      <c r="J2357" t="s">
        <v>449</v>
      </c>
      <c r="K2357" t="s">
        <v>1860</v>
      </c>
      <c r="L2357" s="11">
        <v>95351</v>
      </c>
      <c r="M2357" t="s">
        <v>114</v>
      </c>
      <c r="N2357" t="s">
        <v>23</v>
      </c>
      <c r="O2357" s="4">
        <v>40532</v>
      </c>
      <c r="P2357" t="s">
        <v>14213</v>
      </c>
      <c r="Q2357" t="s">
        <v>14201</v>
      </c>
    </row>
    <row r="2358" spans="1:17" x14ac:dyDescent="0.35">
      <c r="A2358">
        <v>2357</v>
      </c>
      <c r="B2358">
        <v>16999</v>
      </c>
      <c r="C2358" s="4">
        <v>39832</v>
      </c>
      <c r="D2358">
        <v>18</v>
      </c>
      <c r="E2358" s="2">
        <f t="shared" si="73"/>
        <v>3060</v>
      </c>
      <c r="F2358" s="9">
        <v>0.09</v>
      </c>
      <c r="G2358" s="2">
        <f>VLOOKUP($P2358,Pricebook!$A:$D,4,0)</f>
        <v>170</v>
      </c>
      <c r="H2358" s="6">
        <f t="shared" si="72"/>
        <v>2784.6</v>
      </c>
      <c r="I2358" t="s">
        <v>214</v>
      </c>
      <c r="J2358" t="s">
        <v>215</v>
      </c>
      <c r="K2358" t="s">
        <v>1318</v>
      </c>
      <c r="L2358" s="11">
        <v>45011</v>
      </c>
      <c r="M2358" t="s">
        <v>210</v>
      </c>
      <c r="N2358" t="s">
        <v>61</v>
      </c>
      <c r="O2358" s="4">
        <v>39834</v>
      </c>
      <c r="P2358" t="s">
        <v>14219</v>
      </c>
      <c r="Q2358" t="s">
        <v>14191</v>
      </c>
    </row>
    <row r="2359" spans="1:17" x14ac:dyDescent="0.35">
      <c r="A2359">
        <v>2358</v>
      </c>
      <c r="B2359">
        <v>17024</v>
      </c>
      <c r="C2359" s="4">
        <v>40099</v>
      </c>
      <c r="D2359">
        <v>31</v>
      </c>
      <c r="E2359" s="2">
        <f t="shared" si="73"/>
        <v>5270</v>
      </c>
      <c r="F2359" s="9">
        <v>0.02</v>
      </c>
      <c r="G2359" s="2">
        <f>VLOOKUP($P2359,Pricebook!$A:$D,4,0)</f>
        <v>170</v>
      </c>
      <c r="H2359" s="6">
        <f t="shared" si="72"/>
        <v>5164.5999999999995</v>
      </c>
      <c r="I2359" t="s">
        <v>45</v>
      </c>
      <c r="J2359" t="s">
        <v>46</v>
      </c>
      <c r="K2359" t="s">
        <v>514</v>
      </c>
      <c r="L2359" s="11">
        <v>78577</v>
      </c>
      <c r="M2359" t="s">
        <v>48</v>
      </c>
      <c r="N2359" t="s">
        <v>16</v>
      </c>
      <c r="O2359" s="4">
        <v>40101</v>
      </c>
      <c r="P2359" t="s">
        <v>14219</v>
      </c>
      <c r="Q2359" t="s">
        <v>14192</v>
      </c>
    </row>
    <row r="2360" spans="1:17" x14ac:dyDescent="0.35">
      <c r="A2360">
        <v>2359</v>
      </c>
      <c r="B2360">
        <v>17028</v>
      </c>
      <c r="C2360" s="4">
        <v>40101</v>
      </c>
      <c r="D2360">
        <v>19</v>
      </c>
      <c r="E2360" s="2">
        <f t="shared" si="73"/>
        <v>2280</v>
      </c>
      <c r="F2360" s="9">
        <v>0.02</v>
      </c>
      <c r="G2360" s="2">
        <f>VLOOKUP($P2360,Pricebook!$A:$D,4,0)</f>
        <v>120</v>
      </c>
      <c r="H2360" s="6">
        <f t="shared" si="72"/>
        <v>2234.4</v>
      </c>
      <c r="I2360" t="s">
        <v>1697</v>
      </c>
      <c r="J2360" t="s">
        <v>27</v>
      </c>
      <c r="K2360" t="s">
        <v>1698</v>
      </c>
      <c r="L2360" s="11">
        <v>39401</v>
      </c>
      <c r="M2360" t="s">
        <v>699</v>
      </c>
      <c r="N2360" t="s">
        <v>34</v>
      </c>
      <c r="O2360" s="4">
        <v>40103</v>
      </c>
      <c r="P2360" t="s">
        <v>14212</v>
      </c>
      <c r="Q2360" t="s">
        <v>14202</v>
      </c>
    </row>
    <row r="2361" spans="1:17" x14ac:dyDescent="0.35">
      <c r="A2361">
        <v>2360</v>
      </c>
      <c r="B2361">
        <v>17058</v>
      </c>
      <c r="C2361" s="4">
        <v>40544</v>
      </c>
      <c r="D2361">
        <v>15</v>
      </c>
      <c r="E2361" s="2">
        <f t="shared" si="73"/>
        <v>1650</v>
      </c>
      <c r="F2361" s="9">
        <v>0.04</v>
      </c>
      <c r="G2361" s="2">
        <f>VLOOKUP($P2361,Pricebook!$A:$D,4,0)</f>
        <v>110</v>
      </c>
      <c r="H2361" s="6">
        <f t="shared" si="72"/>
        <v>1584</v>
      </c>
      <c r="I2361" t="s">
        <v>1355</v>
      </c>
      <c r="J2361" t="s">
        <v>203</v>
      </c>
      <c r="K2361" t="s">
        <v>1356</v>
      </c>
      <c r="L2361" s="11">
        <v>34210</v>
      </c>
      <c r="M2361" t="s">
        <v>101</v>
      </c>
      <c r="N2361" t="s">
        <v>34</v>
      </c>
      <c r="O2361" s="4">
        <v>40545</v>
      </c>
      <c r="P2361" t="s">
        <v>14215</v>
      </c>
      <c r="Q2361" t="s">
        <v>14198</v>
      </c>
    </row>
    <row r="2362" spans="1:17" x14ac:dyDescent="0.35">
      <c r="A2362">
        <v>2361</v>
      </c>
      <c r="B2362">
        <v>17061</v>
      </c>
      <c r="C2362" s="4">
        <v>41212</v>
      </c>
      <c r="D2362">
        <v>28</v>
      </c>
      <c r="E2362" s="2">
        <f t="shared" si="73"/>
        <v>3360</v>
      </c>
      <c r="F2362" s="9">
        <v>0.01</v>
      </c>
      <c r="G2362" s="2">
        <f>VLOOKUP($P2362,Pricebook!$A:$D,4,0)</f>
        <v>120</v>
      </c>
      <c r="H2362" s="6">
        <f t="shared" si="72"/>
        <v>3326.4</v>
      </c>
      <c r="I2362" t="s">
        <v>1654</v>
      </c>
      <c r="J2362" t="s">
        <v>341</v>
      </c>
      <c r="K2362" t="s">
        <v>1810</v>
      </c>
      <c r="L2362" s="11" t="s">
        <v>1811</v>
      </c>
      <c r="M2362" t="s">
        <v>48</v>
      </c>
      <c r="N2362" t="s">
        <v>16</v>
      </c>
      <c r="O2362" s="4">
        <v>41214</v>
      </c>
      <c r="P2362" t="s">
        <v>14212</v>
      </c>
      <c r="Q2362" t="s">
        <v>14185</v>
      </c>
    </row>
    <row r="2363" spans="1:17" x14ac:dyDescent="0.35">
      <c r="A2363">
        <v>2362</v>
      </c>
      <c r="B2363">
        <v>17090</v>
      </c>
      <c r="C2363" s="4">
        <v>40296</v>
      </c>
      <c r="D2363">
        <v>30</v>
      </c>
      <c r="E2363" s="2">
        <f t="shared" si="73"/>
        <v>3750</v>
      </c>
      <c r="F2363" s="9">
        <v>0.04</v>
      </c>
      <c r="G2363" s="2">
        <f>VLOOKUP($P2363,Pricebook!$A:$D,4,0)</f>
        <v>125</v>
      </c>
      <c r="H2363" s="6">
        <f t="shared" si="72"/>
        <v>3600</v>
      </c>
      <c r="I2363" t="s">
        <v>1701</v>
      </c>
      <c r="J2363" t="s">
        <v>265</v>
      </c>
      <c r="K2363" t="s">
        <v>1702</v>
      </c>
      <c r="L2363" s="11">
        <v>47130</v>
      </c>
      <c r="M2363" t="s">
        <v>278</v>
      </c>
      <c r="N2363" t="s">
        <v>16</v>
      </c>
      <c r="O2363" s="4">
        <v>40298</v>
      </c>
      <c r="P2363" t="s">
        <v>14217</v>
      </c>
      <c r="Q2363" t="s">
        <v>14199</v>
      </c>
    </row>
    <row r="2364" spans="1:17" x14ac:dyDescent="0.35">
      <c r="A2364">
        <v>2363</v>
      </c>
      <c r="B2364">
        <v>17090</v>
      </c>
      <c r="C2364" s="4">
        <v>40296</v>
      </c>
      <c r="D2364">
        <v>26</v>
      </c>
      <c r="E2364" s="2">
        <f t="shared" si="73"/>
        <v>3250</v>
      </c>
      <c r="F2364" s="9">
        <v>0.05</v>
      </c>
      <c r="G2364" s="2">
        <f>VLOOKUP($P2364,Pricebook!$A:$D,4,0)</f>
        <v>125</v>
      </c>
      <c r="H2364" s="6">
        <f t="shared" si="72"/>
        <v>3087.5</v>
      </c>
      <c r="I2364" t="s">
        <v>1701</v>
      </c>
      <c r="J2364" t="s">
        <v>265</v>
      </c>
      <c r="K2364" t="s">
        <v>1702</v>
      </c>
      <c r="L2364" s="11">
        <v>47130</v>
      </c>
      <c r="M2364" t="s">
        <v>278</v>
      </c>
      <c r="N2364" t="s">
        <v>16</v>
      </c>
      <c r="O2364" s="4">
        <v>40301</v>
      </c>
      <c r="P2364" t="s">
        <v>14221</v>
      </c>
      <c r="Q2364" t="s">
        <v>14188</v>
      </c>
    </row>
    <row r="2365" spans="1:17" x14ac:dyDescent="0.35">
      <c r="A2365">
        <v>2364</v>
      </c>
      <c r="B2365">
        <v>17091</v>
      </c>
      <c r="C2365" s="4">
        <v>41111</v>
      </c>
      <c r="D2365">
        <v>45</v>
      </c>
      <c r="E2365" s="2">
        <f t="shared" si="73"/>
        <v>6750</v>
      </c>
      <c r="F2365" s="9">
        <v>0</v>
      </c>
      <c r="G2365" s="2">
        <f>VLOOKUP($P2365,Pricebook!$A:$D,4,0)</f>
        <v>150</v>
      </c>
      <c r="H2365" s="6">
        <f t="shared" si="72"/>
        <v>6750</v>
      </c>
      <c r="I2365" t="s">
        <v>322</v>
      </c>
      <c r="J2365" t="s">
        <v>185</v>
      </c>
      <c r="K2365" t="s">
        <v>1293</v>
      </c>
      <c r="L2365" s="11">
        <v>44052</v>
      </c>
      <c r="M2365" t="s">
        <v>210</v>
      </c>
      <c r="N2365" t="s">
        <v>61</v>
      </c>
      <c r="O2365" s="4">
        <v>41112</v>
      </c>
      <c r="P2365" t="s">
        <v>14210</v>
      </c>
      <c r="Q2365" t="s">
        <v>14185</v>
      </c>
    </row>
    <row r="2366" spans="1:17" x14ac:dyDescent="0.35">
      <c r="A2366">
        <v>2365</v>
      </c>
      <c r="B2366">
        <v>17093</v>
      </c>
      <c r="C2366" s="4">
        <v>40950</v>
      </c>
      <c r="D2366">
        <v>50</v>
      </c>
      <c r="E2366" s="2">
        <f t="shared" si="73"/>
        <v>6250</v>
      </c>
      <c r="F2366" s="9">
        <v>0.1</v>
      </c>
      <c r="G2366" s="2">
        <f>VLOOKUP($P2366,Pricebook!$A:$D,4,0)</f>
        <v>125</v>
      </c>
      <c r="H2366" s="6">
        <f t="shared" si="72"/>
        <v>5625</v>
      </c>
      <c r="I2366" t="s">
        <v>1954</v>
      </c>
      <c r="J2366" t="s">
        <v>99</v>
      </c>
      <c r="K2366" t="s">
        <v>1955</v>
      </c>
      <c r="L2366" s="11">
        <v>92253</v>
      </c>
      <c r="M2366" t="s">
        <v>114</v>
      </c>
      <c r="N2366" t="s">
        <v>23</v>
      </c>
      <c r="O2366" s="4">
        <v>40952</v>
      </c>
      <c r="P2366" t="s">
        <v>14221</v>
      </c>
      <c r="Q2366" t="s">
        <v>14186</v>
      </c>
    </row>
    <row r="2367" spans="1:17" x14ac:dyDescent="0.35">
      <c r="A2367">
        <v>2366</v>
      </c>
      <c r="B2367">
        <v>17124</v>
      </c>
      <c r="C2367" s="4">
        <v>40111</v>
      </c>
      <c r="D2367">
        <v>39</v>
      </c>
      <c r="E2367" s="2">
        <f t="shared" si="73"/>
        <v>5460</v>
      </c>
      <c r="F2367" s="9">
        <v>0.05</v>
      </c>
      <c r="G2367" s="2">
        <f>VLOOKUP($P2367,Pricebook!$A:$D,4,0)</f>
        <v>140</v>
      </c>
      <c r="H2367" s="6">
        <f t="shared" si="72"/>
        <v>5187</v>
      </c>
      <c r="I2367" t="s">
        <v>1052</v>
      </c>
      <c r="J2367" t="s">
        <v>487</v>
      </c>
      <c r="K2367" t="s">
        <v>1404</v>
      </c>
      <c r="L2367" s="11">
        <v>30144</v>
      </c>
      <c r="M2367" t="s">
        <v>134</v>
      </c>
      <c r="N2367" t="s">
        <v>34</v>
      </c>
      <c r="O2367" s="4">
        <v>40112</v>
      </c>
      <c r="P2367" t="s">
        <v>14207</v>
      </c>
      <c r="Q2367" t="s">
        <v>14186</v>
      </c>
    </row>
    <row r="2368" spans="1:17" x14ac:dyDescent="0.35">
      <c r="A2368">
        <v>2367</v>
      </c>
      <c r="B2368">
        <v>17152</v>
      </c>
      <c r="C2368" s="4">
        <v>40980</v>
      </c>
      <c r="D2368">
        <v>32</v>
      </c>
      <c r="E2368" s="2">
        <f t="shared" si="73"/>
        <v>6400</v>
      </c>
      <c r="F2368" s="9">
        <v>0.06</v>
      </c>
      <c r="G2368" s="2">
        <f>VLOOKUP($P2368,Pricebook!$A:$D,4,0)</f>
        <v>200</v>
      </c>
      <c r="H2368" s="6">
        <f t="shared" si="72"/>
        <v>6016</v>
      </c>
      <c r="I2368" t="s">
        <v>264</v>
      </c>
      <c r="J2368" t="s">
        <v>265</v>
      </c>
      <c r="K2368" t="s">
        <v>1704</v>
      </c>
      <c r="L2368" s="11">
        <v>78521</v>
      </c>
      <c r="M2368" t="s">
        <v>48</v>
      </c>
      <c r="N2368" t="s">
        <v>16</v>
      </c>
      <c r="O2368" s="4">
        <v>40981</v>
      </c>
      <c r="P2368" t="s">
        <v>14206</v>
      </c>
      <c r="Q2368" t="s">
        <v>14203</v>
      </c>
    </row>
    <row r="2369" spans="1:17" x14ac:dyDescent="0.35">
      <c r="A2369">
        <v>2368</v>
      </c>
      <c r="B2369">
        <v>17155</v>
      </c>
      <c r="C2369" s="4">
        <v>39841</v>
      </c>
      <c r="D2369">
        <v>36</v>
      </c>
      <c r="E2369" s="2">
        <f t="shared" si="73"/>
        <v>3960</v>
      </c>
      <c r="F2369" s="9">
        <v>0</v>
      </c>
      <c r="G2369" s="2">
        <f>VLOOKUP($P2369,Pricebook!$A:$D,4,0)</f>
        <v>110</v>
      </c>
      <c r="H2369" s="6">
        <f t="shared" si="72"/>
        <v>3960</v>
      </c>
      <c r="I2369" t="s">
        <v>198</v>
      </c>
      <c r="J2369" t="s">
        <v>199</v>
      </c>
      <c r="K2369" t="s">
        <v>1867</v>
      </c>
      <c r="L2369" s="11">
        <v>84604</v>
      </c>
      <c r="M2369" t="s">
        <v>201</v>
      </c>
      <c r="N2369" t="s">
        <v>23</v>
      </c>
      <c r="O2369" s="4">
        <v>39842</v>
      </c>
      <c r="P2369" t="s">
        <v>14215</v>
      </c>
      <c r="Q2369" t="s">
        <v>14190</v>
      </c>
    </row>
    <row r="2370" spans="1:17" x14ac:dyDescent="0.35">
      <c r="A2370">
        <v>2369</v>
      </c>
      <c r="B2370">
        <v>17155</v>
      </c>
      <c r="C2370" s="4">
        <v>39841</v>
      </c>
      <c r="D2370">
        <v>31</v>
      </c>
      <c r="E2370" s="2">
        <f t="shared" si="73"/>
        <v>6200</v>
      </c>
      <c r="F2370" s="9">
        <v>0.03</v>
      </c>
      <c r="G2370" s="2">
        <f>VLOOKUP($P2370,Pricebook!$A:$D,4,0)</f>
        <v>200</v>
      </c>
      <c r="H2370" s="6">
        <f t="shared" ref="H2370:H2433" si="74">E2370*(1-F2370)</f>
        <v>6014</v>
      </c>
      <c r="I2370" t="s">
        <v>198</v>
      </c>
      <c r="J2370" t="s">
        <v>199</v>
      </c>
      <c r="K2370" t="s">
        <v>1867</v>
      </c>
      <c r="L2370" s="11">
        <v>84604</v>
      </c>
      <c r="M2370" t="s">
        <v>201</v>
      </c>
      <c r="N2370" t="s">
        <v>23</v>
      </c>
      <c r="O2370" s="4">
        <v>39841</v>
      </c>
      <c r="P2370" t="s">
        <v>14206</v>
      </c>
      <c r="Q2370" t="s">
        <v>14185</v>
      </c>
    </row>
    <row r="2371" spans="1:17" x14ac:dyDescent="0.35">
      <c r="A2371">
        <v>2370</v>
      </c>
      <c r="B2371">
        <v>17157</v>
      </c>
      <c r="C2371" s="4">
        <v>41171</v>
      </c>
      <c r="D2371">
        <v>31</v>
      </c>
      <c r="E2371" s="2">
        <f t="shared" ref="E2371:E2434" si="75">G2371*D2371</f>
        <v>4650</v>
      </c>
      <c r="F2371" s="9">
        <v>0.09</v>
      </c>
      <c r="G2371" s="2">
        <f>VLOOKUP($P2371,Pricebook!$A:$D,4,0)</f>
        <v>150</v>
      </c>
      <c r="H2371" s="6">
        <f t="shared" si="74"/>
        <v>4231.5</v>
      </c>
      <c r="I2371" t="s">
        <v>1812</v>
      </c>
      <c r="J2371" t="s">
        <v>265</v>
      </c>
      <c r="K2371" t="s">
        <v>1837</v>
      </c>
      <c r="L2371" s="11" t="s">
        <v>1838</v>
      </c>
      <c r="M2371" t="s">
        <v>421</v>
      </c>
      <c r="N2371" t="s">
        <v>61</v>
      </c>
      <c r="O2371" s="4">
        <v>41175</v>
      </c>
      <c r="P2371" t="s">
        <v>14210</v>
      </c>
      <c r="Q2371" t="s">
        <v>14190</v>
      </c>
    </row>
    <row r="2372" spans="1:17" x14ac:dyDescent="0.35">
      <c r="A2372">
        <v>2371</v>
      </c>
      <c r="B2372">
        <v>17186</v>
      </c>
      <c r="C2372" s="4">
        <v>39839</v>
      </c>
      <c r="D2372">
        <v>49</v>
      </c>
      <c r="E2372" s="2">
        <f t="shared" si="75"/>
        <v>6125</v>
      </c>
      <c r="F2372" s="9">
        <v>0.08</v>
      </c>
      <c r="G2372" s="2">
        <f>VLOOKUP($P2372,Pricebook!$A:$D,4,0)</f>
        <v>125</v>
      </c>
      <c r="H2372" s="6">
        <f t="shared" si="74"/>
        <v>5635</v>
      </c>
      <c r="I2372" t="s">
        <v>255</v>
      </c>
      <c r="J2372" t="s">
        <v>79</v>
      </c>
      <c r="K2372" t="s">
        <v>569</v>
      </c>
      <c r="L2372" s="11">
        <v>15228</v>
      </c>
      <c r="M2372" t="s">
        <v>232</v>
      </c>
      <c r="N2372" t="s">
        <v>61</v>
      </c>
      <c r="O2372" s="4">
        <v>39841</v>
      </c>
      <c r="P2372" t="s">
        <v>14208</v>
      </c>
      <c r="Q2372" t="s">
        <v>14194</v>
      </c>
    </row>
    <row r="2373" spans="1:17" x14ac:dyDescent="0.35">
      <c r="A2373">
        <v>2372</v>
      </c>
      <c r="B2373">
        <v>17186</v>
      </c>
      <c r="C2373" s="4">
        <v>39839</v>
      </c>
      <c r="D2373">
        <v>11</v>
      </c>
      <c r="E2373" s="2">
        <f t="shared" si="75"/>
        <v>1210</v>
      </c>
      <c r="F2373" s="9">
        <v>7.0000000000000007E-2</v>
      </c>
      <c r="G2373" s="2">
        <f>VLOOKUP($P2373,Pricebook!$A:$D,4,0)</f>
        <v>110</v>
      </c>
      <c r="H2373" s="6">
        <f t="shared" si="74"/>
        <v>1125.3</v>
      </c>
      <c r="I2373" t="s">
        <v>255</v>
      </c>
      <c r="J2373" t="s">
        <v>79</v>
      </c>
      <c r="K2373" t="s">
        <v>569</v>
      </c>
      <c r="L2373" s="11">
        <v>15228</v>
      </c>
      <c r="M2373" t="s">
        <v>232</v>
      </c>
      <c r="N2373" t="s">
        <v>61</v>
      </c>
      <c r="O2373" s="4">
        <v>39841</v>
      </c>
      <c r="P2373" t="s">
        <v>14215</v>
      </c>
      <c r="Q2373" t="s">
        <v>14190</v>
      </c>
    </row>
    <row r="2374" spans="1:17" x14ac:dyDescent="0.35">
      <c r="A2374">
        <v>2373</v>
      </c>
      <c r="B2374">
        <v>17187</v>
      </c>
      <c r="C2374" s="4">
        <v>41175</v>
      </c>
      <c r="D2374">
        <v>4</v>
      </c>
      <c r="E2374" s="2">
        <f t="shared" si="75"/>
        <v>600</v>
      </c>
      <c r="F2374" s="9">
        <v>0.09</v>
      </c>
      <c r="G2374" s="2">
        <f>VLOOKUP($P2374,Pricebook!$A:$D,4,0)</f>
        <v>150</v>
      </c>
      <c r="H2374" s="6">
        <f t="shared" si="74"/>
        <v>546</v>
      </c>
      <c r="I2374" t="s">
        <v>1333</v>
      </c>
      <c r="J2374" t="s">
        <v>46</v>
      </c>
      <c r="K2374" t="s">
        <v>1334</v>
      </c>
      <c r="L2374" s="11">
        <v>78589</v>
      </c>
      <c r="M2374" t="s">
        <v>48</v>
      </c>
      <c r="N2374" t="s">
        <v>16</v>
      </c>
      <c r="O2374" s="4">
        <v>41177</v>
      </c>
      <c r="P2374" t="s">
        <v>14216</v>
      </c>
      <c r="Q2374" t="s">
        <v>14196</v>
      </c>
    </row>
    <row r="2375" spans="1:17" x14ac:dyDescent="0.35">
      <c r="A2375">
        <v>2374</v>
      </c>
      <c r="B2375">
        <v>17216</v>
      </c>
      <c r="C2375" s="4">
        <v>41056</v>
      </c>
      <c r="D2375">
        <v>7</v>
      </c>
      <c r="E2375" s="2">
        <f t="shared" si="75"/>
        <v>875</v>
      </c>
      <c r="F2375" s="9">
        <v>0.05</v>
      </c>
      <c r="G2375" s="2">
        <f>VLOOKUP($P2375,Pricebook!$A:$D,4,0)</f>
        <v>125</v>
      </c>
      <c r="H2375" s="6">
        <f t="shared" si="74"/>
        <v>831.25</v>
      </c>
      <c r="I2375" t="s">
        <v>667</v>
      </c>
      <c r="J2375" t="s">
        <v>142</v>
      </c>
      <c r="K2375" t="s">
        <v>1687</v>
      </c>
      <c r="L2375" s="11" t="s">
        <v>1688</v>
      </c>
      <c r="M2375" t="s">
        <v>87</v>
      </c>
      <c r="N2375" t="s">
        <v>61</v>
      </c>
      <c r="O2375" s="4">
        <v>41057</v>
      </c>
      <c r="P2375" t="s">
        <v>14221</v>
      </c>
      <c r="Q2375" t="s">
        <v>14185</v>
      </c>
    </row>
    <row r="2376" spans="1:17" x14ac:dyDescent="0.35">
      <c r="A2376">
        <v>2375</v>
      </c>
      <c r="B2376">
        <v>17218</v>
      </c>
      <c r="C2376" s="4">
        <v>41113</v>
      </c>
      <c r="D2376">
        <v>32</v>
      </c>
      <c r="E2376" s="2">
        <f t="shared" si="75"/>
        <v>3520</v>
      </c>
      <c r="F2376" s="9">
        <v>0.06</v>
      </c>
      <c r="G2376" s="2">
        <f>VLOOKUP($P2376,Pricebook!$A:$D,4,0)</f>
        <v>110</v>
      </c>
      <c r="H2376" s="6">
        <f t="shared" si="74"/>
        <v>3308.7999999999997</v>
      </c>
      <c r="I2376" t="s">
        <v>1956</v>
      </c>
      <c r="J2376" t="s">
        <v>203</v>
      </c>
      <c r="K2376" t="s">
        <v>1957</v>
      </c>
      <c r="L2376" s="11">
        <v>11226</v>
      </c>
      <c r="M2376" t="s">
        <v>60</v>
      </c>
      <c r="N2376" t="s">
        <v>61</v>
      </c>
      <c r="O2376" s="4">
        <v>41115</v>
      </c>
      <c r="P2376" t="s">
        <v>14215</v>
      </c>
      <c r="Q2376" t="s">
        <v>14196</v>
      </c>
    </row>
    <row r="2377" spans="1:17" x14ac:dyDescent="0.35">
      <c r="A2377">
        <v>2376</v>
      </c>
      <c r="B2377">
        <v>17249</v>
      </c>
      <c r="C2377" s="4">
        <v>40446</v>
      </c>
      <c r="D2377">
        <v>37</v>
      </c>
      <c r="E2377" s="2">
        <f t="shared" si="75"/>
        <v>5550</v>
      </c>
      <c r="F2377" s="9">
        <v>0.02</v>
      </c>
      <c r="G2377" s="2">
        <f>VLOOKUP($P2377,Pricebook!$A:$D,4,0)</f>
        <v>150</v>
      </c>
      <c r="H2377" s="6">
        <f t="shared" si="74"/>
        <v>5439</v>
      </c>
      <c r="I2377" t="s">
        <v>1616</v>
      </c>
      <c r="J2377" t="s">
        <v>998</v>
      </c>
      <c r="K2377" t="s">
        <v>1617</v>
      </c>
      <c r="L2377" s="11">
        <v>44646</v>
      </c>
      <c r="M2377" t="s">
        <v>210</v>
      </c>
      <c r="N2377" t="s">
        <v>61</v>
      </c>
      <c r="O2377" s="4">
        <v>40448</v>
      </c>
      <c r="P2377" t="s">
        <v>14211</v>
      </c>
      <c r="Q2377" t="s">
        <v>14187</v>
      </c>
    </row>
    <row r="2378" spans="1:17" x14ac:dyDescent="0.35">
      <c r="A2378">
        <v>2377</v>
      </c>
      <c r="B2378">
        <v>17251</v>
      </c>
      <c r="C2378" s="4">
        <v>40113</v>
      </c>
      <c r="D2378">
        <v>26</v>
      </c>
      <c r="E2378" s="2">
        <f t="shared" si="75"/>
        <v>3900</v>
      </c>
      <c r="F2378" s="9">
        <v>0</v>
      </c>
      <c r="G2378" s="2">
        <f>VLOOKUP($P2378,Pricebook!$A:$D,4,0)</f>
        <v>150</v>
      </c>
      <c r="H2378" s="6">
        <f t="shared" si="74"/>
        <v>3900</v>
      </c>
      <c r="I2378" t="s">
        <v>651</v>
      </c>
      <c r="J2378" t="s">
        <v>585</v>
      </c>
      <c r="K2378" t="s">
        <v>652</v>
      </c>
      <c r="L2378" s="11">
        <v>98661</v>
      </c>
      <c r="M2378" t="s">
        <v>22</v>
      </c>
      <c r="N2378" t="s">
        <v>23</v>
      </c>
      <c r="O2378" s="4">
        <v>40115</v>
      </c>
      <c r="P2378" t="s">
        <v>14210</v>
      </c>
      <c r="Q2378" t="s">
        <v>14203</v>
      </c>
    </row>
    <row r="2379" spans="1:17" x14ac:dyDescent="0.35">
      <c r="A2379">
        <v>2378</v>
      </c>
      <c r="B2379">
        <v>17252</v>
      </c>
      <c r="C2379" s="4">
        <v>40662</v>
      </c>
      <c r="D2379">
        <v>48</v>
      </c>
      <c r="E2379" s="2">
        <f t="shared" si="75"/>
        <v>5280</v>
      </c>
      <c r="F2379" s="9">
        <v>0.03</v>
      </c>
      <c r="G2379" s="2">
        <f>VLOOKUP($P2379,Pricebook!$A:$D,4,0)</f>
        <v>110</v>
      </c>
      <c r="H2379" s="6">
        <f t="shared" si="74"/>
        <v>5121.5999999999995</v>
      </c>
      <c r="I2379" t="s">
        <v>1654</v>
      </c>
      <c r="J2379" t="s">
        <v>341</v>
      </c>
      <c r="K2379" t="s">
        <v>1810</v>
      </c>
      <c r="L2379" s="11" t="s">
        <v>1811</v>
      </c>
      <c r="M2379" t="s">
        <v>48</v>
      </c>
      <c r="N2379" t="s">
        <v>16</v>
      </c>
      <c r="O2379" s="4">
        <v>40663</v>
      </c>
      <c r="P2379" t="s">
        <v>14215</v>
      </c>
      <c r="Q2379" t="s">
        <v>14194</v>
      </c>
    </row>
    <row r="2380" spans="1:17" x14ac:dyDescent="0.35">
      <c r="A2380">
        <v>2379</v>
      </c>
      <c r="B2380">
        <v>17252</v>
      </c>
      <c r="C2380" s="4">
        <v>40662</v>
      </c>
      <c r="D2380">
        <v>49</v>
      </c>
      <c r="E2380" s="2">
        <f t="shared" si="75"/>
        <v>6125</v>
      </c>
      <c r="F2380" s="9">
        <v>0.08</v>
      </c>
      <c r="G2380" s="2">
        <f>VLOOKUP($P2380,Pricebook!$A:$D,4,0)</f>
        <v>125</v>
      </c>
      <c r="H2380" s="6">
        <f t="shared" si="74"/>
        <v>5635</v>
      </c>
      <c r="I2380" t="s">
        <v>1654</v>
      </c>
      <c r="J2380" t="s">
        <v>341</v>
      </c>
      <c r="K2380" t="s">
        <v>1810</v>
      </c>
      <c r="L2380" s="11" t="s">
        <v>1811</v>
      </c>
      <c r="M2380" t="s">
        <v>48</v>
      </c>
      <c r="N2380" t="s">
        <v>16</v>
      </c>
      <c r="O2380" s="4">
        <v>40664</v>
      </c>
      <c r="P2380" t="s">
        <v>14209</v>
      </c>
      <c r="Q2380" t="s">
        <v>14201</v>
      </c>
    </row>
    <row r="2381" spans="1:17" x14ac:dyDescent="0.35">
      <c r="A2381">
        <v>2380</v>
      </c>
      <c r="B2381">
        <v>17253</v>
      </c>
      <c r="C2381" s="4">
        <v>40772</v>
      </c>
      <c r="D2381">
        <v>13</v>
      </c>
      <c r="E2381" s="2">
        <f t="shared" si="75"/>
        <v>2080</v>
      </c>
      <c r="F2381" s="9">
        <v>0.08</v>
      </c>
      <c r="G2381" s="2">
        <f>VLOOKUP($P2381,Pricebook!$A:$D,4,0)</f>
        <v>160</v>
      </c>
      <c r="H2381" s="6">
        <f t="shared" si="74"/>
        <v>1913.6000000000001</v>
      </c>
      <c r="I2381" t="s">
        <v>573</v>
      </c>
      <c r="J2381" t="s">
        <v>199</v>
      </c>
      <c r="K2381" t="s">
        <v>1736</v>
      </c>
      <c r="L2381" s="11">
        <v>98146</v>
      </c>
      <c r="M2381" t="s">
        <v>22</v>
      </c>
      <c r="N2381" t="s">
        <v>23</v>
      </c>
      <c r="O2381" s="4">
        <v>40774</v>
      </c>
      <c r="P2381" t="s">
        <v>14218</v>
      </c>
      <c r="Q2381" t="s">
        <v>14201</v>
      </c>
    </row>
    <row r="2382" spans="1:17" x14ac:dyDescent="0.35">
      <c r="A2382">
        <v>2381</v>
      </c>
      <c r="B2382">
        <v>17255</v>
      </c>
      <c r="C2382" s="4">
        <v>40373</v>
      </c>
      <c r="D2382">
        <v>17</v>
      </c>
      <c r="E2382" s="2">
        <f t="shared" si="75"/>
        <v>3400</v>
      </c>
      <c r="F2382" s="9">
        <v>0.09</v>
      </c>
      <c r="G2382" s="2">
        <f>VLOOKUP($P2382,Pricebook!$A:$D,4,0)</f>
        <v>200</v>
      </c>
      <c r="H2382" s="6">
        <f t="shared" si="74"/>
        <v>3094</v>
      </c>
      <c r="I2382" t="s">
        <v>157</v>
      </c>
      <c r="J2382" t="s">
        <v>158</v>
      </c>
      <c r="K2382" t="s">
        <v>159</v>
      </c>
      <c r="L2382" s="11">
        <v>11729</v>
      </c>
      <c r="M2382" t="s">
        <v>60</v>
      </c>
      <c r="N2382" t="s">
        <v>61</v>
      </c>
      <c r="O2382" s="4">
        <v>40374</v>
      </c>
      <c r="P2382" t="s">
        <v>14206</v>
      </c>
      <c r="Q2382" t="s">
        <v>14196</v>
      </c>
    </row>
    <row r="2383" spans="1:17" x14ac:dyDescent="0.35">
      <c r="A2383">
        <v>2382</v>
      </c>
      <c r="B2383">
        <v>17282</v>
      </c>
      <c r="C2383" s="4">
        <v>40135</v>
      </c>
      <c r="D2383">
        <v>37</v>
      </c>
      <c r="E2383" s="2">
        <f t="shared" si="75"/>
        <v>5920</v>
      </c>
      <c r="F2383" s="9">
        <v>0.09</v>
      </c>
      <c r="G2383" s="2">
        <f>VLOOKUP($P2383,Pricebook!$A:$D,4,0)</f>
        <v>160</v>
      </c>
      <c r="H2383" s="6">
        <f t="shared" si="74"/>
        <v>5387.2</v>
      </c>
      <c r="I2383" t="s">
        <v>884</v>
      </c>
      <c r="J2383" t="s">
        <v>621</v>
      </c>
      <c r="K2383" t="s">
        <v>885</v>
      </c>
      <c r="L2383" s="11">
        <v>27502</v>
      </c>
      <c r="M2383" t="s">
        <v>33</v>
      </c>
      <c r="N2383" t="s">
        <v>34</v>
      </c>
      <c r="O2383" s="4">
        <v>40137</v>
      </c>
      <c r="P2383" t="s">
        <v>14218</v>
      </c>
      <c r="Q2383" t="s">
        <v>14187</v>
      </c>
    </row>
    <row r="2384" spans="1:17" x14ac:dyDescent="0.35">
      <c r="A2384">
        <v>2383</v>
      </c>
      <c r="B2384">
        <v>17283</v>
      </c>
      <c r="C2384" s="4">
        <v>40800</v>
      </c>
      <c r="D2384">
        <v>4</v>
      </c>
      <c r="E2384" s="2">
        <f t="shared" si="75"/>
        <v>600</v>
      </c>
      <c r="F2384" s="9">
        <v>0.06</v>
      </c>
      <c r="G2384" s="2">
        <f>VLOOKUP($P2384,Pricebook!$A:$D,4,0)</f>
        <v>150</v>
      </c>
      <c r="H2384" s="6">
        <f t="shared" si="74"/>
        <v>564</v>
      </c>
      <c r="I2384" t="s">
        <v>282</v>
      </c>
      <c r="J2384" t="s">
        <v>207</v>
      </c>
      <c r="K2384" t="s">
        <v>283</v>
      </c>
      <c r="L2384" s="11">
        <v>61107</v>
      </c>
      <c r="M2384" t="s">
        <v>15</v>
      </c>
      <c r="N2384" t="s">
        <v>16</v>
      </c>
      <c r="O2384" s="4">
        <v>40801</v>
      </c>
      <c r="P2384" t="s">
        <v>14216</v>
      </c>
      <c r="Q2384" t="s">
        <v>14189</v>
      </c>
    </row>
    <row r="2385" spans="1:17" x14ac:dyDescent="0.35">
      <c r="A2385">
        <v>2384</v>
      </c>
      <c r="B2385">
        <v>17286</v>
      </c>
      <c r="C2385" s="4">
        <v>40442</v>
      </c>
      <c r="D2385">
        <v>7</v>
      </c>
      <c r="E2385" s="2">
        <f t="shared" si="75"/>
        <v>875</v>
      </c>
      <c r="F2385" s="9">
        <v>0.09</v>
      </c>
      <c r="G2385" s="2">
        <f>VLOOKUP($P2385,Pricebook!$A:$D,4,0)</f>
        <v>125</v>
      </c>
      <c r="H2385" s="6">
        <f t="shared" si="74"/>
        <v>796.25</v>
      </c>
      <c r="I2385" t="s">
        <v>12</v>
      </c>
      <c r="J2385" t="s">
        <v>13</v>
      </c>
      <c r="K2385" t="s">
        <v>14</v>
      </c>
      <c r="L2385" s="11">
        <v>60035</v>
      </c>
      <c r="M2385" t="s">
        <v>15</v>
      </c>
      <c r="N2385" t="s">
        <v>16</v>
      </c>
      <c r="O2385" s="4">
        <v>40443</v>
      </c>
      <c r="P2385" t="s">
        <v>14221</v>
      </c>
      <c r="Q2385" t="s">
        <v>14189</v>
      </c>
    </row>
    <row r="2386" spans="1:17" x14ac:dyDescent="0.35">
      <c r="A2386">
        <v>2385</v>
      </c>
      <c r="B2386">
        <v>17287</v>
      </c>
      <c r="C2386" s="4">
        <v>40638</v>
      </c>
      <c r="D2386">
        <v>38</v>
      </c>
      <c r="E2386" s="2">
        <f t="shared" si="75"/>
        <v>5700</v>
      </c>
      <c r="F2386" s="9">
        <v>0.01</v>
      </c>
      <c r="G2386" s="2">
        <f>VLOOKUP($P2386,Pricebook!$A:$D,4,0)</f>
        <v>150</v>
      </c>
      <c r="H2386" s="6">
        <f t="shared" si="74"/>
        <v>5643</v>
      </c>
      <c r="I2386" t="s">
        <v>1958</v>
      </c>
      <c r="J2386" t="s">
        <v>108</v>
      </c>
      <c r="K2386" t="s">
        <v>1959</v>
      </c>
      <c r="L2386" s="11">
        <v>98027</v>
      </c>
      <c r="M2386" t="s">
        <v>22</v>
      </c>
      <c r="N2386" t="s">
        <v>23</v>
      </c>
      <c r="O2386" s="4">
        <v>40639</v>
      </c>
      <c r="P2386" t="s">
        <v>14216</v>
      </c>
      <c r="Q2386" t="s">
        <v>14189</v>
      </c>
    </row>
    <row r="2387" spans="1:17" x14ac:dyDescent="0.35">
      <c r="A2387">
        <v>2386</v>
      </c>
      <c r="B2387">
        <v>17287</v>
      </c>
      <c r="C2387" s="4">
        <v>40638</v>
      </c>
      <c r="D2387">
        <v>11</v>
      </c>
      <c r="E2387" s="2">
        <f t="shared" si="75"/>
        <v>2200</v>
      </c>
      <c r="F2387" s="9">
        <v>0.06</v>
      </c>
      <c r="G2387" s="2">
        <f>VLOOKUP($P2387,Pricebook!$A:$D,4,0)</f>
        <v>200</v>
      </c>
      <c r="H2387" s="6">
        <f t="shared" si="74"/>
        <v>2068</v>
      </c>
      <c r="I2387" t="s">
        <v>1958</v>
      </c>
      <c r="J2387" t="s">
        <v>108</v>
      </c>
      <c r="K2387" t="s">
        <v>1959</v>
      </c>
      <c r="L2387" s="11">
        <v>98027</v>
      </c>
      <c r="M2387" t="s">
        <v>22</v>
      </c>
      <c r="N2387" t="s">
        <v>23</v>
      </c>
      <c r="O2387" s="4">
        <v>40640</v>
      </c>
      <c r="P2387" t="s">
        <v>14206</v>
      </c>
      <c r="Q2387" t="s">
        <v>14188</v>
      </c>
    </row>
    <row r="2388" spans="1:17" x14ac:dyDescent="0.35">
      <c r="A2388">
        <v>2387</v>
      </c>
      <c r="B2388">
        <v>17287</v>
      </c>
      <c r="C2388" s="4">
        <v>40638</v>
      </c>
      <c r="D2388">
        <v>26</v>
      </c>
      <c r="E2388" s="2">
        <f t="shared" si="75"/>
        <v>3900</v>
      </c>
      <c r="F2388" s="9">
        <v>0.05</v>
      </c>
      <c r="G2388" s="2">
        <f>VLOOKUP($P2388,Pricebook!$A:$D,4,0)</f>
        <v>150</v>
      </c>
      <c r="H2388" s="6">
        <f t="shared" si="74"/>
        <v>3705</v>
      </c>
      <c r="I2388" t="s">
        <v>1958</v>
      </c>
      <c r="J2388" t="s">
        <v>108</v>
      </c>
      <c r="K2388" t="s">
        <v>1960</v>
      </c>
      <c r="L2388" s="11">
        <v>99336</v>
      </c>
      <c r="M2388" t="s">
        <v>22</v>
      </c>
      <c r="N2388" t="s">
        <v>23</v>
      </c>
      <c r="O2388" s="4">
        <v>40640</v>
      </c>
      <c r="P2388" t="s">
        <v>14210</v>
      </c>
      <c r="Q2388" t="s">
        <v>14188</v>
      </c>
    </row>
    <row r="2389" spans="1:17" x14ac:dyDescent="0.35">
      <c r="A2389">
        <v>2388</v>
      </c>
      <c r="B2389">
        <v>17312</v>
      </c>
      <c r="C2389" s="4">
        <v>40683</v>
      </c>
      <c r="D2389">
        <v>37</v>
      </c>
      <c r="E2389" s="2">
        <f t="shared" si="75"/>
        <v>4070</v>
      </c>
      <c r="F2389" s="9">
        <v>0.05</v>
      </c>
      <c r="G2389" s="2">
        <f>VLOOKUP($P2389,Pricebook!$A:$D,4,0)</f>
        <v>110</v>
      </c>
      <c r="H2389" s="6">
        <f t="shared" si="74"/>
        <v>3866.5</v>
      </c>
      <c r="I2389" t="s">
        <v>1111</v>
      </c>
      <c r="J2389" t="s">
        <v>571</v>
      </c>
      <c r="K2389" t="s">
        <v>1901</v>
      </c>
      <c r="L2389" s="11">
        <v>76053</v>
      </c>
      <c r="M2389" t="s">
        <v>48</v>
      </c>
      <c r="N2389" t="s">
        <v>16</v>
      </c>
      <c r="O2389" s="4">
        <v>40684</v>
      </c>
      <c r="P2389" t="s">
        <v>14215</v>
      </c>
      <c r="Q2389" t="s">
        <v>14200</v>
      </c>
    </row>
    <row r="2390" spans="1:17" x14ac:dyDescent="0.35">
      <c r="A2390">
        <v>2389</v>
      </c>
      <c r="B2390">
        <v>17312</v>
      </c>
      <c r="C2390" s="4">
        <v>40683</v>
      </c>
      <c r="D2390">
        <v>41</v>
      </c>
      <c r="E2390" s="2">
        <f t="shared" si="75"/>
        <v>6150</v>
      </c>
      <c r="F2390" s="9">
        <v>0</v>
      </c>
      <c r="G2390" s="2">
        <f>VLOOKUP($P2390,Pricebook!$A:$D,4,0)</f>
        <v>150</v>
      </c>
      <c r="H2390" s="6">
        <f t="shared" si="74"/>
        <v>6150</v>
      </c>
      <c r="I2390" t="s">
        <v>1111</v>
      </c>
      <c r="J2390" t="s">
        <v>571</v>
      </c>
      <c r="K2390" t="s">
        <v>1901</v>
      </c>
      <c r="L2390" s="11">
        <v>76053</v>
      </c>
      <c r="M2390" t="s">
        <v>48</v>
      </c>
      <c r="N2390" t="s">
        <v>16</v>
      </c>
      <c r="O2390" s="4">
        <v>40684</v>
      </c>
      <c r="P2390" t="s">
        <v>14210</v>
      </c>
      <c r="Q2390" t="s">
        <v>14201</v>
      </c>
    </row>
    <row r="2391" spans="1:17" x14ac:dyDescent="0.35">
      <c r="A2391">
        <v>2390</v>
      </c>
      <c r="B2391">
        <v>17313</v>
      </c>
      <c r="C2391" s="4">
        <v>39940</v>
      </c>
      <c r="D2391">
        <v>27</v>
      </c>
      <c r="E2391" s="2">
        <f t="shared" si="75"/>
        <v>2970</v>
      </c>
      <c r="F2391" s="9">
        <v>7.0000000000000007E-2</v>
      </c>
      <c r="G2391" s="2">
        <f>VLOOKUP($P2391,Pricebook!$A:$D,4,0)</f>
        <v>110</v>
      </c>
      <c r="H2391" s="6">
        <f t="shared" si="74"/>
        <v>2762.1</v>
      </c>
      <c r="I2391" t="s">
        <v>968</v>
      </c>
      <c r="J2391" t="s">
        <v>212</v>
      </c>
      <c r="K2391" t="s">
        <v>969</v>
      </c>
      <c r="L2391" s="11">
        <v>80027</v>
      </c>
      <c r="M2391" t="s">
        <v>237</v>
      </c>
      <c r="N2391" t="s">
        <v>23</v>
      </c>
      <c r="O2391" s="4">
        <v>39942</v>
      </c>
      <c r="P2391" t="s">
        <v>14215</v>
      </c>
      <c r="Q2391" t="s">
        <v>14188</v>
      </c>
    </row>
    <row r="2392" spans="1:17" x14ac:dyDescent="0.35">
      <c r="A2392">
        <v>2391</v>
      </c>
      <c r="B2392">
        <v>17315</v>
      </c>
      <c r="C2392" s="4">
        <v>39925</v>
      </c>
      <c r="D2392">
        <v>29</v>
      </c>
      <c r="E2392" s="2">
        <f t="shared" si="75"/>
        <v>3190</v>
      </c>
      <c r="F2392" s="9">
        <v>7.0000000000000007E-2</v>
      </c>
      <c r="G2392" s="2">
        <f>VLOOKUP($P2392,Pricebook!$A:$D,4,0)</f>
        <v>110</v>
      </c>
      <c r="H2392" s="6">
        <f t="shared" si="74"/>
        <v>2966.7</v>
      </c>
      <c r="I2392" t="s">
        <v>1463</v>
      </c>
      <c r="J2392" t="s">
        <v>576</v>
      </c>
      <c r="K2392" t="s">
        <v>1961</v>
      </c>
      <c r="L2392" s="11">
        <v>46383</v>
      </c>
      <c r="M2392" t="s">
        <v>278</v>
      </c>
      <c r="N2392" t="s">
        <v>16</v>
      </c>
      <c r="O2392" s="4">
        <v>39929</v>
      </c>
      <c r="P2392" t="s">
        <v>14215</v>
      </c>
      <c r="Q2392" t="s">
        <v>14192</v>
      </c>
    </row>
    <row r="2393" spans="1:17" x14ac:dyDescent="0.35">
      <c r="A2393">
        <v>2392</v>
      </c>
      <c r="B2393">
        <v>17317</v>
      </c>
      <c r="C2393" s="4">
        <v>40150</v>
      </c>
      <c r="D2393">
        <v>7</v>
      </c>
      <c r="E2393" s="2">
        <f t="shared" si="75"/>
        <v>770</v>
      </c>
      <c r="F2393" s="9">
        <v>0.06</v>
      </c>
      <c r="G2393" s="2">
        <f>VLOOKUP($P2393,Pricebook!$A:$D,4,0)</f>
        <v>110</v>
      </c>
      <c r="H2393" s="6">
        <f t="shared" si="74"/>
        <v>723.8</v>
      </c>
      <c r="I2393" t="s">
        <v>1709</v>
      </c>
      <c r="J2393" t="s">
        <v>244</v>
      </c>
      <c r="K2393" t="s">
        <v>1962</v>
      </c>
      <c r="L2393" s="11" t="s">
        <v>1963</v>
      </c>
      <c r="M2393" t="s">
        <v>60</v>
      </c>
      <c r="N2393" t="s">
        <v>61</v>
      </c>
      <c r="O2393" s="4">
        <v>40152</v>
      </c>
      <c r="P2393" t="s">
        <v>14220</v>
      </c>
      <c r="Q2393" t="s">
        <v>14187</v>
      </c>
    </row>
    <row r="2394" spans="1:17" x14ac:dyDescent="0.35">
      <c r="A2394">
        <v>2393</v>
      </c>
      <c r="B2394">
        <v>17344</v>
      </c>
      <c r="C2394" s="4">
        <v>40378</v>
      </c>
      <c r="D2394">
        <v>40</v>
      </c>
      <c r="E2394" s="2">
        <f t="shared" si="75"/>
        <v>6000</v>
      </c>
      <c r="F2394" s="9">
        <v>0.01</v>
      </c>
      <c r="G2394" s="2">
        <f>VLOOKUP($P2394,Pricebook!$A:$D,4,0)</f>
        <v>150</v>
      </c>
      <c r="H2394" s="6">
        <f t="shared" si="74"/>
        <v>5940</v>
      </c>
      <c r="I2394" t="s">
        <v>1033</v>
      </c>
      <c r="J2394" t="s">
        <v>1014</v>
      </c>
      <c r="K2394" t="s">
        <v>1745</v>
      </c>
      <c r="L2394" s="11">
        <v>48071</v>
      </c>
      <c r="M2394" t="s">
        <v>172</v>
      </c>
      <c r="N2394" t="s">
        <v>16</v>
      </c>
      <c r="O2394" s="4">
        <v>40380</v>
      </c>
      <c r="P2394" t="s">
        <v>14210</v>
      </c>
      <c r="Q2394" t="s">
        <v>14185</v>
      </c>
    </row>
    <row r="2395" spans="1:17" x14ac:dyDescent="0.35">
      <c r="A2395">
        <v>2394</v>
      </c>
      <c r="B2395">
        <v>17345</v>
      </c>
      <c r="C2395" s="4">
        <v>40757</v>
      </c>
      <c r="D2395">
        <v>23</v>
      </c>
      <c r="E2395" s="2">
        <f t="shared" si="75"/>
        <v>2530</v>
      </c>
      <c r="F2395" s="9">
        <v>0</v>
      </c>
      <c r="G2395" s="2">
        <f>VLOOKUP($P2395,Pricebook!$A:$D,4,0)</f>
        <v>110</v>
      </c>
      <c r="H2395" s="6">
        <f t="shared" si="74"/>
        <v>2530</v>
      </c>
      <c r="I2395" t="s">
        <v>1187</v>
      </c>
      <c r="J2395" t="s">
        <v>226</v>
      </c>
      <c r="K2395" t="s">
        <v>1590</v>
      </c>
      <c r="L2395" s="11">
        <v>37167</v>
      </c>
      <c r="M2395" t="s">
        <v>81</v>
      </c>
      <c r="N2395" t="s">
        <v>34</v>
      </c>
      <c r="O2395" s="4">
        <v>40759</v>
      </c>
      <c r="P2395" t="s">
        <v>14215</v>
      </c>
      <c r="Q2395" t="s">
        <v>14197</v>
      </c>
    </row>
    <row r="2396" spans="1:17" x14ac:dyDescent="0.35">
      <c r="A2396">
        <v>2395</v>
      </c>
      <c r="B2396">
        <v>17376</v>
      </c>
      <c r="C2396" s="4">
        <v>40881</v>
      </c>
      <c r="D2396">
        <v>44</v>
      </c>
      <c r="E2396" s="2">
        <f t="shared" si="75"/>
        <v>6600</v>
      </c>
      <c r="F2396" s="9">
        <v>0.1</v>
      </c>
      <c r="G2396" s="2">
        <f>VLOOKUP($P2396,Pricebook!$A:$D,4,0)</f>
        <v>150</v>
      </c>
      <c r="H2396" s="6">
        <f t="shared" si="74"/>
        <v>5940</v>
      </c>
      <c r="I2396" t="s">
        <v>1463</v>
      </c>
      <c r="J2396" t="s">
        <v>576</v>
      </c>
      <c r="K2396" t="s">
        <v>1961</v>
      </c>
      <c r="L2396" s="11">
        <v>46383</v>
      </c>
      <c r="M2396" t="s">
        <v>278</v>
      </c>
      <c r="N2396" t="s">
        <v>16</v>
      </c>
      <c r="O2396" s="4">
        <v>40883</v>
      </c>
      <c r="P2396" t="s">
        <v>14211</v>
      </c>
      <c r="Q2396" t="s">
        <v>14195</v>
      </c>
    </row>
    <row r="2397" spans="1:17" x14ac:dyDescent="0.35">
      <c r="A2397">
        <v>2396</v>
      </c>
      <c r="B2397">
        <v>17377</v>
      </c>
      <c r="C2397" s="4">
        <v>40844</v>
      </c>
      <c r="D2397">
        <v>39</v>
      </c>
      <c r="E2397" s="2">
        <f t="shared" si="75"/>
        <v>4680</v>
      </c>
      <c r="F2397" s="9">
        <v>0.05</v>
      </c>
      <c r="G2397" s="2">
        <f>VLOOKUP($P2397,Pricebook!$A:$D,4,0)</f>
        <v>120</v>
      </c>
      <c r="H2397" s="6">
        <f t="shared" si="74"/>
        <v>4446</v>
      </c>
      <c r="I2397" t="s">
        <v>135</v>
      </c>
      <c r="J2397" t="s">
        <v>136</v>
      </c>
      <c r="K2397" t="s">
        <v>960</v>
      </c>
      <c r="L2397" s="11">
        <v>75007</v>
      </c>
      <c r="M2397" t="s">
        <v>48</v>
      </c>
      <c r="N2397" t="s">
        <v>16</v>
      </c>
      <c r="O2397" s="4">
        <v>40846</v>
      </c>
      <c r="P2397" t="s">
        <v>14212</v>
      </c>
      <c r="Q2397" t="s">
        <v>14188</v>
      </c>
    </row>
    <row r="2398" spans="1:17" x14ac:dyDescent="0.35">
      <c r="A2398">
        <v>2397</v>
      </c>
      <c r="B2398">
        <v>17379</v>
      </c>
      <c r="C2398" s="4">
        <v>40769</v>
      </c>
      <c r="D2398">
        <v>29</v>
      </c>
      <c r="E2398" s="2">
        <f t="shared" si="75"/>
        <v>3625</v>
      </c>
      <c r="F2398" s="9">
        <v>0.08</v>
      </c>
      <c r="G2398" s="2">
        <f>VLOOKUP($P2398,Pricebook!$A:$D,4,0)</f>
        <v>125</v>
      </c>
      <c r="H2398" s="6">
        <f t="shared" si="74"/>
        <v>3335</v>
      </c>
      <c r="I2398" t="s">
        <v>1823</v>
      </c>
      <c r="J2398" t="s">
        <v>747</v>
      </c>
      <c r="K2398" t="s">
        <v>1824</v>
      </c>
      <c r="L2398" s="11" t="s">
        <v>1825</v>
      </c>
      <c r="M2398" t="s">
        <v>232</v>
      </c>
      <c r="N2398" t="s">
        <v>61</v>
      </c>
      <c r="O2398" s="4">
        <v>40771</v>
      </c>
      <c r="P2398" t="s">
        <v>14217</v>
      </c>
      <c r="Q2398" t="s">
        <v>14193</v>
      </c>
    </row>
    <row r="2399" spans="1:17" x14ac:dyDescent="0.35">
      <c r="A2399">
        <v>2398</v>
      </c>
      <c r="B2399">
        <v>17381</v>
      </c>
      <c r="C2399" s="4">
        <v>40404</v>
      </c>
      <c r="D2399">
        <v>28</v>
      </c>
      <c r="E2399" s="2">
        <f t="shared" si="75"/>
        <v>5600</v>
      </c>
      <c r="F2399" s="9">
        <v>0.05</v>
      </c>
      <c r="G2399" s="2">
        <f>VLOOKUP($P2399,Pricebook!$A:$D,4,0)</f>
        <v>200</v>
      </c>
      <c r="H2399" s="6">
        <f t="shared" si="74"/>
        <v>5320</v>
      </c>
      <c r="I2399" t="s">
        <v>530</v>
      </c>
      <c r="J2399" t="s">
        <v>430</v>
      </c>
      <c r="K2399" t="s">
        <v>1964</v>
      </c>
      <c r="L2399" s="11">
        <v>27893</v>
      </c>
      <c r="M2399" t="s">
        <v>33</v>
      </c>
      <c r="N2399" t="s">
        <v>34</v>
      </c>
      <c r="O2399" s="4">
        <v>40405</v>
      </c>
      <c r="P2399" t="s">
        <v>14214</v>
      </c>
      <c r="Q2399" t="s">
        <v>14185</v>
      </c>
    </row>
    <row r="2400" spans="1:17" x14ac:dyDescent="0.35">
      <c r="A2400">
        <v>2399</v>
      </c>
      <c r="B2400">
        <v>17382</v>
      </c>
      <c r="C2400" s="4">
        <v>40728</v>
      </c>
      <c r="D2400">
        <v>20</v>
      </c>
      <c r="E2400" s="2">
        <f t="shared" si="75"/>
        <v>3000</v>
      </c>
      <c r="F2400" s="9">
        <v>0.01</v>
      </c>
      <c r="G2400" s="2">
        <f>VLOOKUP($P2400,Pricebook!$A:$D,4,0)</f>
        <v>150</v>
      </c>
      <c r="H2400" s="6">
        <f t="shared" si="74"/>
        <v>2970</v>
      </c>
      <c r="I2400" t="s">
        <v>1830</v>
      </c>
      <c r="J2400" t="s">
        <v>327</v>
      </c>
      <c r="K2400" t="s">
        <v>957</v>
      </c>
      <c r="L2400" s="11">
        <v>48021</v>
      </c>
      <c r="M2400" t="s">
        <v>172</v>
      </c>
      <c r="N2400" t="s">
        <v>16</v>
      </c>
      <c r="O2400" s="4">
        <v>40729</v>
      </c>
      <c r="P2400" t="s">
        <v>14210</v>
      </c>
      <c r="Q2400" t="s">
        <v>14203</v>
      </c>
    </row>
    <row r="2401" spans="1:17" x14ac:dyDescent="0.35">
      <c r="A2401">
        <v>2400</v>
      </c>
      <c r="B2401">
        <v>17408</v>
      </c>
      <c r="C2401" s="4">
        <v>39960</v>
      </c>
      <c r="D2401">
        <v>26</v>
      </c>
      <c r="E2401" s="2">
        <f t="shared" si="75"/>
        <v>4160</v>
      </c>
      <c r="F2401" s="9">
        <v>0.05</v>
      </c>
      <c r="G2401" s="2">
        <f>VLOOKUP($P2401,Pricebook!$A:$D,4,0)</f>
        <v>160</v>
      </c>
      <c r="H2401" s="6">
        <f t="shared" si="74"/>
        <v>3952</v>
      </c>
      <c r="I2401" t="s">
        <v>1605</v>
      </c>
      <c r="J2401" t="s">
        <v>434</v>
      </c>
      <c r="K2401" t="s">
        <v>1965</v>
      </c>
      <c r="L2401" s="11" t="s">
        <v>1966</v>
      </c>
      <c r="M2401" t="s">
        <v>317</v>
      </c>
      <c r="N2401" t="s">
        <v>61</v>
      </c>
      <c r="O2401" s="4">
        <v>39962</v>
      </c>
      <c r="P2401" t="s">
        <v>14218</v>
      </c>
      <c r="Q2401" t="s">
        <v>14184</v>
      </c>
    </row>
    <row r="2402" spans="1:17" x14ac:dyDescent="0.35">
      <c r="A2402">
        <v>2401</v>
      </c>
      <c r="B2402">
        <v>17408</v>
      </c>
      <c r="C2402" s="4">
        <v>39960</v>
      </c>
      <c r="D2402">
        <v>41</v>
      </c>
      <c r="E2402" s="2">
        <f t="shared" si="75"/>
        <v>6150</v>
      </c>
      <c r="F2402" s="9">
        <v>0.02</v>
      </c>
      <c r="G2402" s="2">
        <f>VLOOKUP($P2402,Pricebook!$A:$D,4,0)</f>
        <v>150</v>
      </c>
      <c r="H2402" s="6">
        <f t="shared" si="74"/>
        <v>6027</v>
      </c>
      <c r="I2402" t="s">
        <v>1605</v>
      </c>
      <c r="J2402" t="s">
        <v>434</v>
      </c>
      <c r="K2402" t="s">
        <v>89</v>
      </c>
      <c r="L2402" s="11" t="s">
        <v>90</v>
      </c>
      <c r="M2402" t="s">
        <v>91</v>
      </c>
      <c r="N2402" t="s">
        <v>61</v>
      </c>
      <c r="O2402" s="4">
        <v>39962</v>
      </c>
      <c r="P2402" t="s">
        <v>14210</v>
      </c>
      <c r="Q2402" t="s">
        <v>14189</v>
      </c>
    </row>
    <row r="2403" spans="1:17" x14ac:dyDescent="0.35">
      <c r="A2403">
        <v>2402</v>
      </c>
      <c r="B2403">
        <v>17409</v>
      </c>
      <c r="C2403" s="4">
        <v>40407</v>
      </c>
      <c r="D2403">
        <v>31</v>
      </c>
      <c r="E2403" s="2">
        <f t="shared" si="75"/>
        <v>4650</v>
      </c>
      <c r="F2403" s="9">
        <v>0.09</v>
      </c>
      <c r="G2403" s="2">
        <f>VLOOKUP($P2403,Pricebook!$A:$D,4,0)</f>
        <v>150</v>
      </c>
      <c r="H2403" s="6">
        <f t="shared" si="74"/>
        <v>4231.5</v>
      </c>
      <c r="I2403" t="s">
        <v>12</v>
      </c>
      <c r="J2403" t="s">
        <v>13</v>
      </c>
      <c r="K2403" t="s">
        <v>14</v>
      </c>
      <c r="L2403" s="11">
        <v>60035</v>
      </c>
      <c r="M2403" t="s">
        <v>15</v>
      </c>
      <c r="N2403" t="s">
        <v>16</v>
      </c>
      <c r="O2403" s="4">
        <v>40409</v>
      </c>
      <c r="P2403" t="s">
        <v>14211</v>
      </c>
      <c r="Q2403" t="s">
        <v>14192</v>
      </c>
    </row>
    <row r="2404" spans="1:17" x14ac:dyDescent="0.35">
      <c r="A2404">
        <v>2403</v>
      </c>
      <c r="B2404">
        <v>17410</v>
      </c>
      <c r="C2404" s="4">
        <v>40422</v>
      </c>
      <c r="D2404">
        <v>5</v>
      </c>
      <c r="E2404" s="2">
        <f t="shared" si="75"/>
        <v>750</v>
      </c>
      <c r="F2404" s="9">
        <v>0.04</v>
      </c>
      <c r="G2404" s="2">
        <f>VLOOKUP($P2404,Pricebook!$A:$D,4,0)</f>
        <v>150</v>
      </c>
      <c r="H2404" s="6">
        <f t="shared" si="74"/>
        <v>720</v>
      </c>
      <c r="I2404" t="s">
        <v>486</v>
      </c>
      <c r="J2404" t="s">
        <v>487</v>
      </c>
      <c r="K2404" t="s">
        <v>1660</v>
      </c>
      <c r="L2404" s="11" t="s">
        <v>1967</v>
      </c>
      <c r="M2404" t="s">
        <v>317</v>
      </c>
      <c r="N2404" t="s">
        <v>61</v>
      </c>
      <c r="O2404" s="4">
        <v>40427</v>
      </c>
      <c r="P2404" t="s">
        <v>14210</v>
      </c>
      <c r="Q2404" t="s">
        <v>14191</v>
      </c>
    </row>
    <row r="2405" spans="1:17" x14ac:dyDescent="0.35">
      <c r="A2405">
        <v>2404</v>
      </c>
      <c r="B2405">
        <v>17410</v>
      </c>
      <c r="C2405" s="4">
        <v>40422</v>
      </c>
      <c r="D2405">
        <v>45</v>
      </c>
      <c r="E2405" s="2">
        <f t="shared" si="75"/>
        <v>6300</v>
      </c>
      <c r="F2405" s="9">
        <v>7.0000000000000007E-2</v>
      </c>
      <c r="G2405" s="2">
        <f>VLOOKUP($P2405,Pricebook!$A:$D,4,0)</f>
        <v>140</v>
      </c>
      <c r="H2405" s="6">
        <f t="shared" si="74"/>
        <v>5859</v>
      </c>
      <c r="I2405" t="s">
        <v>486</v>
      </c>
      <c r="J2405" t="s">
        <v>487</v>
      </c>
      <c r="K2405" t="s">
        <v>1312</v>
      </c>
      <c r="L2405" s="11" t="s">
        <v>1377</v>
      </c>
      <c r="M2405" t="s">
        <v>492</v>
      </c>
      <c r="N2405" t="s">
        <v>61</v>
      </c>
      <c r="O2405" s="4">
        <v>40427</v>
      </c>
      <c r="P2405" t="s">
        <v>14207</v>
      </c>
      <c r="Q2405" t="s">
        <v>14203</v>
      </c>
    </row>
    <row r="2406" spans="1:17" x14ac:dyDescent="0.35">
      <c r="A2406">
        <v>2405</v>
      </c>
      <c r="B2406">
        <v>17414</v>
      </c>
      <c r="C2406" s="4">
        <v>41089</v>
      </c>
      <c r="D2406">
        <v>39</v>
      </c>
      <c r="E2406" s="2">
        <f t="shared" si="75"/>
        <v>5850</v>
      </c>
      <c r="F2406" s="9">
        <v>7.0000000000000007E-2</v>
      </c>
      <c r="G2406" s="2">
        <f>VLOOKUP($P2406,Pricebook!$A:$D,4,0)</f>
        <v>150</v>
      </c>
      <c r="H2406" s="6">
        <f t="shared" si="74"/>
        <v>5440.5</v>
      </c>
      <c r="I2406" t="s">
        <v>1760</v>
      </c>
      <c r="J2406" t="s">
        <v>406</v>
      </c>
      <c r="K2406" t="s">
        <v>1941</v>
      </c>
      <c r="L2406" s="11" t="s">
        <v>1942</v>
      </c>
      <c r="M2406" t="s">
        <v>60</v>
      </c>
      <c r="N2406" t="s">
        <v>61</v>
      </c>
      <c r="O2406" s="4">
        <v>41091</v>
      </c>
      <c r="P2406" t="s">
        <v>14211</v>
      </c>
      <c r="Q2406" t="s">
        <v>14192</v>
      </c>
    </row>
    <row r="2407" spans="1:17" x14ac:dyDescent="0.35">
      <c r="A2407">
        <v>2406</v>
      </c>
      <c r="B2407">
        <v>17414</v>
      </c>
      <c r="C2407" s="4">
        <v>41089</v>
      </c>
      <c r="D2407">
        <v>32</v>
      </c>
      <c r="E2407" s="2">
        <f t="shared" si="75"/>
        <v>3520</v>
      </c>
      <c r="F2407" s="9">
        <v>0.1</v>
      </c>
      <c r="G2407" s="2">
        <f>VLOOKUP($P2407,Pricebook!$A:$D,4,0)</f>
        <v>110</v>
      </c>
      <c r="H2407" s="6">
        <f t="shared" si="74"/>
        <v>3168</v>
      </c>
      <c r="I2407" t="s">
        <v>1760</v>
      </c>
      <c r="J2407" t="s">
        <v>406</v>
      </c>
      <c r="K2407" t="s">
        <v>1941</v>
      </c>
      <c r="L2407" s="11" t="s">
        <v>1942</v>
      </c>
      <c r="M2407" t="s">
        <v>60</v>
      </c>
      <c r="N2407" t="s">
        <v>61</v>
      </c>
      <c r="O2407" s="4">
        <v>41091</v>
      </c>
      <c r="P2407" t="s">
        <v>14215</v>
      </c>
      <c r="Q2407" t="s">
        <v>14200</v>
      </c>
    </row>
    <row r="2408" spans="1:17" x14ac:dyDescent="0.35">
      <c r="A2408">
        <v>2407</v>
      </c>
      <c r="B2408">
        <v>17445</v>
      </c>
      <c r="C2408" s="4">
        <v>40776</v>
      </c>
      <c r="D2408">
        <v>33</v>
      </c>
      <c r="E2408" s="2">
        <f t="shared" si="75"/>
        <v>4950</v>
      </c>
      <c r="F2408" s="9">
        <v>0.1</v>
      </c>
      <c r="G2408" s="2">
        <f>VLOOKUP($P2408,Pricebook!$A:$D,4,0)</f>
        <v>150</v>
      </c>
      <c r="H2408" s="6">
        <f t="shared" si="74"/>
        <v>4455</v>
      </c>
      <c r="I2408" t="s">
        <v>1289</v>
      </c>
      <c r="J2408" t="s">
        <v>46</v>
      </c>
      <c r="K2408" t="s">
        <v>1800</v>
      </c>
      <c r="L2408" s="11">
        <v>83605</v>
      </c>
      <c r="M2408" t="s">
        <v>197</v>
      </c>
      <c r="N2408" t="s">
        <v>23</v>
      </c>
      <c r="O2408" s="4">
        <v>40779</v>
      </c>
      <c r="P2408" t="s">
        <v>14211</v>
      </c>
      <c r="Q2408" t="s">
        <v>14184</v>
      </c>
    </row>
    <row r="2409" spans="1:17" x14ac:dyDescent="0.35">
      <c r="A2409">
        <v>2408</v>
      </c>
      <c r="B2409">
        <v>17446</v>
      </c>
      <c r="C2409" s="4">
        <v>39973</v>
      </c>
      <c r="D2409">
        <v>15</v>
      </c>
      <c r="E2409" s="2">
        <f t="shared" si="75"/>
        <v>2100</v>
      </c>
      <c r="F2409" s="9">
        <v>0</v>
      </c>
      <c r="G2409" s="2">
        <f>VLOOKUP($P2409,Pricebook!$A:$D,4,0)</f>
        <v>140</v>
      </c>
      <c r="H2409" s="6">
        <f t="shared" si="74"/>
        <v>2100</v>
      </c>
      <c r="I2409" t="s">
        <v>997</v>
      </c>
      <c r="J2409" t="s">
        <v>998</v>
      </c>
      <c r="K2409" t="s">
        <v>315</v>
      </c>
      <c r="L2409" s="11">
        <v>13601</v>
      </c>
      <c r="M2409" t="s">
        <v>60</v>
      </c>
      <c r="N2409" t="s">
        <v>61</v>
      </c>
      <c r="O2409" s="4">
        <v>39975</v>
      </c>
      <c r="P2409" t="s">
        <v>14207</v>
      </c>
      <c r="Q2409" t="s">
        <v>14199</v>
      </c>
    </row>
    <row r="2410" spans="1:17" x14ac:dyDescent="0.35">
      <c r="A2410">
        <v>2409</v>
      </c>
      <c r="B2410">
        <v>17447</v>
      </c>
      <c r="C2410" s="4">
        <v>41047</v>
      </c>
      <c r="D2410">
        <v>42</v>
      </c>
      <c r="E2410" s="2">
        <f t="shared" si="75"/>
        <v>4620</v>
      </c>
      <c r="F2410" s="9">
        <v>0.01</v>
      </c>
      <c r="G2410" s="2">
        <f>VLOOKUP($P2410,Pricebook!$A:$D,4,0)</f>
        <v>110</v>
      </c>
      <c r="H2410" s="6">
        <f t="shared" si="74"/>
        <v>4573.8</v>
      </c>
      <c r="I2410" t="s">
        <v>481</v>
      </c>
      <c r="J2410" t="s">
        <v>482</v>
      </c>
      <c r="K2410" t="s">
        <v>483</v>
      </c>
      <c r="L2410" s="11">
        <v>80134</v>
      </c>
      <c r="M2410" t="s">
        <v>237</v>
      </c>
      <c r="N2410" t="s">
        <v>23</v>
      </c>
      <c r="O2410" s="4">
        <v>41049</v>
      </c>
      <c r="P2410" t="s">
        <v>14215</v>
      </c>
      <c r="Q2410" t="s">
        <v>14185</v>
      </c>
    </row>
    <row r="2411" spans="1:17" x14ac:dyDescent="0.35">
      <c r="A2411">
        <v>2410</v>
      </c>
      <c r="B2411">
        <v>17506</v>
      </c>
      <c r="C2411" s="4">
        <v>40237</v>
      </c>
      <c r="D2411">
        <v>33</v>
      </c>
      <c r="E2411" s="2">
        <f t="shared" si="75"/>
        <v>5610</v>
      </c>
      <c r="F2411" s="9">
        <v>0.03</v>
      </c>
      <c r="G2411" s="2">
        <f>VLOOKUP($P2411,Pricebook!$A:$D,4,0)</f>
        <v>170</v>
      </c>
      <c r="H2411" s="6">
        <f t="shared" si="74"/>
        <v>5441.7</v>
      </c>
      <c r="I2411" t="s">
        <v>564</v>
      </c>
      <c r="J2411" t="s">
        <v>36</v>
      </c>
      <c r="K2411" t="s">
        <v>565</v>
      </c>
      <c r="L2411" s="11" t="s">
        <v>566</v>
      </c>
      <c r="M2411" t="s">
        <v>339</v>
      </c>
      <c r="N2411" t="s">
        <v>16</v>
      </c>
      <c r="O2411" s="4">
        <v>40241</v>
      </c>
      <c r="P2411" t="s">
        <v>14219</v>
      </c>
      <c r="Q2411" t="s">
        <v>14187</v>
      </c>
    </row>
    <row r="2412" spans="1:17" x14ac:dyDescent="0.35">
      <c r="A2412">
        <v>2411</v>
      </c>
      <c r="B2412">
        <v>17507</v>
      </c>
      <c r="C2412" s="4">
        <v>41072</v>
      </c>
      <c r="D2412">
        <v>27</v>
      </c>
      <c r="E2412" s="2">
        <f t="shared" si="75"/>
        <v>4590</v>
      </c>
      <c r="F2412" s="9">
        <v>0.04</v>
      </c>
      <c r="G2412" s="2">
        <f>VLOOKUP($P2412,Pricebook!$A:$D,4,0)</f>
        <v>170</v>
      </c>
      <c r="H2412" s="6">
        <f t="shared" si="74"/>
        <v>4406.3999999999996</v>
      </c>
      <c r="I2412" t="s">
        <v>441</v>
      </c>
      <c r="J2412" t="s">
        <v>241</v>
      </c>
      <c r="K2412" t="s">
        <v>724</v>
      </c>
      <c r="L2412" s="11">
        <v>48195</v>
      </c>
      <c r="M2412" t="s">
        <v>172</v>
      </c>
      <c r="N2412" t="s">
        <v>16</v>
      </c>
      <c r="O2412" s="4">
        <v>41072</v>
      </c>
      <c r="P2412" t="s">
        <v>14219</v>
      </c>
      <c r="Q2412" t="s">
        <v>14196</v>
      </c>
    </row>
    <row r="2413" spans="1:17" x14ac:dyDescent="0.35">
      <c r="A2413">
        <v>2412</v>
      </c>
      <c r="B2413">
        <v>17507</v>
      </c>
      <c r="C2413" s="4">
        <v>41072</v>
      </c>
      <c r="D2413">
        <v>22</v>
      </c>
      <c r="E2413" s="2">
        <f t="shared" si="75"/>
        <v>3300</v>
      </c>
      <c r="F2413" s="9">
        <v>0.1</v>
      </c>
      <c r="G2413" s="2">
        <f>VLOOKUP($P2413,Pricebook!$A:$D,4,0)</f>
        <v>150</v>
      </c>
      <c r="H2413" s="6">
        <f t="shared" si="74"/>
        <v>2970</v>
      </c>
      <c r="I2413" t="s">
        <v>441</v>
      </c>
      <c r="J2413" t="s">
        <v>241</v>
      </c>
      <c r="K2413" t="s">
        <v>898</v>
      </c>
      <c r="L2413" s="11">
        <v>48310</v>
      </c>
      <c r="M2413" t="s">
        <v>172</v>
      </c>
      <c r="N2413" t="s">
        <v>16</v>
      </c>
      <c r="O2413" s="4">
        <v>41074</v>
      </c>
      <c r="P2413" t="s">
        <v>14216</v>
      </c>
      <c r="Q2413" t="s">
        <v>14201</v>
      </c>
    </row>
    <row r="2414" spans="1:17" x14ac:dyDescent="0.35">
      <c r="A2414">
        <v>2413</v>
      </c>
      <c r="B2414">
        <v>17508</v>
      </c>
      <c r="C2414" s="4">
        <v>41087</v>
      </c>
      <c r="D2414">
        <v>50</v>
      </c>
      <c r="E2414" s="2">
        <f t="shared" si="75"/>
        <v>6000</v>
      </c>
      <c r="F2414" s="9">
        <v>0.01</v>
      </c>
      <c r="G2414" s="2">
        <f>VLOOKUP($P2414,Pricebook!$A:$D,4,0)</f>
        <v>120</v>
      </c>
      <c r="H2414" s="6">
        <f t="shared" si="74"/>
        <v>5940</v>
      </c>
      <c r="I2414" t="s">
        <v>852</v>
      </c>
      <c r="J2414" t="s">
        <v>594</v>
      </c>
      <c r="K2414" t="s">
        <v>847</v>
      </c>
      <c r="L2414" s="11">
        <v>32601</v>
      </c>
      <c r="M2414" t="s">
        <v>101</v>
      </c>
      <c r="N2414" t="s">
        <v>34</v>
      </c>
      <c r="O2414" s="4">
        <v>41089</v>
      </c>
      <c r="P2414" t="s">
        <v>14212</v>
      </c>
      <c r="Q2414" t="s">
        <v>14194</v>
      </c>
    </row>
    <row r="2415" spans="1:17" x14ac:dyDescent="0.35">
      <c r="A2415">
        <v>2414</v>
      </c>
      <c r="B2415">
        <v>17510</v>
      </c>
      <c r="C2415" s="4">
        <v>41212</v>
      </c>
      <c r="D2415">
        <v>28</v>
      </c>
      <c r="E2415" s="2">
        <f t="shared" si="75"/>
        <v>3080</v>
      </c>
      <c r="F2415" s="9">
        <v>0</v>
      </c>
      <c r="G2415" s="2">
        <f>VLOOKUP($P2415,Pricebook!$A:$D,4,0)</f>
        <v>110</v>
      </c>
      <c r="H2415" s="6">
        <f t="shared" si="74"/>
        <v>3080</v>
      </c>
      <c r="I2415" t="s">
        <v>732</v>
      </c>
      <c r="J2415" t="s">
        <v>300</v>
      </c>
      <c r="K2415" t="s">
        <v>733</v>
      </c>
      <c r="L2415" s="11">
        <v>95695</v>
      </c>
      <c r="M2415" t="s">
        <v>114</v>
      </c>
      <c r="N2415" t="s">
        <v>23</v>
      </c>
      <c r="O2415" s="4">
        <v>41213</v>
      </c>
      <c r="P2415" t="s">
        <v>14220</v>
      </c>
      <c r="Q2415" t="s">
        <v>14196</v>
      </c>
    </row>
    <row r="2416" spans="1:17" x14ac:dyDescent="0.35">
      <c r="A2416">
        <v>2415</v>
      </c>
      <c r="B2416">
        <v>17539</v>
      </c>
      <c r="C2416" s="4">
        <v>40801</v>
      </c>
      <c r="D2416">
        <v>28</v>
      </c>
      <c r="E2416" s="2">
        <f t="shared" si="75"/>
        <v>3500</v>
      </c>
      <c r="F2416" s="9">
        <v>0.08</v>
      </c>
      <c r="G2416" s="2">
        <f>VLOOKUP($P2416,Pricebook!$A:$D,4,0)</f>
        <v>125</v>
      </c>
      <c r="H2416" s="6">
        <f t="shared" si="74"/>
        <v>3220</v>
      </c>
      <c r="I2416" t="s">
        <v>1968</v>
      </c>
      <c r="J2416" t="s">
        <v>165</v>
      </c>
      <c r="K2416" t="s">
        <v>459</v>
      </c>
      <c r="L2416" s="11" t="s">
        <v>1678</v>
      </c>
      <c r="M2416" t="s">
        <v>52</v>
      </c>
      <c r="N2416" t="s">
        <v>23</v>
      </c>
      <c r="O2416" s="4">
        <v>40802</v>
      </c>
      <c r="P2416" t="s">
        <v>14208</v>
      </c>
      <c r="Q2416" t="s">
        <v>14200</v>
      </c>
    </row>
    <row r="2417" spans="1:17" x14ac:dyDescent="0.35">
      <c r="A2417">
        <v>2416</v>
      </c>
      <c r="B2417">
        <v>17539</v>
      </c>
      <c r="C2417" s="4">
        <v>40801</v>
      </c>
      <c r="D2417">
        <v>10</v>
      </c>
      <c r="E2417" s="2">
        <f t="shared" si="75"/>
        <v>1500</v>
      </c>
      <c r="F2417" s="9">
        <v>0.1</v>
      </c>
      <c r="G2417" s="2">
        <f>VLOOKUP($P2417,Pricebook!$A:$D,4,0)</f>
        <v>150</v>
      </c>
      <c r="H2417" s="6">
        <f t="shared" si="74"/>
        <v>1350</v>
      </c>
      <c r="I2417" t="s">
        <v>1968</v>
      </c>
      <c r="J2417" t="s">
        <v>165</v>
      </c>
      <c r="K2417" t="s">
        <v>459</v>
      </c>
      <c r="L2417" s="11" t="s">
        <v>1678</v>
      </c>
      <c r="M2417" t="s">
        <v>52</v>
      </c>
      <c r="N2417" t="s">
        <v>23</v>
      </c>
      <c r="O2417" s="4">
        <v>40802</v>
      </c>
      <c r="P2417" t="s">
        <v>14210</v>
      </c>
      <c r="Q2417" t="s">
        <v>14198</v>
      </c>
    </row>
    <row r="2418" spans="1:17" x14ac:dyDescent="0.35">
      <c r="A2418">
        <v>2417</v>
      </c>
      <c r="B2418">
        <v>17542</v>
      </c>
      <c r="C2418" s="4">
        <v>40421</v>
      </c>
      <c r="D2418">
        <v>37</v>
      </c>
      <c r="E2418" s="2">
        <f t="shared" si="75"/>
        <v>7400</v>
      </c>
      <c r="F2418" s="9">
        <v>0.01</v>
      </c>
      <c r="G2418" s="2">
        <f>VLOOKUP($P2418,Pricebook!$A:$D,4,0)</f>
        <v>200</v>
      </c>
      <c r="H2418" s="6">
        <f t="shared" si="74"/>
        <v>7326</v>
      </c>
      <c r="I2418" t="s">
        <v>767</v>
      </c>
      <c r="J2418" t="s">
        <v>520</v>
      </c>
      <c r="K2418" t="s">
        <v>768</v>
      </c>
      <c r="L2418" s="11">
        <v>95051</v>
      </c>
      <c r="M2418" t="s">
        <v>114</v>
      </c>
      <c r="N2418" t="s">
        <v>23</v>
      </c>
      <c r="O2418" s="4">
        <v>40423</v>
      </c>
      <c r="P2418" t="s">
        <v>14214</v>
      </c>
      <c r="Q2418" t="s">
        <v>14193</v>
      </c>
    </row>
    <row r="2419" spans="1:17" x14ac:dyDescent="0.35">
      <c r="A2419">
        <v>2418</v>
      </c>
      <c r="B2419">
        <v>17543</v>
      </c>
      <c r="C2419" s="4">
        <v>41054</v>
      </c>
      <c r="D2419">
        <v>1</v>
      </c>
      <c r="E2419" s="2">
        <f t="shared" si="75"/>
        <v>110</v>
      </c>
      <c r="F2419" s="9">
        <v>0.09</v>
      </c>
      <c r="G2419" s="2">
        <f>VLOOKUP($P2419,Pricebook!$A:$D,4,0)</f>
        <v>110</v>
      </c>
      <c r="H2419" s="6">
        <f t="shared" si="74"/>
        <v>100.10000000000001</v>
      </c>
      <c r="I2419" t="s">
        <v>1826</v>
      </c>
      <c r="J2419" t="s">
        <v>341</v>
      </c>
      <c r="K2419" t="s">
        <v>1952</v>
      </c>
      <c r="L2419" s="11" t="s">
        <v>1953</v>
      </c>
      <c r="M2419" t="s">
        <v>368</v>
      </c>
      <c r="N2419" t="s">
        <v>34</v>
      </c>
      <c r="O2419" s="4">
        <v>41054</v>
      </c>
      <c r="P2419" t="s">
        <v>14215</v>
      </c>
      <c r="Q2419" t="s">
        <v>14195</v>
      </c>
    </row>
    <row r="2420" spans="1:17" x14ac:dyDescent="0.35">
      <c r="A2420">
        <v>2419</v>
      </c>
      <c r="B2420">
        <v>17543</v>
      </c>
      <c r="C2420" s="4">
        <v>41054</v>
      </c>
      <c r="D2420">
        <v>35</v>
      </c>
      <c r="E2420" s="2">
        <f t="shared" si="75"/>
        <v>3850</v>
      </c>
      <c r="F2420" s="9">
        <v>0.1</v>
      </c>
      <c r="G2420" s="2">
        <f>VLOOKUP($P2420,Pricebook!$A:$D,4,0)</f>
        <v>110</v>
      </c>
      <c r="H2420" s="6">
        <f t="shared" si="74"/>
        <v>3465</v>
      </c>
      <c r="I2420" t="s">
        <v>1826</v>
      </c>
      <c r="J2420" t="s">
        <v>341</v>
      </c>
      <c r="K2420" t="s">
        <v>1952</v>
      </c>
      <c r="L2420" s="11" t="s">
        <v>1953</v>
      </c>
      <c r="M2420" t="s">
        <v>368</v>
      </c>
      <c r="N2420" t="s">
        <v>34</v>
      </c>
      <c r="O2420" s="4">
        <v>41056</v>
      </c>
      <c r="P2420" t="s">
        <v>14215</v>
      </c>
      <c r="Q2420" t="s">
        <v>14194</v>
      </c>
    </row>
    <row r="2421" spans="1:17" x14ac:dyDescent="0.35">
      <c r="A2421">
        <v>2420</v>
      </c>
      <c r="B2421">
        <v>17543</v>
      </c>
      <c r="C2421" s="4">
        <v>41054</v>
      </c>
      <c r="D2421">
        <v>26</v>
      </c>
      <c r="E2421" s="2">
        <f t="shared" si="75"/>
        <v>3900</v>
      </c>
      <c r="F2421" s="9">
        <v>0.06</v>
      </c>
      <c r="G2421" s="2">
        <f>VLOOKUP($P2421,Pricebook!$A:$D,4,0)</f>
        <v>150</v>
      </c>
      <c r="H2421" s="6">
        <f t="shared" si="74"/>
        <v>3666</v>
      </c>
      <c r="I2421" t="s">
        <v>1826</v>
      </c>
      <c r="J2421" t="s">
        <v>341</v>
      </c>
      <c r="K2421" t="s">
        <v>1952</v>
      </c>
      <c r="L2421" s="11" t="s">
        <v>1953</v>
      </c>
      <c r="M2421" t="s">
        <v>368</v>
      </c>
      <c r="N2421" t="s">
        <v>34</v>
      </c>
      <c r="O2421" s="4">
        <v>41056</v>
      </c>
      <c r="P2421" t="s">
        <v>14210</v>
      </c>
      <c r="Q2421" t="s">
        <v>14195</v>
      </c>
    </row>
    <row r="2422" spans="1:17" x14ac:dyDescent="0.35">
      <c r="A2422">
        <v>2421</v>
      </c>
      <c r="B2422">
        <v>17568</v>
      </c>
      <c r="C2422" s="4">
        <v>40459</v>
      </c>
      <c r="D2422">
        <v>31</v>
      </c>
      <c r="E2422" s="2">
        <f t="shared" si="75"/>
        <v>4650</v>
      </c>
      <c r="F2422" s="9">
        <v>0</v>
      </c>
      <c r="G2422" s="2">
        <f>VLOOKUP($P2422,Pricebook!$A:$D,4,0)</f>
        <v>150</v>
      </c>
      <c r="H2422" s="6">
        <f t="shared" si="74"/>
        <v>4650</v>
      </c>
      <c r="I2422" t="s">
        <v>111</v>
      </c>
      <c r="J2422" t="s">
        <v>112</v>
      </c>
      <c r="K2422" t="s">
        <v>883</v>
      </c>
      <c r="L2422" s="11">
        <v>94024</v>
      </c>
      <c r="M2422" t="s">
        <v>114</v>
      </c>
      <c r="N2422" t="s">
        <v>23</v>
      </c>
      <c r="O2422" s="4">
        <v>40460</v>
      </c>
      <c r="P2422" t="s">
        <v>14211</v>
      </c>
      <c r="Q2422" t="s">
        <v>14189</v>
      </c>
    </row>
    <row r="2423" spans="1:17" x14ac:dyDescent="0.35">
      <c r="A2423">
        <v>2422</v>
      </c>
      <c r="B2423">
        <v>17571</v>
      </c>
      <c r="C2423" s="4">
        <v>40983</v>
      </c>
      <c r="D2423">
        <v>32</v>
      </c>
      <c r="E2423" s="2">
        <f t="shared" si="75"/>
        <v>4480</v>
      </c>
      <c r="F2423" s="9">
        <v>0.01</v>
      </c>
      <c r="G2423" s="2">
        <f>VLOOKUP($P2423,Pricebook!$A:$D,4,0)</f>
        <v>140</v>
      </c>
      <c r="H2423" s="6">
        <f t="shared" si="74"/>
        <v>4435.2</v>
      </c>
      <c r="I2423" t="s">
        <v>908</v>
      </c>
      <c r="J2423" t="s">
        <v>406</v>
      </c>
      <c r="K2423" t="s">
        <v>909</v>
      </c>
      <c r="L2423" s="11">
        <v>92025</v>
      </c>
      <c r="M2423" t="s">
        <v>114</v>
      </c>
      <c r="N2423" t="s">
        <v>23</v>
      </c>
      <c r="O2423" s="4">
        <v>40984</v>
      </c>
      <c r="P2423" t="s">
        <v>14213</v>
      </c>
      <c r="Q2423" t="s">
        <v>14188</v>
      </c>
    </row>
    <row r="2424" spans="1:17" x14ac:dyDescent="0.35">
      <c r="A2424">
        <v>2423</v>
      </c>
      <c r="B2424">
        <v>17571</v>
      </c>
      <c r="C2424" s="4">
        <v>40983</v>
      </c>
      <c r="D2424">
        <v>50</v>
      </c>
      <c r="E2424" s="2">
        <f t="shared" si="75"/>
        <v>7500</v>
      </c>
      <c r="F2424" s="9">
        <v>0.02</v>
      </c>
      <c r="G2424" s="2">
        <f>VLOOKUP($P2424,Pricebook!$A:$D,4,0)</f>
        <v>150</v>
      </c>
      <c r="H2424" s="6">
        <f t="shared" si="74"/>
        <v>7350</v>
      </c>
      <c r="I2424" t="s">
        <v>908</v>
      </c>
      <c r="J2424" t="s">
        <v>406</v>
      </c>
      <c r="K2424" t="s">
        <v>1413</v>
      </c>
      <c r="L2424" s="11">
        <v>95501</v>
      </c>
      <c r="M2424" t="s">
        <v>114</v>
      </c>
      <c r="N2424" t="s">
        <v>23</v>
      </c>
      <c r="O2424" s="4">
        <v>40985</v>
      </c>
      <c r="P2424" t="s">
        <v>14211</v>
      </c>
      <c r="Q2424" t="s">
        <v>14188</v>
      </c>
    </row>
    <row r="2425" spans="1:17" x14ac:dyDescent="0.35">
      <c r="A2425">
        <v>2424</v>
      </c>
      <c r="B2425">
        <v>17573</v>
      </c>
      <c r="C2425" s="4">
        <v>40790</v>
      </c>
      <c r="D2425">
        <v>23</v>
      </c>
      <c r="E2425" s="2">
        <f t="shared" si="75"/>
        <v>2875</v>
      </c>
      <c r="F2425" s="9">
        <v>0.02</v>
      </c>
      <c r="G2425" s="2">
        <f>VLOOKUP($P2425,Pricebook!$A:$D,4,0)</f>
        <v>125</v>
      </c>
      <c r="H2425" s="6">
        <f t="shared" si="74"/>
        <v>2817.5</v>
      </c>
      <c r="I2425" t="s">
        <v>985</v>
      </c>
      <c r="J2425" t="s">
        <v>73</v>
      </c>
      <c r="K2425" t="s">
        <v>1969</v>
      </c>
      <c r="L2425" s="11">
        <v>18103</v>
      </c>
      <c r="M2425" t="s">
        <v>232</v>
      </c>
      <c r="N2425" t="s">
        <v>61</v>
      </c>
      <c r="O2425" s="4">
        <v>40794</v>
      </c>
      <c r="P2425" t="s">
        <v>14208</v>
      </c>
      <c r="Q2425" t="s">
        <v>14199</v>
      </c>
    </row>
    <row r="2426" spans="1:17" x14ac:dyDescent="0.35">
      <c r="A2426">
        <v>2425</v>
      </c>
      <c r="B2426">
        <v>17573</v>
      </c>
      <c r="C2426" s="4">
        <v>40790</v>
      </c>
      <c r="D2426">
        <v>47</v>
      </c>
      <c r="E2426" s="2">
        <f t="shared" si="75"/>
        <v>7050</v>
      </c>
      <c r="F2426" s="9">
        <v>0.02</v>
      </c>
      <c r="G2426" s="2">
        <f>VLOOKUP($P2426,Pricebook!$A:$D,4,0)</f>
        <v>150</v>
      </c>
      <c r="H2426" s="6">
        <f t="shared" si="74"/>
        <v>6909</v>
      </c>
      <c r="I2426" t="s">
        <v>985</v>
      </c>
      <c r="J2426" t="s">
        <v>73</v>
      </c>
      <c r="K2426" t="s">
        <v>109</v>
      </c>
      <c r="L2426" s="11">
        <v>97068</v>
      </c>
      <c r="M2426" t="s">
        <v>43</v>
      </c>
      <c r="N2426" t="s">
        <v>23</v>
      </c>
      <c r="O2426" s="4">
        <v>40792</v>
      </c>
      <c r="P2426" t="s">
        <v>14222</v>
      </c>
      <c r="Q2426" t="s">
        <v>14195</v>
      </c>
    </row>
    <row r="2427" spans="1:17" x14ac:dyDescent="0.35">
      <c r="A2427">
        <v>2426</v>
      </c>
      <c r="B2427">
        <v>17632</v>
      </c>
      <c r="C2427" s="4">
        <v>40230</v>
      </c>
      <c r="D2427">
        <v>38</v>
      </c>
      <c r="E2427" s="2">
        <f t="shared" si="75"/>
        <v>5320</v>
      </c>
      <c r="F2427" s="9">
        <v>0.1</v>
      </c>
      <c r="G2427" s="2">
        <f>VLOOKUP($P2427,Pricebook!$A:$D,4,0)</f>
        <v>140</v>
      </c>
      <c r="H2427" s="6">
        <f t="shared" si="74"/>
        <v>4788</v>
      </c>
      <c r="I2427" t="s">
        <v>664</v>
      </c>
      <c r="J2427" t="s">
        <v>84</v>
      </c>
      <c r="K2427" t="s">
        <v>186</v>
      </c>
      <c r="L2427" s="11">
        <v>65203</v>
      </c>
      <c r="M2427" t="s">
        <v>358</v>
      </c>
      <c r="N2427" t="s">
        <v>16</v>
      </c>
      <c r="O2427" s="4">
        <v>40231</v>
      </c>
      <c r="P2427" t="s">
        <v>14213</v>
      </c>
      <c r="Q2427" t="s">
        <v>14196</v>
      </c>
    </row>
    <row r="2428" spans="1:17" x14ac:dyDescent="0.35">
      <c r="A2428">
        <v>2427</v>
      </c>
      <c r="B2428">
        <v>17634</v>
      </c>
      <c r="C2428" s="4">
        <v>41111</v>
      </c>
      <c r="D2428">
        <v>5</v>
      </c>
      <c r="E2428" s="2">
        <f t="shared" si="75"/>
        <v>625</v>
      </c>
      <c r="F2428" s="9">
        <v>0.08</v>
      </c>
      <c r="G2428" s="2">
        <f>VLOOKUP($P2428,Pricebook!$A:$D,4,0)</f>
        <v>125</v>
      </c>
      <c r="H2428" s="6">
        <f t="shared" si="74"/>
        <v>575</v>
      </c>
      <c r="I2428" t="s">
        <v>614</v>
      </c>
      <c r="J2428" t="s">
        <v>193</v>
      </c>
      <c r="K2428" t="s">
        <v>1940</v>
      </c>
      <c r="L2428" s="11">
        <v>75080</v>
      </c>
      <c r="M2428" t="s">
        <v>48</v>
      </c>
      <c r="N2428" t="s">
        <v>16</v>
      </c>
      <c r="O2428" s="4">
        <v>41111</v>
      </c>
      <c r="P2428" t="s">
        <v>14221</v>
      </c>
      <c r="Q2428" t="s">
        <v>14203</v>
      </c>
    </row>
    <row r="2429" spans="1:17" x14ac:dyDescent="0.35">
      <c r="A2429">
        <v>2428</v>
      </c>
      <c r="B2429">
        <v>17636</v>
      </c>
      <c r="C2429" s="4">
        <v>39848</v>
      </c>
      <c r="D2429">
        <v>2</v>
      </c>
      <c r="E2429" s="2">
        <f t="shared" si="75"/>
        <v>240</v>
      </c>
      <c r="F2429" s="9">
        <v>0.03</v>
      </c>
      <c r="G2429" s="2">
        <f>VLOOKUP($P2429,Pricebook!$A:$D,4,0)</f>
        <v>120</v>
      </c>
      <c r="H2429" s="6">
        <f t="shared" si="74"/>
        <v>232.79999999999998</v>
      </c>
      <c r="I2429" t="s">
        <v>1244</v>
      </c>
      <c r="J2429" t="s">
        <v>276</v>
      </c>
      <c r="K2429" t="s">
        <v>1245</v>
      </c>
      <c r="L2429" s="11">
        <v>90278</v>
      </c>
      <c r="M2429" t="s">
        <v>114</v>
      </c>
      <c r="N2429" t="s">
        <v>23</v>
      </c>
      <c r="O2429" s="4">
        <v>39852</v>
      </c>
      <c r="P2429" t="s">
        <v>14212</v>
      </c>
      <c r="Q2429" t="s">
        <v>14187</v>
      </c>
    </row>
    <row r="2430" spans="1:17" x14ac:dyDescent="0.35">
      <c r="A2430">
        <v>2429</v>
      </c>
      <c r="B2430">
        <v>17666</v>
      </c>
      <c r="C2430" s="4">
        <v>40429</v>
      </c>
      <c r="D2430">
        <v>19</v>
      </c>
      <c r="E2430" s="2">
        <f t="shared" si="75"/>
        <v>2090</v>
      </c>
      <c r="F2430" s="9">
        <v>0.01</v>
      </c>
      <c r="G2430" s="2">
        <f>VLOOKUP($P2430,Pricebook!$A:$D,4,0)</f>
        <v>110</v>
      </c>
      <c r="H2430" s="6">
        <f t="shared" si="74"/>
        <v>2069.1</v>
      </c>
      <c r="I2430" t="s">
        <v>243</v>
      </c>
      <c r="J2430" t="s">
        <v>244</v>
      </c>
      <c r="K2430" t="s">
        <v>616</v>
      </c>
      <c r="L2430" s="11">
        <v>30809</v>
      </c>
      <c r="M2430" t="s">
        <v>134</v>
      </c>
      <c r="N2430" t="s">
        <v>34</v>
      </c>
      <c r="O2430" s="4">
        <v>40431</v>
      </c>
      <c r="P2430" t="s">
        <v>14215</v>
      </c>
      <c r="Q2430" t="s">
        <v>14195</v>
      </c>
    </row>
    <row r="2431" spans="1:17" x14ac:dyDescent="0.35">
      <c r="A2431">
        <v>2430</v>
      </c>
      <c r="B2431">
        <v>17666</v>
      </c>
      <c r="C2431" s="4">
        <v>40429</v>
      </c>
      <c r="D2431">
        <v>11</v>
      </c>
      <c r="E2431" s="2">
        <f t="shared" si="75"/>
        <v>1540</v>
      </c>
      <c r="F2431" s="9">
        <v>0.08</v>
      </c>
      <c r="G2431" s="2">
        <f>VLOOKUP($P2431,Pricebook!$A:$D,4,0)</f>
        <v>140</v>
      </c>
      <c r="H2431" s="6">
        <f t="shared" si="74"/>
        <v>1416.8</v>
      </c>
      <c r="I2431" t="s">
        <v>243</v>
      </c>
      <c r="J2431" t="s">
        <v>244</v>
      </c>
      <c r="K2431" t="s">
        <v>616</v>
      </c>
      <c r="L2431" s="11">
        <v>30809</v>
      </c>
      <c r="M2431" t="s">
        <v>134</v>
      </c>
      <c r="N2431" t="s">
        <v>34</v>
      </c>
      <c r="O2431" s="4">
        <v>40429</v>
      </c>
      <c r="P2431" t="s">
        <v>14207</v>
      </c>
      <c r="Q2431" t="s">
        <v>14197</v>
      </c>
    </row>
    <row r="2432" spans="1:17" x14ac:dyDescent="0.35">
      <c r="A2432">
        <v>2431</v>
      </c>
      <c r="B2432">
        <v>17668</v>
      </c>
      <c r="C2432" s="4">
        <v>40142</v>
      </c>
      <c r="D2432">
        <v>49</v>
      </c>
      <c r="E2432" s="2">
        <f t="shared" si="75"/>
        <v>7350</v>
      </c>
      <c r="F2432" s="9">
        <v>0.04</v>
      </c>
      <c r="G2432" s="2">
        <f>VLOOKUP($P2432,Pricebook!$A:$D,4,0)</f>
        <v>150</v>
      </c>
      <c r="H2432" s="6">
        <f t="shared" si="74"/>
        <v>7056</v>
      </c>
      <c r="I2432" t="s">
        <v>135</v>
      </c>
      <c r="J2432" t="s">
        <v>136</v>
      </c>
      <c r="K2432" t="s">
        <v>960</v>
      </c>
      <c r="L2432" s="11">
        <v>75007</v>
      </c>
      <c r="M2432" t="s">
        <v>48</v>
      </c>
      <c r="N2432" t="s">
        <v>16</v>
      </c>
      <c r="O2432" s="4">
        <v>40144</v>
      </c>
      <c r="P2432" t="s">
        <v>14211</v>
      </c>
      <c r="Q2432" t="s">
        <v>14184</v>
      </c>
    </row>
    <row r="2433" spans="1:17" x14ac:dyDescent="0.35">
      <c r="A2433">
        <v>2432</v>
      </c>
      <c r="B2433">
        <v>17668</v>
      </c>
      <c r="C2433" s="4">
        <v>40142</v>
      </c>
      <c r="D2433">
        <v>24</v>
      </c>
      <c r="E2433" s="2">
        <f t="shared" si="75"/>
        <v>3600</v>
      </c>
      <c r="F2433" s="9">
        <v>0.05</v>
      </c>
      <c r="G2433" s="2">
        <f>VLOOKUP($P2433,Pricebook!$A:$D,4,0)</f>
        <v>150</v>
      </c>
      <c r="H2433" s="6">
        <f t="shared" si="74"/>
        <v>3420</v>
      </c>
      <c r="I2433" t="s">
        <v>135</v>
      </c>
      <c r="J2433" t="s">
        <v>136</v>
      </c>
      <c r="K2433" t="s">
        <v>960</v>
      </c>
      <c r="L2433" s="11">
        <v>75007</v>
      </c>
      <c r="M2433" t="s">
        <v>48</v>
      </c>
      <c r="N2433" t="s">
        <v>16</v>
      </c>
      <c r="O2433" s="4">
        <v>40143</v>
      </c>
      <c r="P2433" t="s">
        <v>14216</v>
      </c>
      <c r="Q2433" t="s">
        <v>14186</v>
      </c>
    </row>
    <row r="2434" spans="1:17" x14ac:dyDescent="0.35">
      <c r="A2434">
        <v>2433</v>
      </c>
      <c r="B2434">
        <v>17668</v>
      </c>
      <c r="C2434" s="4">
        <v>40142</v>
      </c>
      <c r="D2434">
        <v>13</v>
      </c>
      <c r="E2434" s="2">
        <f t="shared" si="75"/>
        <v>1950</v>
      </c>
      <c r="F2434" s="9">
        <v>0.04</v>
      </c>
      <c r="G2434" s="2">
        <f>VLOOKUP($P2434,Pricebook!$A:$D,4,0)</f>
        <v>150</v>
      </c>
      <c r="H2434" s="6">
        <f t="shared" ref="H2434:H2497" si="76">E2434*(1-F2434)</f>
        <v>1872</v>
      </c>
      <c r="I2434" t="s">
        <v>135</v>
      </c>
      <c r="J2434" t="s">
        <v>136</v>
      </c>
      <c r="K2434" t="s">
        <v>960</v>
      </c>
      <c r="L2434" s="11">
        <v>75007</v>
      </c>
      <c r="M2434" t="s">
        <v>48</v>
      </c>
      <c r="N2434" t="s">
        <v>16</v>
      </c>
      <c r="O2434" s="4">
        <v>40143</v>
      </c>
      <c r="P2434" t="s">
        <v>14210</v>
      </c>
      <c r="Q2434" t="s">
        <v>14191</v>
      </c>
    </row>
    <row r="2435" spans="1:17" x14ac:dyDescent="0.35">
      <c r="A2435">
        <v>2434</v>
      </c>
      <c r="B2435">
        <v>17669</v>
      </c>
      <c r="C2435" s="4">
        <v>39932</v>
      </c>
      <c r="D2435">
        <v>32</v>
      </c>
      <c r="E2435" s="2">
        <f t="shared" ref="E2435:E2498" si="77">G2435*D2435</f>
        <v>6400</v>
      </c>
      <c r="F2435" s="9">
        <v>0.04</v>
      </c>
      <c r="G2435" s="2">
        <f>VLOOKUP($P2435,Pricebook!$A:$D,4,0)</f>
        <v>200</v>
      </c>
      <c r="H2435" s="6">
        <f t="shared" si="76"/>
        <v>6144</v>
      </c>
      <c r="I2435" t="s">
        <v>1970</v>
      </c>
      <c r="J2435" t="s">
        <v>118</v>
      </c>
      <c r="K2435" t="s">
        <v>1971</v>
      </c>
      <c r="L2435" s="11">
        <v>90604</v>
      </c>
      <c r="M2435" t="s">
        <v>114</v>
      </c>
      <c r="N2435" t="s">
        <v>23</v>
      </c>
      <c r="O2435" s="4">
        <v>39933</v>
      </c>
      <c r="P2435" t="s">
        <v>14206</v>
      </c>
      <c r="Q2435" t="s">
        <v>14193</v>
      </c>
    </row>
    <row r="2436" spans="1:17" x14ac:dyDescent="0.35">
      <c r="A2436">
        <v>2435</v>
      </c>
      <c r="B2436">
        <v>17670</v>
      </c>
      <c r="C2436" s="4">
        <v>40050</v>
      </c>
      <c r="D2436">
        <v>14</v>
      </c>
      <c r="E2436" s="2">
        <f t="shared" si="77"/>
        <v>2800</v>
      </c>
      <c r="F2436" s="9">
        <v>7.0000000000000007E-2</v>
      </c>
      <c r="G2436" s="2">
        <f>VLOOKUP($P2436,Pricebook!$A:$D,4,0)</f>
        <v>200</v>
      </c>
      <c r="H2436" s="6">
        <f t="shared" si="76"/>
        <v>2604</v>
      </c>
      <c r="I2436" t="s">
        <v>336</v>
      </c>
      <c r="J2436" t="s">
        <v>142</v>
      </c>
      <c r="K2436" t="s">
        <v>1887</v>
      </c>
      <c r="L2436" s="11">
        <v>44870</v>
      </c>
      <c r="M2436" t="s">
        <v>210</v>
      </c>
      <c r="N2436" t="s">
        <v>61</v>
      </c>
      <c r="O2436" s="4">
        <v>40052</v>
      </c>
      <c r="P2436" t="s">
        <v>14214</v>
      </c>
      <c r="Q2436" t="s">
        <v>14199</v>
      </c>
    </row>
    <row r="2437" spans="1:17" x14ac:dyDescent="0.35">
      <c r="A2437">
        <v>2436</v>
      </c>
      <c r="B2437">
        <v>17698</v>
      </c>
      <c r="C2437" s="4">
        <v>41042</v>
      </c>
      <c r="D2437">
        <v>43</v>
      </c>
      <c r="E2437" s="2">
        <f t="shared" si="77"/>
        <v>7310</v>
      </c>
      <c r="F2437" s="9">
        <v>0.08</v>
      </c>
      <c r="G2437" s="2">
        <f>VLOOKUP($P2437,Pricebook!$A:$D,4,0)</f>
        <v>170</v>
      </c>
      <c r="H2437" s="6">
        <f t="shared" si="76"/>
        <v>6725.2000000000007</v>
      </c>
      <c r="I2437" t="s">
        <v>1150</v>
      </c>
      <c r="J2437" t="s">
        <v>125</v>
      </c>
      <c r="K2437" t="s">
        <v>286</v>
      </c>
      <c r="L2437" s="11" t="s">
        <v>972</v>
      </c>
      <c r="M2437" t="s">
        <v>87</v>
      </c>
      <c r="N2437" t="s">
        <v>61</v>
      </c>
      <c r="O2437" s="4">
        <v>41044</v>
      </c>
      <c r="P2437" t="s">
        <v>14219</v>
      </c>
      <c r="Q2437" t="s">
        <v>14201</v>
      </c>
    </row>
    <row r="2438" spans="1:17" x14ac:dyDescent="0.35">
      <c r="A2438">
        <v>2437</v>
      </c>
      <c r="B2438">
        <v>17698</v>
      </c>
      <c r="C2438" s="4">
        <v>41042</v>
      </c>
      <c r="D2438">
        <v>22</v>
      </c>
      <c r="E2438" s="2">
        <f t="shared" si="77"/>
        <v>3300</v>
      </c>
      <c r="F2438" s="9">
        <v>0.1</v>
      </c>
      <c r="G2438" s="2">
        <f>VLOOKUP($P2438,Pricebook!$A:$D,4,0)</f>
        <v>150</v>
      </c>
      <c r="H2438" s="6">
        <f t="shared" si="76"/>
        <v>2970</v>
      </c>
      <c r="I2438" t="s">
        <v>1150</v>
      </c>
      <c r="J2438" t="s">
        <v>125</v>
      </c>
      <c r="K2438" t="s">
        <v>815</v>
      </c>
      <c r="L2438" s="11" t="s">
        <v>816</v>
      </c>
      <c r="M2438" t="s">
        <v>91</v>
      </c>
      <c r="N2438" t="s">
        <v>61</v>
      </c>
      <c r="O2438" s="4">
        <v>41044</v>
      </c>
      <c r="P2438" t="s">
        <v>14210</v>
      </c>
      <c r="Q2438" t="s">
        <v>14191</v>
      </c>
    </row>
    <row r="2439" spans="1:17" x14ac:dyDescent="0.35">
      <c r="A2439">
        <v>2438</v>
      </c>
      <c r="B2439">
        <v>17698</v>
      </c>
      <c r="C2439" s="4">
        <v>41042</v>
      </c>
      <c r="D2439">
        <v>40</v>
      </c>
      <c r="E2439" s="2">
        <f t="shared" si="77"/>
        <v>6400</v>
      </c>
      <c r="F2439" s="9">
        <v>0.04</v>
      </c>
      <c r="G2439" s="2">
        <f>VLOOKUP($P2439,Pricebook!$A:$D,4,0)</f>
        <v>160</v>
      </c>
      <c r="H2439" s="6">
        <f t="shared" si="76"/>
        <v>6144</v>
      </c>
      <c r="I2439" t="s">
        <v>1150</v>
      </c>
      <c r="J2439" t="s">
        <v>125</v>
      </c>
      <c r="K2439" t="s">
        <v>1878</v>
      </c>
      <c r="L2439" s="11" t="s">
        <v>1879</v>
      </c>
      <c r="M2439" t="s">
        <v>91</v>
      </c>
      <c r="N2439" t="s">
        <v>61</v>
      </c>
      <c r="O2439" s="4">
        <v>41043</v>
      </c>
      <c r="P2439" t="s">
        <v>14218</v>
      </c>
      <c r="Q2439" t="s">
        <v>14188</v>
      </c>
    </row>
    <row r="2440" spans="1:17" x14ac:dyDescent="0.35">
      <c r="A2440">
        <v>2439</v>
      </c>
      <c r="B2440">
        <v>17700</v>
      </c>
      <c r="C2440" s="4">
        <v>41209</v>
      </c>
      <c r="D2440">
        <v>20</v>
      </c>
      <c r="E2440" s="2">
        <f t="shared" si="77"/>
        <v>2500</v>
      </c>
      <c r="F2440" s="9">
        <v>0.03</v>
      </c>
      <c r="G2440" s="2">
        <f>VLOOKUP($P2440,Pricebook!$A:$D,4,0)</f>
        <v>125</v>
      </c>
      <c r="H2440" s="6">
        <f t="shared" si="76"/>
        <v>2425</v>
      </c>
      <c r="I2440" t="s">
        <v>1300</v>
      </c>
      <c r="J2440" t="s">
        <v>269</v>
      </c>
      <c r="K2440" t="s">
        <v>1972</v>
      </c>
      <c r="L2440" s="11">
        <v>93422</v>
      </c>
      <c r="M2440" t="s">
        <v>114</v>
      </c>
      <c r="N2440" t="s">
        <v>23</v>
      </c>
      <c r="O2440" s="4">
        <v>41210</v>
      </c>
      <c r="P2440" t="s">
        <v>14208</v>
      </c>
      <c r="Q2440" t="s">
        <v>14201</v>
      </c>
    </row>
    <row r="2441" spans="1:17" x14ac:dyDescent="0.35">
      <c r="A2441">
        <v>2440</v>
      </c>
      <c r="B2441">
        <v>17701</v>
      </c>
      <c r="C2441" s="4">
        <v>41050</v>
      </c>
      <c r="D2441">
        <v>21</v>
      </c>
      <c r="E2441" s="2">
        <f t="shared" si="77"/>
        <v>3360</v>
      </c>
      <c r="F2441" s="9">
        <v>0.09</v>
      </c>
      <c r="G2441" s="2">
        <f>VLOOKUP($P2441,Pricebook!$A:$D,4,0)</f>
        <v>160</v>
      </c>
      <c r="H2441" s="6">
        <f t="shared" si="76"/>
        <v>3057.6</v>
      </c>
      <c r="I2441" t="s">
        <v>111</v>
      </c>
      <c r="J2441" t="s">
        <v>112</v>
      </c>
      <c r="K2441" t="s">
        <v>883</v>
      </c>
      <c r="L2441" s="11">
        <v>94024</v>
      </c>
      <c r="M2441" t="s">
        <v>114</v>
      </c>
      <c r="N2441" t="s">
        <v>23</v>
      </c>
      <c r="O2441" s="4">
        <v>41051</v>
      </c>
      <c r="P2441" t="s">
        <v>14218</v>
      </c>
      <c r="Q2441" t="s">
        <v>14189</v>
      </c>
    </row>
    <row r="2442" spans="1:17" x14ac:dyDescent="0.35">
      <c r="A2442">
        <v>2441</v>
      </c>
      <c r="B2442">
        <v>17702</v>
      </c>
      <c r="C2442" s="4">
        <v>41012</v>
      </c>
      <c r="D2442">
        <v>48</v>
      </c>
      <c r="E2442" s="2">
        <f t="shared" si="77"/>
        <v>8160</v>
      </c>
      <c r="F2442" s="9">
        <v>0.09</v>
      </c>
      <c r="G2442" s="2">
        <f>VLOOKUP($P2442,Pricebook!$A:$D,4,0)</f>
        <v>170</v>
      </c>
      <c r="H2442" s="6">
        <f t="shared" si="76"/>
        <v>7425.6</v>
      </c>
      <c r="I2442" t="s">
        <v>1638</v>
      </c>
      <c r="J2442" t="s">
        <v>165</v>
      </c>
      <c r="K2442" t="s">
        <v>1973</v>
      </c>
      <c r="L2442" s="11" t="s">
        <v>1974</v>
      </c>
      <c r="M2442" t="s">
        <v>232</v>
      </c>
      <c r="N2442" t="s">
        <v>61</v>
      </c>
      <c r="O2442" s="4">
        <v>41013</v>
      </c>
      <c r="P2442" t="s">
        <v>14219</v>
      </c>
      <c r="Q2442" t="s">
        <v>14201</v>
      </c>
    </row>
    <row r="2443" spans="1:17" x14ac:dyDescent="0.35">
      <c r="A2443">
        <v>2442</v>
      </c>
      <c r="B2443">
        <v>17702</v>
      </c>
      <c r="C2443" s="4">
        <v>41012</v>
      </c>
      <c r="D2443">
        <v>9</v>
      </c>
      <c r="E2443" s="2">
        <f t="shared" si="77"/>
        <v>1350</v>
      </c>
      <c r="F2443" s="9">
        <v>0.02</v>
      </c>
      <c r="G2443" s="2">
        <f>VLOOKUP($P2443,Pricebook!$A:$D,4,0)</f>
        <v>150</v>
      </c>
      <c r="H2443" s="6">
        <f t="shared" si="76"/>
        <v>1323</v>
      </c>
      <c r="I2443" t="s">
        <v>1638</v>
      </c>
      <c r="J2443" t="s">
        <v>165</v>
      </c>
      <c r="K2443" t="s">
        <v>97</v>
      </c>
      <c r="L2443" s="11">
        <v>48098</v>
      </c>
      <c r="M2443" t="s">
        <v>172</v>
      </c>
      <c r="N2443" t="s">
        <v>16</v>
      </c>
      <c r="O2443" s="4">
        <v>41012</v>
      </c>
      <c r="P2443" t="s">
        <v>14211</v>
      </c>
      <c r="Q2443" t="s">
        <v>14186</v>
      </c>
    </row>
    <row r="2444" spans="1:17" x14ac:dyDescent="0.35">
      <c r="A2444">
        <v>2443</v>
      </c>
      <c r="B2444">
        <v>17735</v>
      </c>
      <c r="C2444" s="4">
        <v>41102</v>
      </c>
      <c r="D2444">
        <v>45</v>
      </c>
      <c r="E2444" s="2">
        <f t="shared" si="77"/>
        <v>7200</v>
      </c>
      <c r="F2444" s="9">
        <v>0.03</v>
      </c>
      <c r="G2444" s="2">
        <f>VLOOKUP($P2444,Pricebook!$A:$D,4,0)</f>
        <v>160</v>
      </c>
      <c r="H2444" s="6">
        <f t="shared" si="76"/>
        <v>6984</v>
      </c>
      <c r="I2444" t="s">
        <v>543</v>
      </c>
      <c r="J2444" t="s">
        <v>544</v>
      </c>
      <c r="K2444" t="s">
        <v>545</v>
      </c>
      <c r="L2444" s="11">
        <v>75116</v>
      </c>
      <c r="M2444" t="s">
        <v>48</v>
      </c>
      <c r="N2444" t="s">
        <v>16</v>
      </c>
      <c r="O2444" s="4">
        <v>41107</v>
      </c>
      <c r="P2444" t="s">
        <v>14218</v>
      </c>
      <c r="Q2444" t="s">
        <v>14185</v>
      </c>
    </row>
    <row r="2445" spans="1:17" x14ac:dyDescent="0.35">
      <c r="A2445">
        <v>2444</v>
      </c>
      <c r="B2445">
        <v>17735</v>
      </c>
      <c r="C2445" s="4">
        <v>41102</v>
      </c>
      <c r="D2445">
        <v>28</v>
      </c>
      <c r="E2445" s="2">
        <f t="shared" si="77"/>
        <v>3920</v>
      </c>
      <c r="F2445" s="9">
        <v>0.06</v>
      </c>
      <c r="G2445" s="2">
        <f>VLOOKUP($P2445,Pricebook!$A:$D,4,0)</f>
        <v>140</v>
      </c>
      <c r="H2445" s="6">
        <f t="shared" si="76"/>
        <v>3684.7999999999997</v>
      </c>
      <c r="I2445" t="s">
        <v>543</v>
      </c>
      <c r="J2445" t="s">
        <v>544</v>
      </c>
      <c r="K2445" t="s">
        <v>545</v>
      </c>
      <c r="L2445" s="11">
        <v>75116</v>
      </c>
      <c r="M2445" t="s">
        <v>48</v>
      </c>
      <c r="N2445" t="s">
        <v>16</v>
      </c>
      <c r="O2445" s="4">
        <v>41107</v>
      </c>
      <c r="P2445" t="s">
        <v>14213</v>
      </c>
      <c r="Q2445" t="s">
        <v>14186</v>
      </c>
    </row>
    <row r="2446" spans="1:17" x14ac:dyDescent="0.35">
      <c r="A2446">
        <v>2445</v>
      </c>
      <c r="B2446">
        <v>17764</v>
      </c>
      <c r="C2446" s="4">
        <v>40072</v>
      </c>
      <c r="D2446">
        <v>27</v>
      </c>
      <c r="E2446" s="2">
        <f t="shared" si="77"/>
        <v>2970</v>
      </c>
      <c r="F2446" s="9">
        <v>0.04</v>
      </c>
      <c r="G2446" s="2">
        <f>VLOOKUP($P2446,Pricebook!$A:$D,4,0)</f>
        <v>110</v>
      </c>
      <c r="H2446" s="6">
        <f t="shared" si="76"/>
        <v>2851.2</v>
      </c>
      <c r="I2446" t="s">
        <v>517</v>
      </c>
      <c r="J2446" t="s">
        <v>341</v>
      </c>
      <c r="K2446" t="s">
        <v>518</v>
      </c>
      <c r="L2446" s="11">
        <v>60409</v>
      </c>
      <c r="M2446" t="s">
        <v>15</v>
      </c>
      <c r="N2446" t="s">
        <v>16</v>
      </c>
      <c r="O2446" s="4">
        <v>40072</v>
      </c>
      <c r="P2446" t="s">
        <v>14215</v>
      </c>
      <c r="Q2446" t="s">
        <v>14200</v>
      </c>
    </row>
    <row r="2447" spans="1:17" x14ac:dyDescent="0.35">
      <c r="A2447">
        <v>2446</v>
      </c>
      <c r="B2447">
        <v>17765</v>
      </c>
      <c r="C2447" s="4">
        <v>40801</v>
      </c>
      <c r="D2447">
        <v>36</v>
      </c>
      <c r="E2447" s="2">
        <f t="shared" si="77"/>
        <v>5760</v>
      </c>
      <c r="F2447" s="9">
        <v>0.08</v>
      </c>
      <c r="G2447" s="2">
        <f>VLOOKUP($P2447,Pricebook!$A:$D,4,0)</f>
        <v>160</v>
      </c>
      <c r="H2447" s="6">
        <f t="shared" si="76"/>
        <v>5299.2</v>
      </c>
      <c r="I2447" t="s">
        <v>1097</v>
      </c>
      <c r="J2447" t="s">
        <v>389</v>
      </c>
      <c r="K2447" t="s">
        <v>1975</v>
      </c>
      <c r="L2447" s="11">
        <v>11722</v>
      </c>
      <c r="M2447" t="s">
        <v>60</v>
      </c>
      <c r="N2447" t="s">
        <v>61</v>
      </c>
      <c r="O2447" s="4">
        <v>40801</v>
      </c>
      <c r="P2447" t="s">
        <v>14218</v>
      </c>
      <c r="Q2447" t="s">
        <v>14195</v>
      </c>
    </row>
    <row r="2448" spans="1:17" x14ac:dyDescent="0.35">
      <c r="A2448">
        <v>2447</v>
      </c>
      <c r="B2448">
        <v>17795</v>
      </c>
      <c r="C2448" s="4">
        <v>39904</v>
      </c>
      <c r="D2448">
        <v>1</v>
      </c>
      <c r="E2448" s="2">
        <f t="shared" si="77"/>
        <v>170</v>
      </c>
      <c r="F2448" s="9">
        <v>0.06</v>
      </c>
      <c r="G2448" s="2">
        <f>VLOOKUP($P2448,Pricebook!$A:$D,4,0)</f>
        <v>170</v>
      </c>
      <c r="H2448" s="6">
        <f t="shared" si="76"/>
        <v>159.79999999999998</v>
      </c>
      <c r="I2448" t="s">
        <v>1673</v>
      </c>
      <c r="J2448" t="s">
        <v>158</v>
      </c>
      <c r="K2448" t="s">
        <v>1976</v>
      </c>
      <c r="L2448" s="11" t="s">
        <v>1977</v>
      </c>
      <c r="M2448" t="s">
        <v>421</v>
      </c>
      <c r="N2448" t="s">
        <v>61</v>
      </c>
      <c r="O2448" s="4">
        <v>39906</v>
      </c>
      <c r="P2448" t="s">
        <v>14219</v>
      </c>
      <c r="Q2448" t="s">
        <v>14200</v>
      </c>
    </row>
    <row r="2449" spans="1:17" x14ac:dyDescent="0.35">
      <c r="A2449">
        <v>2448</v>
      </c>
      <c r="B2449">
        <v>17797</v>
      </c>
      <c r="C2449" s="4">
        <v>41100</v>
      </c>
      <c r="D2449">
        <v>10</v>
      </c>
      <c r="E2449" s="2">
        <f t="shared" si="77"/>
        <v>1250</v>
      </c>
      <c r="F2449" s="9">
        <v>0</v>
      </c>
      <c r="G2449" s="2">
        <f>VLOOKUP($P2449,Pricebook!$A:$D,4,0)</f>
        <v>125</v>
      </c>
      <c r="H2449" s="6">
        <f t="shared" si="76"/>
        <v>1250</v>
      </c>
      <c r="I2449" t="s">
        <v>1689</v>
      </c>
      <c r="J2449" t="s">
        <v>707</v>
      </c>
      <c r="K2449" t="s">
        <v>97</v>
      </c>
      <c r="L2449" s="11">
        <v>45373</v>
      </c>
      <c r="M2449" t="s">
        <v>210</v>
      </c>
      <c r="N2449" t="s">
        <v>61</v>
      </c>
      <c r="O2449" s="4">
        <v>41102</v>
      </c>
      <c r="P2449" t="s">
        <v>14217</v>
      </c>
      <c r="Q2449" t="s">
        <v>14199</v>
      </c>
    </row>
    <row r="2450" spans="1:17" x14ac:dyDescent="0.35">
      <c r="A2450">
        <v>2449</v>
      </c>
      <c r="B2450">
        <v>17797</v>
      </c>
      <c r="C2450" s="4">
        <v>41100</v>
      </c>
      <c r="D2450">
        <v>16</v>
      </c>
      <c r="E2450" s="2">
        <f t="shared" si="77"/>
        <v>1760</v>
      </c>
      <c r="F2450" s="9">
        <v>0.02</v>
      </c>
      <c r="G2450" s="2">
        <f>VLOOKUP($P2450,Pricebook!$A:$D,4,0)</f>
        <v>110</v>
      </c>
      <c r="H2450" s="6">
        <f t="shared" si="76"/>
        <v>1724.8</v>
      </c>
      <c r="I2450" t="s">
        <v>1689</v>
      </c>
      <c r="J2450" t="s">
        <v>707</v>
      </c>
      <c r="K2450" t="s">
        <v>97</v>
      </c>
      <c r="L2450" s="11">
        <v>45373</v>
      </c>
      <c r="M2450" t="s">
        <v>210</v>
      </c>
      <c r="N2450" t="s">
        <v>61</v>
      </c>
      <c r="O2450" s="4">
        <v>41104</v>
      </c>
      <c r="P2450" t="s">
        <v>14220</v>
      </c>
      <c r="Q2450" t="s">
        <v>14195</v>
      </c>
    </row>
    <row r="2451" spans="1:17" x14ac:dyDescent="0.35">
      <c r="A2451">
        <v>2450</v>
      </c>
      <c r="B2451">
        <v>17799</v>
      </c>
      <c r="C2451" s="4">
        <v>41172</v>
      </c>
      <c r="D2451">
        <v>8</v>
      </c>
      <c r="E2451" s="2">
        <f t="shared" si="77"/>
        <v>1000</v>
      </c>
      <c r="F2451" s="9">
        <v>0.02</v>
      </c>
      <c r="G2451" s="2">
        <f>VLOOKUP($P2451,Pricebook!$A:$D,4,0)</f>
        <v>125</v>
      </c>
      <c r="H2451" s="6">
        <f t="shared" si="76"/>
        <v>980</v>
      </c>
      <c r="I2451" t="s">
        <v>1300</v>
      </c>
      <c r="J2451" t="s">
        <v>269</v>
      </c>
      <c r="K2451" t="s">
        <v>1972</v>
      </c>
      <c r="L2451" s="11">
        <v>93422</v>
      </c>
      <c r="M2451" t="s">
        <v>114</v>
      </c>
      <c r="N2451" t="s">
        <v>23</v>
      </c>
      <c r="O2451" s="4">
        <v>41174</v>
      </c>
      <c r="P2451" t="s">
        <v>14208</v>
      </c>
      <c r="Q2451" t="s">
        <v>14201</v>
      </c>
    </row>
    <row r="2452" spans="1:17" x14ac:dyDescent="0.35">
      <c r="A2452">
        <v>2451</v>
      </c>
      <c r="B2452">
        <v>17825</v>
      </c>
      <c r="C2452" s="4">
        <v>40191</v>
      </c>
      <c r="D2452">
        <v>26</v>
      </c>
      <c r="E2452" s="2">
        <f t="shared" si="77"/>
        <v>5200</v>
      </c>
      <c r="F2452" s="9">
        <v>0.06</v>
      </c>
      <c r="G2452" s="2">
        <f>VLOOKUP($P2452,Pricebook!$A:$D,4,0)</f>
        <v>200</v>
      </c>
      <c r="H2452" s="6">
        <f t="shared" si="76"/>
        <v>4888</v>
      </c>
      <c r="I2452" t="s">
        <v>1921</v>
      </c>
      <c r="J2452" t="s">
        <v>207</v>
      </c>
      <c r="K2452" t="s">
        <v>1615</v>
      </c>
      <c r="L2452" s="11">
        <v>79701</v>
      </c>
      <c r="M2452" t="s">
        <v>48</v>
      </c>
      <c r="N2452" t="s">
        <v>16</v>
      </c>
      <c r="O2452" s="4">
        <v>40194</v>
      </c>
      <c r="P2452" t="s">
        <v>14206</v>
      </c>
      <c r="Q2452" t="s">
        <v>14191</v>
      </c>
    </row>
    <row r="2453" spans="1:17" x14ac:dyDescent="0.35">
      <c r="A2453">
        <v>2452</v>
      </c>
      <c r="B2453">
        <v>17826</v>
      </c>
      <c r="C2453" s="4">
        <v>41090</v>
      </c>
      <c r="D2453">
        <v>18</v>
      </c>
      <c r="E2453" s="2">
        <f t="shared" si="77"/>
        <v>2880</v>
      </c>
      <c r="F2453" s="9">
        <v>0.04</v>
      </c>
      <c r="G2453" s="2">
        <f>VLOOKUP($P2453,Pricebook!$A:$D,4,0)</f>
        <v>160</v>
      </c>
      <c r="H2453" s="6">
        <f t="shared" si="76"/>
        <v>2764.7999999999997</v>
      </c>
      <c r="I2453" t="s">
        <v>1978</v>
      </c>
      <c r="J2453" t="s">
        <v>396</v>
      </c>
      <c r="K2453" t="s">
        <v>1444</v>
      </c>
      <c r="L2453" s="11">
        <v>52240</v>
      </c>
      <c r="M2453" t="s">
        <v>38</v>
      </c>
      <c r="N2453" t="s">
        <v>16</v>
      </c>
      <c r="O2453" s="4">
        <v>41091</v>
      </c>
      <c r="P2453" t="s">
        <v>14218</v>
      </c>
      <c r="Q2453" t="s">
        <v>14203</v>
      </c>
    </row>
    <row r="2454" spans="1:17" x14ac:dyDescent="0.35">
      <c r="A2454">
        <v>2453</v>
      </c>
      <c r="B2454">
        <v>17831</v>
      </c>
      <c r="C2454" s="4">
        <v>41207</v>
      </c>
      <c r="D2454">
        <v>34</v>
      </c>
      <c r="E2454" s="2">
        <f t="shared" si="77"/>
        <v>4250</v>
      </c>
      <c r="F2454" s="9">
        <v>0.06</v>
      </c>
      <c r="G2454" s="2">
        <f>VLOOKUP($P2454,Pricebook!$A:$D,4,0)</f>
        <v>125</v>
      </c>
      <c r="H2454" s="6">
        <f t="shared" si="76"/>
        <v>3995</v>
      </c>
      <c r="I2454" t="s">
        <v>1175</v>
      </c>
      <c r="J2454" t="s">
        <v>230</v>
      </c>
      <c r="K2454" t="s">
        <v>1176</v>
      </c>
      <c r="L2454" s="11">
        <v>48146</v>
      </c>
      <c r="M2454" t="s">
        <v>172</v>
      </c>
      <c r="N2454" t="s">
        <v>16</v>
      </c>
      <c r="O2454" s="4">
        <v>41208</v>
      </c>
      <c r="P2454" t="s">
        <v>14208</v>
      </c>
      <c r="Q2454" t="s">
        <v>14201</v>
      </c>
    </row>
    <row r="2455" spans="1:17" x14ac:dyDescent="0.35">
      <c r="A2455">
        <v>2454</v>
      </c>
      <c r="B2455">
        <v>17831</v>
      </c>
      <c r="C2455" s="4">
        <v>41207</v>
      </c>
      <c r="D2455">
        <v>38</v>
      </c>
      <c r="E2455" s="2">
        <f t="shared" si="77"/>
        <v>4180</v>
      </c>
      <c r="F2455" s="9">
        <v>0</v>
      </c>
      <c r="G2455" s="2">
        <f>VLOOKUP($P2455,Pricebook!$A:$D,4,0)</f>
        <v>110</v>
      </c>
      <c r="H2455" s="6">
        <f t="shared" si="76"/>
        <v>4180</v>
      </c>
      <c r="I2455" t="s">
        <v>1175</v>
      </c>
      <c r="J2455" t="s">
        <v>230</v>
      </c>
      <c r="K2455" t="s">
        <v>1176</v>
      </c>
      <c r="L2455" s="11">
        <v>48146</v>
      </c>
      <c r="M2455" t="s">
        <v>172</v>
      </c>
      <c r="N2455" t="s">
        <v>16</v>
      </c>
      <c r="O2455" s="4">
        <v>41210</v>
      </c>
      <c r="P2455" t="s">
        <v>14215</v>
      </c>
      <c r="Q2455" t="s">
        <v>14190</v>
      </c>
    </row>
    <row r="2456" spans="1:17" x14ac:dyDescent="0.35">
      <c r="A2456">
        <v>2455</v>
      </c>
      <c r="B2456">
        <v>17858</v>
      </c>
      <c r="C2456" s="4">
        <v>40446</v>
      </c>
      <c r="D2456">
        <v>21</v>
      </c>
      <c r="E2456" s="2">
        <f t="shared" si="77"/>
        <v>3150</v>
      </c>
      <c r="F2456" s="9">
        <v>0.02</v>
      </c>
      <c r="G2456" s="2">
        <f>VLOOKUP($P2456,Pricebook!$A:$D,4,0)</f>
        <v>150</v>
      </c>
      <c r="H2456" s="6">
        <f t="shared" si="76"/>
        <v>3087</v>
      </c>
      <c r="I2456" t="s">
        <v>1979</v>
      </c>
      <c r="J2456" t="s">
        <v>314</v>
      </c>
      <c r="K2456" t="s">
        <v>213</v>
      </c>
      <c r="L2456" s="11">
        <v>74006</v>
      </c>
      <c r="M2456" t="s">
        <v>75</v>
      </c>
      <c r="N2456" t="s">
        <v>16</v>
      </c>
      <c r="O2456" s="4">
        <v>40448</v>
      </c>
      <c r="P2456" t="s">
        <v>14211</v>
      </c>
      <c r="Q2456" t="s">
        <v>14203</v>
      </c>
    </row>
    <row r="2457" spans="1:17" x14ac:dyDescent="0.35">
      <c r="A2457">
        <v>2456</v>
      </c>
      <c r="B2457">
        <v>17858</v>
      </c>
      <c r="C2457" s="4">
        <v>40446</v>
      </c>
      <c r="D2457">
        <v>12</v>
      </c>
      <c r="E2457" s="2">
        <f t="shared" si="77"/>
        <v>1800</v>
      </c>
      <c r="F2457" s="9">
        <v>0</v>
      </c>
      <c r="G2457" s="2">
        <f>VLOOKUP($P2457,Pricebook!$A:$D,4,0)</f>
        <v>150</v>
      </c>
      <c r="H2457" s="6">
        <f t="shared" si="76"/>
        <v>1800</v>
      </c>
      <c r="I2457" t="s">
        <v>1979</v>
      </c>
      <c r="J2457" t="s">
        <v>314</v>
      </c>
      <c r="K2457" t="s">
        <v>213</v>
      </c>
      <c r="L2457" s="11">
        <v>74006</v>
      </c>
      <c r="M2457" t="s">
        <v>75</v>
      </c>
      <c r="N2457" t="s">
        <v>16</v>
      </c>
      <c r="O2457" s="4">
        <v>40447</v>
      </c>
      <c r="P2457" t="s">
        <v>14211</v>
      </c>
      <c r="Q2457" t="s">
        <v>14198</v>
      </c>
    </row>
    <row r="2458" spans="1:17" x14ac:dyDescent="0.35">
      <c r="A2458">
        <v>2457</v>
      </c>
      <c r="B2458">
        <v>17858</v>
      </c>
      <c r="C2458" s="4">
        <v>40446</v>
      </c>
      <c r="D2458">
        <v>46</v>
      </c>
      <c r="E2458" s="2">
        <f t="shared" si="77"/>
        <v>5750</v>
      </c>
      <c r="F2458" s="9">
        <v>0.06</v>
      </c>
      <c r="G2458" s="2">
        <f>VLOOKUP($P2458,Pricebook!$A:$D,4,0)</f>
        <v>125</v>
      </c>
      <c r="H2458" s="6">
        <f t="shared" si="76"/>
        <v>5405</v>
      </c>
      <c r="I2458" t="s">
        <v>1979</v>
      </c>
      <c r="J2458" t="s">
        <v>314</v>
      </c>
      <c r="K2458" t="s">
        <v>213</v>
      </c>
      <c r="L2458" s="11">
        <v>74006</v>
      </c>
      <c r="M2458" t="s">
        <v>75</v>
      </c>
      <c r="N2458" t="s">
        <v>16</v>
      </c>
      <c r="O2458" s="4">
        <v>40447</v>
      </c>
      <c r="P2458" t="s">
        <v>14208</v>
      </c>
      <c r="Q2458" t="s">
        <v>14198</v>
      </c>
    </row>
    <row r="2459" spans="1:17" x14ac:dyDescent="0.35">
      <c r="A2459">
        <v>2458</v>
      </c>
      <c r="B2459">
        <v>17859</v>
      </c>
      <c r="C2459" s="4">
        <v>40324</v>
      </c>
      <c r="D2459">
        <v>7</v>
      </c>
      <c r="E2459" s="2">
        <f t="shared" si="77"/>
        <v>1050</v>
      </c>
      <c r="F2459" s="9">
        <v>7.0000000000000007E-2</v>
      </c>
      <c r="G2459" s="2">
        <f>VLOOKUP($P2459,Pricebook!$A:$D,4,0)</f>
        <v>150</v>
      </c>
      <c r="H2459" s="6">
        <f t="shared" si="76"/>
        <v>976.49999999999989</v>
      </c>
      <c r="I2459" t="s">
        <v>643</v>
      </c>
      <c r="J2459" t="s">
        <v>482</v>
      </c>
      <c r="K2459" t="s">
        <v>1499</v>
      </c>
      <c r="L2459" s="11">
        <v>39530</v>
      </c>
      <c r="M2459" t="s">
        <v>699</v>
      </c>
      <c r="N2459" t="s">
        <v>34</v>
      </c>
      <c r="O2459" s="4">
        <v>40326</v>
      </c>
      <c r="P2459" t="s">
        <v>14211</v>
      </c>
      <c r="Q2459" t="s">
        <v>14186</v>
      </c>
    </row>
    <row r="2460" spans="1:17" x14ac:dyDescent="0.35">
      <c r="A2460">
        <v>2459</v>
      </c>
      <c r="B2460">
        <v>17860</v>
      </c>
      <c r="C2460" s="4">
        <v>40639</v>
      </c>
      <c r="D2460">
        <v>16</v>
      </c>
      <c r="E2460" s="2">
        <f t="shared" si="77"/>
        <v>2720</v>
      </c>
      <c r="F2460" s="9">
        <v>0.05</v>
      </c>
      <c r="G2460" s="2">
        <f>VLOOKUP($P2460,Pricebook!$A:$D,4,0)</f>
        <v>170</v>
      </c>
      <c r="H2460" s="6">
        <f t="shared" si="76"/>
        <v>2584</v>
      </c>
      <c r="I2460" t="s">
        <v>1497</v>
      </c>
      <c r="J2460" t="s">
        <v>508</v>
      </c>
      <c r="K2460" t="s">
        <v>1498</v>
      </c>
      <c r="L2460" s="11">
        <v>59405</v>
      </c>
      <c r="M2460" t="s">
        <v>1213</v>
      </c>
      <c r="N2460" t="s">
        <v>23</v>
      </c>
      <c r="O2460" s="4">
        <v>40641</v>
      </c>
      <c r="P2460" t="s">
        <v>14219</v>
      </c>
      <c r="Q2460" t="s">
        <v>14201</v>
      </c>
    </row>
    <row r="2461" spans="1:17" x14ac:dyDescent="0.35">
      <c r="A2461">
        <v>2460</v>
      </c>
      <c r="B2461">
        <v>17862</v>
      </c>
      <c r="C2461" s="4">
        <v>41036</v>
      </c>
      <c r="D2461">
        <v>1</v>
      </c>
      <c r="E2461" s="2">
        <f t="shared" si="77"/>
        <v>150</v>
      </c>
      <c r="F2461" s="9">
        <v>0</v>
      </c>
      <c r="G2461" s="2">
        <f>VLOOKUP($P2461,Pricebook!$A:$D,4,0)</f>
        <v>150</v>
      </c>
      <c r="H2461" s="6">
        <f t="shared" si="76"/>
        <v>150</v>
      </c>
      <c r="I2461" t="s">
        <v>812</v>
      </c>
      <c r="J2461" t="s">
        <v>99</v>
      </c>
      <c r="K2461" t="s">
        <v>1002</v>
      </c>
      <c r="L2461" s="11">
        <v>28144</v>
      </c>
      <c r="M2461" t="s">
        <v>33</v>
      </c>
      <c r="N2461" t="s">
        <v>34</v>
      </c>
      <c r="O2461" s="4">
        <v>41037</v>
      </c>
      <c r="P2461" t="s">
        <v>14211</v>
      </c>
      <c r="Q2461" t="s">
        <v>14192</v>
      </c>
    </row>
    <row r="2462" spans="1:17" x14ac:dyDescent="0.35">
      <c r="A2462">
        <v>2461</v>
      </c>
      <c r="B2462">
        <v>17862</v>
      </c>
      <c r="C2462" s="4">
        <v>41036</v>
      </c>
      <c r="D2462">
        <v>31</v>
      </c>
      <c r="E2462" s="2">
        <f t="shared" si="77"/>
        <v>3720</v>
      </c>
      <c r="F2462" s="9">
        <v>0.08</v>
      </c>
      <c r="G2462" s="2">
        <f>VLOOKUP($P2462,Pricebook!$A:$D,4,0)</f>
        <v>120</v>
      </c>
      <c r="H2462" s="6">
        <f t="shared" si="76"/>
        <v>3422.4</v>
      </c>
      <c r="I2462" t="s">
        <v>812</v>
      </c>
      <c r="J2462" t="s">
        <v>99</v>
      </c>
      <c r="K2462" t="s">
        <v>1002</v>
      </c>
      <c r="L2462" s="11">
        <v>28144</v>
      </c>
      <c r="M2462" t="s">
        <v>33</v>
      </c>
      <c r="N2462" t="s">
        <v>34</v>
      </c>
      <c r="O2462" s="4">
        <v>41038</v>
      </c>
      <c r="P2462" t="s">
        <v>14212</v>
      </c>
      <c r="Q2462" t="s">
        <v>14202</v>
      </c>
    </row>
    <row r="2463" spans="1:17" x14ac:dyDescent="0.35">
      <c r="A2463">
        <v>2462</v>
      </c>
      <c r="B2463">
        <v>17924</v>
      </c>
      <c r="C2463" s="4">
        <v>40781</v>
      </c>
      <c r="D2463">
        <v>42</v>
      </c>
      <c r="E2463" s="2">
        <f t="shared" si="77"/>
        <v>7140</v>
      </c>
      <c r="F2463" s="9">
        <v>0.04</v>
      </c>
      <c r="G2463" s="2">
        <f>VLOOKUP($P2463,Pricebook!$A:$D,4,0)</f>
        <v>170</v>
      </c>
      <c r="H2463" s="6">
        <f t="shared" si="76"/>
        <v>6854.4</v>
      </c>
      <c r="I2463" t="s">
        <v>799</v>
      </c>
      <c r="J2463" t="s">
        <v>303</v>
      </c>
      <c r="K2463" t="s">
        <v>800</v>
      </c>
      <c r="L2463" s="11">
        <v>70072</v>
      </c>
      <c r="M2463" t="s">
        <v>436</v>
      </c>
      <c r="N2463" t="s">
        <v>34</v>
      </c>
      <c r="O2463" s="4">
        <v>40781</v>
      </c>
      <c r="P2463" t="s">
        <v>14219</v>
      </c>
      <c r="Q2463" t="s">
        <v>14196</v>
      </c>
    </row>
    <row r="2464" spans="1:17" x14ac:dyDescent="0.35">
      <c r="A2464">
        <v>2463</v>
      </c>
      <c r="B2464">
        <v>17926</v>
      </c>
      <c r="C2464" s="4">
        <v>40857</v>
      </c>
      <c r="D2464">
        <v>37</v>
      </c>
      <c r="E2464" s="2">
        <f t="shared" si="77"/>
        <v>7400</v>
      </c>
      <c r="F2464" s="9">
        <v>0.02</v>
      </c>
      <c r="G2464" s="2">
        <f>VLOOKUP($P2464,Pricebook!$A:$D,4,0)</f>
        <v>200</v>
      </c>
      <c r="H2464" s="6">
        <f t="shared" si="76"/>
        <v>7252</v>
      </c>
      <c r="I2464" t="s">
        <v>1487</v>
      </c>
      <c r="J2464" t="s">
        <v>482</v>
      </c>
      <c r="K2464" t="s">
        <v>1566</v>
      </c>
      <c r="L2464" s="11">
        <v>50401</v>
      </c>
      <c r="M2464" t="s">
        <v>38</v>
      </c>
      <c r="N2464" t="s">
        <v>16</v>
      </c>
      <c r="O2464" s="4">
        <v>40859</v>
      </c>
      <c r="P2464" t="s">
        <v>14206</v>
      </c>
      <c r="Q2464" t="s">
        <v>14188</v>
      </c>
    </row>
    <row r="2465" spans="1:17" x14ac:dyDescent="0.35">
      <c r="A2465">
        <v>2464</v>
      </c>
      <c r="B2465">
        <v>17927</v>
      </c>
      <c r="C2465" s="4">
        <v>40034</v>
      </c>
      <c r="D2465">
        <v>42</v>
      </c>
      <c r="E2465" s="2">
        <f t="shared" si="77"/>
        <v>6300</v>
      </c>
      <c r="F2465" s="9">
        <v>7.0000000000000007E-2</v>
      </c>
      <c r="G2465" s="2">
        <f>VLOOKUP($P2465,Pricebook!$A:$D,4,0)</f>
        <v>150</v>
      </c>
      <c r="H2465" s="6">
        <f t="shared" si="76"/>
        <v>5859</v>
      </c>
      <c r="I2465" t="s">
        <v>462</v>
      </c>
      <c r="J2465" t="s">
        <v>241</v>
      </c>
      <c r="K2465" t="s">
        <v>258</v>
      </c>
      <c r="L2465" s="11">
        <v>28314</v>
      </c>
      <c r="M2465" t="s">
        <v>33</v>
      </c>
      <c r="N2465" t="s">
        <v>34</v>
      </c>
      <c r="O2465" s="4">
        <v>40035</v>
      </c>
      <c r="P2465" t="s">
        <v>14211</v>
      </c>
      <c r="Q2465" t="s">
        <v>14184</v>
      </c>
    </row>
    <row r="2466" spans="1:17" x14ac:dyDescent="0.35">
      <c r="A2466">
        <v>2465</v>
      </c>
      <c r="B2466">
        <v>17952</v>
      </c>
      <c r="C2466" s="4">
        <v>40462</v>
      </c>
      <c r="D2466">
        <v>28</v>
      </c>
      <c r="E2466" s="2">
        <f t="shared" si="77"/>
        <v>4760</v>
      </c>
      <c r="F2466" s="9">
        <v>0.02</v>
      </c>
      <c r="G2466" s="2">
        <f>VLOOKUP($P2466,Pricebook!$A:$D,4,0)</f>
        <v>170</v>
      </c>
      <c r="H2466" s="6">
        <f t="shared" si="76"/>
        <v>4664.8</v>
      </c>
      <c r="I2466" t="s">
        <v>1650</v>
      </c>
      <c r="J2466" t="s">
        <v>300</v>
      </c>
      <c r="K2466" t="s">
        <v>1211</v>
      </c>
      <c r="L2466" s="11">
        <v>59715</v>
      </c>
      <c r="M2466" t="s">
        <v>1213</v>
      </c>
      <c r="N2466" t="s">
        <v>23</v>
      </c>
      <c r="O2466" s="4">
        <v>40463</v>
      </c>
      <c r="P2466" t="s">
        <v>14219</v>
      </c>
      <c r="Q2466" t="s">
        <v>14196</v>
      </c>
    </row>
    <row r="2467" spans="1:17" x14ac:dyDescent="0.35">
      <c r="A2467">
        <v>2466</v>
      </c>
      <c r="B2467">
        <v>17953</v>
      </c>
      <c r="C2467" s="4">
        <v>41141</v>
      </c>
      <c r="D2467">
        <v>30</v>
      </c>
      <c r="E2467" s="2">
        <f t="shared" si="77"/>
        <v>3300</v>
      </c>
      <c r="F2467" s="9">
        <v>0.03</v>
      </c>
      <c r="G2467" s="2">
        <f>VLOOKUP($P2467,Pricebook!$A:$D,4,0)</f>
        <v>110</v>
      </c>
      <c r="H2467" s="6">
        <f t="shared" si="76"/>
        <v>3201</v>
      </c>
      <c r="I2467" t="s">
        <v>1673</v>
      </c>
      <c r="J2467" t="s">
        <v>158</v>
      </c>
      <c r="K2467" t="s">
        <v>1312</v>
      </c>
      <c r="L2467" s="11" t="s">
        <v>1377</v>
      </c>
      <c r="M2467" t="s">
        <v>492</v>
      </c>
      <c r="N2467" t="s">
        <v>61</v>
      </c>
      <c r="O2467" s="4">
        <v>41143</v>
      </c>
      <c r="P2467" t="s">
        <v>14220</v>
      </c>
      <c r="Q2467" t="s">
        <v>14189</v>
      </c>
    </row>
    <row r="2468" spans="1:17" x14ac:dyDescent="0.35">
      <c r="A2468">
        <v>2467</v>
      </c>
      <c r="B2468">
        <v>17953</v>
      </c>
      <c r="C2468" s="4">
        <v>41141</v>
      </c>
      <c r="D2468">
        <v>21</v>
      </c>
      <c r="E2468" s="2">
        <f t="shared" si="77"/>
        <v>3570</v>
      </c>
      <c r="F2468" s="9">
        <v>0.01</v>
      </c>
      <c r="G2468" s="2">
        <f>VLOOKUP($P2468,Pricebook!$A:$D,4,0)</f>
        <v>170</v>
      </c>
      <c r="H2468" s="6">
        <f t="shared" si="76"/>
        <v>3534.3</v>
      </c>
      <c r="I2468" t="s">
        <v>1673</v>
      </c>
      <c r="J2468" t="s">
        <v>158</v>
      </c>
      <c r="K2468" t="s">
        <v>495</v>
      </c>
      <c r="L2468" s="11" t="s">
        <v>496</v>
      </c>
      <c r="M2468" t="s">
        <v>87</v>
      </c>
      <c r="N2468" t="s">
        <v>61</v>
      </c>
      <c r="O2468" s="4">
        <v>41143</v>
      </c>
      <c r="P2468" t="s">
        <v>14219</v>
      </c>
      <c r="Q2468" t="s">
        <v>14195</v>
      </c>
    </row>
    <row r="2469" spans="1:17" x14ac:dyDescent="0.35">
      <c r="A2469">
        <v>2468</v>
      </c>
      <c r="B2469">
        <v>17953</v>
      </c>
      <c r="C2469" s="4">
        <v>41141</v>
      </c>
      <c r="D2469">
        <v>17</v>
      </c>
      <c r="E2469" s="2">
        <f t="shared" si="77"/>
        <v>2040</v>
      </c>
      <c r="F2469" s="9">
        <v>0</v>
      </c>
      <c r="G2469" s="2">
        <f>VLOOKUP($P2469,Pricebook!$A:$D,4,0)</f>
        <v>120</v>
      </c>
      <c r="H2469" s="6">
        <f t="shared" si="76"/>
        <v>2040</v>
      </c>
      <c r="I2469" t="s">
        <v>1673</v>
      </c>
      <c r="J2469" t="s">
        <v>158</v>
      </c>
      <c r="K2469" t="s">
        <v>1980</v>
      </c>
      <c r="L2469" s="11" t="s">
        <v>1981</v>
      </c>
      <c r="M2469" t="s">
        <v>87</v>
      </c>
      <c r="N2469" t="s">
        <v>61</v>
      </c>
      <c r="O2469" s="4">
        <v>41143</v>
      </c>
      <c r="P2469" t="s">
        <v>14212</v>
      </c>
      <c r="Q2469" t="s">
        <v>14187</v>
      </c>
    </row>
    <row r="2470" spans="1:17" x14ac:dyDescent="0.35">
      <c r="A2470">
        <v>2469</v>
      </c>
      <c r="B2470">
        <v>17956</v>
      </c>
      <c r="C2470" s="4">
        <v>40395</v>
      </c>
      <c r="D2470">
        <v>40</v>
      </c>
      <c r="E2470" s="2">
        <f t="shared" si="77"/>
        <v>4400</v>
      </c>
      <c r="F2470" s="9">
        <v>0.01</v>
      </c>
      <c r="G2470" s="2">
        <f>VLOOKUP($P2470,Pricebook!$A:$D,4,0)</f>
        <v>110</v>
      </c>
      <c r="H2470" s="6">
        <f t="shared" si="76"/>
        <v>4356</v>
      </c>
      <c r="I2470" t="s">
        <v>388</v>
      </c>
      <c r="J2470" t="s">
        <v>389</v>
      </c>
      <c r="K2470" t="s">
        <v>1668</v>
      </c>
      <c r="L2470" s="11">
        <v>75051</v>
      </c>
      <c r="M2470" t="s">
        <v>48</v>
      </c>
      <c r="N2470" t="s">
        <v>16</v>
      </c>
      <c r="O2470" s="4">
        <v>40398</v>
      </c>
      <c r="P2470" t="s">
        <v>14215</v>
      </c>
      <c r="Q2470" t="s">
        <v>14185</v>
      </c>
    </row>
    <row r="2471" spans="1:17" x14ac:dyDescent="0.35">
      <c r="A2471">
        <v>2470</v>
      </c>
      <c r="B2471">
        <v>17956</v>
      </c>
      <c r="C2471" s="4">
        <v>40395</v>
      </c>
      <c r="D2471">
        <v>17</v>
      </c>
      <c r="E2471" s="2">
        <f t="shared" si="77"/>
        <v>3400</v>
      </c>
      <c r="F2471" s="9">
        <v>0.01</v>
      </c>
      <c r="G2471" s="2">
        <f>VLOOKUP($P2471,Pricebook!$A:$D,4,0)</f>
        <v>200</v>
      </c>
      <c r="H2471" s="6">
        <f t="shared" si="76"/>
        <v>3366</v>
      </c>
      <c r="I2471" t="s">
        <v>388</v>
      </c>
      <c r="J2471" t="s">
        <v>389</v>
      </c>
      <c r="K2471" t="s">
        <v>1668</v>
      </c>
      <c r="L2471" s="11">
        <v>75051</v>
      </c>
      <c r="M2471" t="s">
        <v>48</v>
      </c>
      <c r="N2471" t="s">
        <v>16</v>
      </c>
      <c r="O2471" s="4">
        <v>40396</v>
      </c>
      <c r="P2471" t="s">
        <v>14206</v>
      </c>
      <c r="Q2471" t="s">
        <v>14192</v>
      </c>
    </row>
    <row r="2472" spans="1:17" x14ac:dyDescent="0.35">
      <c r="A2472">
        <v>2471</v>
      </c>
      <c r="B2472">
        <v>17958</v>
      </c>
      <c r="C2472" s="4">
        <v>40766</v>
      </c>
      <c r="D2472">
        <v>33</v>
      </c>
      <c r="E2472" s="2">
        <f t="shared" si="77"/>
        <v>4125</v>
      </c>
      <c r="F2472" s="9">
        <v>7.0000000000000007E-2</v>
      </c>
      <c r="G2472" s="2">
        <f>VLOOKUP($P2472,Pricebook!$A:$D,4,0)</f>
        <v>125</v>
      </c>
      <c r="H2472" s="6">
        <f t="shared" si="76"/>
        <v>3836.2499999999995</v>
      </c>
      <c r="I2472" t="s">
        <v>777</v>
      </c>
      <c r="J2472" t="s">
        <v>760</v>
      </c>
      <c r="K2472" t="s">
        <v>778</v>
      </c>
      <c r="L2472" s="11">
        <v>11010</v>
      </c>
      <c r="M2472" t="s">
        <v>60</v>
      </c>
      <c r="N2472" t="s">
        <v>61</v>
      </c>
      <c r="O2472" s="4">
        <v>40770</v>
      </c>
      <c r="P2472" t="s">
        <v>14208</v>
      </c>
      <c r="Q2472" t="s">
        <v>14194</v>
      </c>
    </row>
    <row r="2473" spans="1:17" x14ac:dyDescent="0.35">
      <c r="A2473">
        <v>2472</v>
      </c>
      <c r="B2473">
        <v>17959</v>
      </c>
      <c r="C2473" s="4">
        <v>41161</v>
      </c>
      <c r="D2473">
        <v>28</v>
      </c>
      <c r="E2473" s="2">
        <f t="shared" si="77"/>
        <v>3080</v>
      </c>
      <c r="F2473" s="9">
        <v>0.01</v>
      </c>
      <c r="G2473" s="2">
        <f>VLOOKUP($P2473,Pricebook!$A:$D,4,0)</f>
        <v>110</v>
      </c>
      <c r="H2473" s="6">
        <f t="shared" si="76"/>
        <v>3049.2</v>
      </c>
      <c r="I2473" t="s">
        <v>1331</v>
      </c>
      <c r="J2473" t="s">
        <v>597</v>
      </c>
      <c r="K2473" t="s">
        <v>1982</v>
      </c>
      <c r="L2473" s="11" t="s">
        <v>1983</v>
      </c>
      <c r="M2473" t="s">
        <v>87</v>
      </c>
      <c r="N2473" t="s">
        <v>61</v>
      </c>
      <c r="O2473" s="4">
        <v>41164</v>
      </c>
      <c r="P2473" t="s">
        <v>14215</v>
      </c>
      <c r="Q2473" t="s">
        <v>14189</v>
      </c>
    </row>
    <row r="2474" spans="1:17" x14ac:dyDescent="0.35">
      <c r="A2474">
        <v>2473</v>
      </c>
      <c r="B2474">
        <v>17959</v>
      </c>
      <c r="C2474" s="4">
        <v>41161</v>
      </c>
      <c r="D2474">
        <v>21</v>
      </c>
      <c r="E2474" s="2">
        <f t="shared" si="77"/>
        <v>2625</v>
      </c>
      <c r="F2474" s="9">
        <v>0.05</v>
      </c>
      <c r="G2474" s="2">
        <f>VLOOKUP($P2474,Pricebook!$A:$D,4,0)</f>
        <v>125</v>
      </c>
      <c r="H2474" s="6">
        <f t="shared" si="76"/>
        <v>2493.75</v>
      </c>
      <c r="I2474" t="s">
        <v>1331</v>
      </c>
      <c r="J2474" t="s">
        <v>597</v>
      </c>
      <c r="K2474" t="s">
        <v>1984</v>
      </c>
      <c r="L2474" s="11" t="s">
        <v>1985</v>
      </c>
      <c r="M2474" t="s">
        <v>87</v>
      </c>
      <c r="N2474" t="s">
        <v>61</v>
      </c>
      <c r="O2474" s="4">
        <v>41164</v>
      </c>
      <c r="P2474" t="s">
        <v>14208</v>
      </c>
      <c r="Q2474" t="s">
        <v>14188</v>
      </c>
    </row>
    <row r="2475" spans="1:17" x14ac:dyDescent="0.35">
      <c r="A2475">
        <v>2474</v>
      </c>
      <c r="B2475">
        <v>17985</v>
      </c>
      <c r="C2475" s="4">
        <v>40645</v>
      </c>
      <c r="D2475">
        <v>4</v>
      </c>
      <c r="E2475" s="2">
        <f t="shared" si="77"/>
        <v>500</v>
      </c>
      <c r="F2475" s="9">
        <v>0.01</v>
      </c>
      <c r="G2475" s="2">
        <f>VLOOKUP($P2475,Pricebook!$A:$D,4,0)</f>
        <v>125</v>
      </c>
      <c r="H2475" s="6">
        <f t="shared" si="76"/>
        <v>495</v>
      </c>
      <c r="I2475" t="s">
        <v>1986</v>
      </c>
      <c r="J2475" t="s">
        <v>241</v>
      </c>
      <c r="K2475" t="s">
        <v>1023</v>
      </c>
      <c r="L2475" s="11" t="s">
        <v>439</v>
      </c>
      <c r="M2475" t="s">
        <v>440</v>
      </c>
      <c r="N2475" t="s">
        <v>16</v>
      </c>
      <c r="O2475" s="4">
        <v>40646</v>
      </c>
      <c r="P2475" t="s">
        <v>14221</v>
      </c>
      <c r="Q2475" t="s">
        <v>14187</v>
      </c>
    </row>
    <row r="2476" spans="1:17" x14ac:dyDescent="0.35">
      <c r="A2476">
        <v>2475</v>
      </c>
      <c r="B2476">
        <v>17985</v>
      </c>
      <c r="C2476" s="4">
        <v>40645</v>
      </c>
      <c r="D2476">
        <v>50</v>
      </c>
      <c r="E2476" s="2">
        <f t="shared" si="77"/>
        <v>7500</v>
      </c>
      <c r="F2476" s="9">
        <v>7.0000000000000007E-2</v>
      </c>
      <c r="G2476" s="2">
        <f>VLOOKUP($P2476,Pricebook!$A:$D,4,0)</f>
        <v>150</v>
      </c>
      <c r="H2476" s="6">
        <f t="shared" si="76"/>
        <v>6974.9999999999991</v>
      </c>
      <c r="I2476" t="s">
        <v>1986</v>
      </c>
      <c r="J2476" t="s">
        <v>241</v>
      </c>
      <c r="K2476" t="s">
        <v>1023</v>
      </c>
      <c r="L2476" s="11" t="s">
        <v>439</v>
      </c>
      <c r="M2476" t="s">
        <v>440</v>
      </c>
      <c r="N2476" t="s">
        <v>16</v>
      </c>
      <c r="O2476" s="4">
        <v>40647</v>
      </c>
      <c r="P2476" t="s">
        <v>14210</v>
      </c>
      <c r="Q2476" t="s">
        <v>14190</v>
      </c>
    </row>
    <row r="2477" spans="1:17" x14ac:dyDescent="0.35">
      <c r="A2477">
        <v>2476</v>
      </c>
      <c r="B2477">
        <v>17986</v>
      </c>
      <c r="C2477" s="4">
        <v>41004</v>
      </c>
      <c r="D2477">
        <v>43</v>
      </c>
      <c r="E2477" s="2">
        <f t="shared" si="77"/>
        <v>6880</v>
      </c>
      <c r="F2477" s="9">
        <v>0.05</v>
      </c>
      <c r="G2477" s="2">
        <f>VLOOKUP($P2477,Pricebook!$A:$D,4,0)</f>
        <v>160</v>
      </c>
      <c r="H2477" s="6">
        <f t="shared" si="76"/>
        <v>6536</v>
      </c>
      <c r="I2477" t="s">
        <v>1690</v>
      </c>
      <c r="J2477" t="s">
        <v>1076</v>
      </c>
      <c r="K2477" t="s">
        <v>1691</v>
      </c>
      <c r="L2477" s="11">
        <v>79424</v>
      </c>
      <c r="M2477" t="s">
        <v>48</v>
      </c>
      <c r="N2477" t="s">
        <v>16</v>
      </c>
      <c r="O2477" s="4">
        <v>41006</v>
      </c>
      <c r="P2477" t="s">
        <v>14218</v>
      </c>
      <c r="Q2477" t="s">
        <v>14188</v>
      </c>
    </row>
    <row r="2478" spans="1:17" x14ac:dyDescent="0.35">
      <c r="A2478">
        <v>2477</v>
      </c>
      <c r="B2478">
        <v>17988</v>
      </c>
      <c r="C2478" s="4">
        <v>40443</v>
      </c>
      <c r="D2478">
        <v>46</v>
      </c>
      <c r="E2478" s="2">
        <f t="shared" si="77"/>
        <v>6900</v>
      </c>
      <c r="F2478" s="9">
        <v>0.03</v>
      </c>
      <c r="G2478" s="2">
        <f>VLOOKUP($P2478,Pricebook!$A:$D,4,0)</f>
        <v>150</v>
      </c>
      <c r="H2478" s="6">
        <f t="shared" si="76"/>
        <v>6693</v>
      </c>
      <c r="I2478" t="s">
        <v>946</v>
      </c>
      <c r="J2478" t="s">
        <v>306</v>
      </c>
      <c r="K2478" t="s">
        <v>1987</v>
      </c>
      <c r="L2478" s="11" t="s">
        <v>1988</v>
      </c>
      <c r="M2478" t="s">
        <v>33</v>
      </c>
      <c r="N2478" t="s">
        <v>34</v>
      </c>
      <c r="O2478" s="4">
        <v>40445</v>
      </c>
      <c r="P2478" t="s">
        <v>14210</v>
      </c>
      <c r="Q2478" t="s">
        <v>14191</v>
      </c>
    </row>
    <row r="2479" spans="1:17" x14ac:dyDescent="0.35">
      <c r="A2479">
        <v>2478</v>
      </c>
      <c r="B2479">
        <v>18017</v>
      </c>
      <c r="C2479" s="4">
        <v>40262</v>
      </c>
      <c r="D2479">
        <v>22</v>
      </c>
      <c r="E2479" s="2">
        <f t="shared" si="77"/>
        <v>2750</v>
      </c>
      <c r="F2479" s="9">
        <v>0.02</v>
      </c>
      <c r="G2479" s="2">
        <f>VLOOKUP($P2479,Pricebook!$A:$D,4,0)</f>
        <v>125</v>
      </c>
      <c r="H2479" s="6">
        <f t="shared" si="76"/>
        <v>2695</v>
      </c>
      <c r="I2479" t="s">
        <v>587</v>
      </c>
      <c r="J2479" t="s">
        <v>576</v>
      </c>
      <c r="K2479" t="s">
        <v>1633</v>
      </c>
      <c r="L2479" s="11" t="s">
        <v>1634</v>
      </c>
      <c r="M2479" t="s">
        <v>87</v>
      </c>
      <c r="N2479" t="s">
        <v>61</v>
      </c>
      <c r="O2479" s="4">
        <v>40264</v>
      </c>
      <c r="P2479" t="s">
        <v>14209</v>
      </c>
      <c r="Q2479" t="s">
        <v>14201</v>
      </c>
    </row>
    <row r="2480" spans="1:17" x14ac:dyDescent="0.35">
      <c r="A2480">
        <v>2479</v>
      </c>
      <c r="B2480">
        <v>18023</v>
      </c>
      <c r="C2480" s="4">
        <v>40598</v>
      </c>
      <c r="D2480">
        <v>38</v>
      </c>
      <c r="E2480" s="2">
        <f t="shared" si="77"/>
        <v>5700</v>
      </c>
      <c r="F2480" s="9">
        <v>0.09</v>
      </c>
      <c r="G2480" s="2">
        <f>VLOOKUP($P2480,Pricebook!$A:$D,4,0)</f>
        <v>150</v>
      </c>
      <c r="H2480" s="6">
        <f t="shared" si="76"/>
        <v>5187</v>
      </c>
      <c r="I2480" t="s">
        <v>1632</v>
      </c>
      <c r="J2480" t="s">
        <v>99</v>
      </c>
      <c r="K2480" t="s">
        <v>1509</v>
      </c>
      <c r="L2480" s="11" t="s">
        <v>1510</v>
      </c>
      <c r="M2480" t="s">
        <v>187</v>
      </c>
      <c r="N2480" t="s">
        <v>61</v>
      </c>
      <c r="O2480" s="4">
        <v>40599</v>
      </c>
      <c r="P2480" t="s">
        <v>14216</v>
      </c>
      <c r="Q2480" t="s">
        <v>14193</v>
      </c>
    </row>
    <row r="2481" spans="1:17" x14ac:dyDescent="0.35">
      <c r="A2481">
        <v>2480</v>
      </c>
      <c r="B2481">
        <v>18023</v>
      </c>
      <c r="C2481" s="4">
        <v>40598</v>
      </c>
      <c r="D2481">
        <v>34</v>
      </c>
      <c r="E2481" s="2">
        <f t="shared" si="77"/>
        <v>3740</v>
      </c>
      <c r="F2481" s="9">
        <v>7.0000000000000007E-2</v>
      </c>
      <c r="G2481" s="2">
        <f>VLOOKUP($P2481,Pricebook!$A:$D,4,0)</f>
        <v>110</v>
      </c>
      <c r="H2481" s="6">
        <f t="shared" si="76"/>
        <v>3478.2</v>
      </c>
      <c r="I2481" t="s">
        <v>1632</v>
      </c>
      <c r="J2481" t="s">
        <v>99</v>
      </c>
      <c r="K2481" t="s">
        <v>1509</v>
      </c>
      <c r="L2481" s="11" t="s">
        <v>1510</v>
      </c>
      <c r="M2481" t="s">
        <v>187</v>
      </c>
      <c r="N2481" t="s">
        <v>61</v>
      </c>
      <c r="O2481" s="4">
        <v>40599</v>
      </c>
      <c r="P2481" t="s">
        <v>14215</v>
      </c>
      <c r="Q2481" t="s">
        <v>14185</v>
      </c>
    </row>
    <row r="2482" spans="1:17" x14ac:dyDescent="0.35">
      <c r="A2482">
        <v>2481</v>
      </c>
      <c r="B2482">
        <v>18049</v>
      </c>
      <c r="C2482" s="4">
        <v>40038</v>
      </c>
      <c r="D2482">
        <v>10</v>
      </c>
      <c r="E2482" s="2">
        <f t="shared" si="77"/>
        <v>1100</v>
      </c>
      <c r="F2482" s="9">
        <v>7.0000000000000007E-2</v>
      </c>
      <c r="G2482" s="2">
        <f>VLOOKUP($P2482,Pricebook!$A:$D,4,0)</f>
        <v>110</v>
      </c>
      <c r="H2482" s="6">
        <f t="shared" si="76"/>
        <v>1022.9999999999999</v>
      </c>
      <c r="I2482" t="s">
        <v>793</v>
      </c>
      <c r="J2482" t="s">
        <v>212</v>
      </c>
      <c r="K2482" t="s">
        <v>794</v>
      </c>
      <c r="L2482" s="11">
        <v>28601</v>
      </c>
      <c r="M2482" t="s">
        <v>33</v>
      </c>
      <c r="N2482" t="s">
        <v>34</v>
      </c>
      <c r="O2482" s="4">
        <v>40040</v>
      </c>
      <c r="P2482" t="s">
        <v>14215</v>
      </c>
      <c r="Q2482" t="s">
        <v>14195</v>
      </c>
    </row>
    <row r="2483" spans="1:17" x14ac:dyDescent="0.35">
      <c r="A2483">
        <v>2482</v>
      </c>
      <c r="B2483">
        <v>18055</v>
      </c>
      <c r="C2483" s="4">
        <v>40213</v>
      </c>
      <c r="D2483">
        <v>3</v>
      </c>
      <c r="E2483" s="2">
        <f t="shared" si="77"/>
        <v>330</v>
      </c>
      <c r="F2483" s="9">
        <v>0.02</v>
      </c>
      <c r="G2483" s="2">
        <f>VLOOKUP($P2483,Pricebook!$A:$D,4,0)</f>
        <v>110</v>
      </c>
      <c r="H2483" s="6">
        <f t="shared" si="76"/>
        <v>323.39999999999998</v>
      </c>
      <c r="I2483" t="s">
        <v>504</v>
      </c>
      <c r="J2483" t="s">
        <v>203</v>
      </c>
      <c r="K2483" t="s">
        <v>505</v>
      </c>
      <c r="L2483" s="11" t="s">
        <v>506</v>
      </c>
      <c r="M2483" t="s">
        <v>368</v>
      </c>
      <c r="N2483" t="s">
        <v>34</v>
      </c>
      <c r="O2483" s="4">
        <v>40215</v>
      </c>
      <c r="P2483" t="s">
        <v>14215</v>
      </c>
      <c r="Q2483" t="s">
        <v>14186</v>
      </c>
    </row>
    <row r="2484" spans="1:17" x14ac:dyDescent="0.35">
      <c r="A2484">
        <v>2483</v>
      </c>
      <c r="B2484">
        <v>18080</v>
      </c>
      <c r="C2484" s="4">
        <v>39986</v>
      </c>
      <c r="D2484">
        <v>7</v>
      </c>
      <c r="E2484" s="2">
        <f t="shared" si="77"/>
        <v>875</v>
      </c>
      <c r="F2484" s="9">
        <v>0.1</v>
      </c>
      <c r="G2484" s="2">
        <f>VLOOKUP($P2484,Pricebook!$A:$D,4,0)</f>
        <v>125</v>
      </c>
      <c r="H2484" s="6">
        <f t="shared" si="76"/>
        <v>787.5</v>
      </c>
      <c r="I2484" t="s">
        <v>414</v>
      </c>
      <c r="J2484" t="s">
        <v>175</v>
      </c>
      <c r="K2484" t="s">
        <v>1365</v>
      </c>
      <c r="L2484" s="11">
        <v>60060</v>
      </c>
      <c r="M2484" t="s">
        <v>15</v>
      </c>
      <c r="N2484" t="s">
        <v>16</v>
      </c>
      <c r="O2484" s="4">
        <v>39987</v>
      </c>
      <c r="P2484" t="s">
        <v>14221</v>
      </c>
      <c r="Q2484" t="s">
        <v>14196</v>
      </c>
    </row>
    <row r="2485" spans="1:17" x14ac:dyDescent="0.35">
      <c r="A2485">
        <v>2484</v>
      </c>
      <c r="B2485">
        <v>18085</v>
      </c>
      <c r="C2485" s="4">
        <v>40811</v>
      </c>
      <c r="D2485">
        <v>23</v>
      </c>
      <c r="E2485" s="2">
        <f t="shared" si="77"/>
        <v>2875</v>
      </c>
      <c r="F2485" s="9">
        <v>0.01</v>
      </c>
      <c r="G2485" s="2">
        <f>VLOOKUP($P2485,Pricebook!$A:$D,4,0)</f>
        <v>125</v>
      </c>
      <c r="H2485" s="6">
        <f t="shared" si="76"/>
        <v>2846.25</v>
      </c>
      <c r="I2485" t="s">
        <v>838</v>
      </c>
      <c r="J2485" t="s">
        <v>285</v>
      </c>
      <c r="K2485" t="s">
        <v>1671</v>
      </c>
      <c r="L2485" s="11" t="s">
        <v>1672</v>
      </c>
      <c r="M2485" t="s">
        <v>789</v>
      </c>
      <c r="N2485" t="s">
        <v>16</v>
      </c>
      <c r="O2485" s="4">
        <v>40813</v>
      </c>
      <c r="P2485" t="s">
        <v>14209</v>
      </c>
      <c r="Q2485" t="s">
        <v>14198</v>
      </c>
    </row>
    <row r="2486" spans="1:17" x14ac:dyDescent="0.35">
      <c r="A2486">
        <v>2485</v>
      </c>
      <c r="B2486">
        <v>18085</v>
      </c>
      <c r="C2486" s="4">
        <v>40811</v>
      </c>
      <c r="D2486">
        <v>33</v>
      </c>
      <c r="E2486" s="2">
        <f t="shared" si="77"/>
        <v>4950</v>
      </c>
      <c r="F2486" s="9">
        <v>0.09</v>
      </c>
      <c r="G2486" s="2">
        <f>VLOOKUP($P2486,Pricebook!$A:$D,4,0)</f>
        <v>150</v>
      </c>
      <c r="H2486" s="6">
        <f t="shared" si="76"/>
        <v>4504.5</v>
      </c>
      <c r="I2486" t="s">
        <v>838</v>
      </c>
      <c r="J2486" t="s">
        <v>285</v>
      </c>
      <c r="K2486" t="s">
        <v>1671</v>
      </c>
      <c r="L2486" s="11" t="s">
        <v>1672</v>
      </c>
      <c r="M2486" t="s">
        <v>789</v>
      </c>
      <c r="N2486" t="s">
        <v>16</v>
      </c>
      <c r="O2486" s="4">
        <v>40812</v>
      </c>
      <c r="P2486" t="s">
        <v>14210</v>
      </c>
      <c r="Q2486" t="s">
        <v>14190</v>
      </c>
    </row>
    <row r="2487" spans="1:17" x14ac:dyDescent="0.35">
      <c r="A2487">
        <v>2486</v>
      </c>
      <c r="B2487">
        <v>18112</v>
      </c>
      <c r="C2487" s="4">
        <v>40984</v>
      </c>
      <c r="D2487">
        <v>13</v>
      </c>
      <c r="E2487" s="2">
        <f t="shared" si="77"/>
        <v>1430</v>
      </c>
      <c r="F2487" s="9">
        <v>0.06</v>
      </c>
      <c r="G2487" s="2">
        <f>VLOOKUP($P2487,Pricebook!$A:$D,4,0)</f>
        <v>110</v>
      </c>
      <c r="H2487" s="6">
        <f t="shared" si="76"/>
        <v>1344.1999999999998</v>
      </c>
      <c r="I2487" t="s">
        <v>192</v>
      </c>
      <c r="J2487" t="s">
        <v>193</v>
      </c>
      <c r="K2487" t="s">
        <v>194</v>
      </c>
      <c r="L2487" s="11">
        <v>77840</v>
      </c>
      <c r="M2487" t="s">
        <v>48</v>
      </c>
      <c r="N2487" t="s">
        <v>16</v>
      </c>
      <c r="O2487" s="4">
        <v>40985</v>
      </c>
      <c r="P2487" t="s">
        <v>14215</v>
      </c>
      <c r="Q2487" t="s">
        <v>14201</v>
      </c>
    </row>
    <row r="2488" spans="1:17" x14ac:dyDescent="0.35">
      <c r="A2488">
        <v>2487</v>
      </c>
      <c r="B2488">
        <v>18113</v>
      </c>
      <c r="C2488" s="4">
        <v>41149</v>
      </c>
      <c r="D2488">
        <v>27</v>
      </c>
      <c r="E2488" s="2">
        <f t="shared" si="77"/>
        <v>3375</v>
      </c>
      <c r="F2488" s="9">
        <v>0.08</v>
      </c>
      <c r="G2488" s="2">
        <f>VLOOKUP($P2488,Pricebook!$A:$D,4,0)</f>
        <v>125</v>
      </c>
      <c r="H2488" s="6">
        <f t="shared" si="76"/>
        <v>3105</v>
      </c>
      <c r="I2488" t="s">
        <v>1979</v>
      </c>
      <c r="J2488" t="s">
        <v>314</v>
      </c>
      <c r="K2488" t="s">
        <v>1307</v>
      </c>
      <c r="L2488" s="11">
        <v>60510</v>
      </c>
      <c r="M2488" t="s">
        <v>15</v>
      </c>
      <c r="N2488" t="s">
        <v>16</v>
      </c>
      <c r="O2488" s="4">
        <v>41151</v>
      </c>
      <c r="P2488" t="s">
        <v>14221</v>
      </c>
      <c r="Q2488" t="s">
        <v>14197</v>
      </c>
    </row>
    <row r="2489" spans="1:17" x14ac:dyDescent="0.35">
      <c r="A2489">
        <v>2488</v>
      </c>
      <c r="B2489">
        <v>18119</v>
      </c>
      <c r="C2489" s="4">
        <v>39988</v>
      </c>
      <c r="D2489">
        <v>37</v>
      </c>
      <c r="E2489" s="2">
        <f t="shared" si="77"/>
        <v>4070</v>
      </c>
      <c r="F2489" s="9">
        <v>0</v>
      </c>
      <c r="G2489" s="2">
        <f>VLOOKUP($P2489,Pricebook!$A:$D,4,0)</f>
        <v>110</v>
      </c>
      <c r="H2489" s="6">
        <f t="shared" si="76"/>
        <v>4070</v>
      </c>
      <c r="I2489" t="s">
        <v>1989</v>
      </c>
      <c r="J2489" t="s">
        <v>244</v>
      </c>
      <c r="K2489" t="s">
        <v>397</v>
      </c>
      <c r="L2489" s="11" t="s">
        <v>398</v>
      </c>
      <c r="M2489" t="s">
        <v>43</v>
      </c>
      <c r="N2489" t="s">
        <v>23</v>
      </c>
      <c r="O2489" s="4">
        <v>39990</v>
      </c>
      <c r="P2489" t="s">
        <v>14220</v>
      </c>
      <c r="Q2489" t="s">
        <v>14195</v>
      </c>
    </row>
    <row r="2490" spans="1:17" x14ac:dyDescent="0.35">
      <c r="A2490">
        <v>2489</v>
      </c>
      <c r="B2490">
        <v>18144</v>
      </c>
      <c r="C2490" s="4">
        <v>40701</v>
      </c>
      <c r="D2490">
        <v>48</v>
      </c>
      <c r="E2490" s="2">
        <f t="shared" si="77"/>
        <v>5280</v>
      </c>
      <c r="F2490" s="9">
        <v>0.09</v>
      </c>
      <c r="G2490" s="2">
        <f>VLOOKUP($P2490,Pricebook!$A:$D,4,0)</f>
        <v>110</v>
      </c>
      <c r="H2490" s="6">
        <f t="shared" si="76"/>
        <v>4804.8</v>
      </c>
      <c r="I2490" t="s">
        <v>918</v>
      </c>
      <c r="J2490" t="s">
        <v>482</v>
      </c>
      <c r="K2490" t="s">
        <v>1243</v>
      </c>
      <c r="L2490" s="11">
        <v>60174</v>
      </c>
      <c r="M2490" t="s">
        <v>15</v>
      </c>
      <c r="N2490" t="s">
        <v>16</v>
      </c>
      <c r="O2490" s="4">
        <v>40703</v>
      </c>
      <c r="P2490" t="s">
        <v>14215</v>
      </c>
      <c r="Q2490" t="s">
        <v>14187</v>
      </c>
    </row>
    <row r="2491" spans="1:17" x14ac:dyDescent="0.35">
      <c r="A2491">
        <v>2490</v>
      </c>
      <c r="B2491">
        <v>18144</v>
      </c>
      <c r="C2491" s="4">
        <v>40701</v>
      </c>
      <c r="D2491">
        <v>8</v>
      </c>
      <c r="E2491" s="2">
        <f t="shared" si="77"/>
        <v>1600</v>
      </c>
      <c r="F2491" s="9">
        <v>0.09</v>
      </c>
      <c r="G2491" s="2">
        <f>VLOOKUP($P2491,Pricebook!$A:$D,4,0)</f>
        <v>200</v>
      </c>
      <c r="H2491" s="6">
        <f t="shared" si="76"/>
        <v>1456</v>
      </c>
      <c r="I2491" t="s">
        <v>918</v>
      </c>
      <c r="J2491" t="s">
        <v>482</v>
      </c>
      <c r="K2491" t="s">
        <v>1243</v>
      </c>
      <c r="L2491" s="11">
        <v>60174</v>
      </c>
      <c r="M2491" t="s">
        <v>15</v>
      </c>
      <c r="N2491" t="s">
        <v>16</v>
      </c>
      <c r="O2491" s="4">
        <v>40703</v>
      </c>
      <c r="P2491" t="s">
        <v>14206</v>
      </c>
      <c r="Q2491" t="s">
        <v>14195</v>
      </c>
    </row>
    <row r="2492" spans="1:17" x14ac:dyDescent="0.35">
      <c r="A2492">
        <v>2491</v>
      </c>
      <c r="B2492">
        <v>18144</v>
      </c>
      <c r="C2492" s="4">
        <v>40701</v>
      </c>
      <c r="D2492">
        <v>41</v>
      </c>
      <c r="E2492" s="2">
        <f t="shared" si="77"/>
        <v>6150</v>
      </c>
      <c r="F2492" s="9">
        <v>0.09</v>
      </c>
      <c r="G2492" s="2">
        <f>VLOOKUP($P2492,Pricebook!$A:$D,4,0)</f>
        <v>150</v>
      </c>
      <c r="H2492" s="6">
        <f t="shared" si="76"/>
        <v>5596.5</v>
      </c>
      <c r="I2492" t="s">
        <v>918</v>
      </c>
      <c r="J2492" t="s">
        <v>482</v>
      </c>
      <c r="K2492" t="s">
        <v>1243</v>
      </c>
      <c r="L2492" s="11">
        <v>60174</v>
      </c>
      <c r="M2492" t="s">
        <v>15</v>
      </c>
      <c r="N2492" t="s">
        <v>16</v>
      </c>
      <c r="O2492" s="4">
        <v>40703</v>
      </c>
      <c r="P2492" t="s">
        <v>14210</v>
      </c>
      <c r="Q2492" t="s">
        <v>14186</v>
      </c>
    </row>
    <row r="2493" spans="1:17" x14ac:dyDescent="0.35">
      <c r="A2493">
        <v>2492</v>
      </c>
      <c r="B2493">
        <v>18145</v>
      </c>
      <c r="C2493" s="4">
        <v>40425</v>
      </c>
      <c r="D2493">
        <v>47</v>
      </c>
      <c r="E2493" s="2">
        <f t="shared" si="77"/>
        <v>6580</v>
      </c>
      <c r="F2493" s="9">
        <v>0.06</v>
      </c>
      <c r="G2493" s="2">
        <f>VLOOKUP($P2493,Pricebook!$A:$D,4,0)</f>
        <v>140</v>
      </c>
      <c r="H2493" s="6">
        <f t="shared" si="76"/>
        <v>6185.2</v>
      </c>
      <c r="I2493" t="s">
        <v>1042</v>
      </c>
      <c r="J2493" t="s">
        <v>41</v>
      </c>
      <c r="K2493" t="s">
        <v>550</v>
      </c>
      <c r="L2493" s="11">
        <v>87105</v>
      </c>
      <c r="M2493" t="s">
        <v>52</v>
      </c>
      <c r="N2493" t="s">
        <v>23</v>
      </c>
      <c r="O2493" s="4">
        <v>40426</v>
      </c>
      <c r="P2493" t="s">
        <v>14213</v>
      </c>
      <c r="Q2493" t="s">
        <v>14199</v>
      </c>
    </row>
    <row r="2494" spans="1:17" x14ac:dyDescent="0.35">
      <c r="A2494">
        <v>2493</v>
      </c>
      <c r="B2494">
        <v>18145</v>
      </c>
      <c r="C2494" s="4">
        <v>40425</v>
      </c>
      <c r="D2494">
        <v>21</v>
      </c>
      <c r="E2494" s="2">
        <f t="shared" si="77"/>
        <v>3150</v>
      </c>
      <c r="F2494" s="9">
        <v>0</v>
      </c>
      <c r="G2494" s="2">
        <f>VLOOKUP($P2494,Pricebook!$A:$D,4,0)</f>
        <v>150</v>
      </c>
      <c r="H2494" s="6">
        <f t="shared" si="76"/>
        <v>3150</v>
      </c>
      <c r="I2494" t="s">
        <v>1042</v>
      </c>
      <c r="J2494" t="s">
        <v>41</v>
      </c>
      <c r="K2494" t="s">
        <v>661</v>
      </c>
      <c r="L2494" s="11">
        <v>81301</v>
      </c>
      <c r="M2494" t="s">
        <v>237</v>
      </c>
      <c r="N2494" t="s">
        <v>23</v>
      </c>
      <c r="O2494" s="4">
        <v>40426</v>
      </c>
      <c r="P2494" t="s">
        <v>14216</v>
      </c>
      <c r="Q2494" t="s">
        <v>14191</v>
      </c>
    </row>
    <row r="2495" spans="1:17" x14ac:dyDescent="0.35">
      <c r="A2495">
        <v>2494</v>
      </c>
      <c r="B2495">
        <v>18147</v>
      </c>
      <c r="C2495" s="4">
        <v>40011</v>
      </c>
      <c r="D2495">
        <v>42</v>
      </c>
      <c r="E2495" s="2">
        <f t="shared" si="77"/>
        <v>6720</v>
      </c>
      <c r="F2495" s="9">
        <v>0</v>
      </c>
      <c r="G2495" s="2">
        <f>VLOOKUP($P2495,Pricebook!$A:$D,4,0)</f>
        <v>160</v>
      </c>
      <c r="H2495" s="6">
        <f t="shared" si="76"/>
        <v>6720</v>
      </c>
      <c r="I2495" t="s">
        <v>1489</v>
      </c>
      <c r="J2495" t="s">
        <v>310</v>
      </c>
      <c r="K2495" t="s">
        <v>1492</v>
      </c>
      <c r="L2495" s="11">
        <v>85204</v>
      </c>
      <c r="M2495" t="s">
        <v>70</v>
      </c>
      <c r="N2495" t="s">
        <v>23</v>
      </c>
      <c r="O2495" s="4">
        <v>40012</v>
      </c>
      <c r="P2495" t="s">
        <v>14218</v>
      </c>
      <c r="Q2495" t="s">
        <v>14201</v>
      </c>
    </row>
    <row r="2496" spans="1:17" x14ac:dyDescent="0.35">
      <c r="A2496">
        <v>2495</v>
      </c>
      <c r="B2496">
        <v>18147</v>
      </c>
      <c r="C2496" s="4">
        <v>40011</v>
      </c>
      <c r="D2496">
        <v>50</v>
      </c>
      <c r="E2496" s="2">
        <f t="shared" si="77"/>
        <v>5500</v>
      </c>
      <c r="F2496" s="9">
        <v>0.06</v>
      </c>
      <c r="G2496" s="2">
        <f>VLOOKUP($P2496,Pricebook!$A:$D,4,0)</f>
        <v>110</v>
      </c>
      <c r="H2496" s="6">
        <f t="shared" si="76"/>
        <v>5170</v>
      </c>
      <c r="I2496" t="s">
        <v>1489</v>
      </c>
      <c r="J2496" t="s">
        <v>310</v>
      </c>
      <c r="K2496" t="s">
        <v>1492</v>
      </c>
      <c r="L2496" s="11">
        <v>85204</v>
      </c>
      <c r="M2496" t="s">
        <v>70</v>
      </c>
      <c r="N2496" t="s">
        <v>23</v>
      </c>
      <c r="O2496" s="4">
        <v>40012</v>
      </c>
      <c r="P2496" t="s">
        <v>14215</v>
      </c>
      <c r="Q2496" t="s">
        <v>14198</v>
      </c>
    </row>
    <row r="2497" spans="1:17" x14ac:dyDescent="0.35">
      <c r="A2497">
        <v>2496</v>
      </c>
      <c r="B2497">
        <v>18178</v>
      </c>
      <c r="C2497" s="4">
        <v>40119</v>
      </c>
      <c r="D2497">
        <v>43</v>
      </c>
      <c r="E2497" s="2">
        <f t="shared" si="77"/>
        <v>7310</v>
      </c>
      <c r="F2497" s="9">
        <v>0.08</v>
      </c>
      <c r="G2497" s="2">
        <f>VLOOKUP($P2497,Pricebook!$A:$D,4,0)</f>
        <v>170</v>
      </c>
      <c r="H2497" s="6">
        <f t="shared" si="76"/>
        <v>6725.2000000000007</v>
      </c>
      <c r="I2497" t="s">
        <v>1900</v>
      </c>
      <c r="J2497" t="s">
        <v>341</v>
      </c>
      <c r="K2497" t="s">
        <v>1902</v>
      </c>
      <c r="L2497" s="11">
        <v>75061</v>
      </c>
      <c r="M2497" t="s">
        <v>48</v>
      </c>
      <c r="N2497" t="s">
        <v>16</v>
      </c>
      <c r="O2497" s="4">
        <v>40119</v>
      </c>
      <c r="P2497" t="s">
        <v>14219</v>
      </c>
      <c r="Q2497" t="s">
        <v>14192</v>
      </c>
    </row>
    <row r="2498" spans="1:17" x14ac:dyDescent="0.35">
      <c r="A2498">
        <v>2497</v>
      </c>
      <c r="B2498">
        <v>18178</v>
      </c>
      <c r="C2498" s="4">
        <v>40119</v>
      </c>
      <c r="D2498">
        <v>10</v>
      </c>
      <c r="E2498" s="2">
        <f t="shared" si="77"/>
        <v>1250</v>
      </c>
      <c r="F2498" s="9">
        <v>0</v>
      </c>
      <c r="G2498" s="2">
        <f>VLOOKUP($P2498,Pricebook!$A:$D,4,0)</f>
        <v>125</v>
      </c>
      <c r="H2498" s="6">
        <f t="shared" ref="H2498:H2561" si="78">E2498*(1-F2498)</f>
        <v>1250</v>
      </c>
      <c r="I2498" t="s">
        <v>1900</v>
      </c>
      <c r="J2498" t="s">
        <v>341</v>
      </c>
      <c r="K2498" t="s">
        <v>1902</v>
      </c>
      <c r="L2498" s="11">
        <v>75061</v>
      </c>
      <c r="M2498" t="s">
        <v>48</v>
      </c>
      <c r="N2498" t="s">
        <v>16</v>
      </c>
      <c r="O2498" s="4">
        <v>40126</v>
      </c>
      <c r="P2498" t="s">
        <v>14208</v>
      </c>
      <c r="Q2498" t="s">
        <v>14193</v>
      </c>
    </row>
    <row r="2499" spans="1:17" x14ac:dyDescent="0.35">
      <c r="A2499">
        <v>2498</v>
      </c>
      <c r="B2499">
        <v>18179</v>
      </c>
      <c r="C2499" s="4">
        <v>40026</v>
      </c>
      <c r="D2499">
        <v>50</v>
      </c>
      <c r="E2499" s="2">
        <f t="shared" ref="E2499:E2562" si="79">G2499*D2499</f>
        <v>7500</v>
      </c>
      <c r="F2499" s="9">
        <v>0.03</v>
      </c>
      <c r="G2499" s="2">
        <f>VLOOKUP($P2499,Pricebook!$A:$D,4,0)</f>
        <v>150</v>
      </c>
      <c r="H2499" s="6">
        <f t="shared" si="78"/>
        <v>7275</v>
      </c>
      <c r="I2499" t="s">
        <v>956</v>
      </c>
      <c r="J2499" t="s">
        <v>452</v>
      </c>
      <c r="K2499" t="s">
        <v>1611</v>
      </c>
      <c r="L2499" s="11">
        <v>48336</v>
      </c>
      <c r="M2499" t="s">
        <v>172</v>
      </c>
      <c r="N2499" t="s">
        <v>16</v>
      </c>
      <c r="O2499" s="4">
        <v>40026</v>
      </c>
      <c r="P2499" t="s">
        <v>14211</v>
      </c>
      <c r="Q2499" t="s">
        <v>14185</v>
      </c>
    </row>
    <row r="2500" spans="1:17" x14ac:dyDescent="0.35">
      <c r="A2500">
        <v>2499</v>
      </c>
      <c r="B2500">
        <v>18179</v>
      </c>
      <c r="C2500" s="4">
        <v>40026</v>
      </c>
      <c r="D2500">
        <v>24</v>
      </c>
      <c r="E2500" s="2">
        <f t="shared" si="79"/>
        <v>4800</v>
      </c>
      <c r="F2500" s="9">
        <v>0.04</v>
      </c>
      <c r="G2500" s="2">
        <f>VLOOKUP($P2500,Pricebook!$A:$D,4,0)</f>
        <v>200</v>
      </c>
      <c r="H2500" s="6">
        <f t="shared" si="78"/>
        <v>4608</v>
      </c>
      <c r="I2500" t="s">
        <v>956</v>
      </c>
      <c r="J2500" t="s">
        <v>452</v>
      </c>
      <c r="K2500" t="s">
        <v>1611</v>
      </c>
      <c r="L2500" s="11">
        <v>48336</v>
      </c>
      <c r="M2500" t="s">
        <v>172</v>
      </c>
      <c r="N2500" t="s">
        <v>16</v>
      </c>
      <c r="O2500" s="4">
        <v>40027</v>
      </c>
      <c r="P2500" t="s">
        <v>14214</v>
      </c>
      <c r="Q2500" t="s">
        <v>14184</v>
      </c>
    </row>
    <row r="2501" spans="1:17" x14ac:dyDescent="0.35">
      <c r="A2501">
        <v>2500</v>
      </c>
      <c r="B2501">
        <v>18179</v>
      </c>
      <c r="C2501" s="4">
        <v>40026</v>
      </c>
      <c r="D2501">
        <v>50</v>
      </c>
      <c r="E2501" s="2">
        <f t="shared" si="79"/>
        <v>5500</v>
      </c>
      <c r="F2501" s="9">
        <v>0</v>
      </c>
      <c r="G2501" s="2">
        <f>VLOOKUP($P2501,Pricebook!$A:$D,4,0)</f>
        <v>110</v>
      </c>
      <c r="H2501" s="6">
        <f t="shared" si="78"/>
        <v>5500</v>
      </c>
      <c r="I2501" t="s">
        <v>956</v>
      </c>
      <c r="J2501" t="s">
        <v>452</v>
      </c>
      <c r="K2501" t="s">
        <v>1990</v>
      </c>
      <c r="L2501" s="11">
        <v>48505</v>
      </c>
      <c r="M2501" t="s">
        <v>172</v>
      </c>
      <c r="N2501" t="s">
        <v>16</v>
      </c>
      <c r="O2501" s="4">
        <v>40028</v>
      </c>
      <c r="P2501" t="s">
        <v>14215</v>
      </c>
      <c r="Q2501" t="s">
        <v>14200</v>
      </c>
    </row>
    <row r="2502" spans="1:17" x14ac:dyDescent="0.35">
      <c r="A2502">
        <v>2501</v>
      </c>
      <c r="B2502">
        <v>18182</v>
      </c>
      <c r="C2502" s="4">
        <v>40643</v>
      </c>
      <c r="D2502">
        <v>45</v>
      </c>
      <c r="E2502" s="2">
        <f t="shared" si="79"/>
        <v>6750</v>
      </c>
      <c r="F2502" s="9">
        <v>0.04</v>
      </c>
      <c r="G2502" s="2">
        <f>VLOOKUP($P2502,Pricebook!$A:$D,4,0)</f>
        <v>150</v>
      </c>
      <c r="H2502" s="6">
        <f t="shared" si="78"/>
        <v>6480</v>
      </c>
      <c r="I2502" t="s">
        <v>1179</v>
      </c>
      <c r="J2502" t="s">
        <v>27</v>
      </c>
      <c r="K2502" t="s">
        <v>1180</v>
      </c>
      <c r="L2502" s="11">
        <v>75217</v>
      </c>
      <c r="M2502" t="s">
        <v>48</v>
      </c>
      <c r="N2502" t="s">
        <v>16</v>
      </c>
      <c r="O2502" s="4">
        <v>40645</v>
      </c>
      <c r="P2502" t="s">
        <v>14211</v>
      </c>
      <c r="Q2502" t="s">
        <v>14199</v>
      </c>
    </row>
    <row r="2503" spans="1:17" x14ac:dyDescent="0.35">
      <c r="A2503">
        <v>2502</v>
      </c>
      <c r="B2503">
        <v>18182</v>
      </c>
      <c r="C2503" s="4">
        <v>40643</v>
      </c>
      <c r="D2503">
        <v>45</v>
      </c>
      <c r="E2503" s="2">
        <f t="shared" si="79"/>
        <v>5625</v>
      </c>
      <c r="F2503" s="9">
        <v>0.01</v>
      </c>
      <c r="G2503" s="2">
        <f>VLOOKUP($P2503,Pricebook!$A:$D,4,0)</f>
        <v>125</v>
      </c>
      <c r="H2503" s="6">
        <f t="shared" si="78"/>
        <v>5568.75</v>
      </c>
      <c r="I2503" t="s">
        <v>1179</v>
      </c>
      <c r="J2503" t="s">
        <v>27</v>
      </c>
      <c r="K2503" t="s">
        <v>1180</v>
      </c>
      <c r="L2503" s="11">
        <v>75217</v>
      </c>
      <c r="M2503" t="s">
        <v>48</v>
      </c>
      <c r="N2503" t="s">
        <v>16</v>
      </c>
      <c r="O2503" s="4">
        <v>40644</v>
      </c>
      <c r="P2503" t="s">
        <v>14208</v>
      </c>
      <c r="Q2503" t="s">
        <v>14185</v>
      </c>
    </row>
    <row r="2504" spans="1:17" x14ac:dyDescent="0.35">
      <c r="A2504">
        <v>2503</v>
      </c>
      <c r="B2504">
        <v>18182</v>
      </c>
      <c r="C2504" s="4">
        <v>40643</v>
      </c>
      <c r="D2504">
        <v>12</v>
      </c>
      <c r="E2504" s="2">
        <f t="shared" si="79"/>
        <v>2400</v>
      </c>
      <c r="F2504" s="9">
        <v>0.09</v>
      </c>
      <c r="G2504" s="2">
        <f>VLOOKUP($P2504,Pricebook!$A:$D,4,0)</f>
        <v>200</v>
      </c>
      <c r="H2504" s="6">
        <f t="shared" si="78"/>
        <v>2184</v>
      </c>
      <c r="I2504" t="s">
        <v>1179</v>
      </c>
      <c r="J2504" t="s">
        <v>27</v>
      </c>
      <c r="K2504" t="s">
        <v>1180</v>
      </c>
      <c r="L2504" s="11">
        <v>75217</v>
      </c>
      <c r="M2504" t="s">
        <v>48</v>
      </c>
      <c r="N2504" t="s">
        <v>16</v>
      </c>
      <c r="O2504" s="4">
        <v>40645</v>
      </c>
      <c r="P2504" t="s">
        <v>14206</v>
      </c>
      <c r="Q2504" t="s">
        <v>14189</v>
      </c>
    </row>
    <row r="2505" spans="1:17" x14ac:dyDescent="0.35">
      <c r="A2505">
        <v>2504</v>
      </c>
      <c r="B2505">
        <v>18208</v>
      </c>
      <c r="C2505" s="4">
        <v>41000</v>
      </c>
      <c r="D2505">
        <v>34</v>
      </c>
      <c r="E2505" s="2">
        <f t="shared" si="79"/>
        <v>3740</v>
      </c>
      <c r="F2505" s="9">
        <v>0.06</v>
      </c>
      <c r="G2505" s="2">
        <f>VLOOKUP($P2505,Pricebook!$A:$D,4,0)</f>
        <v>110</v>
      </c>
      <c r="H2505" s="6">
        <f t="shared" si="78"/>
        <v>3515.6</v>
      </c>
      <c r="I2505" t="s">
        <v>78</v>
      </c>
      <c r="J2505" t="s">
        <v>79</v>
      </c>
      <c r="K2505" t="s">
        <v>1991</v>
      </c>
      <c r="L2505" s="11">
        <v>38017</v>
      </c>
      <c r="M2505" t="s">
        <v>81</v>
      </c>
      <c r="N2505" t="s">
        <v>34</v>
      </c>
      <c r="O2505" s="4">
        <v>41002</v>
      </c>
      <c r="P2505" t="s">
        <v>14220</v>
      </c>
      <c r="Q2505" t="s">
        <v>14185</v>
      </c>
    </row>
    <row r="2506" spans="1:17" x14ac:dyDescent="0.35">
      <c r="A2506">
        <v>2505</v>
      </c>
      <c r="B2506">
        <v>18208</v>
      </c>
      <c r="C2506" s="4">
        <v>41000</v>
      </c>
      <c r="D2506">
        <v>36</v>
      </c>
      <c r="E2506" s="2">
        <f t="shared" si="79"/>
        <v>4320</v>
      </c>
      <c r="F2506" s="9">
        <v>0.08</v>
      </c>
      <c r="G2506" s="2">
        <f>VLOOKUP($P2506,Pricebook!$A:$D,4,0)</f>
        <v>120</v>
      </c>
      <c r="H2506" s="6">
        <f t="shared" si="78"/>
        <v>3974.4</v>
      </c>
      <c r="I2506" t="s">
        <v>78</v>
      </c>
      <c r="J2506" t="s">
        <v>79</v>
      </c>
      <c r="K2506" t="s">
        <v>1991</v>
      </c>
      <c r="L2506" s="11">
        <v>38017</v>
      </c>
      <c r="M2506" t="s">
        <v>81</v>
      </c>
      <c r="N2506" t="s">
        <v>34</v>
      </c>
      <c r="O2506" s="4">
        <v>41002</v>
      </c>
      <c r="P2506" t="s">
        <v>14212</v>
      </c>
      <c r="Q2506" t="s">
        <v>14201</v>
      </c>
    </row>
    <row r="2507" spans="1:17" x14ac:dyDescent="0.35">
      <c r="A2507">
        <v>2506</v>
      </c>
      <c r="B2507">
        <v>18210</v>
      </c>
      <c r="C2507" s="4">
        <v>40396</v>
      </c>
      <c r="D2507">
        <v>27</v>
      </c>
      <c r="E2507" s="2">
        <f t="shared" si="79"/>
        <v>4590</v>
      </c>
      <c r="F2507" s="9">
        <v>0.08</v>
      </c>
      <c r="G2507" s="2">
        <f>VLOOKUP($P2507,Pricebook!$A:$D,4,0)</f>
        <v>170</v>
      </c>
      <c r="H2507" s="6">
        <f t="shared" si="78"/>
        <v>4222.8</v>
      </c>
      <c r="I2507" t="s">
        <v>1701</v>
      </c>
      <c r="J2507" t="s">
        <v>265</v>
      </c>
      <c r="K2507" t="s">
        <v>1702</v>
      </c>
      <c r="L2507" s="11">
        <v>47130</v>
      </c>
      <c r="M2507" t="s">
        <v>278</v>
      </c>
      <c r="N2507" t="s">
        <v>16</v>
      </c>
      <c r="O2507" s="4">
        <v>40397</v>
      </c>
      <c r="P2507" t="s">
        <v>14219</v>
      </c>
      <c r="Q2507" t="s">
        <v>14184</v>
      </c>
    </row>
    <row r="2508" spans="1:17" x14ac:dyDescent="0.35">
      <c r="A2508">
        <v>2507</v>
      </c>
      <c r="B2508">
        <v>18210</v>
      </c>
      <c r="C2508" s="4">
        <v>40396</v>
      </c>
      <c r="D2508">
        <v>27</v>
      </c>
      <c r="E2508" s="2">
        <f t="shared" si="79"/>
        <v>3240</v>
      </c>
      <c r="F2508" s="9">
        <v>0</v>
      </c>
      <c r="G2508" s="2">
        <f>VLOOKUP($P2508,Pricebook!$A:$D,4,0)</f>
        <v>120</v>
      </c>
      <c r="H2508" s="6">
        <f t="shared" si="78"/>
        <v>3240</v>
      </c>
      <c r="I2508" t="s">
        <v>1701</v>
      </c>
      <c r="J2508" t="s">
        <v>265</v>
      </c>
      <c r="K2508" t="s">
        <v>1992</v>
      </c>
      <c r="L2508" s="11">
        <v>46901</v>
      </c>
      <c r="M2508" t="s">
        <v>278</v>
      </c>
      <c r="N2508" t="s">
        <v>16</v>
      </c>
      <c r="O2508" s="4">
        <v>40397</v>
      </c>
      <c r="P2508" t="s">
        <v>14212</v>
      </c>
      <c r="Q2508" t="s">
        <v>14193</v>
      </c>
    </row>
    <row r="2509" spans="1:17" x14ac:dyDescent="0.35">
      <c r="A2509">
        <v>2508</v>
      </c>
      <c r="B2509">
        <v>18213</v>
      </c>
      <c r="C2509" s="4">
        <v>40431</v>
      </c>
      <c r="D2509">
        <v>29</v>
      </c>
      <c r="E2509" s="2">
        <f t="shared" si="79"/>
        <v>3190</v>
      </c>
      <c r="F2509" s="9">
        <v>0.1</v>
      </c>
      <c r="G2509" s="2">
        <f>VLOOKUP($P2509,Pricebook!$A:$D,4,0)</f>
        <v>110</v>
      </c>
      <c r="H2509" s="6">
        <f t="shared" si="78"/>
        <v>2871</v>
      </c>
      <c r="I2509" t="s">
        <v>1543</v>
      </c>
      <c r="J2509" t="s">
        <v>297</v>
      </c>
      <c r="K2509" t="s">
        <v>1591</v>
      </c>
      <c r="L2509" s="11">
        <v>44035</v>
      </c>
      <c r="M2509" t="s">
        <v>210</v>
      </c>
      <c r="N2509" t="s">
        <v>61</v>
      </c>
      <c r="O2509" s="4">
        <v>40433</v>
      </c>
      <c r="P2509" t="s">
        <v>14215</v>
      </c>
      <c r="Q2509" t="s">
        <v>14189</v>
      </c>
    </row>
    <row r="2510" spans="1:17" x14ac:dyDescent="0.35">
      <c r="A2510">
        <v>2509</v>
      </c>
      <c r="B2510">
        <v>18215</v>
      </c>
      <c r="C2510" s="4">
        <v>40440</v>
      </c>
      <c r="D2510">
        <v>29</v>
      </c>
      <c r="E2510" s="2">
        <f t="shared" si="79"/>
        <v>4350</v>
      </c>
      <c r="F2510" s="9">
        <v>0.09</v>
      </c>
      <c r="G2510" s="2">
        <f>VLOOKUP($P2510,Pricebook!$A:$D,4,0)</f>
        <v>150</v>
      </c>
      <c r="H2510" s="6">
        <f t="shared" si="78"/>
        <v>3958.5</v>
      </c>
      <c r="I2510" t="s">
        <v>333</v>
      </c>
      <c r="J2510" t="s">
        <v>108</v>
      </c>
      <c r="K2510" t="s">
        <v>334</v>
      </c>
      <c r="L2510" s="11">
        <v>80013</v>
      </c>
      <c r="M2510" t="s">
        <v>237</v>
      </c>
      <c r="N2510" t="s">
        <v>23</v>
      </c>
      <c r="O2510" s="4">
        <v>40441</v>
      </c>
      <c r="P2510" t="s">
        <v>14211</v>
      </c>
      <c r="Q2510" t="s">
        <v>14192</v>
      </c>
    </row>
    <row r="2511" spans="1:17" x14ac:dyDescent="0.35">
      <c r="A2511">
        <v>2510</v>
      </c>
      <c r="B2511">
        <v>18241</v>
      </c>
      <c r="C2511" s="4">
        <v>40386</v>
      </c>
      <c r="D2511">
        <v>3</v>
      </c>
      <c r="E2511" s="2">
        <f t="shared" si="79"/>
        <v>450</v>
      </c>
      <c r="F2511" s="9">
        <v>0.05</v>
      </c>
      <c r="G2511" s="2">
        <f>VLOOKUP($P2511,Pricebook!$A:$D,4,0)</f>
        <v>150</v>
      </c>
      <c r="H2511" s="6">
        <f t="shared" si="78"/>
        <v>427.5</v>
      </c>
      <c r="I2511" t="s">
        <v>1807</v>
      </c>
      <c r="J2511" t="s">
        <v>193</v>
      </c>
      <c r="K2511" t="s">
        <v>650</v>
      </c>
      <c r="L2511" s="11">
        <v>43015</v>
      </c>
      <c r="M2511" t="s">
        <v>210</v>
      </c>
      <c r="N2511" t="s">
        <v>61</v>
      </c>
      <c r="O2511" s="4">
        <v>40388</v>
      </c>
      <c r="P2511" t="s">
        <v>14211</v>
      </c>
      <c r="Q2511" t="s">
        <v>14185</v>
      </c>
    </row>
    <row r="2512" spans="1:17" x14ac:dyDescent="0.35">
      <c r="A2512">
        <v>2511</v>
      </c>
      <c r="B2512">
        <v>18241</v>
      </c>
      <c r="C2512" s="4">
        <v>40386</v>
      </c>
      <c r="D2512">
        <v>25</v>
      </c>
      <c r="E2512" s="2">
        <f t="shared" si="79"/>
        <v>3125</v>
      </c>
      <c r="F2512" s="9">
        <v>0.08</v>
      </c>
      <c r="G2512" s="2">
        <f>VLOOKUP($P2512,Pricebook!$A:$D,4,0)</f>
        <v>125</v>
      </c>
      <c r="H2512" s="6">
        <f t="shared" si="78"/>
        <v>2875</v>
      </c>
      <c r="I2512" t="s">
        <v>1807</v>
      </c>
      <c r="J2512" t="s">
        <v>193</v>
      </c>
      <c r="K2512" t="s">
        <v>650</v>
      </c>
      <c r="L2512" s="11">
        <v>43015</v>
      </c>
      <c r="M2512" t="s">
        <v>210</v>
      </c>
      <c r="N2512" t="s">
        <v>61</v>
      </c>
      <c r="O2512" s="4">
        <v>40388</v>
      </c>
      <c r="P2512" t="s">
        <v>14209</v>
      </c>
      <c r="Q2512" t="s">
        <v>14189</v>
      </c>
    </row>
    <row r="2513" spans="1:17" x14ac:dyDescent="0.35">
      <c r="A2513">
        <v>2512</v>
      </c>
      <c r="B2513">
        <v>18244</v>
      </c>
      <c r="C2513" s="4">
        <v>40585</v>
      </c>
      <c r="D2513">
        <v>1</v>
      </c>
      <c r="E2513" s="2">
        <f t="shared" si="79"/>
        <v>125</v>
      </c>
      <c r="F2513" s="9">
        <v>0</v>
      </c>
      <c r="G2513" s="2">
        <f>VLOOKUP($P2513,Pricebook!$A:$D,4,0)</f>
        <v>125</v>
      </c>
      <c r="H2513" s="6">
        <f t="shared" si="78"/>
        <v>125</v>
      </c>
      <c r="I2513" t="s">
        <v>1936</v>
      </c>
      <c r="J2513" t="s">
        <v>212</v>
      </c>
      <c r="K2513" t="s">
        <v>1937</v>
      </c>
      <c r="L2513" s="11" t="s">
        <v>1938</v>
      </c>
      <c r="M2513" t="s">
        <v>210</v>
      </c>
      <c r="N2513" t="s">
        <v>61</v>
      </c>
      <c r="O2513" s="4">
        <v>40587</v>
      </c>
      <c r="P2513" t="s">
        <v>14221</v>
      </c>
      <c r="Q2513" t="s">
        <v>14197</v>
      </c>
    </row>
    <row r="2514" spans="1:17" x14ac:dyDescent="0.35">
      <c r="A2514">
        <v>2513</v>
      </c>
      <c r="B2514">
        <v>18247</v>
      </c>
      <c r="C2514" s="4">
        <v>40122</v>
      </c>
      <c r="D2514">
        <v>20</v>
      </c>
      <c r="E2514" s="2">
        <f t="shared" si="79"/>
        <v>2500</v>
      </c>
      <c r="F2514" s="9">
        <v>0</v>
      </c>
      <c r="G2514" s="2">
        <f>VLOOKUP($P2514,Pricebook!$A:$D,4,0)</f>
        <v>125</v>
      </c>
      <c r="H2514" s="6">
        <f t="shared" si="78"/>
        <v>2500</v>
      </c>
      <c r="I2514" t="s">
        <v>658</v>
      </c>
      <c r="J2514" t="s">
        <v>396</v>
      </c>
      <c r="K2514" t="s">
        <v>1566</v>
      </c>
      <c r="L2514" s="11">
        <v>50401</v>
      </c>
      <c r="M2514" t="s">
        <v>38</v>
      </c>
      <c r="N2514" t="s">
        <v>16</v>
      </c>
      <c r="O2514" s="4">
        <v>40123</v>
      </c>
      <c r="P2514" t="s">
        <v>14208</v>
      </c>
      <c r="Q2514" t="s">
        <v>14192</v>
      </c>
    </row>
    <row r="2515" spans="1:17" x14ac:dyDescent="0.35">
      <c r="A2515">
        <v>2514</v>
      </c>
      <c r="B2515">
        <v>18273</v>
      </c>
      <c r="C2515" s="4">
        <v>40801</v>
      </c>
      <c r="D2515">
        <v>18</v>
      </c>
      <c r="E2515" s="2">
        <f t="shared" si="79"/>
        <v>2700</v>
      </c>
      <c r="F2515" s="9">
        <v>0.06</v>
      </c>
      <c r="G2515" s="2">
        <f>VLOOKUP($P2515,Pricebook!$A:$D,4,0)</f>
        <v>150</v>
      </c>
      <c r="H2515" s="6">
        <f t="shared" si="78"/>
        <v>2538</v>
      </c>
      <c r="I2515" t="s">
        <v>931</v>
      </c>
      <c r="J2515" t="s">
        <v>207</v>
      </c>
      <c r="K2515" t="s">
        <v>932</v>
      </c>
      <c r="L2515" s="11">
        <v>47150</v>
      </c>
      <c r="M2515" t="s">
        <v>278</v>
      </c>
      <c r="N2515" t="s">
        <v>16</v>
      </c>
      <c r="O2515" s="4">
        <v>40803</v>
      </c>
      <c r="P2515" t="s">
        <v>14211</v>
      </c>
      <c r="Q2515" t="s">
        <v>14203</v>
      </c>
    </row>
    <row r="2516" spans="1:17" x14ac:dyDescent="0.35">
      <c r="A2516">
        <v>2515</v>
      </c>
      <c r="B2516">
        <v>18275</v>
      </c>
      <c r="C2516" s="4">
        <v>40918</v>
      </c>
      <c r="D2516">
        <v>25</v>
      </c>
      <c r="E2516" s="2">
        <f t="shared" si="79"/>
        <v>3125</v>
      </c>
      <c r="F2516" s="9">
        <v>7.0000000000000007E-2</v>
      </c>
      <c r="G2516" s="2">
        <f>VLOOKUP($P2516,Pricebook!$A:$D,4,0)</f>
        <v>125</v>
      </c>
      <c r="H2516" s="6">
        <f t="shared" si="78"/>
        <v>2906.25</v>
      </c>
      <c r="I2516" t="s">
        <v>784</v>
      </c>
      <c r="J2516" t="s">
        <v>621</v>
      </c>
      <c r="K2516" t="s">
        <v>1993</v>
      </c>
      <c r="L2516" s="11">
        <v>94044</v>
      </c>
      <c r="M2516" t="s">
        <v>114</v>
      </c>
      <c r="N2516" t="s">
        <v>23</v>
      </c>
      <c r="O2516" s="4">
        <v>40922</v>
      </c>
      <c r="P2516" t="s">
        <v>14208</v>
      </c>
      <c r="Q2516" t="s">
        <v>14188</v>
      </c>
    </row>
    <row r="2517" spans="1:17" x14ac:dyDescent="0.35">
      <c r="A2517">
        <v>2516</v>
      </c>
      <c r="B2517">
        <v>18279</v>
      </c>
      <c r="C2517" s="4">
        <v>39870</v>
      </c>
      <c r="D2517">
        <v>22</v>
      </c>
      <c r="E2517" s="2">
        <f t="shared" si="79"/>
        <v>3300</v>
      </c>
      <c r="F2517" s="9">
        <v>7.0000000000000007E-2</v>
      </c>
      <c r="G2517" s="2">
        <f>VLOOKUP($P2517,Pricebook!$A:$D,4,0)</f>
        <v>150</v>
      </c>
      <c r="H2517" s="6">
        <f t="shared" si="78"/>
        <v>3069</v>
      </c>
      <c r="I2517" t="s">
        <v>912</v>
      </c>
      <c r="J2517" t="s">
        <v>118</v>
      </c>
      <c r="K2517" t="s">
        <v>1652</v>
      </c>
      <c r="L2517" s="11">
        <v>98034</v>
      </c>
      <c r="M2517" t="s">
        <v>22</v>
      </c>
      <c r="N2517" t="s">
        <v>23</v>
      </c>
      <c r="O2517" s="4">
        <v>39872</v>
      </c>
      <c r="P2517" t="s">
        <v>14211</v>
      </c>
      <c r="Q2517" t="s">
        <v>14203</v>
      </c>
    </row>
    <row r="2518" spans="1:17" x14ac:dyDescent="0.35">
      <c r="A2518">
        <v>2517</v>
      </c>
      <c r="B2518">
        <v>18279</v>
      </c>
      <c r="C2518" s="4">
        <v>39870</v>
      </c>
      <c r="D2518">
        <v>20</v>
      </c>
      <c r="E2518" s="2">
        <f t="shared" si="79"/>
        <v>3000</v>
      </c>
      <c r="F2518" s="9">
        <v>0.03</v>
      </c>
      <c r="G2518" s="2">
        <f>VLOOKUP($P2518,Pricebook!$A:$D,4,0)</f>
        <v>150</v>
      </c>
      <c r="H2518" s="6">
        <f t="shared" si="78"/>
        <v>2910</v>
      </c>
      <c r="I2518" t="s">
        <v>912</v>
      </c>
      <c r="J2518" t="s">
        <v>118</v>
      </c>
      <c r="K2518" t="s">
        <v>1652</v>
      </c>
      <c r="L2518" s="11">
        <v>98034</v>
      </c>
      <c r="M2518" t="s">
        <v>22</v>
      </c>
      <c r="N2518" t="s">
        <v>23</v>
      </c>
      <c r="O2518" s="4">
        <v>39871</v>
      </c>
      <c r="P2518" t="s">
        <v>14222</v>
      </c>
      <c r="Q2518" t="s">
        <v>14200</v>
      </c>
    </row>
    <row r="2519" spans="1:17" x14ac:dyDescent="0.35">
      <c r="A2519">
        <v>2518</v>
      </c>
      <c r="B2519">
        <v>18307</v>
      </c>
      <c r="C2519" s="4">
        <v>40211</v>
      </c>
      <c r="D2519">
        <v>23</v>
      </c>
      <c r="E2519" s="2">
        <f t="shared" si="79"/>
        <v>2530</v>
      </c>
      <c r="F2519" s="9">
        <v>0.08</v>
      </c>
      <c r="G2519" s="2">
        <f>VLOOKUP($P2519,Pricebook!$A:$D,4,0)</f>
        <v>110</v>
      </c>
      <c r="H2519" s="6">
        <f t="shared" si="78"/>
        <v>2327.6</v>
      </c>
      <c r="I2519" t="s">
        <v>1324</v>
      </c>
      <c r="J2519" t="s">
        <v>374</v>
      </c>
      <c r="K2519" t="s">
        <v>1805</v>
      </c>
      <c r="L2519" s="11">
        <v>28205</v>
      </c>
      <c r="M2519" t="s">
        <v>33</v>
      </c>
      <c r="N2519" t="s">
        <v>34</v>
      </c>
      <c r="O2519" s="4">
        <v>40215</v>
      </c>
      <c r="P2519" t="s">
        <v>14215</v>
      </c>
      <c r="Q2519" t="s">
        <v>14189</v>
      </c>
    </row>
    <row r="2520" spans="1:17" x14ac:dyDescent="0.35">
      <c r="A2520">
        <v>2519</v>
      </c>
      <c r="B2520">
        <v>18307</v>
      </c>
      <c r="C2520" s="4">
        <v>40211</v>
      </c>
      <c r="D2520">
        <v>34</v>
      </c>
      <c r="E2520" s="2">
        <f t="shared" si="79"/>
        <v>4080</v>
      </c>
      <c r="F2520" s="9">
        <v>0.03</v>
      </c>
      <c r="G2520" s="2">
        <f>VLOOKUP($P2520,Pricebook!$A:$D,4,0)</f>
        <v>120</v>
      </c>
      <c r="H2520" s="6">
        <f t="shared" si="78"/>
        <v>3957.6</v>
      </c>
      <c r="I2520" t="s">
        <v>1324</v>
      </c>
      <c r="J2520" t="s">
        <v>374</v>
      </c>
      <c r="K2520" t="s">
        <v>1805</v>
      </c>
      <c r="L2520" s="11">
        <v>28205</v>
      </c>
      <c r="M2520" t="s">
        <v>33</v>
      </c>
      <c r="N2520" t="s">
        <v>34</v>
      </c>
      <c r="O2520" s="4">
        <v>40211</v>
      </c>
      <c r="P2520" t="s">
        <v>14212</v>
      </c>
      <c r="Q2520" t="s">
        <v>14192</v>
      </c>
    </row>
    <row r="2521" spans="1:17" x14ac:dyDescent="0.35">
      <c r="A2521">
        <v>2520</v>
      </c>
      <c r="B2521">
        <v>18308</v>
      </c>
      <c r="C2521" s="4">
        <v>40095</v>
      </c>
      <c r="D2521">
        <v>30</v>
      </c>
      <c r="E2521" s="2">
        <f t="shared" si="79"/>
        <v>4800</v>
      </c>
      <c r="F2521" s="9">
        <v>0.05</v>
      </c>
      <c r="G2521" s="2">
        <f>VLOOKUP($P2521,Pricebook!$A:$D,4,0)</f>
        <v>160</v>
      </c>
      <c r="H2521" s="6">
        <f t="shared" si="78"/>
        <v>4560</v>
      </c>
      <c r="I2521" t="s">
        <v>1124</v>
      </c>
      <c r="J2521" t="s">
        <v>285</v>
      </c>
      <c r="K2521" t="s">
        <v>334</v>
      </c>
      <c r="L2521" s="11">
        <v>60505</v>
      </c>
      <c r="M2521" t="s">
        <v>15</v>
      </c>
      <c r="N2521" t="s">
        <v>16</v>
      </c>
      <c r="O2521" s="4">
        <v>40097</v>
      </c>
      <c r="P2521" t="s">
        <v>14218</v>
      </c>
      <c r="Q2521" t="s">
        <v>14189</v>
      </c>
    </row>
    <row r="2522" spans="1:17" x14ac:dyDescent="0.35">
      <c r="A2522">
        <v>2521</v>
      </c>
      <c r="B2522">
        <v>18308</v>
      </c>
      <c r="C2522" s="4">
        <v>40095</v>
      </c>
      <c r="D2522">
        <v>15</v>
      </c>
      <c r="E2522" s="2">
        <f t="shared" si="79"/>
        <v>2250</v>
      </c>
      <c r="F2522" s="9">
        <v>0.09</v>
      </c>
      <c r="G2522" s="2">
        <f>VLOOKUP($P2522,Pricebook!$A:$D,4,0)</f>
        <v>150</v>
      </c>
      <c r="H2522" s="6">
        <f t="shared" si="78"/>
        <v>2047.5</v>
      </c>
      <c r="I2522" t="s">
        <v>1124</v>
      </c>
      <c r="J2522" t="s">
        <v>285</v>
      </c>
      <c r="K2522" t="s">
        <v>334</v>
      </c>
      <c r="L2522" s="11">
        <v>60505</v>
      </c>
      <c r="M2522" t="s">
        <v>15</v>
      </c>
      <c r="N2522" t="s">
        <v>16</v>
      </c>
      <c r="O2522" s="4">
        <v>40095</v>
      </c>
      <c r="P2522" t="s">
        <v>14211</v>
      </c>
      <c r="Q2522" t="s">
        <v>14190</v>
      </c>
    </row>
    <row r="2523" spans="1:17" x14ac:dyDescent="0.35">
      <c r="A2523">
        <v>2522</v>
      </c>
      <c r="B2523">
        <v>18308</v>
      </c>
      <c r="C2523" s="4">
        <v>40095</v>
      </c>
      <c r="D2523">
        <v>49</v>
      </c>
      <c r="E2523" s="2">
        <f t="shared" si="79"/>
        <v>7350</v>
      </c>
      <c r="F2523" s="9">
        <v>0</v>
      </c>
      <c r="G2523" s="2">
        <f>VLOOKUP($P2523,Pricebook!$A:$D,4,0)</f>
        <v>150</v>
      </c>
      <c r="H2523" s="6">
        <f t="shared" si="78"/>
        <v>7350</v>
      </c>
      <c r="I2523" t="s">
        <v>1124</v>
      </c>
      <c r="J2523" t="s">
        <v>285</v>
      </c>
      <c r="K2523" t="s">
        <v>334</v>
      </c>
      <c r="L2523" s="11">
        <v>60505</v>
      </c>
      <c r="M2523" t="s">
        <v>15</v>
      </c>
      <c r="N2523" t="s">
        <v>16</v>
      </c>
      <c r="O2523" s="4">
        <v>40096</v>
      </c>
      <c r="P2523" t="s">
        <v>14210</v>
      </c>
      <c r="Q2523" t="s">
        <v>14200</v>
      </c>
    </row>
    <row r="2524" spans="1:17" x14ac:dyDescent="0.35">
      <c r="A2524">
        <v>2523</v>
      </c>
      <c r="B2524">
        <v>18336</v>
      </c>
      <c r="C2524" s="4">
        <v>39927</v>
      </c>
      <c r="D2524">
        <v>1</v>
      </c>
      <c r="E2524" s="2">
        <f t="shared" si="79"/>
        <v>120</v>
      </c>
      <c r="F2524" s="9">
        <v>0</v>
      </c>
      <c r="G2524" s="2">
        <f>VLOOKUP($P2524,Pricebook!$A:$D,4,0)</f>
        <v>120</v>
      </c>
      <c r="H2524" s="6">
        <f t="shared" si="78"/>
        <v>120</v>
      </c>
      <c r="I2524" t="s">
        <v>1021</v>
      </c>
      <c r="J2524" t="s">
        <v>46</v>
      </c>
      <c r="K2524" t="s">
        <v>1851</v>
      </c>
      <c r="L2524" s="11">
        <v>94086</v>
      </c>
      <c r="M2524" t="s">
        <v>114</v>
      </c>
      <c r="N2524" t="s">
        <v>23</v>
      </c>
      <c r="O2524" s="4">
        <v>39927</v>
      </c>
      <c r="P2524" t="s">
        <v>14212</v>
      </c>
      <c r="Q2524" t="s">
        <v>14185</v>
      </c>
    </row>
    <row r="2525" spans="1:17" x14ac:dyDescent="0.35">
      <c r="A2525">
        <v>2524</v>
      </c>
      <c r="B2525">
        <v>18340</v>
      </c>
      <c r="C2525" s="4">
        <v>40711</v>
      </c>
      <c r="D2525">
        <v>20</v>
      </c>
      <c r="E2525" s="2">
        <f t="shared" si="79"/>
        <v>2200</v>
      </c>
      <c r="F2525" s="9">
        <v>0.1</v>
      </c>
      <c r="G2525" s="2">
        <f>VLOOKUP($P2525,Pricebook!$A:$D,4,0)</f>
        <v>110</v>
      </c>
      <c r="H2525" s="6">
        <f t="shared" si="78"/>
        <v>1980</v>
      </c>
      <c r="I2525" t="s">
        <v>643</v>
      </c>
      <c r="J2525" t="s">
        <v>482</v>
      </c>
      <c r="K2525" t="s">
        <v>1499</v>
      </c>
      <c r="L2525" s="11">
        <v>39530</v>
      </c>
      <c r="M2525" t="s">
        <v>699</v>
      </c>
      <c r="N2525" t="s">
        <v>34</v>
      </c>
      <c r="O2525" s="4">
        <v>40712</v>
      </c>
      <c r="P2525" t="s">
        <v>14215</v>
      </c>
      <c r="Q2525" t="s">
        <v>14188</v>
      </c>
    </row>
    <row r="2526" spans="1:17" x14ac:dyDescent="0.35">
      <c r="A2526">
        <v>2525</v>
      </c>
      <c r="B2526">
        <v>18340</v>
      </c>
      <c r="C2526" s="4">
        <v>40711</v>
      </c>
      <c r="D2526">
        <v>28</v>
      </c>
      <c r="E2526" s="2">
        <f t="shared" si="79"/>
        <v>3080</v>
      </c>
      <c r="F2526" s="9">
        <v>0.01</v>
      </c>
      <c r="G2526" s="2">
        <f>VLOOKUP($P2526,Pricebook!$A:$D,4,0)</f>
        <v>110</v>
      </c>
      <c r="H2526" s="6">
        <f t="shared" si="78"/>
        <v>3049.2</v>
      </c>
      <c r="I2526" t="s">
        <v>643</v>
      </c>
      <c r="J2526" t="s">
        <v>482</v>
      </c>
      <c r="K2526" t="s">
        <v>1534</v>
      </c>
      <c r="L2526" s="11">
        <v>39056</v>
      </c>
      <c r="M2526" t="s">
        <v>699</v>
      </c>
      <c r="N2526" t="s">
        <v>34</v>
      </c>
      <c r="O2526" s="4">
        <v>40712</v>
      </c>
      <c r="P2526" t="s">
        <v>14215</v>
      </c>
      <c r="Q2526" t="s">
        <v>14186</v>
      </c>
    </row>
    <row r="2527" spans="1:17" x14ac:dyDescent="0.35">
      <c r="A2527">
        <v>2526</v>
      </c>
      <c r="B2527">
        <v>18341</v>
      </c>
      <c r="C2527" s="4">
        <v>40377</v>
      </c>
      <c r="D2527">
        <v>39</v>
      </c>
      <c r="E2527" s="2">
        <f t="shared" si="79"/>
        <v>4290</v>
      </c>
      <c r="F2527" s="9">
        <v>0</v>
      </c>
      <c r="G2527" s="2">
        <f>VLOOKUP($P2527,Pricebook!$A:$D,4,0)</f>
        <v>110</v>
      </c>
      <c r="H2527" s="6">
        <f t="shared" si="78"/>
        <v>4290</v>
      </c>
      <c r="I2527" t="s">
        <v>790</v>
      </c>
      <c r="J2527" t="s">
        <v>468</v>
      </c>
      <c r="K2527" t="s">
        <v>666</v>
      </c>
      <c r="L2527" s="11">
        <v>21133</v>
      </c>
      <c r="M2527" t="s">
        <v>187</v>
      </c>
      <c r="N2527" t="s">
        <v>61</v>
      </c>
      <c r="O2527" s="4">
        <v>40377</v>
      </c>
      <c r="P2527" t="s">
        <v>14215</v>
      </c>
      <c r="Q2527" t="s">
        <v>14195</v>
      </c>
    </row>
    <row r="2528" spans="1:17" x14ac:dyDescent="0.35">
      <c r="A2528">
        <v>2527</v>
      </c>
      <c r="B2528">
        <v>18368</v>
      </c>
      <c r="C2528" s="4">
        <v>41243</v>
      </c>
      <c r="D2528">
        <v>3</v>
      </c>
      <c r="E2528" s="2">
        <f t="shared" si="79"/>
        <v>510</v>
      </c>
      <c r="F2528" s="9">
        <v>0</v>
      </c>
      <c r="G2528" s="2">
        <f>VLOOKUP($P2528,Pricebook!$A:$D,4,0)</f>
        <v>170</v>
      </c>
      <c r="H2528" s="6">
        <f t="shared" si="78"/>
        <v>510</v>
      </c>
      <c r="I2528" t="s">
        <v>1994</v>
      </c>
      <c r="J2528" t="s">
        <v>244</v>
      </c>
      <c r="K2528" t="s">
        <v>1309</v>
      </c>
      <c r="L2528" s="11">
        <v>97035</v>
      </c>
      <c r="M2528" t="s">
        <v>43</v>
      </c>
      <c r="N2528" t="s">
        <v>23</v>
      </c>
      <c r="O2528" s="4">
        <v>41245</v>
      </c>
      <c r="P2528" t="s">
        <v>14219</v>
      </c>
      <c r="Q2528" t="s">
        <v>14188</v>
      </c>
    </row>
    <row r="2529" spans="1:17" x14ac:dyDescent="0.35">
      <c r="A2529">
        <v>2528</v>
      </c>
      <c r="B2529">
        <v>18368</v>
      </c>
      <c r="C2529" s="4">
        <v>41243</v>
      </c>
      <c r="D2529">
        <v>35</v>
      </c>
      <c r="E2529" s="2">
        <f t="shared" si="79"/>
        <v>3850</v>
      </c>
      <c r="F2529" s="9">
        <v>0.08</v>
      </c>
      <c r="G2529" s="2">
        <f>VLOOKUP($P2529,Pricebook!$A:$D,4,0)</f>
        <v>110</v>
      </c>
      <c r="H2529" s="6">
        <f t="shared" si="78"/>
        <v>3542</v>
      </c>
      <c r="I2529" t="s">
        <v>1994</v>
      </c>
      <c r="J2529" t="s">
        <v>244</v>
      </c>
      <c r="K2529" t="s">
        <v>1309</v>
      </c>
      <c r="L2529" s="11">
        <v>97035</v>
      </c>
      <c r="M2529" t="s">
        <v>43</v>
      </c>
      <c r="N2529" t="s">
        <v>23</v>
      </c>
      <c r="O2529" s="4">
        <v>41244</v>
      </c>
      <c r="P2529" t="s">
        <v>14215</v>
      </c>
      <c r="Q2529" t="s">
        <v>14185</v>
      </c>
    </row>
    <row r="2530" spans="1:17" x14ac:dyDescent="0.35">
      <c r="A2530">
        <v>2529</v>
      </c>
      <c r="B2530">
        <v>18368</v>
      </c>
      <c r="C2530" s="4">
        <v>41243</v>
      </c>
      <c r="D2530">
        <v>3</v>
      </c>
      <c r="E2530" s="2">
        <f t="shared" si="79"/>
        <v>450</v>
      </c>
      <c r="F2530" s="9">
        <v>0.06</v>
      </c>
      <c r="G2530" s="2">
        <f>VLOOKUP($P2530,Pricebook!$A:$D,4,0)</f>
        <v>150</v>
      </c>
      <c r="H2530" s="6">
        <f t="shared" si="78"/>
        <v>423</v>
      </c>
      <c r="I2530" t="s">
        <v>1994</v>
      </c>
      <c r="J2530" t="s">
        <v>244</v>
      </c>
      <c r="K2530" t="s">
        <v>563</v>
      </c>
      <c r="L2530" s="11">
        <v>97504</v>
      </c>
      <c r="M2530" t="s">
        <v>43</v>
      </c>
      <c r="N2530" t="s">
        <v>23</v>
      </c>
      <c r="O2530" s="4">
        <v>41245</v>
      </c>
      <c r="P2530" t="s">
        <v>14216</v>
      </c>
      <c r="Q2530" t="s">
        <v>14197</v>
      </c>
    </row>
    <row r="2531" spans="1:17" x14ac:dyDescent="0.35">
      <c r="A2531">
        <v>2530</v>
      </c>
      <c r="B2531">
        <v>18370</v>
      </c>
      <c r="C2531" s="4">
        <v>40556</v>
      </c>
      <c r="D2531">
        <v>41</v>
      </c>
      <c r="E2531" s="2">
        <f t="shared" si="79"/>
        <v>6150</v>
      </c>
      <c r="F2531" s="9">
        <v>0</v>
      </c>
      <c r="G2531" s="2">
        <f>VLOOKUP($P2531,Pricebook!$A:$D,4,0)</f>
        <v>150</v>
      </c>
      <c r="H2531" s="6">
        <f t="shared" si="78"/>
        <v>6150</v>
      </c>
      <c r="I2531" t="s">
        <v>530</v>
      </c>
      <c r="J2531" t="s">
        <v>430</v>
      </c>
      <c r="K2531" t="s">
        <v>1964</v>
      </c>
      <c r="L2531" s="11">
        <v>27893</v>
      </c>
      <c r="M2531" t="s">
        <v>33</v>
      </c>
      <c r="N2531" t="s">
        <v>34</v>
      </c>
      <c r="O2531" s="4">
        <v>40560</v>
      </c>
      <c r="P2531" t="s">
        <v>14210</v>
      </c>
      <c r="Q2531" t="s">
        <v>14193</v>
      </c>
    </row>
    <row r="2532" spans="1:17" x14ac:dyDescent="0.35">
      <c r="A2532">
        <v>2531</v>
      </c>
      <c r="B2532">
        <v>18371</v>
      </c>
      <c r="C2532" s="4">
        <v>40074</v>
      </c>
      <c r="D2532">
        <v>30</v>
      </c>
      <c r="E2532" s="2">
        <f t="shared" si="79"/>
        <v>3600</v>
      </c>
      <c r="F2532" s="9">
        <v>0</v>
      </c>
      <c r="G2532" s="2">
        <f>VLOOKUP($P2532,Pricebook!$A:$D,4,0)</f>
        <v>120</v>
      </c>
      <c r="H2532" s="6">
        <f t="shared" si="78"/>
        <v>3600</v>
      </c>
      <c r="I2532" t="s">
        <v>884</v>
      </c>
      <c r="J2532" t="s">
        <v>621</v>
      </c>
      <c r="K2532" t="s">
        <v>885</v>
      </c>
      <c r="L2532" s="11">
        <v>27502</v>
      </c>
      <c r="M2532" t="s">
        <v>33</v>
      </c>
      <c r="N2532" t="s">
        <v>34</v>
      </c>
      <c r="O2532" s="4">
        <v>40074</v>
      </c>
      <c r="P2532" t="s">
        <v>14212</v>
      </c>
      <c r="Q2532" t="s">
        <v>14188</v>
      </c>
    </row>
    <row r="2533" spans="1:17" x14ac:dyDescent="0.35">
      <c r="A2533">
        <v>2532</v>
      </c>
      <c r="B2533">
        <v>18373</v>
      </c>
      <c r="C2533" s="4">
        <v>41011</v>
      </c>
      <c r="D2533">
        <v>35</v>
      </c>
      <c r="E2533" s="2">
        <f t="shared" si="79"/>
        <v>5950</v>
      </c>
      <c r="F2533" s="9">
        <v>0.09</v>
      </c>
      <c r="G2533" s="2">
        <f>VLOOKUP($P2533,Pricebook!$A:$D,4,0)</f>
        <v>170</v>
      </c>
      <c r="H2533" s="6">
        <f t="shared" si="78"/>
        <v>5414.5</v>
      </c>
      <c r="I2533" t="s">
        <v>206</v>
      </c>
      <c r="J2533" t="s">
        <v>207</v>
      </c>
      <c r="K2533" t="s">
        <v>1995</v>
      </c>
      <c r="L2533" s="11" t="s">
        <v>1996</v>
      </c>
      <c r="M2533" t="s">
        <v>87</v>
      </c>
      <c r="N2533" t="s">
        <v>61</v>
      </c>
      <c r="O2533" s="4">
        <v>41011</v>
      </c>
      <c r="P2533" t="s">
        <v>14219</v>
      </c>
      <c r="Q2533" t="s">
        <v>14191</v>
      </c>
    </row>
    <row r="2534" spans="1:17" x14ac:dyDescent="0.35">
      <c r="A2534">
        <v>2533</v>
      </c>
      <c r="B2534">
        <v>18374</v>
      </c>
      <c r="C2534" s="4">
        <v>41182</v>
      </c>
      <c r="D2534">
        <v>21</v>
      </c>
      <c r="E2534" s="2">
        <f t="shared" si="79"/>
        <v>2310</v>
      </c>
      <c r="F2534" s="9">
        <v>0.09</v>
      </c>
      <c r="G2534" s="2">
        <f>VLOOKUP($P2534,Pricebook!$A:$D,4,0)</f>
        <v>110</v>
      </c>
      <c r="H2534" s="6">
        <f t="shared" si="78"/>
        <v>2102.1</v>
      </c>
      <c r="I2534" t="s">
        <v>1997</v>
      </c>
      <c r="J2534" t="s">
        <v>544</v>
      </c>
      <c r="K2534" t="s">
        <v>1998</v>
      </c>
      <c r="L2534" s="11">
        <v>71111</v>
      </c>
      <c r="M2534" t="s">
        <v>436</v>
      </c>
      <c r="N2534" t="s">
        <v>34</v>
      </c>
      <c r="O2534" s="4">
        <v>41184</v>
      </c>
      <c r="P2534" t="s">
        <v>14215</v>
      </c>
      <c r="Q2534" t="s">
        <v>14184</v>
      </c>
    </row>
    <row r="2535" spans="1:17" x14ac:dyDescent="0.35">
      <c r="A2535">
        <v>2534</v>
      </c>
      <c r="B2535">
        <v>18375</v>
      </c>
      <c r="C2535" s="4">
        <v>40808</v>
      </c>
      <c r="D2535">
        <v>20</v>
      </c>
      <c r="E2535" s="2">
        <f t="shared" si="79"/>
        <v>4000</v>
      </c>
      <c r="F2535" s="9">
        <v>0.03</v>
      </c>
      <c r="G2535" s="2">
        <f>VLOOKUP($P2535,Pricebook!$A:$D,4,0)</f>
        <v>200</v>
      </c>
      <c r="H2535" s="6">
        <f t="shared" si="78"/>
        <v>3880</v>
      </c>
      <c r="I2535" t="s">
        <v>1102</v>
      </c>
      <c r="J2535" t="s">
        <v>344</v>
      </c>
      <c r="K2535" t="s">
        <v>1754</v>
      </c>
      <c r="L2535" s="11" t="s">
        <v>1755</v>
      </c>
      <c r="M2535" t="s">
        <v>60</v>
      </c>
      <c r="N2535" t="s">
        <v>61</v>
      </c>
      <c r="O2535" s="4">
        <v>40812</v>
      </c>
      <c r="P2535" t="s">
        <v>14214</v>
      </c>
      <c r="Q2535" t="s">
        <v>14184</v>
      </c>
    </row>
    <row r="2536" spans="1:17" x14ac:dyDescent="0.35">
      <c r="A2536">
        <v>2535</v>
      </c>
      <c r="B2536">
        <v>18400</v>
      </c>
      <c r="C2536" s="4">
        <v>40883</v>
      </c>
      <c r="D2536">
        <v>29</v>
      </c>
      <c r="E2536" s="2">
        <f t="shared" si="79"/>
        <v>4350</v>
      </c>
      <c r="F2536" s="9">
        <v>0.05</v>
      </c>
      <c r="G2536" s="2">
        <f>VLOOKUP($P2536,Pricebook!$A:$D,4,0)</f>
        <v>150</v>
      </c>
      <c r="H2536" s="6">
        <f t="shared" si="78"/>
        <v>4132.5</v>
      </c>
      <c r="I2536" t="s">
        <v>1181</v>
      </c>
      <c r="J2536" t="s">
        <v>385</v>
      </c>
      <c r="K2536" t="s">
        <v>1340</v>
      </c>
      <c r="L2536" s="11">
        <v>21221</v>
      </c>
      <c r="M2536" t="s">
        <v>187</v>
      </c>
      <c r="N2536" t="s">
        <v>61</v>
      </c>
      <c r="O2536" s="4">
        <v>40884</v>
      </c>
      <c r="P2536" t="s">
        <v>14211</v>
      </c>
      <c r="Q2536" t="s">
        <v>14184</v>
      </c>
    </row>
    <row r="2537" spans="1:17" x14ac:dyDescent="0.35">
      <c r="A2537">
        <v>2536</v>
      </c>
      <c r="B2537">
        <v>18402</v>
      </c>
      <c r="C2537" s="4">
        <v>40054</v>
      </c>
      <c r="D2537">
        <v>5</v>
      </c>
      <c r="E2537" s="2">
        <f t="shared" si="79"/>
        <v>625</v>
      </c>
      <c r="F2537" s="9">
        <v>0.03</v>
      </c>
      <c r="G2537" s="2">
        <f>VLOOKUP($P2537,Pricebook!$A:$D,4,0)</f>
        <v>125</v>
      </c>
      <c r="H2537" s="6">
        <f t="shared" si="78"/>
        <v>606.25</v>
      </c>
      <c r="I2537" t="s">
        <v>557</v>
      </c>
      <c r="J2537" t="s">
        <v>508</v>
      </c>
      <c r="K2537" t="s">
        <v>1735</v>
      </c>
      <c r="L2537" s="11">
        <v>92503</v>
      </c>
      <c r="M2537" t="s">
        <v>114</v>
      </c>
      <c r="N2537" t="s">
        <v>23</v>
      </c>
      <c r="O2537" s="4">
        <v>40061</v>
      </c>
      <c r="P2537" t="s">
        <v>14221</v>
      </c>
      <c r="Q2537" t="s">
        <v>14201</v>
      </c>
    </row>
    <row r="2538" spans="1:17" x14ac:dyDescent="0.35">
      <c r="A2538">
        <v>2537</v>
      </c>
      <c r="B2538">
        <v>18402</v>
      </c>
      <c r="C2538" s="4">
        <v>40054</v>
      </c>
      <c r="D2538">
        <v>3</v>
      </c>
      <c r="E2538" s="2">
        <f t="shared" si="79"/>
        <v>375</v>
      </c>
      <c r="F2538" s="9">
        <v>0</v>
      </c>
      <c r="G2538" s="2">
        <f>VLOOKUP($P2538,Pricebook!$A:$D,4,0)</f>
        <v>125</v>
      </c>
      <c r="H2538" s="6">
        <f t="shared" si="78"/>
        <v>375</v>
      </c>
      <c r="I2538" t="s">
        <v>557</v>
      </c>
      <c r="J2538" t="s">
        <v>508</v>
      </c>
      <c r="K2538" t="s">
        <v>1735</v>
      </c>
      <c r="L2538" s="11">
        <v>92503</v>
      </c>
      <c r="M2538" t="s">
        <v>114</v>
      </c>
      <c r="N2538" t="s">
        <v>23</v>
      </c>
      <c r="O2538" s="4">
        <v>40054</v>
      </c>
      <c r="P2538" t="s">
        <v>14208</v>
      </c>
      <c r="Q2538" t="s">
        <v>14185</v>
      </c>
    </row>
    <row r="2539" spans="1:17" x14ac:dyDescent="0.35">
      <c r="A2539">
        <v>2538</v>
      </c>
      <c r="B2539">
        <v>18405</v>
      </c>
      <c r="C2539" s="4">
        <v>39820</v>
      </c>
      <c r="D2539">
        <v>30</v>
      </c>
      <c r="E2539" s="2">
        <f t="shared" si="79"/>
        <v>4800</v>
      </c>
      <c r="F2539" s="9">
        <v>0.09</v>
      </c>
      <c r="G2539" s="2">
        <f>VLOOKUP($P2539,Pricebook!$A:$D,4,0)</f>
        <v>160</v>
      </c>
      <c r="H2539" s="6">
        <f t="shared" si="78"/>
        <v>4368</v>
      </c>
      <c r="I2539" t="s">
        <v>1690</v>
      </c>
      <c r="J2539" t="s">
        <v>1076</v>
      </c>
      <c r="K2539" t="s">
        <v>1691</v>
      </c>
      <c r="L2539" s="11">
        <v>79424</v>
      </c>
      <c r="M2539" t="s">
        <v>48</v>
      </c>
      <c r="N2539" t="s">
        <v>16</v>
      </c>
      <c r="O2539" s="4">
        <v>39822</v>
      </c>
      <c r="P2539" t="s">
        <v>14218</v>
      </c>
      <c r="Q2539" t="s">
        <v>14193</v>
      </c>
    </row>
    <row r="2540" spans="1:17" x14ac:dyDescent="0.35">
      <c r="A2540">
        <v>2539</v>
      </c>
      <c r="B2540">
        <v>18405</v>
      </c>
      <c r="C2540" s="4">
        <v>39820</v>
      </c>
      <c r="D2540">
        <v>2</v>
      </c>
      <c r="E2540" s="2">
        <f t="shared" si="79"/>
        <v>300</v>
      </c>
      <c r="F2540" s="9">
        <v>0.03</v>
      </c>
      <c r="G2540" s="2">
        <f>VLOOKUP($P2540,Pricebook!$A:$D,4,0)</f>
        <v>150</v>
      </c>
      <c r="H2540" s="6">
        <f t="shared" si="78"/>
        <v>291</v>
      </c>
      <c r="I2540" t="s">
        <v>1690</v>
      </c>
      <c r="J2540" t="s">
        <v>1076</v>
      </c>
      <c r="K2540" t="s">
        <v>1691</v>
      </c>
      <c r="L2540" s="11">
        <v>79424</v>
      </c>
      <c r="M2540" t="s">
        <v>48</v>
      </c>
      <c r="N2540" t="s">
        <v>16</v>
      </c>
      <c r="O2540" s="4">
        <v>39823</v>
      </c>
      <c r="P2540" t="s">
        <v>14211</v>
      </c>
      <c r="Q2540" t="s">
        <v>14187</v>
      </c>
    </row>
    <row r="2541" spans="1:17" x14ac:dyDescent="0.35">
      <c r="A2541">
        <v>2540</v>
      </c>
      <c r="B2541">
        <v>18432</v>
      </c>
      <c r="C2541" s="4">
        <v>40614</v>
      </c>
      <c r="D2541">
        <v>42</v>
      </c>
      <c r="E2541" s="2">
        <f t="shared" si="79"/>
        <v>5250</v>
      </c>
      <c r="F2541" s="9">
        <v>0.04</v>
      </c>
      <c r="G2541" s="2">
        <f>VLOOKUP($P2541,Pricebook!$A:$D,4,0)</f>
        <v>125</v>
      </c>
      <c r="H2541" s="6">
        <f t="shared" si="78"/>
        <v>5040</v>
      </c>
      <c r="I2541" t="s">
        <v>541</v>
      </c>
      <c r="J2541" t="s">
        <v>260</v>
      </c>
      <c r="K2541" t="s">
        <v>542</v>
      </c>
      <c r="L2541" s="11">
        <v>55423</v>
      </c>
      <c r="M2541" t="s">
        <v>130</v>
      </c>
      <c r="N2541" t="s">
        <v>16</v>
      </c>
      <c r="O2541" s="4">
        <v>40614</v>
      </c>
      <c r="P2541" t="s">
        <v>14208</v>
      </c>
      <c r="Q2541" t="s">
        <v>14186</v>
      </c>
    </row>
    <row r="2542" spans="1:17" x14ac:dyDescent="0.35">
      <c r="A2542">
        <v>2541</v>
      </c>
      <c r="B2542">
        <v>18432</v>
      </c>
      <c r="C2542" s="4">
        <v>40614</v>
      </c>
      <c r="D2542">
        <v>15</v>
      </c>
      <c r="E2542" s="2">
        <f t="shared" si="79"/>
        <v>2550</v>
      </c>
      <c r="F2542" s="9">
        <v>0.1</v>
      </c>
      <c r="G2542" s="2">
        <f>VLOOKUP($P2542,Pricebook!$A:$D,4,0)</f>
        <v>170</v>
      </c>
      <c r="H2542" s="6">
        <f t="shared" si="78"/>
        <v>2295</v>
      </c>
      <c r="I2542" t="s">
        <v>541</v>
      </c>
      <c r="J2542" t="s">
        <v>260</v>
      </c>
      <c r="K2542" t="s">
        <v>930</v>
      </c>
      <c r="L2542" s="11">
        <v>55901</v>
      </c>
      <c r="M2542" t="s">
        <v>130</v>
      </c>
      <c r="N2542" t="s">
        <v>16</v>
      </c>
      <c r="O2542" s="4">
        <v>40614</v>
      </c>
      <c r="P2542" t="s">
        <v>14219</v>
      </c>
      <c r="Q2542" t="s">
        <v>14196</v>
      </c>
    </row>
    <row r="2543" spans="1:17" x14ac:dyDescent="0.35">
      <c r="A2543">
        <v>2542</v>
      </c>
      <c r="B2543">
        <v>18432</v>
      </c>
      <c r="C2543" s="4">
        <v>40614</v>
      </c>
      <c r="D2543">
        <v>5</v>
      </c>
      <c r="E2543" s="2">
        <f t="shared" si="79"/>
        <v>850</v>
      </c>
      <c r="F2543" s="9">
        <v>0.08</v>
      </c>
      <c r="G2543" s="2">
        <f>VLOOKUP($P2543,Pricebook!$A:$D,4,0)</f>
        <v>170</v>
      </c>
      <c r="H2543" s="6">
        <f t="shared" si="78"/>
        <v>782</v>
      </c>
      <c r="I2543" t="s">
        <v>541</v>
      </c>
      <c r="J2543" t="s">
        <v>260</v>
      </c>
      <c r="K2543" t="s">
        <v>930</v>
      </c>
      <c r="L2543" s="11">
        <v>55901</v>
      </c>
      <c r="M2543" t="s">
        <v>130</v>
      </c>
      <c r="N2543" t="s">
        <v>16</v>
      </c>
      <c r="O2543" s="4">
        <v>40616</v>
      </c>
      <c r="P2543" t="s">
        <v>14219</v>
      </c>
      <c r="Q2543" t="s">
        <v>14184</v>
      </c>
    </row>
    <row r="2544" spans="1:17" x14ac:dyDescent="0.35">
      <c r="A2544">
        <v>2543</v>
      </c>
      <c r="B2544">
        <v>18432</v>
      </c>
      <c r="C2544" s="4">
        <v>40614</v>
      </c>
      <c r="D2544">
        <v>12</v>
      </c>
      <c r="E2544" s="2">
        <f t="shared" si="79"/>
        <v>1440</v>
      </c>
      <c r="F2544" s="9">
        <v>0.02</v>
      </c>
      <c r="G2544" s="2">
        <f>VLOOKUP($P2544,Pricebook!$A:$D,4,0)</f>
        <v>120</v>
      </c>
      <c r="H2544" s="6">
        <f t="shared" si="78"/>
        <v>1411.2</v>
      </c>
      <c r="I2544" t="s">
        <v>541</v>
      </c>
      <c r="J2544" t="s">
        <v>260</v>
      </c>
      <c r="K2544" t="s">
        <v>930</v>
      </c>
      <c r="L2544" s="11">
        <v>55901</v>
      </c>
      <c r="M2544" t="s">
        <v>130</v>
      </c>
      <c r="N2544" t="s">
        <v>16</v>
      </c>
      <c r="O2544" s="4">
        <v>40616</v>
      </c>
      <c r="P2544" t="s">
        <v>14212</v>
      </c>
      <c r="Q2544" t="s">
        <v>14184</v>
      </c>
    </row>
    <row r="2545" spans="1:17" x14ac:dyDescent="0.35">
      <c r="A2545">
        <v>2544</v>
      </c>
      <c r="B2545">
        <v>18464</v>
      </c>
      <c r="C2545" s="4">
        <v>40996</v>
      </c>
      <c r="D2545">
        <v>27</v>
      </c>
      <c r="E2545" s="2">
        <f t="shared" si="79"/>
        <v>4590</v>
      </c>
      <c r="F2545" s="9">
        <v>0.02</v>
      </c>
      <c r="G2545" s="2">
        <f>VLOOKUP($P2545,Pricebook!$A:$D,4,0)</f>
        <v>170</v>
      </c>
      <c r="H2545" s="6">
        <f t="shared" si="78"/>
        <v>4498.2</v>
      </c>
      <c r="I2545" t="s">
        <v>1999</v>
      </c>
      <c r="J2545" t="s">
        <v>190</v>
      </c>
      <c r="K2545" t="s">
        <v>2000</v>
      </c>
      <c r="L2545" s="11">
        <v>55416</v>
      </c>
      <c r="M2545" t="s">
        <v>130</v>
      </c>
      <c r="N2545" t="s">
        <v>16</v>
      </c>
      <c r="O2545" s="4">
        <v>40998</v>
      </c>
      <c r="P2545" t="s">
        <v>14219</v>
      </c>
      <c r="Q2545" t="s">
        <v>14202</v>
      </c>
    </row>
    <row r="2546" spans="1:17" x14ac:dyDescent="0.35">
      <c r="A2546">
        <v>2545</v>
      </c>
      <c r="B2546">
        <v>18464</v>
      </c>
      <c r="C2546" s="4">
        <v>40996</v>
      </c>
      <c r="D2546">
        <v>37</v>
      </c>
      <c r="E2546" s="2">
        <f t="shared" si="79"/>
        <v>4625</v>
      </c>
      <c r="F2546" s="9">
        <v>0.01</v>
      </c>
      <c r="G2546" s="2">
        <f>VLOOKUP($P2546,Pricebook!$A:$D,4,0)</f>
        <v>125</v>
      </c>
      <c r="H2546" s="6">
        <f t="shared" si="78"/>
        <v>4578.75</v>
      </c>
      <c r="I2546" t="s">
        <v>1999</v>
      </c>
      <c r="J2546" t="s">
        <v>190</v>
      </c>
      <c r="K2546" t="s">
        <v>2000</v>
      </c>
      <c r="L2546" s="11">
        <v>55416</v>
      </c>
      <c r="M2546" t="s">
        <v>130</v>
      </c>
      <c r="N2546" t="s">
        <v>16</v>
      </c>
      <c r="O2546" s="4">
        <v>40996</v>
      </c>
      <c r="P2546" t="s">
        <v>14217</v>
      </c>
      <c r="Q2546" t="s">
        <v>14191</v>
      </c>
    </row>
    <row r="2547" spans="1:17" x14ac:dyDescent="0.35">
      <c r="A2547">
        <v>2546</v>
      </c>
      <c r="B2547">
        <v>18464</v>
      </c>
      <c r="C2547" s="4">
        <v>40996</v>
      </c>
      <c r="D2547">
        <v>31</v>
      </c>
      <c r="E2547" s="2">
        <f t="shared" si="79"/>
        <v>3410</v>
      </c>
      <c r="F2547" s="9">
        <v>0.05</v>
      </c>
      <c r="G2547" s="2">
        <f>VLOOKUP($P2547,Pricebook!$A:$D,4,0)</f>
        <v>110</v>
      </c>
      <c r="H2547" s="6">
        <f t="shared" si="78"/>
        <v>3239.5</v>
      </c>
      <c r="I2547" t="s">
        <v>1999</v>
      </c>
      <c r="J2547" t="s">
        <v>190</v>
      </c>
      <c r="K2547" t="s">
        <v>2000</v>
      </c>
      <c r="L2547" s="11">
        <v>55416</v>
      </c>
      <c r="M2547" t="s">
        <v>130</v>
      </c>
      <c r="N2547" t="s">
        <v>16</v>
      </c>
      <c r="O2547" s="4">
        <v>40998</v>
      </c>
      <c r="P2547" t="s">
        <v>14215</v>
      </c>
      <c r="Q2547" t="s">
        <v>14201</v>
      </c>
    </row>
    <row r="2548" spans="1:17" x14ac:dyDescent="0.35">
      <c r="A2548">
        <v>2547</v>
      </c>
      <c r="B2548">
        <v>18464</v>
      </c>
      <c r="C2548" s="4">
        <v>40996</v>
      </c>
      <c r="D2548">
        <v>41</v>
      </c>
      <c r="E2548" s="2">
        <f t="shared" si="79"/>
        <v>5740</v>
      </c>
      <c r="F2548" s="9">
        <v>0.01</v>
      </c>
      <c r="G2548" s="2">
        <f>VLOOKUP($P2548,Pricebook!$A:$D,4,0)</f>
        <v>140</v>
      </c>
      <c r="H2548" s="6">
        <f t="shared" si="78"/>
        <v>5682.6</v>
      </c>
      <c r="I2548" t="s">
        <v>1999</v>
      </c>
      <c r="J2548" t="s">
        <v>190</v>
      </c>
      <c r="K2548" t="s">
        <v>2000</v>
      </c>
      <c r="L2548" s="11">
        <v>55416</v>
      </c>
      <c r="M2548" t="s">
        <v>130</v>
      </c>
      <c r="N2548" t="s">
        <v>16</v>
      </c>
      <c r="O2548" s="4">
        <v>40998</v>
      </c>
      <c r="P2548" t="s">
        <v>14213</v>
      </c>
      <c r="Q2548" t="s">
        <v>14191</v>
      </c>
    </row>
    <row r="2549" spans="1:17" x14ac:dyDescent="0.35">
      <c r="A2549">
        <v>2548</v>
      </c>
      <c r="B2549">
        <v>18465</v>
      </c>
      <c r="C2549" s="4">
        <v>40283</v>
      </c>
      <c r="D2549">
        <v>12</v>
      </c>
      <c r="E2549" s="2">
        <f t="shared" si="79"/>
        <v>2400</v>
      </c>
      <c r="F2549" s="9">
        <v>0.05</v>
      </c>
      <c r="G2549" s="2">
        <f>VLOOKUP($P2549,Pricebook!$A:$D,4,0)</f>
        <v>200</v>
      </c>
      <c r="H2549" s="6">
        <f t="shared" si="78"/>
        <v>2280</v>
      </c>
      <c r="I2549" t="s">
        <v>2001</v>
      </c>
      <c r="J2549" t="s">
        <v>482</v>
      </c>
      <c r="K2549" t="s">
        <v>805</v>
      </c>
      <c r="L2549" s="11">
        <v>44903</v>
      </c>
      <c r="M2549" t="s">
        <v>210</v>
      </c>
      <c r="N2549" t="s">
        <v>61</v>
      </c>
      <c r="O2549" s="4">
        <v>40285</v>
      </c>
      <c r="P2549" t="s">
        <v>14206</v>
      </c>
      <c r="Q2549" t="s">
        <v>14196</v>
      </c>
    </row>
    <row r="2550" spans="1:17" x14ac:dyDescent="0.35">
      <c r="A2550">
        <v>2549</v>
      </c>
      <c r="B2550">
        <v>18466</v>
      </c>
      <c r="C2550" s="4">
        <v>41050</v>
      </c>
      <c r="D2550">
        <v>25</v>
      </c>
      <c r="E2550" s="2">
        <f t="shared" si="79"/>
        <v>2750</v>
      </c>
      <c r="F2550" s="9">
        <v>0.09</v>
      </c>
      <c r="G2550" s="2">
        <f>VLOOKUP($P2550,Pricebook!$A:$D,4,0)</f>
        <v>110</v>
      </c>
      <c r="H2550" s="6">
        <f t="shared" si="78"/>
        <v>2502.5</v>
      </c>
      <c r="I2550" t="s">
        <v>557</v>
      </c>
      <c r="J2550" t="s">
        <v>508</v>
      </c>
      <c r="K2550" t="s">
        <v>1735</v>
      </c>
      <c r="L2550" s="11">
        <v>92503</v>
      </c>
      <c r="M2550" t="s">
        <v>114</v>
      </c>
      <c r="N2550" t="s">
        <v>23</v>
      </c>
      <c r="O2550" s="4">
        <v>41059</v>
      </c>
      <c r="P2550" t="s">
        <v>14220</v>
      </c>
      <c r="Q2550" t="s">
        <v>14197</v>
      </c>
    </row>
    <row r="2551" spans="1:17" x14ac:dyDescent="0.35">
      <c r="A2551">
        <v>2550</v>
      </c>
      <c r="B2551">
        <v>18466</v>
      </c>
      <c r="C2551" s="4">
        <v>41050</v>
      </c>
      <c r="D2551">
        <v>24</v>
      </c>
      <c r="E2551" s="2">
        <f t="shared" si="79"/>
        <v>3600</v>
      </c>
      <c r="F2551" s="9">
        <v>0.08</v>
      </c>
      <c r="G2551" s="2">
        <f>VLOOKUP($P2551,Pricebook!$A:$D,4,0)</f>
        <v>150</v>
      </c>
      <c r="H2551" s="6">
        <f t="shared" si="78"/>
        <v>3312</v>
      </c>
      <c r="I2551" t="s">
        <v>557</v>
      </c>
      <c r="J2551" t="s">
        <v>508</v>
      </c>
      <c r="K2551" t="s">
        <v>1735</v>
      </c>
      <c r="L2551" s="11">
        <v>92503</v>
      </c>
      <c r="M2551" t="s">
        <v>114</v>
      </c>
      <c r="N2551" t="s">
        <v>23</v>
      </c>
      <c r="O2551" s="4">
        <v>41050</v>
      </c>
      <c r="P2551" t="s">
        <v>14216</v>
      </c>
      <c r="Q2551" t="s">
        <v>14187</v>
      </c>
    </row>
    <row r="2552" spans="1:17" x14ac:dyDescent="0.35">
      <c r="A2552">
        <v>2551</v>
      </c>
      <c r="B2552">
        <v>18471</v>
      </c>
      <c r="C2552" s="4">
        <v>39863</v>
      </c>
      <c r="D2552">
        <v>37</v>
      </c>
      <c r="E2552" s="2">
        <f t="shared" si="79"/>
        <v>4440</v>
      </c>
      <c r="F2552" s="9">
        <v>0</v>
      </c>
      <c r="G2552" s="2">
        <f>VLOOKUP($P2552,Pricebook!$A:$D,4,0)</f>
        <v>120</v>
      </c>
      <c r="H2552" s="6">
        <f t="shared" si="78"/>
        <v>4440</v>
      </c>
      <c r="I2552" t="s">
        <v>460</v>
      </c>
      <c r="J2552" t="s">
        <v>230</v>
      </c>
      <c r="K2552" t="s">
        <v>490</v>
      </c>
      <c r="L2552" s="11">
        <v>52601</v>
      </c>
      <c r="M2552" t="s">
        <v>38</v>
      </c>
      <c r="N2552" t="s">
        <v>16</v>
      </c>
      <c r="O2552" s="4">
        <v>39864</v>
      </c>
      <c r="P2552" t="s">
        <v>14212</v>
      </c>
      <c r="Q2552" t="s">
        <v>14190</v>
      </c>
    </row>
    <row r="2553" spans="1:17" x14ac:dyDescent="0.35">
      <c r="A2553">
        <v>2552</v>
      </c>
      <c r="B2553">
        <v>18471</v>
      </c>
      <c r="C2553" s="4">
        <v>39863</v>
      </c>
      <c r="D2553">
        <v>4</v>
      </c>
      <c r="E2553" s="2">
        <f t="shared" si="79"/>
        <v>560</v>
      </c>
      <c r="F2553" s="9">
        <v>0.02</v>
      </c>
      <c r="G2553" s="2">
        <f>VLOOKUP($P2553,Pricebook!$A:$D,4,0)</f>
        <v>140</v>
      </c>
      <c r="H2553" s="6">
        <f t="shared" si="78"/>
        <v>548.79999999999995</v>
      </c>
      <c r="I2553" t="s">
        <v>460</v>
      </c>
      <c r="J2553" t="s">
        <v>230</v>
      </c>
      <c r="K2553" t="s">
        <v>490</v>
      </c>
      <c r="L2553" s="11">
        <v>52601</v>
      </c>
      <c r="M2553" t="s">
        <v>38</v>
      </c>
      <c r="N2553" t="s">
        <v>16</v>
      </c>
      <c r="O2553" s="4">
        <v>39864</v>
      </c>
      <c r="P2553" t="s">
        <v>14207</v>
      </c>
      <c r="Q2553" t="s">
        <v>14192</v>
      </c>
    </row>
    <row r="2554" spans="1:17" x14ac:dyDescent="0.35">
      <c r="A2554">
        <v>2553</v>
      </c>
      <c r="B2554">
        <v>18471</v>
      </c>
      <c r="C2554" s="4">
        <v>39863</v>
      </c>
      <c r="D2554">
        <v>29</v>
      </c>
      <c r="E2554" s="2">
        <f t="shared" si="79"/>
        <v>3190</v>
      </c>
      <c r="F2554" s="9">
        <v>0.02</v>
      </c>
      <c r="G2554" s="2">
        <f>VLOOKUP($P2554,Pricebook!$A:$D,4,0)</f>
        <v>110</v>
      </c>
      <c r="H2554" s="6">
        <f t="shared" si="78"/>
        <v>3126.2</v>
      </c>
      <c r="I2554" t="s">
        <v>460</v>
      </c>
      <c r="J2554" t="s">
        <v>230</v>
      </c>
      <c r="K2554" t="s">
        <v>2002</v>
      </c>
      <c r="L2554" s="11">
        <v>50613</v>
      </c>
      <c r="M2554" t="s">
        <v>38</v>
      </c>
      <c r="N2554" t="s">
        <v>16</v>
      </c>
      <c r="O2554" s="4">
        <v>39864</v>
      </c>
      <c r="P2554" t="s">
        <v>14215</v>
      </c>
      <c r="Q2554" t="s">
        <v>14195</v>
      </c>
    </row>
    <row r="2555" spans="1:17" x14ac:dyDescent="0.35">
      <c r="A2555">
        <v>2554</v>
      </c>
      <c r="B2555">
        <v>18496</v>
      </c>
      <c r="C2555" s="4">
        <v>39948</v>
      </c>
      <c r="D2555">
        <v>30</v>
      </c>
      <c r="E2555" s="2">
        <f t="shared" si="79"/>
        <v>4500</v>
      </c>
      <c r="F2555" s="9">
        <v>0.01</v>
      </c>
      <c r="G2555" s="2">
        <f>VLOOKUP($P2555,Pricebook!$A:$D,4,0)</f>
        <v>150</v>
      </c>
      <c r="H2555" s="6">
        <f t="shared" si="78"/>
        <v>4455</v>
      </c>
      <c r="I2555" t="s">
        <v>1485</v>
      </c>
      <c r="J2555" t="s">
        <v>482</v>
      </c>
      <c r="K2555" t="s">
        <v>2003</v>
      </c>
      <c r="L2555" s="11">
        <v>84117</v>
      </c>
      <c r="M2555" t="s">
        <v>201</v>
      </c>
      <c r="N2555" t="s">
        <v>23</v>
      </c>
      <c r="O2555" s="4">
        <v>39949</v>
      </c>
      <c r="P2555" t="s">
        <v>14211</v>
      </c>
      <c r="Q2555" t="s">
        <v>14190</v>
      </c>
    </row>
    <row r="2556" spans="1:17" x14ac:dyDescent="0.35">
      <c r="A2556">
        <v>2555</v>
      </c>
      <c r="B2556">
        <v>18496</v>
      </c>
      <c r="C2556" s="4">
        <v>39948</v>
      </c>
      <c r="D2556">
        <v>29</v>
      </c>
      <c r="E2556" s="2">
        <f t="shared" si="79"/>
        <v>3190</v>
      </c>
      <c r="F2556" s="9">
        <v>0.01</v>
      </c>
      <c r="G2556" s="2">
        <f>VLOOKUP($P2556,Pricebook!$A:$D,4,0)</f>
        <v>110</v>
      </c>
      <c r="H2556" s="6">
        <f t="shared" si="78"/>
        <v>3158.1</v>
      </c>
      <c r="I2556" t="s">
        <v>1485</v>
      </c>
      <c r="J2556" t="s">
        <v>482</v>
      </c>
      <c r="K2556" t="s">
        <v>2003</v>
      </c>
      <c r="L2556" s="11">
        <v>84117</v>
      </c>
      <c r="M2556" t="s">
        <v>201</v>
      </c>
      <c r="N2556" t="s">
        <v>23</v>
      </c>
      <c r="O2556" s="4">
        <v>39951</v>
      </c>
      <c r="P2556" t="s">
        <v>14215</v>
      </c>
      <c r="Q2556" t="s">
        <v>14189</v>
      </c>
    </row>
    <row r="2557" spans="1:17" x14ac:dyDescent="0.35">
      <c r="A2557">
        <v>2556</v>
      </c>
      <c r="B2557">
        <v>18500</v>
      </c>
      <c r="C2557" s="4">
        <v>40950</v>
      </c>
      <c r="D2557">
        <v>44</v>
      </c>
      <c r="E2557" s="2">
        <f t="shared" si="79"/>
        <v>5500</v>
      </c>
      <c r="F2557" s="9">
        <v>0.08</v>
      </c>
      <c r="G2557" s="2">
        <f>VLOOKUP($P2557,Pricebook!$A:$D,4,0)</f>
        <v>125</v>
      </c>
      <c r="H2557" s="6">
        <f t="shared" si="78"/>
        <v>5060</v>
      </c>
      <c r="I2557" t="s">
        <v>324</v>
      </c>
      <c r="J2557" t="s">
        <v>310</v>
      </c>
      <c r="K2557" t="s">
        <v>2004</v>
      </c>
      <c r="L2557" s="11">
        <v>38138</v>
      </c>
      <c r="M2557" t="s">
        <v>81</v>
      </c>
      <c r="N2557" t="s">
        <v>34</v>
      </c>
      <c r="O2557" s="4">
        <v>40951</v>
      </c>
      <c r="P2557" t="s">
        <v>14217</v>
      </c>
      <c r="Q2557" t="s">
        <v>14195</v>
      </c>
    </row>
    <row r="2558" spans="1:17" x14ac:dyDescent="0.35">
      <c r="A2558">
        <v>2557</v>
      </c>
      <c r="B2558">
        <v>18500</v>
      </c>
      <c r="C2558" s="4">
        <v>40950</v>
      </c>
      <c r="D2558">
        <v>30</v>
      </c>
      <c r="E2558" s="2">
        <f t="shared" si="79"/>
        <v>4500</v>
      </c>
      <c r="F2558" s="9">
        <v>0.02</v>
      </c>
      <c r="G2558" s="2">
        <f>VLOOKUP($P2558,Pricebook!$A:$D,4,0)</f>
        <v>150</v>
      </c>
      <c r="H2558" s="6">
        <f t="shared" si="78"/>
        <v>4410</v>
      </c>
      <c r="I2558" t="s">
        <v>324</v>
      </c>
      <c r="J2558" t="s">
        <v>310</v>
      </c>
      <c r="K2558" t="s">
        <v>2004</v>
      </c>
      <c r="L2558" s="11">
        <v>38138</v>
      </c>
      <c r="M2558" t="s">
        <v>81</v>
      </c>
      <c r="N2558" t="s">
        <v>34</v>
      </c>
      <c r="O2558" s="4">
        <v>40951</v>
      </c>
      <c r="P2558" t="s">
        <v>14211</v>
      </c>
      <c r="Q2558" t="s">
        <v>14188</v>
      </c>
    </row>
    <row r="2559" spans="1:17" x14ac:dyDescent="0.35">
      <c r="A2559">
        <v>2558</v>
      </c>
      <c r="B2559">
        <v>18500</v>
      </c>
      <c r="C2559" s="4">
        <v>40950</v>
      </c>
      <c r="D2559">
        <v>30</v>
      </c>
      <c r="E2559" s="2">
        <f t="shared" si="79"/>
        <v>6000</v>
      </c>
      <c r="F2559" s="9">
        <v>0.01</v>
      </c>
      <c r="G2559" s="2">
        <f>VLOOKUP($P2559,Pricebook!$A:$D,4,0)</f>
        <v>200</v>
      </c>
      <c r="H2559" s="6">
        <f t="shared" si="78"/>
        <v>5940</v>
      </c>
      <c r="I2559" t="s">
        <v>324</v>
      </c>
      <c r="J2559" t="s">
        <v>310</v>
      </c>
      <c r="K2559" t="s">
        <v>2004</v>
      </c>
      <c r="L2559" s="11">
        <v>38138</v>
      </c>
      <c r="M2559" t="s">
        <v>81</v>
      </c>
      <c r="N2559" t="s">
        <v>34</v>
      </c>
      <c r="O2559" s="4">
        <v>40952</v>
      </c>
      <c r="P2559" t="s">
        <v>14206</v>
      </c>
      <c r="Q2559" t="s">
        <v>14194</v>
      </c>
    </row>
    <row r="2560" spans="1:17" x14ac:dyDescent="0.35">
      <c r="A2560">
        <v>2559</v>
      </c>
      <c r="B2560">
        <v>18503</v>
      </c>
      <c r="C2560" s="4">
        <v>40668</v>
      </c>
      <c r="D2560">
        <v>46</v>
      </c>
      <c r="E2560" s="2">
        <f t="shared" si="79"/>
        <v>6900</v>
      </c>
      <c r="F2560" s="9">
        <v>0.03</v>
      </c>
      <c r="G2560" s="2">
        <f>VLOOKUP($P2560,Pricebook!$A:$D,4,0)</f>
        <v>150</v>
      </c>
      <c r="H2560" s="6">
        <f t="shared" si="78"/>
        <v>6693</v>
      </c>
      <c r="I2560" t="s">
        <v>647</v>
      </c>
      <c r="J2560" t="s">
        <v>348</v>
      </c>
      <c r="K2560" t="s">
        <v>631</v>
      </c>
      <c r="L2560" s="11" t="s">
        <v>1721</v>
      </c>
      <c r="M2560" t="s">
        <v>22</v>
      </c>
      <c r="N2560" t="s">
        <v>23</v>
      </c>
      <c r="O2560" s="4">
        <v>40670</v>
      </c>
      <c r="P2560" t="s">
        <v>14216</v>
      </c>
      <c r="Q2560" t="s">
        <v>14186</v>
      </c>
    </row>
    <row r="2561" spans="1:17" x14ac:dyDescent="0.35">
      <c r="A2561">
        <v>2560</v>
      </c>
      <c r="B2561">
        <v>18503</v>
      </c>
      <c r="C2561" s="4">
        <v>40668</v>
      </c>
      <c r="D2561">
        <v>13</v>
      </c>
      <c r="E2561" s="2">
        <f t="shared" si="79"/>
        <v>1950</v>
      </c>
      <c r="F2561" s="9">
        <v>0.06</v>
      </c>
      <c r="G2561" s="2">
        <f>VLOOKUP($P2561,Pricebook!$A:$D,4,0)</f>
        <v>150</v>
      </c>
      <c r="H2561" s="6">
        <f t="shared" si="78"/>
        <v>1833</v>
      </c>
      <c r="I2561" t="s">
        <v>647</v>
      </c>
      <c r="J2561" t="s">
        <v>348</v>
      </c>
      <c r="K2561" t="s">
        <v>631</v>
      </c>
      <c r="L2561" s="11" t="s">
        <v>1721</v>
      </c>
      <c r="M2561" t="s">
        <v>22</v>
      </c>
      <c r="N2561" t="s">
        <v>23</v>
      </c>
      <c r="O2561" s="4">
        <v>40670</v>
      </c>
      <c r="P2561" t="s">
        <v>14210</v>
      </c>
      <c r="Q2561" t="s">
        <v>14188</v>
      </c>
    </row>
    <row r="2562" spans="1:17" x14ac:dyDescent="0.35">
      <c r="A2562">
        <v>2561</v>
      </c>
      <c r="B2562">
        <v>18528</v>
      </c>
      <c r="C2562" s="4">
        <v>40663</v>
      </c>
      <c r="D2562">
        <v>33</v>
      </c>
      <c r="E2562" s="2">
        <f t="shared" si="79"/>
        <v>5610</v>
      </c>
      <c r="F2562" s="9">
        <v>7.0000000000000007E-2</v>
      </c>
      <c r="G2562" s="2">
        <f>VLOOKUP($P2562,Pricebook!$A:$D,4,0)</f>
        <v>170</v>
      </c>
      <c r="H2562" s="6">
        <f t="shared" ref="H2562:H2625" si="80">E2562*(1-F2562)</f>
        <v>5217.2999999999993</v>
      </c>
      <c r="I2562" t="s">
        <v>382</v>
      </c>
      <c r="J2562" t="s">
        <v>327</v>
      </c>
      <c r="K2562" t="s">
        <v>1359</v>
      </c>
      <c r="L2562" s="11">
        <v>44511</v>
      </c>
      <c r="M2562" t="s">
        <v>210</v>
      </c>
      <c r="N2562" t="s">
        <v>61</v>
      </c>
      <c r="O2562" s="4">
        <v>40664</v>
      </c>
      <c r="P2562" t="s">
        <v>14219</v>
      </c>
      <c r="Q2562" t="s">
        <v>14194</v>
      </c>
    </row>
    <row r="2563" spans="1:17" x14ac:dyDescent="0.35">
      <c r="A2563">
        <v>2562</v>
      </c>
      <c r="B2563">
        <v>18528</v>
      </c>
      <c r="C2563" s="4">
        <v>40663</v>
      </c>
      <c r="D2563">
        <v>22</v>
      </c>
      <c r="E2563" s="2">
        <f t="shared" ref="E2563:E2626" si="81">G2563*D2563</f>
        <v>2420</v>
      </c>
      <c r="F2563" s="9">
        <v>0.03</v>
      </c>
      <c r="G2563" s="2">
        <f>VLOOKUP($P2563,Pricebook!$A:$D,4,0)</f>
        <v>110</v>
      </c>
      <c r="H2563" s="6">
        <f t="shared" si="80"/>
        <v>2347.4</v>
      </c>
      <c r="I2563" t="s">
        <v>382</v>
      </c>
      <c r="J2563" t="s">
        <v>327</v>
      </c>
      <c r="K2563" t="s">
        <v>1359</v>
      </c>
      <c r="L2563" s="11">
        <v>44511</v>
      </c>
      <c r="M2563" t="s">
        <v>210</v>
      </c>
      <c r="N2563" t="s">
        <v>61</v>
      </c>
      <c r="O2563" s="4">
        <v>40665</v>
      </c>
      <c r="P2563" t="s">
        <v>14215</v>
      </c>
      <c r="Q2563" t="s">
        <v>14195</v>
      </c>
    </row>
    <row r="2564" spans="1:17" x14ac:dyDescent="0.35">
      <c r="A2564">
        <v>2563</v>
      </c>
      <c r="B2564">
        <v>18530</v>
      </c>
      <c r="C2564" s="4">
        <v>40543</v>
      </c>
      <c r="D2564">
        <v>2</v>
      </c>
      <c r="E2564" s="2">
        <f t="shared" si="81"/>
        <v>250</v>
      </c>
      <c r="F2564" s="9">
        <v>0.02</v>
      </c>
      <c r="G2564" s="2">
        <f>VLOOKUP($P2564,Pricebook!$A:$D,4,0)</f>
        <v>125</v>
      </c>
      <c r="H2564" s="6">
        <f t="shared" si="80"/>
        <v>245</v>
      </c>
      <c r="I2564" t="s">
        <v>510</v>
      </c>
      <c r="J2564" t="s">
        <v>93</v>
      </c>
      <c r="K2564" t="s">
        <v>1109</v>
      </c>
      <c r="L2564" s="11">
        <v>92553</v>
      </c>
      <c r="M2564" t="s">
        <v>114</v>
      </c>
      <c r="N2564" t="s">
        <v>23</v>
      </c>
      <c r="O2564" s="4">
        <v>40543</v>
      </c>
      <c r="P2564" t="s">
        <v>14208</v>
      </c>
      <c r="Q2564" t="s">
        <v>14199</v>
      </c>
    </row>
    <row r="2565" spans="1:17" x14ac:dyDescent="0.35">
      <c r="A2565">
        <v>2564</v>
      </c>
      <c r="B2565">
        <v>18530</v>
      </c>
      <c r="C2565" s="4">
        <v>40543</v>
      </c>
      <c r="D2565">
        <v>25</v>
      </c>
      <c r="E2565" s="2">
        <f t="shared" si="81"/>
        <v>3750</v>
      </c>
      <c r="F2565" s="9">
        <v>0</v>
      </c>
      <c r="G2565" s="2">
        <f>VLOOKUP($P2565,Pricebook!$A:$D,4,0)</f>
        <v>150</v>
      </c>
      <c r="H2565" s="6">
        <f t="shared" si="80"/>
        <v>3750</v>
      </c>
      <c r="I2565" t="s">
        <v>510</v>
      </c>
      <c r="J2565" t="s">
        <v>93</v>
      </c>
      <c r="K2565" t="s">
        <v>2005</v>
      </c>
      <c r="L2565" s="11">
        <v>95037</v>
      </c>
      <c r="M2565" t="s">
        <v>114</v>
      </c>
      <c r="N2565" t="s">
        <v>23</v>
      </c>
      <c r="O2565" s="4">
        <v>40545</v>
      </c>
      <c r="P2565" t="s">
        <v>14210</v>
      </c>
      <c r="Q2565" t="s">
        <v>14202</v>
      </c>
    </row>
    <row r="2566" spans="1:17" x14ac:dyDescent="0.35">
      <c r="A2566">
        <v>2565</v>
      </c>
      <c r="B2566">
        <v>18531</v>
      </c>
      <c r="C2566" s="4">
        <v>41211</v>
      </c>
      <c r="D2566">
        <v>50</v>
      </c>
      <c r="E2566" s="2">
        <f t="shared" si="81"/>
        <v>6250</v>
      </c>
      <c r="F2566" s="9">
        <v>0.04</v>
      </c>
      <c r="G2566" s="2">
        <f>VLOOKUP($P2566,Pricebook!$A:$D,4,0)</f>
        <v>125</v>
      </c>
      <c r="H2566" s="6">
        <f t="shared" si="80"/>
        <v>6000</v>
      </c>
      <c r="I2566" t="s">
        <v>582</v>
      </c>
      <c r="J2566" t="s">
        <v>452</v>
      </c>
      <c r="K2566" t="s">
        <v>583</v>
      </c>
      <c r="L2566" s="11">
        <v>77546</v>
      </c>
      <c r="M2566" t="s">
        <v>48</v>
      </c>
      <c r="N2566" t="s">
        <v>16</v>
      </c>
      <c r="O2566" s="4">
        <v>41213</v>
      </c>
      <c r="P2566" t="s">
        <v>14221</v>
      </c>
      <c r="Q2566" t="s">
        <v>14199</v>
      </c>
    </row>
    <row r="2567" spans="1:17" x14ac:dyDescent="0.35">
      <c r="A2567">
        <v>2566</v>
      </c>
      <c r="B2567">
        <v>18532</v>
      </c>
      <c r="C2567" s="4">
        <v>40836</v>
      </c>
      <c r="D2567">
        <v>29</v>
      </c>
      <c r="E2567" s="2">
        <f t="shared" si="81"/>
        <v>4060</v>
      </c>
      <c r="F2567" s="9">
        <v>0.09</v>
      </c>
      <c r="G2567" s="2">
        <f>VLOOKUP($P2567,Pricebook!$A:$D,4,0)</f>
        <v>140</v>
      </c>
      <c r="H2567" s="6">
        <f t="shared" si="80"/>
        <v>3694.6</v>
      </c>
      <c r="I2567" t="s">
        <v>777</v>
      </c>
      <c r="J2567" t="s">
        <v>760</v>
      </c>
      <c r="K2567" t="s">
        <v>778</v>
      </c>
      <c r="L2567" s="11">
        <v>11010</v>
      </c>
      <c r="M2567" t="s">
        <v>60</v>
      </c>
      <c r="N2567" t="s">
        <v>61</v>
      </c>
      <c r="O2567" s="4">
        <v>40837</v>
      </c>
      <c r="P2567" t="s">
        <v>14207</v>
      </c>
      <c r="Q2567" t="s">
        <v>14203</v>
      </c>
    </row>
    <row r="2568" spans="1:17" x14ac:dyDescent="0.35">
      <c r="A2568">
        <v>2567</v>
      </c>
      <c r="B2568">
        <v>18532</v>
      </c>
      <c r="C2568" s="4">
        <v>40836</v>
      </c>
      <c r="D2568">
        <v>31</v>
      </c>
      <c r="E2568" s="2">
        <f t="shared" si="81"/>
        <v>6200</v>
      </c>
      <c r="F2568" s="9">
        <v>0.01</v>
      </c>
      <c r="G2568" s="2">
        <f>VLOOKUP($P2568,Pricebook!$A:$D,4,0)</f>
        <v>200</v>
      </c>
      <c r="H2568" s="6">
        <f t="shared" si="80"/>
        <v>6138</v>
      </c>
      <c r="I2568" t="s">
        <v>777</v>
      </c>
      <c r="J2568" t="s">
        <v>760</v>
      </c>
      <c r="K2568" t="s">
        <v>778</v>
      </c>
      <c r="L2568" s="11">
        <v>11010</v>
      </c>
      <c r="M2568" t="s">
        <v>60</v>
      </c>
      <c r="N2568" t="s">
        <v>61</v>
      </c>
      <c r="O2568" s="4">
        <v>40838</v>
      </c>
      <c r="P2568" t="s">
        <v>14206</v>
      </c>
      <c r="Q2568" t="s">
        <v>14190</v>
      </c>
    </row>
    <row r="2569" spans="1:17" x14ac:dyDescent="0.35">
      <c r="A2569">
        <v>2568</v>
      </c>
      <c r="B2569">
        <v>18533</v>
      </c>
      <c r="C2569" s="4">
        <v>40123</v>
      </c>
      <c r="D2569">
        <v>27</v>
      </c>
      <c r="E2569" s="2">
        <f t="shared" si="81"/>
        <v>5400</v>
      </c>
      <c r="F2569" s="9">
        <v>0.01</v>
      </c>
      <c r="G2569" s="2">
        <f>VLOOKUP($P2569,Pricebook!$A:$D,4,0)</f>
        <v>200</v>
      </c>
      <c r="H2569" s="6">
        <f t="shared" si="80"/>
        <v>5346</v>
      </c>
      <c r="I2569" t="s">
        <v>1921</v>
      </c>
      <c r="J2569" t="s">
        <v>207</v>
      </c>
      <c r="K2569" t="s">
        <v>1615</v>
      </c>
      <c r="L2569" s="11">
        <v>79701</v>
      </c>
      <c r="M2569" t="s">
        <v>48</v>
      </c>
      <c r="N2569" t="s">
        <v>16</v>
      </c>
      <c r="O2569" s="4">
        <v>40124</v>
      </c>
      <c r="P2569" t="s">
        <v>14206</v>
      </c>
      <c r="Q2569" t="s">
        <v>14188</v>
      </c>
    </row>
    <row r="2570" spans="1:17" x14ac:dyDescent="0.35">
      <c r="A2570">
        <v>2569</v>
      </c>
      <c r="B2570">
        <v>18533</v>
      </c>
      <c r="C2570" s="4">
        <v>40123</v>
      </c>
      <c r="D2570">
        <v>5</v>
      </c>
      <c r="E2570" s="2">
        <f t="shared" si="81"/>
        <v>750</v>
      </c>
      <c r="F2570" s="9">
        <v>0.05</v>
      </c>
      <c r="G2570" s="2">
        <f>VLOOKUP($P2570,Pricebook!$A:$D,4,0)</f>
        <v>150</v>
      </c>
      <c r="H2570" s="6">
        <f t="shared" si="80"/>
        <v>712.5</v>
      </c>
      <c r="I2570" t="s">
        <v>1921</v>
      </c>
      <c r="J2570" t="s">
        <v>207</v>
      </c>
      <c r="K2570" t="s">
        <v>1615</v>
      </c>
      <c r="L2570" s="11">
        <v>79701</v>
      </c>
      <c r="M2570" t="s">
        <v>48</v>
      </c>
      <c r="N2570" t="s">
        <v>16</v>
      </c>
      <c r="O2570" s="4">
        <v>40125</v>
      </c>
      <c r="P2570" t="s">
        <v>14210</v>
      </c>
      <c r="Q2570" t="s">
        <v>14184</v>
      </c>
    </row>
    <row r="2571" spans="1:17" x14ac:dyDescent="0.35">
      <c r="A2571">
        <v>2570</v>
      </c>
      <c r="B2571">
        <v>18534</v>
      </c>
      <c r="C2571" s="4">
        <v>40907</v>
      </c>
      <c r="D2571">
        <v>36</v>
      </c>
      <c r="E2571" s="2">
        <f t="shared" si="81"/>
        <v>5400</v>
      </c>
      <c r="F2571" s="9">
        <v>0.1</v>
      </c>
      <c r="G2571" s="2">
        <f>VLOOKUP($P2571,Pricebook!$A:$D,4,0)</f>
        <v>150</v>
      </c>
      <c r="H2571" s="6">
        <f t="shared" si="80"/>
        <v>4860</v>
      </c>
      <c r="I2571" t="s">
        <v>206</v>
      </c>
      <c r="J2571" t="s">
        <v>207</v>
      </c>
      <c r="K2571" t="s">
        <v>875</v>
      </c>
      <c r="L2571" s="11" t="s">
        <v>876</v>
      </c>
      <c r="M2571" t="s">
        <v>91</v>
      </c>
      <c r="N2571" t="s">
        <v>61</v>
      </c>
      <c r="O2571" s="4">
        <v>40907</v>
      </c>
      <c r="P2571" t="s">
        <v>14211</v>
      </c>
      <c r="Q2571" t="s">
        <v>14203</v>
      </c>
    </row>
    <row r="2572" spans="1:17" x14ac:dyDescent="0.35">
      <c r="A2572">
        <v>2571</v>
      </c>
      <c r="B2572">
        <v>18561</v>
      </c>
      <c r="C2572" s="4">
        <v>39822</v>
      </c>
      <c r="D2572">
        <v>9</v>
      </c>
      <c r="E2572" s="2">
        <f t="shared" si="81"/>
        <v>1800</v>
      </c>
      <c r="F2572" s="9">
        <v>0.02</v>
      </c>
      <c r="G2572" s="2">
        <f>VLOOKUP($P2572,Pricebook!$A:$D,4,0)</f>
        <v>200</v>
      </c>
      <c r="H2572" s="6">
        <f t="shared" si="80"/>
        <v>1764</v>
      </c>
      <c r="I2572" t="s">
        <v>555</v>
      </c>
      <c r="J2572" t="s">
        <v>68</v>
      </c>
      <c r="K2572" t="s">
        <v>1746</v>
      </c>
      <c r="L2572" s="11">
        <v>73505</v>
      </c>
      <c r="M2572" t="s">
        <v>75</v>
      </c>
      <c r="N2572" t="s">
        <v>16</v>
      </c>
      <c r="O2572" s="4">
        <v>39823</v>
      </c>
      <c r="P2572" t="s">
        <v>14214</v>
      </c>
      <c r="Q2572" t="s">
        <v>14190</v>
      </c>
    </row>
    <row r="2573" spans="1:17" x14ac:dyDescent="0.35">
      <c r="A2573">
        <v>2572</v>
      </c>
      <c r="B2573">
        <v>18562</v>
      </c>
      <c r="C2573" s="4">
        <v>40897</v>
      </c>
      <c r="D2573">
        <v>41</v>
      </c>
      <c r="E2573" s="2">
        <f t="shared" si="81"/>
        <v>4510</v>
      </c>
      <c r="F2573" s="9">
        <v>0.1</v>
      </c>
      <c r="G2573" s="2">
        <f>VLOOKUP($P2573,Pricebook!$A:$D,4,0)</f>
        <v>110</v>
      </c>
      <c r="H2573" s="6">
        <f t="shared" si="80"/>
        <v>4059</v>
      </c>
      <c r="I2573" t="s">
        <v>486</v>
      </c>
      <c r="J2573" t="s">
        <v>487</v>
      </c>
      <c r="K2573" t="s">
        <v>2006</v>
      </c>
      <c r="L2573" s="11" t="s">
        <v>2007</v>
      </c>
      <c r="M2573" t="s">
        <v>149</v>
      </c>
      <c r="N2573" t="s">
        <v>61</v>
      </c>
      <c r="O2573" s="4">
        <v>40899</v>
      </c>
      <c r="P2573" t="s">
        <v>14215</v>
      </c>
      <c r="Q2573" t="s">
        <v>14201</v>
      </c>
    </row>
    <row r="2574" spans="1:17" x14ac:dyDescent="0.35">
      <c r="A2574">
        <v>2573</v>
      </c>
      <c r="B2574">
        <v>18592</v>
      </c>
      <c r="C2574" s="4">
        <v>41182</v>
      </c>
      <c r="D2574">
        <v>2</v>
      </c>
      <c r="E2574" s="2">
        <f t="shared" si="81"/>
        <v>280</v>
      </c>
      <c r="F2574" s="9">
        <v>0.04</v>
      </c>
      <c r="G2574" s="2">
        <f>VLOOKUP($P2574,Pricebook!$A:$D,4,0)</f>
        <v>140</v>
      </c>
      <c r="H2574" s="6">
        <f t="shared" si="80"/>
        <v>268.8</v>
      </c>
      <c r="I2574" t="s">
        <v>2008</v>
      </c>
      <c r="J2574" t="s">
        <v>27</v>
      </c>
      <c r="K2574" t="s">
        <v>1866</v>
      </c>
      <c r="L2574" s="11">
        <v>33881</v>
      </c>
      <c r="M2574" t="s">
        <v>101</v>
      </c>
      <c r="N2574" t="s">
        <v>34</v>
      </c>
      <c r="O2574" s="4">
        <v>41183</v>
      </c>
      <c r="P2574" t="s">
        <v>14207</v>
      </c>
      <c r="Q2574" t="s">
        <v>14199</v>
      </c>
    </row>
    <row r="2575" spans="1:17" x14ac:dyDescent="0.35">
      <c r="A2575">
        <v>2574</v>
      </c>
      <c r="B2575">
        <v>18593</v>
      </c>
      <c r="C2575" s="4">
        <v>40808</v>
      </c>
      <c r="D2575">
        <v>23</v>
      </c>
      <c r="E2575" s="2">
        <f t="shared" si="81"/>
        <v>3450</v>
      </c>
      <c r="F2575" s="9">
        <v>0.06</v>
      </c>
      <c r="G2575" s="2">
        <f>VLOOKUP($P2575,Pricebook!$A:$D,4,0)</f>
        <v>150</v>
      </c>
      <c r="H2575" s="6">
        <f t="shared" si="80"/>
        <v>3243</v>
      </c>
      <c r="I2575" t="s">
        <v>1362</v>
      </c>
      <c r="J2575" t="s">
        <v>103</v>
      </c>
      <c r="K2575" t="s">
        <v>1363</v>
      </c>
      <c r="L2575" s="11">
        <v>83854</v>
      </c>
      <c r="M2575" t="s">
        <v>197</v>
      </c>
      <c r="N2575" t="s">
        <v>23</v>
      </c>
      <c r="O2575" s="4">
        <v>40809</v>
      </c>
      <c r="P2575" t="s">
        <v>14211</v>
      </c>
      <c r="Q2575" t="s">
        <v>14201</v>
      </c>
    </row>
    <row r="2576" spans="1:17" x14ac:dyDescent="0.35">
      <c r="A2576">
        <v>2575</v>
      </c>
      <c r="B2576">
        <v>18593</v>
      </c>
      <c r="C2576" s="4">
        <v>40808</v>
      </c>
      <c r="D2576">
        <v>19</v>
      </c>
      <c r="E2576" s="2">
        <f t="shared" si="81"/>
        <v>2375</v>
      </c>
      <c r="F2576" s="9">
        <v>0.09</v>
      </c>
      <c r="G2576" s="2">
        <f>VLOOKUP($P2576,Pricebook!$A:$D,4,0)</f>
        <v>125</v>
      </c>
      <c r="H2576" s="6">
        <f t="shared" si="80"/>
        <v>2161.25</v>
      </c>
      <c r="I2576" t="s">
        <v>1362</v>
      </c>
      <c r="J2576" t="s">
        <v>103</v>
      </c>
      <c r="K2576" t="s">
        <v>1363</v>
      </c>
      <c r="L2576" s="11">
        <v>83854</v>
      </c>
      <c r="M2576" t="s">
        <v>197</v>
      </c>
      <c r="N2576" t="s">
        <v>23</v>
      </c>
      <c r="O2576" s="4">
        <v>40810</v>
      </c>
      <c r="P2576" t="s">
        <v>14209</v>
      </c>
      <c r="Q2576" t="s">
        <v>14201</v>
      </c>
    </row>
    <row r="2577" spans="1:17" x14ac:dyDescent="0.35">
      <c r="A2577">
        <v>2576</v>
      </c>
      <c r="B2577">
        <v>18595</v>
      </c>
      <c r="C2577" s="4">
        <v>39844</v>
      </c>
      <c r="D2577">
        <v>6</v>
      </c>
      <c r="E2577" s="2">
        <f t="shared" si="81"/>
        <v>1020</v>
      </c>
      <c r="F2577" s="9">
        <v>0.1</v>
      </c>
      <c r="G2577" s="2">
        <f>VLOOKUP($P2577,Pricebook!$A:$D,4,0)</f>
        <v>170</v>
      </c>
      <c r="H2577" s="6">
        <f t="shared" si="80"/>
        <v>918</v>
      </c>
      <c r="I2577" t="s">
        <v>234</v>
      </c>
      <c r="J2577" t="s">
        <v>235</v>
      </c>
      <c r="K2577" t="s">
        <v>1270</v>
      </c>
      <c r="L2577" s="11" t="s">
        <v>1271</v>
      </c>
      <c r="M2577" t="s">
        <v>232</v>
      </c>
      <c r="N2577" t="s">
        <v>61</v>
      </c>
      <c r="O2577" s="4">
        <v>39846</v>
      </c>
      <c r="P2577" t="s">
        <v>14219</v>
      </c>
      <c r="Q2577" t="s">
        <v>14202</v>
      </c>
    </row>
    <row r="2578" spans="1:17" x14ac:dyDescent="0.35">
      <c r="A2578">
        <v>2577</v>
      </c>
      <c r="B2578">
        <v>18595</v>
      </c>
      <c r="C2578" s="4">
        <v>39844</v>
      </c>
      <c r="D2578">
        <v>16</v>
      </c>
      <c r="E2578" s="2">
        <f t="shared" si="81"/>
        <v>2240</v>
      </c>
      <c r="F2578" s="9">
        <v>0.03</v>
      </c>
      <c r="G2578" s="2">
        <f>VLOOKUP($P2578,Pricebook!$A:$D,4,0)</f>
        <v>140</v>
      </c>
      <c r="H2578" s="6">
        <f t="shared" si="80"/>
        <v>2172.7999999999997</v>
      </c>
      <c r="I2578" t="s">
        <v>234</v>
      </c>
      <c r="J2578" t="s">
        <v>235</v>
      </c>
      <c r="K2578" t="s">
        <v>1270</v>
      </c>
      <c r="L2578" s="11" t="s">
        <v>1271</v>
      </c>
      <c r="M2578" t="s">
        <v>232</v>
      </c>
      <c r="N2578" t="s">
        <v>61</v>
      </c>
      <c r="O2578" s="4">
        <v>39846</v>
      </c>
      <c r="P2578" t="s">
        <v>14207</v>
      </c>
      <c r="Q2578" t="s">
        <v>14199</v>
      </c>
    </row>
    <row r="2579" spans="1:17" x14ac:dyDescent="0.35">
      <c r="A2579">
        <v>2578</v>
      </c>
      <c r="B2579">
        <v>18596</v>
      </c>
      <c r="C2579" s="4">
        <v>41184</v>
      </c>
      <c r="D2579">
        <v>42</v>
      </c>
      <c r="E2579" s="2">
        <f t="shared" si="81"/>
        <v>5250</v>
      </c>
      <c r="F2579" s="9">
        <v>0.02</v>
      </c>
      <c r="G2579" s="2">
        <f>VLOOKUP($P2579,Pricebook!$A:$D,4,0)</f>
        <v>125</v>
      </c>
      <c r="H2579" s="6">
        <f t="shared" si="80"/>
        <v>5145</v>
      </c>
      <c r="I2579" t="s">
        <v>1497</v>
      </c>
      <c r="J2579" t="s">
        <v>508</v>
      </c>
      <c r="K2579" t="s">
        <v>2009</v>
      </c>
      <c r="L2579" s="11">
        <v>59601</v>
      </c>
      <c r="M2579" t="s">
        <v>1213</v>
      </c>
      <c r="N2579" t="s">
        <v>23</v>
      </c>
      <c r="O2579" s="4">
        <v>41186</v>
      </c>
      <c r="P2579" t="s">
        <v>14221</v>
      </c>
      <c r="Q2579" t="s">
        <v>14187</v>
      </c>
    </row>
    <row r="2580" spans="1:17" x14ac:dyDescent="0.35">
      <c r="A2580">
        <v>2579</v>
      </c>
      <c r="B2580">
        <v>18596</v>
      </c>
      <c r="C2580" s="4">
        <v>41184</v>
      </c>
      <c r="D2580">
        <v>32</v>
      </c>
      <c r="E2580" s="2">
        <f t="shared" si="81"/>
        <v>6400</v>
      </c>
      <c r="F2580" s="9">
        <v>0.01</v>
      </c>
      <c r="G2580" s="2">
        <f>VLOOKUP($P2580,Pricebook!$A:$D,4,0)</f>
        <v>200</v>
      </c>
      <c r="H2580" s="6">
        <f t="shared" si="80"/>
        <v>6336</v>
      </c>
      <c r="I2580" t="s">
        <v>1497</v>
      </c>
      <c r="J2580" t="s">
        <v>508</v>
      </c>
      <c r="K2580" t="s">
        <v>2009</v>
      </c>
      <c r="L2580" s="11">
        <v>59601</v>
      </c>
      <c r="M2580" t="s">
        <v>1213</v>
      </c>
      <c r="N2580" t="s">
        <v>23</v>
      </c>
      <c r="O2580" s="4">
        <v>41186</v>
      </c>
      <c r="P2580" t="s">
        <v>14214</v>
      </c>
      <c r="Q2580" t="s">
        <v>14200</v>
      </c>
    </row>
    <row r="2581" spans="1:17" x14ac:dyDescent="0.35">
      <c r="A2581">
        <v>2580</v>
      </c>
      <c r="B2581">
        <v>18597</v>
      </c>
      <c r="C2581" s="4">
        <v>40447</v>
      </c>
      <c r="D2581">
        <v>37</v>
      </c>
      <c r="E2581" s="2">
        <f t="shared" si="81"/>
        <v>7400</v>
      </c>
      <c r="F2581" s="9">
        <v>0.1</v>
      </c>
      <c r="G2581" s="2">
        <f>VLOOKUP($P2581,Pricebook!$A:$D,4,0)</f>
        <v>200</v>
      </c>
      <c r="H2581" s="6">
        <f t="shared" si="80"/>
        <v>6660</v>
      </c>
      <c r="I2581" t="s">
        <v>1257</v>
      </c>
      <c r="J2581" t="s">
        <v>351</v>
      </c>
      <c r="K2581" t="s">
        <v>1258</v>
      </c>
      <c r="L2581" s="11">
        <v>37087</v>
      </c>
      <c r="M2581" t="s">
        <v>81</v>
      </c>
      <c r="N2581" t="s">
        <v>34</v>
      </c>
      <c r="O2581" s="4">
        <v>40448</v>
      </c>
      <c r="P2581" t="s">
        <v>14214</v>
      </c>
      <c r="Q2581" t="s">
        <v>14201</v>
      </c>
    </row>
    <row r="2582" spans="1:17" x14ac:dyDescent="0.35">
      <c r="A2582">
        <v>2581</v>
      </c>
      <c r="B2582">
        <v>18598</v>
      </c>
      <c r="C2582" s="4">
        <v>40396</v>
      </c>
      <c r="D2582">
        <v>24</v>
      </c>
      <c r="E2582" s="2">
        <f t="shared" si="81"/>
        <v>3840</v>
      </c>
      <c r="F2582" s="9">
        <v>0.1</v>
      </c>
      <c r="G2582" s="2">
        <f>VLOOKUP($P2582,Pricebook!$A:$D,4,0)</f>
        <v>160</v>
      </c>
      <c r="H2582" s="6">
        <f t="shared" si="80"/>
        <v>3456</v>
      </c>
      <c r="I2582" t="s">
        <v>669</v>
      </c>
      <c r="J2582" t="s">
        <v>68</v>
      </c>
      <c r="K2582" t="s">
        <v>670</v>
      </c>
      <c r="L2582" s="11">
        <v>80906</v>
      </c>
      <c r="M2582" t="s">
        <v>237</v>
      </c>
      <c r="N2582" t="s">
        <v>23</v>
      </c>
      <c r="O2582" s="4">
        <v>40399</v>
      </c>
      <c r="P2582" t="s">
        <v>14218</v>
      </c>
      <c r="Q2582" t="s">
        <v>14203</v>
      </c>
    </row>
    <row r="2583" spans="1:17" x14ac:dyDescent="0.35">
      <c r="A2583">
        <v>2582</v>
      </c>
      <c r="B2583">
        <v>18598</v>
      </c>
      <c r="C2583" s="4">
        <v>40396</v>
      </c>
      <c r="D2583">
        <v>46</v>
      </c>
      <c r="E2583" s="2">
        <f t="shared" si="81"/>
        <v>5750</v>
      </c>
      <c r="F2583" s="9">
        <v>0.03</v>
      </c>
      <c r="G2583" s="2">
        <f>VLOOKUP($P2583,Pricebook!$A:$D,4,0)</f>
        <v>125</v>
      </c>
      <c r="H2583" s="6">
        <f t="shared" si="80"/>
        <v>5577.5</v>
      </c>
      <c r="I2583" t="s">
        <v>669</v>
      </c>
      <c r="J2583" t="s">
        <v>68</v>
      </c>
      <c r="K2583" t="s">
        <v>670</v>
      </c>
      <c r="L2583" s="11">
        <v>80906</v>
      </c>
      <c r="M2583" t="s">
        <v>237</v>
      </c>
      <c r="N2583" t="s">
        <v>23</v>
      </c>
      <c r="O2583" s="4">
        <v>40398</v>
      </c>
      <c r="P2583" t="s">
        <v>14208</v>
      </c>
      <c r="Q2583" t="s">
        <v>14188</v>
      </c>
    </row>
    <row r="2584" spans="1:17" x14ac:dyDescent="0.35">
      <c r="A2584">
        <v>2583</v>
      </c>
      <c r="B2584">
        <v>18627</v>
      </c>
      <c r="C2584" s="4">
        <v>40532</v>
      </c>
      <c r="D2584">
        <v>4</v>
      </c>
      <c r="E2584" s="2">
        <f t="shared" si="81"/>
        <v>800</v>
      </c>
      <c r="F2584" s="9">
        <v>0.01</v>
      </c>
      <c r="G2584" s="2">
        <f>VLOOKUP($P2584,Pricebook!$A:$D,4,0)</f>
        <v>200</v>
      </c>
      <c r="H2584" s="6">
        <f t="shared" si="80"/>
        <v>792</v>
      </c>
      <c r="I2584" t="s">
        <v>1146</v>
      </c>
      <c r="J2584" t="s">
        <v>203</v>
      </c>
      <c r="K2584" t="s">
        <v>1147</v>
      </c>
      <c r="L2584" s="11">
        <v>11803</v>
      </c>
      <c r="M2584" t="s">
        <v>60</v>
      </c>
      <c r="N2584" t="s">
        <v>61</v>
      </c>
      <c r="O2584" s="4">
        <v>40533</v>
      </c>
      <c r="P2584" t="s">
        <v>14214</v>
      </c>
      <c r="Q2584" t="s">
        <v>14195</v>
      </c>
    </row>
    <row r="2585" spans="1:17" x14ac:dyDescent="0.35">
      <c r="A2585">
        <v>2584</v>
      </c>
      <c r="B2585">
        <v>18661</v>
      </c>
      <c r="C2585" s="4">
        <v>41160</v>
      </c>
      <c r="D2585">
        <v>12</v>
      </c>
      <c r="E2585" s="2">
        <f t="shared" si="81"/>
        <v>1500</v>
      </c>
      <c r="F2585" s="9">
        <v>0.05</v>
      </c>
      <c r="G2585" s="2">
        <f>VLOOKUP($P2585,Pricebook!$A:$D,4,0)</f>
        <v>125</v>
      </c>
      <c r="H2585" s="6">
        <f t="shared" si="80"/>
        <v>1425</v>
      </c>
      <c r="I2585" t="s">
        <v>135</v>
      </c>
      <c r="J2585" t="s">
        <v>136</v>
      </c>
      <c r="K2585" t="s">
        <v>2010</v>
      </c>
      <c r="L2585" s="11">
        <v>75104</v>
      </c>
      <c r="M2585" t="s">
        <v>48</v>
      </c>
      <c r="N2585" t="s">
        <v>16</v>
      </c>
      <c r="O2585" s="4">
        <v>41164</v>
      </c>
      <c r="P2585" t="s">
        <v>14221</v>
      </c>
      <c r="Q2585" t="s">
        <v>14186</v>
      </c>
    </row>
    <row r="2586" spans="1:17" x14ac:dyDescent="0.35">
      <c r="A2586">
        <v>2585</v>
      </c>
      <c r="B2586">
        <v>18661</v>
      </c>
      <c r="C2586" s="4">
        <v>41160</v>
      </c>
      <c r="D2586">
        <v>11</v>
      </c>
      <c r="E2586" s="2">
        <f t="shared" si="81"/>
        <v>1375</v>
      </c>
      <c r="F2586" s="9">
        <v>0.04</v>
      </c>
      <c r="G2586" s="2">
        <f>VLOOKUP($P2586,Pricebook!$A:$D,4,0)</f>
        <v>125</v>
      </c>
      <c r="H2586" s="6">
        <f t="shared" si="80"/>
        <v>1320</v>
      </c>
      <c r="I2586" t="s">
        <v>135</v>
      </c>
      <c r="J2586" t="s">
        <v>136</v>
      </c>
      <c r="K2586" t="s">
        <v>2010</v>
      </c>
      <c r="L2586" s="11">
        <v>75104</v>
      </c>
      <c r="M2586" t="s">
        <v>48</v>
      </c>
      <c r="N2586" t="s">
        <v>16</v>
      </c>
      <c r="O2586" s="4">
        <v>41162</v>
      </c>
      <c r="P2586" t="s">
        <v>14209</v>
      </c>
      <c r="Q2586" t="s">
        <v>14185</v>
      </c>
    </row>
    <row r="2587" spans="1:17" x14ac:dyDescent="0.35">
      <c r="A2587">
        <v>2586</v>
      </c>
      <c r="B2587">
        <v>18688</v>
      </c>
      <c r="C2587" s="4">
        <v>40607</v>
      </c>
      <c r="D2587">
        <v>49</v>
      </c>
      <c r="E2587" s="2">
        <f t="shared" si="81"/>
        <v>7840</v>
      </c>
      <c r="F2587" s="9">
        <v>0.04</v>
      </c>
      <c r="G2587" s="2">
        <f>VLOOKUP($P2587,Pricebook!$A:$D,4,0)</f>
        <v>160</v>
      </c>
      <c r="H2587" s="6">
        <f t="shared" si="80"/>
        <v>7526.4</v>
      </c>
      <c r="I2587" t="s">
        <v>451</v>
      </c>
      <c r="J2587" t="s">
        <v>452</v>
      </c>
      <c r="K2587" t="s">
        <v>1462</v>
      </c>
      <c r="L2587" s="11">
        <v>84660</v>
      </c>
      <c r="M2587" t="s">
        <v>201</v>
      </c>
      <c r="N2587" t="s">
        <v>23</v>
      </c>
      <c r="O2587" s="4">
        <v>40609</v>
      </c>
      <c r="P2587" t="s">
        <v>14218</v>
      </c>
      <c r="Q2587" t="s">
        <v>14195</v>
      </c>
    </row>
    <row r="2588" spans="1:17" x14ac:dyDescent="0.35">
      <c r="A2588">
        <v>2587</v>
      </c>
      <c r="B2588">
        <v>18688</v>
      </c>
      <c r="C2588" s="4">
        <v>40607</v>
      </c>
      <c r="D2588">
        <v>15</v>
      </c>
      <c r="E2588" s="2">
        <f t="shared" si="81"/>
        <v>3000</v>
      </c>
      <c r="F2588" s="9">
        <v>0.09</v>
      </c>
      <c r="G2588" s="2">
        <f>VLOOKUP($P2588,Pricebook!$A:$D,4,0)</f>
        <v>200</v>
      </c>
      <c r="H2588" s="6">
        <f t="shared" si="80"/>
        <v>2730</v>
      </c>
      <c r="I2588" t="s">
        <v>451</v>
      </c>
      <c r="J2588" t="s">
        <v>452</v>
      </c>
      <c r="K2588" t="s">
        <v>1462</v>
      </c>
      <c r="L2588" s="11">
        <v>84660</v>
      </c>
      <c r="M2588" t="s">
        <v>201</v>
      </c>
      <c r="N2588" t="s">
        <v>23</v>
      </c>
      <c r="O2588" s="4">
        <v>40609</v>
      </c>
      <c r="P2588" t="s">
        <v>14214</v>
      </c>
      <c r="Q2588" t="s">
        <v>14187</v>
      </c>
    </row>
    <row r="2589" spans="1:17" x14ac:dyDescent="0.35">
      <c r="A2589">
        <v>2588</v>
      </c>
      <c r="B2589">
        <v>18688</v>
      </c>
      <c r="C2589" s="4">
        <v>40607</v>
      </c>
      <c r="D2589">
        <v>41</v>
      </c>
      <c r="E2589" s="2">
        <f t="shared" si="81"/>
        <v>6150</v>
      </c>
      <c r="F2589" s="9">
        <v>0.1</v>
      </c>
      <c r="G2589" s="2">
        <f>VLOOKUP($P2589,Pricebook!$A:$D,4,0)</f>
        <v>150</v>
      </c>
      <c r="H2589" s="6">
        <f t="shared" si="80"/>
        <v>5535</v>
      </c>
      <c r="I2589" t="s">
        <v>451</v>
      </c>
      <c r="J2589" t="s">
        <v>452</v>
      </c>
      <c r="K2589" t="s">
        <v>1462</v>
      </c>
      <c r="L2589" s="11">
        <v>84660</v>
      </c>
      <c r="M2589" t="s">
        <v>201</v>
      </c>
      <c r="N2589" t="s">
        <v>23</v>
      </c>
      <c r="O2589" s="4">
        <v>40608</v>
      </c>
      <c r="P2589" t="s">
        <v>14210</v>
      </c>
      <c r="Q2589" t="s">
        <v>14190</v>
      </c>
    </row>
    <row r="2590" spans="1:17" x14ac:dyDescent="0.35">
      <c r="A2590">
        <v>2589</v>
      </c>
      <c r="B2590">
        <v>18689</v>
      </c>
      <c r="C2590" s="4">
        <v>40171</v>
      </c>
      <c r="D2590">
        <v>38</v>
      </c>
      <c r="E2590" s="2">
        <f t="shared" si="81"/>
        <v>6080</v>
      </c>
      <c r="F2590" s="9">
        <v>0.01</v>
      </c>
      <c r="G2590" s="2">
        <f>VLOOKUP($P2590,Pricebook!$A:$D,4,0)</f>
        <v>160</v>
      </c>
      <c r="H2590" s="6">
        <f t="shared" si="80"/>
        <v>6019.2</v>
      </c>
      <c r="I2590" t="s">
        <v>1436</v>
      </c>
      <c r="J2590" t="s">
        <v>314</v>
      </c>
      <c r="K2590" t="s">
        <v>1437</v>
      </c>
      <c r="L2590" s="11">
        <v>98503</v>
      </c>
      <c r="M2590" t="s">
        <v>22</v>
      </c>
      <c r="N2590" t="s">
        <v>23</v>
      </c>
      <c r="O2590" s="4">
        <v>40172</v>
      </c>
      <c r="P2590" t="s">
        <v>14218</v>
      </c>
      <c r="Q2590" t="s">
        <v>14191</v>
      </c>
    </row>
    <row r="2591" spans="1:17" x14ac:dyDescent="0.35">
      <c r="A2591">
        <v>2590</v>
      </c>
      <c r="B2591">
        <v>18689</v>
      </c>
      <c r="C2591" s="4">
        <v>40171</v>
      </c>
      <c r="D2591">
        <v>10</v>
      </c>
      <c r="E2591" s="2">
        <f t="shared" si="81"/>
        <v>1100</v>
      </c>
      <c r="F2591" s="9">
        <v>0.05</v>
      </c>
      <c r="G2591" s="2">
        <f>VLOOKUP($P2591,Pricebook!$A:$D,4,0)</f>
        <v>110</v>
      </c>
      <c r="H2591" s="6">
        <f t="shared" si="80"/>
        <v>1045</v>
      </c>
      <c r="I2591" t="s">
        <v>1436</v>
      </c>
      <c r="J2591" t="s">
        <v>314</v>
      </c>
      <c r="K2591" t="s">
        <v>1437</v>
      </c>
      <c r="L2591" s="11">
        <v>98503</v>
      </c>
      <c r="M2591" t="s">
        <v>22</v>
      </c>
      <c r="N2591" t="s">
        <v>23</v>
      </c>
      <c r="O2591" s="4">
        <v>40172</v>
      </c>
      <c r="P2591" t="s">
        <v>14215</v>
      </c>
      <c r="Q2591" t="s">
        <v>14185</v>
      </c>
    </row>
    <row r="2592" spans="1:17" x14ac:dyDescent="0.35">
      <c r="A2592">
        <v>2591</v>
      </c>
      <c r="B2592">
        <v>18723</v>
      </c>
      <c r="C2592" s="4">
        <v>40037</v>
      </c>
      <c r="D2592">
        <v>1</v>
      </c>
      <c r="E2592" s="2">
        <f t="shared" si="81"/>
        <v>150</v>
      </c>
      <c r="F2592" s="9">
        <v>0</v>
      </c>
      <c r="G2592" s="2">
        <f>VLOOKUP($P2592,Pricebook!$A:$D,4,0)</f>
        <v>150</v>
      </c>
      <c r="H2592" s="6">
        <f t="shared" si="80"/>
        <v>150</v>
      </c>
      <c r="I2592" t="s">
        <v>2011</v>
      </c>
      <c r="J2592" t="s">
        <v>314</v>
      </c>
      <c r="K2592" t="s">
        <v>583</v>
      </c>
      <c r="L2592" s="11">
        <v>77546</v>
      </c>
      <c r="M2592" t="s">
        <v>48</v>
      </c>
      <c r="N2592" t="s">
        <v>16</v>
      </c>
      <c r="O2592" s="4">
        <v>40039</v>
      </c>
      <c r="P2592" t="s">
        <v>14210</v>
      </c>
      <c r="Q2592" t="s">
        <v>14197</v>
      </c>
    </row>
    <row r="2593" spans="1:17" x14ac:dyDescent="0.35">
      <c r="A2593">
        <v>2592</v>
      </c>
      <c r="B2593">
        <v>18753</v>
      </c>
      <c r="C2593" s="4">
        <v>40025</v>
      </c>
      <c r="D2593">
        <v>31</v>
      </c>
      <c r="E2593" s="2">
        <f t="shared" si="81"/>
        <v>3875</v>
      </c>
      <c r="F2593" s="9">
        <v>0.03</v>
      </c>
      <c r="G2593" s="2">
        <f>VLOOKUP($P2593,Pricebook!$A:$D,4,0)</f>
        <v>125</v>
      </c>
      <c r="H2593" s="6">
        <f t="shared" si="80"/>
        <v>3758.75</v>
      </c>
      <c r="I2593" t="s">
        <v>135</v>
      </c>
      <c r="J2593" t="s">
        <v>136</v>
      </c>
      <c r="K2593" t="s">
        <v>960</v>
      </c>
      <c r="L2593" s="11">
        <v>75007</v>
      </c>
      <c r="M2593" t="s">
        <v>48</v>
      </c>
      <c r="N2593" t="s">
        <v>16</v>
      </c>
      <c r="O2593" s="4">
        <v>40027</v>
      </c>
      <c r="P2593" t="s">
        <v>14221</v>
      </c>
      <c r="Q2593" t="s">
        <v>14195</v>
      </c>
    </row>
    <row r="2594" spans="1:17" x14ac:dyDescent="0.35">
      <c r="A2594">
        <v>2593</v>
      </c>
      <c r="B2594">
        <v>18753</v>
      </c>
      <c r="C2594" s="4">
        <v>40025</v>
      </c>
      <c r="D2594">
        <v>33</v>
      </c>
      <c r="E2594" s="2">
        <f t="shared" si="81"/>
        <v>4125</v>
      </c>
      <c r="F2594" s="9">
        <v>0.01</v>
      </c>
      <c r="G2594" s="2">
        <f>VLOOKUP($P2594,Pricebook!$A:$D,4,0)</f>
        <v>125</v>
      </c>
      <c r="H2594" s="6">
        <f t="shared" si="80"/>
        <v>4083.75</v>
      </c>
      <c r="I2594" t="s">
        <v>135</v>
      </c>
      <c r="J2594" t="s">
        <v>136</v>
      </c>
      <c r="K2594" t="s">
        <v>2010</v>
      </c>
      <c r="L2594" s="11">
        <v>75104</v>
      </c>
      <c r="M2594" t="s">
        <v>48</v>
      </c>
      <c r="N2594" t="s">
        <v>16</v>
      </c>
      <c r="O2594" s="4">
        <v>40027</v>
      </c>
      <c r="P2594" t="s">
        <v>14221</v>
      </c>
      <c r="Q2594" t="s">
        <v>14191</v>
      </c>
    </row>
    <row r="2595" spans="1:17" x14ac:dyDescent="0.35">
      <c r="A2595">
        <v>2594</v>
      </c>
      <c r="B2595">
        <v>18754</v>
      </c>
      <c r="C2595" s="4">
        <v>40081</v>
      </c>
      <c r="D2595">
        <v>8</v>
      </c>
      <c r="E2595" s="2">
        <f t="shared" si="81"/>
        <v>1000</v>
      </c>
      <c r="F2595" s="9">
        <v>0.03</v>
      </c>
      <c r="G2595" s="2">
        <f>VLOOKUP($P2595,Pricebook!$A:$D,4,0)</f>
        <v>125</v>
      </c>
      <c r="H2595" s="6">
        <f t="shared" si="80"/>
        <v>970</v>
      </c>
      <c r="I2595" t="s">
        <v>2012</v>
      </c>
      <c r="J2595" t="s">
        <v>310</v>
      </c>
      <c r="K2595" t="s">
        <v>2013</v>
      </c>
      <c r="L2595" s="11" t="s">
        <v>2014</v>
      </c>
      <c r="M2595" t="s">
        <v>130</v>
      </c>
      <c r="N2595" t="s">
        <v>16</v>
      </c>
      <c r="O2595" s="4">
        <v>40083</v>
      </c>
      <c r="P2595" t="s">
        <v>14217</v>
      </c>
      <c r="Q2595" t="s">
        <v>14199</v>
      </c>
    </row>
    <row r="2596" spans="1:17" x14ac:dyDescent="0.35">
      <c r="A2596">
        <v>2595</v>
      </c>
      <c r="B2596">
        <v>18754</v>
      </c>
      <c r="C2596" s="4">
        <v>40081</v>
      </c>
      <c r="D2596">
        <v>32</v>
      </c>
      <c r="E2596" s="2">
        <f t="shared" si="81"/>
        <v>4800</v>
      </c>
      <c r="F2596" s="9">
        <v>0.08</v>
      </c>
      <c r="G2596" s="2">
        <f>VLOOKUP($P2596,Pricebook!$A:$D,4,0)</f>
        <v>150</v>
      </c>
      <c r="H2596" s="6">
        <f t="shared" si="80"/>
        <v>4416</v>
      </c>
      <c r="I2596" t="s">
        <v>2012</v>
      </c>
      <c r="J2596" t="s">
        <v>310</v>
      </c>
      <c r="K2596" t="s">
        <v>2013</v>
      </c>
      <c r="L2596" s="11" t="s">
        <v>2014</v>
      </c>
      <c r="M2596" t="s">
        <v>130</v>
      </c>
      <c r="N2596" t="s">
        <v>16</v>
      </c>
      <c r="O2596" s="4">
        <v>40082</v>
      </c>
      <c r="P2596" t="s">
        <v>14210</v>
      </c>
      <c r="Q2596" t="s">
        <v>14195</v>
      </c>
    </row>
    <row r="2597" spans="1:17" x14ac:dyDescent="0.35">
      <c r="A2597">
        <v>2596</v>
      </c>
      <c r="B2597">
        <v>18757</v>
      </c>
      <c r="C2597" s="4">
        <v>41051</v>
      </c>
      <c r="D2597">
        <v>9</v>
      </c>
      <c r="E2597" s="2">
        <f t="shared" si="81"/>
        <v>1440</v>
      </c>
      <c r="F2597" s="9">
        <v>0.03</v>
      </c>
      <c r="G2597" s="2">
        <f>VLOOKUP($P2597,Pricebook!$A:$D,4,0)</f>
        <v>160</v>
      </c>
      <c r="H2597" s="6">
        <f t="shared" si="80"/>
        <v>1396.8</v>
      </c>
      <c r="I2597" t="s">
        <v>2015</v>
      </c>
      <c r="J2597" t="s">
        <v>252</v>
      </c>
      <c r="K2597" t="s">
        <v>315</v>
      </c>
      <c r="L2597" s="11" t="s">
        <v>1918</v>
      </c>
      <c r="M2597" t="s">
        <v>95</v>
      </c>
      <c r="N2597" t="s">
        <v>16</v>
      </c>
      <c r="O2597" s="4">
        <v>41053</v>
      </c>
      <c r="P2597" t="s">
        <v>14218</v>
      </c>
      <c r="Q2597" t="s">
        <v>14187</v>
      </c>
    </row>
    <row r="2598" spans="1:17" x14ac:dyDescent="0.35">
      <c r="A2598">
        <v>2597</v>
      </c>
      <c r="B2598">
        <v>18757</v>
      </c>
      <c r="C2598" s="4">
        <v>41051</v>
      </c>
      <c r="D2598">
        <v>5</v>
      </c>
      <c r="E2598" s="2">
        <f t="shared" si="81"/>
        <v>800</v>
      </c>
      <c r="F2598" s="9">
        <v>0.02</v>
      </c>
      <c r="G2598" s="2">
        <f>VLOOKUP($P2598,Pricebook!$A:$D,4,0)</f>
        <v>160</v>
      </c>
      <c r="H2598" s="6">
        <f t="shared" si="80"/>
        <v>784</v>
      </c>
      <c r="I2598" t="s">
        <v>2015</v>
      </c>
      <c r="J2598" t="s">
        <v>252</v>
      </c>
      <c r="K2598" t="s">
        <v>315</v>
      </c>
      <c r="L2598" s="11" t="s">
        <v>1918</v>
      </c>
      <c r="M2598" t="s">
        <v>95</v>
      </c>
      <c r="N2598" t="s">
        <v>16</v>
      </c>
      <c r="O2598" s="4">
        <v>41056</v>
      </c>
      <c r="P2598" t="s">
        <v>14218</v>
      </c>
      <c r="Q2598" t="s">
        <v>14199</v>
      </c>
    </row>
    <row r="2599" spans="1:17" x14ac:dyDescent="0.35">
      <c r="A2599">
        <v>2598</v>
      </c>
      <c r="B2599">
        <v>18757</v>
      </c>
      <c r="C2599" s="4">
        <v>41051</v>
      </c>
      <c r="D2599">
        <v>43</v>
      </c>
      <c r="E2599" s="2">
        <f t="shared" si="81"/>
        <v>4730</v>
      </c>
      <c r="F2599" s="9">
        <v>0.01</v>
      </c>
      <c r="G2599" s="2">
        <f>VLOOKUP($P2599,Pricebook!$A:$D,4,0)</f>
        <v>110</v>
      </c>
      <c r="H2599" s="6">
        <f t="shared" si="80"/>
        <v>4682.7</v>
      </c>
      <c r="I2599" t="s">
        <v>2015</v>
      </c>
      <c r="J2599" t="s">
        <v>252</v>
      </c>
      <c r="K2599" t="s">
        <v>1096</v>
      </c>
      <c r="L2599" s="11">
        <v>34787</v>
      </c>
      <c r="M2599" t="s">
        <v>101</v>
      </c>
      <c r="N2599" t="s">
        <v>34</v>
      </c>
      <c r="O2599" s="4">
        <v>41058</v>
      </c>
      <c r="P2599" t="s">
        <v>14215</v>
      </c>
      <c r="Q2599" t="s">
        <v>14201</v>
      </c>
    </row>
    <row r="2600" spans="1:17" x14ac:dyDescent="0.35">
      <c r="A2600">
        <v>2599</v>
      </c>
      <c r="B2600">
        <v>18758</v>
      </c>
      <c r="C2600" s="4">
        <v>40288</v>
      </c>
      <c r="D2600">
        <v>20</v>
      </c>
      <c r="E2600" s="2">
        <f t="shared" si="81"/>
        <v>2500</v>
      </c>
      <c r="F2600" s="9">
        <v>0.09</v>
      </c>
      <c r="G2600" s="2">
        <f>VLOOKUP($P2600,Pricebook!$A:$D,4,0)</f>
        <v>125</v>
      </c>
      <c r="H2600" s="6">
        <f t="shared" si="80"/>
        <v>2275</v>
      </c>
      <c r="I2600" t="s">
        <v>26</v>
      </c>
      <c r="J2600" t="s">
        <v>27</v>
      </c>
      <c r="K2600" t="s">
        <v>28</v>
      </c>
      <c r="L2600" s="11" t="s">
        <v>29</v>
      </c>
      <c r="M2600" t="s">
        <v>22</v>
      </c>
      <c r="N2600" t="s">
        <v>23</v>
      </c>
      <c r="O2600" s="4">
        <v>40290</v>
      </c>
      <c r="P2600" t="s">
        <v>14208</v>
      </c>
      <c r="Q2600" t="s">
        <v>14188</v>
      </c>
    </row>
    <row r="2601" spans="1:17" x14ac:dyDescent="0.35">
      <c r="A2601">
        <v>2600</v>
      </c>
      <c r="B2601">
        <v>18788</v>
      </c>
      <c r="C2601" s="4">
        <v>40088</v>
      </c>
      <c r="D2601">
        <v>27</v>
      </c>
      <c r="E2601" s="2">
        <f t="shared" si="81"/>
        <v>3375</v>
      </c>
      <c r="F2601" s="9">
        <v>0.03</v>
      </c>
      <c r="G2601" s="2">
        <f>VLOOKUP($P2601,Pricebook!$A:$D,4,0)</f>
        <v>125</v>
      </c>
      <c r="H2601" s="6">
        <f t="shared" si="80"/>
        <v>3273.75</v>
      </c>
      <c r="I2601" t="s">
        <v>1463</v>
      </c>
      <c r="J2601" t="s">
        <v>576</v>
      </c>
      <c r="K2601" t="s">
        <v>1961</v>
      </c>
      <c r="L2601" s="11">
        <v>46383</v>
      </c>
      <c r="M2601" t="s">
        <v>278</v>
      </c>
      <c r="N2601" t="s">
        <v>16</v>
      </c>
      <c r="O2601" s="4">
        <v>40089</v>
      </c>
      <c r="P2601" t="s">
        <v>14208</v>
      </c>
      <c r="Q2601" t="s">
        <v>14194</v>
      </c>
    </row>
    <row r="2602" spans="1:17" x14ac:dyDescent="0.35">
      <c r="A2602">
        <v>2601</v>
      </c>
      <c r="B2602">
        <v>18789</v>
      </c>
      <c r="C2602" s="4">
        <v>40618</v>
      </c>
      <c r="D2602">
        <v>50</v>
      </c>
      <c r="E2602" s="2">
        <f t="shared" si="81"/>
        <v>5500</v>
      </c>
      <c r="F2602" s="9">
        <v>0</v>
      </c>
      <c r="G2602" s="2">
        <f>VLOOKUP($P2602,Pricebook!$A:$D,4,0)</f>
        <v>110</v>
      </c>
      <c r="H2602" s="6">
        <f t="shared" si="80"/>
        <v>5500</v>
      </c>
      <c r="I2602" t="s">
        <v>2016</v>
      </c>
      <c r="J2602" t="s">
        <v>314</v>
      </c>
      <c r="K2602" t="s">
        <v>642</v>
      </c>
      <c r="L2602" s="11">
        <v>40324</v>
      </c>
      <c r="M2602" t="s">
        <v>254</v>
      </c>
      <c r="N2602" t="s">
        <v>34</v>
      </c>
      <c r="O2602" s="4">
        <v>40620</v>
      </c>
      <c r="P2602" t="s">
        <v>14215</v>
      </c>
      <c r="Q2602" t="s">
        <v>14189</v>
      </c>
    </row>
    <row r="2603" spans="1:17" x14ac:dyDescent="0.35">
      <c r="A2603">
        <v>2602</v>
      </c>
      <c r="B2603">
        <v>18790</v>
      </c>
      <c r="C2603" s="4">
        <v>39855</v>
      </c>
      <c r="D2603">
        <v>7</v>
      </c>
      <c r="E2603" s="2">
        <f t="shared" si="81"/>
        <v>1050</v>
      </c>
      <c r="F2603" s="9">
        <v>0.01</v>
      </c>
      <c r="G2603" s="2">
        <f>VLOOKUP($P2603,Pricebook!$A:$D,4,0)</f>
        <v>150</v>
      </c>
      <c r="H2603" s="6">
        <f t="shared" si="80"/>
        <v>1039.5</v>
      </c>
      <c r="I2603" t="s">
        <v>444</v>
      </c>
      <c r="J2603" t="s">
        <v>348</v>
      </c>
      <c r="K2603" t="s">
        <v>378</v>
      </c>
      <c r="L2603" s="11">
        <v>94521</v>
      </c>
      <c r="M2603" t="s">
        <v>114</v>
      </c>
      <c r="N2603" t="s">
        <v>23</v>
      </c>
      <c r="O2603" s="4">
        <v>39857</v>
      </c>
      <c r="P2603" t="s">
        <v>14216</v>
      </c>
      <c r="Q2603" t="s">
        <v>14197</v>
      </c>
    </row>
    <row r="2604" spans="1:17" x14ac:dyDescent="0.35">
      <c r="A2604">
        <v>2603</v>
      </c>
      <c r="B2604">
        <v>18816</v>
      </c>
      <c r="C2604" s="4">
        <v>39868</v>
      </c>
      <c r="D2604">
        <v>12</v>
      </c>
      <c r="E2604" s="2">
        <f t="shared" si="81"/>
        <v>2040</v>
      </c>
      <c r="F2604" s="9">
        <v>0.03</v>
      </c>
      <c r="G2604" s="2">
        <f>VLOOKUP($P2604,Pricebook!$A:$D,4,0)</f>
        <v>170</v>
      </c>
      <c r="H2604" s="6">
        <f t="shared" si="80"/>
        <v>1978.8</v>
      </c>
      <c r="I2604" t="s">
        <v>2017</v>
      </c>
      <c r="J2604" t="s">
        <v>142</v>
      </c>
      <c r="K2604" t="s">
        <v>2018</v>
      </c>
      <c r="L2604" s="11" t="s">
        <v>2019</v>
      </c>
      <c r="M2604" t="s">
        <v>60</v>
      </c>
      <c r="N2604" t="s">
        <v>61</v>
      </c>
      <c r="O2604" s="4">
        <v>39870</v>
      </c>
      <c r="P2604" t="s">
        <v>14219</v>
      </c>
      <c r="Q2604" t="s">
        <v>14189</v>
      </c>
    </row>
    <row r="2605" spans="1:17" x14ac:dyDescent="0.35">
      <c r="A2605">
        <v>2604</v>
      </c>
      <c r="B2605">
        <v>18819</v>
      </c>
      <c r="C2605" s="4">
        <v>39869</v>
      </c>
      <c r="D2605">
        <v>22</v>
      </c>
      <c r="E2605" s="2">
        <f t="shared" si="81"/>
        <v>2750</v>
      </c>
      <c r="F2605" s="9">
        <v>0.1</v>
      </c>
      <c r="G2605" s="2">
        <f>VLOOKUP($P2605,Pricebook!$A:$D,4,0)</f>
        <v>125</v>
      </c>
      <c r="H2605" s="6">
        <f t="shared" si="80"/>
        <v>2475</v>
      </c>
      <c r="I2605" t="s">
        <v>958</v>
      </c>
      <c r="J2605" t="s">
        <v>576</v>
      </c>
      <c r="K2605" t="s">
        <v>1441</v>
      </c>
      <c r="L2605" s="11">
        <v>91745</v>
      </c>
      <c r="M2605" t="s">
        <v>114</v>
      </c>
      <c r="N2605" t="s">
        <v>23</v>
      </c>
      <c r="O2605" s="4">
        <v>39871</v>
      </c>
      <c r="P2605" t="s">
        <v>14208</v>
      </c>
      <c r="Q2605" t="s">
        <v>14186</v>
      </c>
    </row>
    <row r="2606" spans="1:17" x14ac:dyDescent="0.35">
      <c r="A2606">
        <v>2605</v>
      </c>
      <c r="B2606">
        <v>18822</v>
      </c>
      <c r="C2606" s="4">
        <v>40533</v>
      </c>
      <c r="D2606">
        <v>34</v>
      </c>
      <c r="E2606" s="2">
        <f t="shared" si="81"/>
        <v>5100</v>
      </c>
      <c r="F2606" s="9">
        <v>0.03</v>
      </c>
      <c r="G2606" s="2">
        <f>VLOOKUP($P2606,Pricebook!$A:$D,4,0)</f>
        <v>150</v>
      </c>
      <c r="H2606" s="6">
        <f t="shared" si="80"/>
        <v>4947</v>
      </c>
      <c r="I2606" t="s">
        <v>1187</v>
      </c>
      <c r="J2606" t="s">
        <v>226</v>
      </c>
      <c r="K2606" t="s">
        <v>1590</v>
      </c>
      <c r="L2606" s="11">
        <v>37167</v>
      </c>
      <c r="M2606" t="s">
        <v>81</v>
      </c>
      <c r="N2606" t="s">
        <v>34</v>
      </c>
      <c r="O2606" s="4">
        <v>40542</v>
      </c>
      <c r="P2606" t="s">
        <v>14210</v>
      </c>
      <c r="Q2606" t="s">
        <v>14195</v>
      </c>
    </row>
    <row r="2607" spans="1:17" x14ac:dyDescent="0.35">
      <c r="A2607">
        <v>2606</v>
      </c>
      <c r="B2607">
        <v>18849</v>
      </c>
      <c r="C2607" s="4">
        <v>41126</v>
      </c>
      <c r="D2607">
        <v>6</v>
      </c>
      <c r="E2607" s="2">
        <f t="shared" si="81"/>
        <v>1020</v>
      </c>
      <c r="F2607" s="9">
        <v>0.09</v>
      </c>
      <c r="G2607" s="2">
        <f>VLOOKUP($P2607,Pricebook!$A:$D,4,0)</f>
        <v>170</v>
      </c>
      <c r="H2607" s="6">
        <f t="shared" si="80"/>
        <v>928.2</v>
      </c>
      <c r="I2607" t="s">
        <v>557</v>
      </c>
      <c r="J2607" t="s">
        <v>508</v>
      </c>
      <c r="K2607" t="s">
        <v>1604</v>
      </c>
      <c r="L2607" s="11" t="s">
        <v>2020</v>
      </c>
      <c r="M2607" t="s">
        <v>317</v>
      </c>
      <c r="N2607" t="s">
        <v>61</v>
      </c>
      <c r="O2607" s="4">
        <v>41126</v>
      </c>
      <c r="P2607" t="s">
        <v>14219</v>
      </c>
      <c r="Q2607" t="s">
        <v>14199</v>
      </c>
    </row>
    <row r="2608" spans="1:17" x14ac:dyDescent="0.35">
      <c r="A2608">
        <v>2607</v>
      </c>
      <c r="B2608">
        <v>18849</v>
      </c>
      <c r="C2608" s="4">
        <v>41126</v>
      </c>
      <c r="D2608">
        <v>43</v>
      </c>
      <c r="E2608" s="2">
        <f t="shared" si="81"/>
        <v>4730</v>
      </c>
      <c r="F2608" s="9">
        <v>0.05</v>
      </c>
      <c r="G2608" s="2">
        <f>VLOOKUP($P2608,Pricebook!$A:$D,4,0)</f>
        <v>110</v>
      </c>
      <c r="H2608" s="6">
        <f t="shared" si="80"/>
        <v>4493.5</v>
      </c>
      <c r="I2608" t="s">
        <v>557</v>
      </c>
      <c r="J2608" t="s">
        <v>508</v>
      </c>
      <c r="K2608" t="s">
        <v>1735</v>
      </c>
      <c r="L2608" s="11">
        <v>92503</v>
      </c>
      <c r="M2608" t="s">
        <v>114</v>
      </c>
      <c r="N2608" t="s">
        <v>23</v>
      </c>
      <c r="O2608" s="4">
        <v>41126</v>
      </c>
      <c r="P2608" t="s">
        <v>14220</v>
      </c>
      <c r="Q2608" t="s">
        <v>14197</v>
      </c>
    </row>
    <row r="2609" spans="1:17" x14ac:dyDescent="0.35">
      <c r="A2609">
        <v>2608</v>
      </c>
      <c r="B2609">
        <v>18849</v>
      </c>
      <c r="C2609" s="4">
        <v>41126</v>
      </c>
      <c r="D2609">
        <v>39</v>
      </c>
      <c r="E2609" s="2">
        <f t="shared" si="81"/>
        <v>4875</v>
      </c>
      <c r="F2609" s="9">
        <v>0.06</v>
      </c>
      <c r="G2609" s="2">
        <f>VLOOKUP($P2609,Pricebook!$A:$D,4,0)</f>
        <v>125</v>
      </c>
      <c r="H2609" s="6">
        <f t="shared" si="80"/>
        <v>4582.5</v>
      </c>
      <c r="I2609" t="s">
        <v>557</v>
      </c>
      <c r="J2609" t="s">
        <v>508</v>
      </c>
      <c r="K2609" t="s">
        <v>2021</v>
      </c>
      <c r="L2609" s="11">
        <v>95677</v>
      </c>
      <c r="M2609" t="s">
        <v>114</v>
      </c>
      <c r="N2609" t="s">
        <v>23</v>
      </c>
      <c r="O2609" s="4">
        <v>41128</v>
      </c>
      <c r="P2609" t="s">
        <v>14208</v>
      </c>
      <c r="Q2609" t="s">
        <v>14187</v>
      </c>
    </row>
    <row r="2610" spans="1:17" x14ac:dyDescent="0.35">
      <c r="A2610">
        <v>2609</v>
      </c>
      <c r="B2610">
        <v>18851</v>
      </c>
      <c r="C2610" s="4">
        <v>41259</v>
      </c>
      <c r="D2610">
        <v>32</v>
      </c>
      <c r="E2610" s="2">
        <f t="shared" si="81"/>
        <v>3520</v>
      </c>
      <c r="F2610" s="9">
        <v>0.04</v>
      </c>
      <c r="G2610" s="2">
        <f>VLOOKUP($P2610,Pricebook!$A:$D,4,0)</f>
        <v>110</v>
      </c>
      <c r="H2610" s="6">
        <f t="shared" si="80"/>
        <v>3379.2</v>
      </c>
      <c r="I2610" t="s">
        <v>1869</v>
      </c>
      <c r="J2610" t="s">
        <v>125</v>
      </c>
      <c r="K2610" t="s">
        <v>1047</v>
      </c>
      <c r="L2610" s="11">
        <v>32216</v>
      </c>
      <c r="M2610" t="s">
        <v>101</v>
      </c>
      <c r="N2610" t="s">
        <v>34</v>
      </c>
      <c r="O2610" s="4">
        <v>41260</v>
      </c>
      <c r="P2610" t="s">
        <v>14215</v>
      </c>
      <c r="Q2610" t="s">
        <v>14201</v>
      </c>
    </row>
    <row r="2611" spans="1:17" x14ac:dyDescent="0.35">
      <c r="A2611">
        <v>2610</v>
      </c>
      <c r="B2611">
        <v>18852</v>
      </c>
      <c r="C2611" s="4">
        <v>40805</v>
      </c>
      <c r="D2611">
        <v>17</v>
      </c>
      <c r="E2611" s="2">
        <f t="shared" si="81"/>
        <v>1870</v>
      </c>
      <c r="F2611" s="9">
        <v>0.01</v>
      </c>
      <c r="G2611" s="2">
        <f>VLOOKUP($P2611,Pricebook!$A:$D,4,0)</f>
        <v>110</v>
      </c>
      <c r="H2611" s="6">
        <f t="shared" si="80"/>
        <v>1851.3</v>
      </c>
      <c r="I2611" t="s">
        <v>1102</v>
      </c>
      <c r="J2611" t="s">
        <v>344</v>
      </c>
      <c r="K2611" t="s">
        <v>1754</v>
      </c>
      <c r="L2611" s="11" t="s">
        <v>1755</v>
      </c>
      <c r="M2611" t="s">
        <v>60</v>
      </c>
      <c r="N2611" t="s">
        <v>61</v>
      </c>
      <c r="O2611" s="4">
        <v>40807</v>
      </c>
      <c r="P2611" t="s">
        <v>14215</v>
      </c>
      <c r="Q2611" t="s">
        <v>14203</v>
      </c>
    </row>
    <row r="2612" spans="1:17" x14ac:dyDescent="0.35">
      <c r="A2612">
        <v>2611</v>
      </c>
      <c r="B2612">
        <v>18853</v>
      </c>
      <c r="C2612" s="4">
        <v>40195</v>
      </c>
      <c r="D2612">
        <v>33</v>
      </c>
      <c r="E2612" s="2">
        <f t="shared" si="81"/>
        <v>3960</v>
      </c>
      <c r="F2612" s="9">
        <v>0.03</v>
      </c>
      <c r="G2612" s="2">
        <f>VLOOKUP($P2612,Pricebook!$A:$D,4,0)</f>
        <v>120</v>
      </c>
      <c r="H2612" s="6">
        <f t="shared" si="80"/>
        <v>3841.2</v>
      </c>
      <c r="I2612" t="s">
        <v>1355</v>
      </c>
      <c r="J2612" t="s">
        <v>203</v>
      </c>
      <c r="K2612" t="s">
        <v>1356</v>
      </c>
      <c r="L2612" s="11">
        <v>34210</v>
      </c>
      <c r="M2612" t="s">
        <v>101</v>
      </c>
      <c r="N2612" t="s">
        <v>34</v>
      </c>
      <c r="O2612" s="4">
        <v>40197</v>
      </c>
      <c r="P2612" t="s">
        <v>14212</v>
      </c>
      <c r="Q2612" t="s">
        <v>14190</v>
      </c>
    </row>
    <row r="2613" spans="1:17" x14ac:dyDescent="0.35">
      <c r="A2613">
        <v>2612</v>
      </c>
      <c r="B2613">
        <v>18855</v>
      </c>
      <c r="C2613" s="4">
        <v>40071</v>
      </c>
      <c r="D2613">
        <v>31</v>
      </c>
      <c r="E2613" s="2">
        <f t="shared" si="81"/>
        <v>4960</v>
      </c>
      <c r="F2613" s="9">
        <v>0.03</v>
      </c>
      <c r="G2613" s="2">
        <f>VLOOKUP($P2613,Pricebook!$A:$D,4,0)</f>
        <v>160</v>
      </c>
      <c r="H2613" s="6">
        <f t="shared" si="80"/>
        <v>4811.2</v>
      </c>
      <c r="I2613" t="s">
        <v>479</v>
      </c>
      <c r="J2613" t="s">
        <v>351</v>
      </c>
      <c r="K2613" t="s">
        <v>480</v>
      </c>
      <c r="L2613" s="11">
        <v>95661</v>
      </c>
      <c r="M2613" t="s">
        <v>114</v>
      </c>
      <c r="N2613" t="s">
        <v>23</v>
      </c>
      <c r="O2613" s="4">
        <v>40074</v>
      </c>
      <c r="P2613" t="s">
        <v>14218</v>
      </c>
      <c r="Q2613" t="s">
        <v>14189</v>
      </c>
    </row>
    <row r="2614" spans="1:17" x14ac:dyDescent="0.35">
      <c r="A2614">
        <v>2613</v>
      </c>
      <c r="B2614">
        <v>18884</v>
      </c>
      <c r="C2614" s="4">
        <v>40718</v>
      </c>
      <c r="D2614">
        <v>5</v>
      </c>
      <c r="E2614" s="2">
        <f t="shared" si="81"/>
        <v>625</v>
      </c>
      <c r="F2614" s="9">
        <v>0.1</v>
      </c>
      <c r="G2614" s="2">
        <f>VLOOKUP($P2614,Pricebook!$A:$D,4,0)</f>
        <v>125</v>
      </c>
      <c r="H2614" s="6">
        <f t="shared" si="80"/>
        <v>562.5</v>
      </c>
      <c r="I2614" t="s">
        <v>2008</v>
      </c>
      <c r="J2614" t="s">
        <v>27</v>
      </c>
      <c r="K2614" t="s">
        <v>2022</v>
      </c>
      <c r="L2614" s="11">
        <v>32789</v>
      </c>
      <c r="M2614" t="s">
        <v>101</v>
      </c>
      <c r="N2614" t="s">
        <v>34</v>
      </c>
      <c r="O2614" s="4">
        <v>40719</v>
      </c>
      <c r="P2614" t="s">
        <v>14221</v>
      </c>
      <c r="Q2614" t="s">
        <v>14199</v>
      </c>
    </row>
    <row r="2615" spans="1:17" x14ac:dyDescent="0.35">
      <c r="A2615">
        <v>2614</v>
      </c>
      <c r="B2615">
        <v>18884</v>
      </c>
      <c r="C2615" s="4">
        <v>40718</v>
      </c>
      <c r="D2615">
        <v>29</v>
      </c>
      <c r="E2615" s="2">
        <f t="shared" si="81"/>
        <v>4350</v>
      </c>
      <c r="F2615" s="9">
        <v>0</v>
      </c>
      <c r="G2615" s="2">
        <f>VLOOKUP($P2615,Pricebook!$A:$D,4,0)</f>
        <v>150</v>
      </c>
      <c r="H2615" s="6">
        <f t="shared" si="80"/>
        <v>4350</v>
      </c>
      <c r="I2615" t="s">
        <v>2008</v>
      </c>
      <c r="J2615" t="s">
        <v>27</v>
      </c>
      <c r="K2615" t="s">
        <v>2022</v>
      </c>
      <c r="L2615" s="11">
        <v>32789</v>
      </c>
      <c r="M2615" t="s">
        <v>101</v>
      </c>
      <c r="N2615" t="s">
        <v>34</v>
      </c>
      <c r="O2615" s="4">
        <v>40720</v>
      </c>
      <c r="P2615" t="s">
        <v>14222</v>
      </c>
      <c r="Q2615" t="s">
        <v>14195</v>
      </c>
    </row>
    <row r="2616" spans="1:17" x14ac:dyDescent="0.35">
      <c r="A2616">
        <v>2615</v>
      </c>
      <c r="B2616">
        <v>18887</v>
      </c>
      <c r="C2616" s="4">
        <v>40517</v>
      </c>
      <c r="D2616">
        <v>9</v>
      </c>
      <c r="E2616" s="2">
        <f t="shared" si="81"/>
        <v>1350</v>
      </c>
      <c r="F2616" s="9">
        <v>0</v>
      </c>
      <c r="G2616" s="2">
        <f>VLOOKUP($P2616,Pricebook!$A:$D,4,0)</f>
        <v>150</v>
      </c>
      <c r="H2616" s="6">
        <f t="shared" si="80"/>
        <v>1350</v>
      </c>
      <c r="I2616" t="s">
        <v>238</v>
      </c>
      <c r="J2616" t="s">
        <v>151</v>
      </c>
      <c r="K2616" t="s">
        <v>239</v>
      </c>
      <c r="L2616" s="11">
        <v>61201</v>
      </c>
      <c r="M2616" t="s">
        <v>15</v>
      </c>
      <c r="N2616" t="s">
        <v>16</v>
      </c>
      <c r="O2616" s="4">
        <v>40519</v>
      </c>
      <c r="P2616" t="s">
        <v>14210</v>
      </c>
      <c r="Q2616" t="s">
        <v>14196</v>
      </c>
    </row>
    <row r="2617" spans="1:17" x14ac:dyDescent="0.35">
      <c r="A2617">
        <v>2616</v>
      </c>
      <c r="B2617">
        <v>18917</v>
      </c>
      <c r="C2617" s="4">
        <v>41032</v>
      </c>
      <c r="D2617">
        <v>14</v>
      </c>
      <c r="E2617" s="2">
        <f t="shared" si="81"/>
        <v>2240</v>
      </c>
      <c r="F2617" s="9">
        <v>0.08</v>
      </c>
      <c r="G2617" s="2">
        <f>VLOOKUP($P2617,Pricebook!$A:$D,4,0)</f>
        <v>160</v>
      </c>
      <c r="H2617" s="6">
        <f t="shared" si="80"/>
        <v>2060.8000000000002</v>
      </c>
      <c r="I2617" t="s">
        <v>843</v>
      </c>
      <c r="J2617" t="s">
        <v>844</v>
      </c>
      <c r="K2617" t="s">
        <v>845</v>
      </c>
      <c r="L2617" s="11">
        <v>44224</v>
      </c>
      <c r="M2617" t="s">
        <v>210</v>
      </c>
      <c r="N2617" t="s">
        <v>61</v>
      </c>
      <c r="O2617" s="4">
        <v>41034</v>
      </c>
      <c r="P2617" t="s">
        <v>14218</v>
      </c>
      <c r="Q2617" t="s">
        <v>14190</v>
      </c>
    </row>
    <row r="2618" spans="1:17" x14ac:dyDescent="0.35">
      <c r="A2618">
        <v>2617</v>
      </c>
      <c r="B2618">
        <v>18918</v>
      </c>
      <c r="C2618" s="4">
        <v>41209</v>
      </c>
      <c r="D2618">
        <v>7</v>
      </c>
      <c r="E2618" s="2">
        <f t="shared" si="81"/>
        <v>1050</v>
      </c>
      <c r="F2618" s="9">
        <v>0.1</v>
      </c>
      <c r="G2618" s="2">
        <f>VLOOKUP($P2618,Pricebook!$A:$D,4,0)</f>
        <v>150</v>
      </c>
      <c r="H2618" s="6">
        <f t="shared" si="80"/>
        <v>945</v>
      </c>
      <c r="I2618" t="s">
        <v>684</v>
      </c>
      <c r="J2618" t="s">
        <v>576</v>
      </c>
      <c r="K2618" t="s">
        <v>1949</v>
      </c>
      <c r="L2618" s="11">
        <v>86442</v>
      </c>
      <c r="M2618" t="s">
        <v>70</v>
      </c>
      <c r="N2618" t="s">
        <v>23</v>
      </c>
      <c r="O2618" s="4">
        <v>41210</v>
      </c>
      <c r="P2618" t="s">
        <v>14216</v>
      </c>
      <c r="Q2618" t="s">
        <v>14202</v>
      </c>
    </row>
    <row r="2619" spans="1:17" x14ac:dyDescent="0.35">
      <c r="A2619">
        <v>2618</v>
      </c>
      <c r="B2619">
        <v>18919</v>
      </c>
      <c r="C2619" s="4">
        <v>39992</v>
      </c>
      <c r="D2619">
        <v>39</v>
      </c>
      <c r="E2619" s="2">
        <f t="shared" si="81"/>
        <v>6630</v>
      </c>
      <c r="F2619" s="9">
        <v>0</v>
      </c>
      <c r="G2619" s="2">
        <f>VLOOKUP($P2619,Pricebook!$A:$D,4,0)</f>
        <v>170</v>
      </c>
      <c r="H2619" s="6">
        <f t="shared" si="80"/>
        <v>6630</v>
      </c>
      <c r="I2619" t="s">
        <v>2023</v>
      </c>
      <c r="J2619" t="s">
        <v>276</v>
      </c>
      <c r="K2619" t="s">
        <v>2024</v>
      </c>
      <c r="L2619" s="11">
        <v>85224</v>
      </c>
      <c r="M2619" t="s">
        <v>70</v>
      </c>
      <c r="N2619" t="s">
        <v>23</v>
      </c>
      <c r="O2619" s="4">
        <v>39997</v>
      </c>
      <c r="P2619" t="s">
        <v>14219</v>
      </c>
      <c r="Q2619" t="s">
        <v>14192</v>
      </c>
    </row>
    <row r="2620" spans="1:17" x14ac:dyDescent="0.35">
      <c r="A2620">
        <v>2619</v>
      </c>
      <c r="B2620">
        <v>18945</v>
      </c>
      <c r="C2620" s="4">
        <v>39830</v>
      </c>
      <c r="D2620">
        <v>33</v>
      </c>
      <c r="E2620" s="2">
        <f t="shared" si="81"/>
        <v>4950</v>
      </c>
      <c r="F2620" s="9">
        <v>0.06</v>
      </c>
      <c r="G2620" s="2">
        <f>VLOOKUP($P2620,Pricebook!$A:$D,4,0)</f>
        <v>150</v>
      </c>
      <c r="H2620" s="6">
        <f t="shared" si="80"/>
        <v>4653</v>
      </c>
      <c r="I2620" t="s">
        <v>1846</v>
      </c>
      <c r="J2620" t="s">
        <v>180</v>
      </c>
      <c r="K2620" t="s">
        <v>1933</v>
      </c>
      <c r="L2620" s="11">
        <v>35473</v>
      </c>
      <c r="M2620" t="s">
        <v>424</v>
      </c>
      <c r="N2620" t="s">
        <v>34</v>
      </c>
      <c r="O2620" s="4">
        <v>39832</v>
      </c>
      <c r="P2620" t="s">
        <v>14211</v>
      </c>
      <c r="Q2620" t="s">
        <v>14189</v>
      </c>
    </row>
    <row r="2621" spans="1:17" x14ac:dyDescent="0.35">
      <c r="A2621">
        <v>2620</v>
      </c>
      <c r="B2621">
        <v>18946</v>
      </c>
      <c r="C2621" s="4">
        <v>40302</v>
      </c>
      <c r="D2621">
        <v>32</v>
      </c>
      <c r="E2621" s="2">
        <f t="shared" si="81"/>
        <v>3520</v>
      </c>
      <c r="F2621" s="9">
        <v>7.0000000000000007E-2</v>
      </c>
      <c r="G2621" s="2">
        <f>VLOOKUP($P2621,Pricebook!$A:$D,4,0)</f>
        <v>110</v>
      </c>
      <c r="H2621" s="6">
        <f t="shared" si="80"/>
        <v>3273.6</v>
      </c>
      <c r="I2621" t="s">
        <v>961</v>
      </c>
      <c r="J2621" t="s">
        <v>621</v>
      </c>
      <c r="K2621" t="s">
        <v>962</v>
      </c>
      <c r="L2621" s="11">
        <v>29611</v>
      </c>
      <c r="M2621" t="s">
        <v>163</v>
      </c>
      <c r="N2621" t="s">
        <v>34</v>
      </c>
      <c r="O2621" s="4">
        <v>40302</v>
      </c>
      <c r="P2621" t="s">
        <v>14215</v>
      </c>
      <c r="Q2621" t="s">
        <v>14186</v>
      </c>
    </row>
    <row r="2622" spans="1:17" x14ac:dyDescent="0.35">
      <c r="A2622">
        <v>2621</v>
      </c>
      <c r="B2622">
        <v>18950</v>
      </c>
      <c r="C2622" s="4">
        <v>40966</v>
      </c>
      <c r="D2622">
        <v>33</v>
      </c>
      <c r="E2622" s="2">
        <f t="shared" si="81"/>
        <v>4950</v>
      </c>
      <c r="F2622" s="9">
        <v>0.05</v>
      </c>
      <c r="G2622" s="2">
        <f>VLOOKUP($P2622,Pricebook!$A:$D,4,0)</f>
        <v>150</v>
      </c>
      <c r="H2622" s="6">
        <f t="shared" si="80"/>
        <v>4702.5</v>
      </c>
      <c r="I2622" t="s">
        <v>502</v>
      </c>
      <c r="J2622" t="s">
        <v>118</v>
      </c>
      <c r="K2622" t="s">
        <v>503</v>
      </c>
      <c r="L2622" s="11">
        <v>21234</v>
      </c>
      <c r="M2622" t="s">
        <v>187</v>
      </c>
      <c r="N2622" t="s">
        <v>61</v>
      </c>
      <c r="O2622" s="4">
        <v>40972</v>
      </c>
      <c r="P2622" t="s">
        <v>14216</v>
      </c>
      <c r="Q2622" t="s">
        <v>14191</v>
      </c>
    </row>
    <row r="2623" spans="1:17" x14ac:dyDescent="0.35">
      <c r="A2623">
        <v>2622</v>
      </c>
      <c r="B2623">
        <v>18951</v>
      </c>
      <c r="C2623" s="4">
        <v>40723</v>
      </c>
      <c r="D2623">
        <v>16</v>
      </c>
      <c r="E2623" s="2">
        <f t="shared" si="81"/>
        <v>1760</v>
      </c>
      <c r="F2623" s="9">
        <v>0.09</v>
      </c>
      <c r="G2623" s="2">
        <f>VLOOKUP($P2623,Pricebook!$A:$D,4,0)</f>
        <v>110</v>
      </c>
      <c r="H2623" s="6">
        <f t="shared" si="80"/>
        <v>1601.6000000000001</v>
      </c>
      <c r="I2623" t="s">
        <v>1201</v>
      </c>
      <c r="J2623" t="s">
        <v>203</v>
      </c>
      <c r="K2623" t="s">
        <v>488</v>
      </c>
      <c r="L2623" s="11" t="s">
        <v>489</v>
      </c>
      <c r="M2623" t="s">
        <v>91</v>
      </c>
      <c r="N2623" t="s">
        <v>61</v>
      </c>
      <c r="O2623" s="4">
        <v>40724</v>
      </c>
      <c r="P2623" t="s">
        <v>14215</v>
      </c>
      <c r="Q2623" t="s">
        <v>14201</v>
      </c>
    </row>
    <row r="2624" spans="1:17" x14ac:dyDescent="0.35">
      <c r="A2624">
        <v>2623</v>
      </c>
      <c r="B2624">
        <v>18951</v>
      </c>
      <c r="C2624" s="4">
        <v>40723</v>
      </c>
      <c r="D2624">
        <v>10</v>
      </c>
      <c r="E2624" s="2">
        <f t="shared" si="81"/>
        <v>1500</v>
      </c>
      <c r="F2624" s="9">
        <v>0.03</v>
      </c>
      <c r="G2624" s="2">
        <f>VLOOKUP($P2624,Pricebook!$A:$D,4,0)</f>
        <v>150</v>
      </c>
      <c r="H2624" s="6">
        <f t="shared" si="80"/>
        <v>1455</v>
      </c>
      <c r="I2624" t="s">
        <v>1201</v>
      </c>
      <c r="J2624" t="s">
        <v>203</v>
      </c>
      <c r="K2624" t="s">
        <v>832</v>
      </c>
      <c r="L2624" s="11" t="s">
        <v>833</v>
      </c>
      <c r="M2624" t="s">
        <v>91</v>
      </c>
      <c r="N2624" t="s">
        <v>61</v>
      </c>
      <c r="O2624" s="4">
        <v>40725</v>
      </c>
      <c r="P2624" t="s">
        <v>14210</v>
      </c>
      <c r="Q2624" t="s">
        <v>14193</v>
      </c>
    </row>
    <row r="2625" spans="1:17" x14ac:dyDescent="0.35">
      <c r="A2625">
        <v>2624</v>
      </c>
      <c r="B2625">
        <v>19010</v>
      </c>
      <c r="C2625" s="4">
        <v>39971</v>
      </c>
      <c r="D2625">
        <v>18</v>
      </c>
      <c r="E2625" s="2">
        <f t="shared" si="81"/>
        <v>2880</v>
      </c>
      <c r="F2625" s="9">
        <v>0</v>
      </c>
      <c r="G2625" s="2">
        <f>VLOOKUP($P2625,Pricebook!$A:$D,4,0)</f>
        <v>160</v>
      </c>
      <c r="H2625" s="6">
        <f t="shared" si="80"/>
        <v>2880</v>
      </c>
      <c r="I2625" t="s">
        <v>656</v>
      </c>
      <c r="J2625" t="s">
        <v>449</v>
      </c>
      <c r="K2625" t="s">
        <v>1371</v>
      </c>
      <c r="L2625" s="11">
        <v>61832</v>
      </c>
      <c r="M2625" t="s">
        <v>15</v>
      </c>
      <c r="N2625" t="s">
        <v>16</v>
      </c>
      <c r="O2625" s="4">
        <v>39973</v>
      </c>
      <c r="P2625" t="s">
        <v>14218</v>
      </c>
      <c r="Q2625" t="s">
        <v>14202</v>
      </c>
    </row>
    <row r="2626" spans="1:17" x14ac:dyDescent="0.35">
      <c r="A2626">
        <v>2625</v>
      </c>
      <c r="B2626">
        <v>19040</v>
      </c>
      <c r="C2626" s="4">
        <v>40896</v>
      </c>
      <c r="D2626">
        <v>10</v>
      </c>
      <c r="E2626" s="2">
        <f t="shared" si="81"/>
        <v>1200</v>
      </c>
      <c r="F2626" s="9">
        <v>0.06</v>
      </c>
      <c r="G2626" s="2">
        <f>VLOOKUP($P2626,Pricebook!$A:$D,4,0)</f>
        <v>120</v>
      </c>
      <c r="H2626" s="6">
        <f t="shared" ref="H2626:H2689" si="82">E2626*(1-F2626)</f>
        <v>1128</v>
      </c>
      <c r="I2626" t="s">
        <v>680</v>
      </c>
      <c r="J2626" t="s">
        <v>185</v>
      </c>
      <c r="K2626" t="s">
        <v>1945</v>
      </c>
      <c r="L2626" s="11">
        <v>92677</v>
      </c>
      <c r="M2626" t="s">
        <v>114</v>
      </c>
      <c r="N2626" t="s">
        <v>23</v>
      </c>
      <c r="O2626" s="4">
        <v>40897</v>
      </c>
      <c r="P2626" t="s">
        <v>14212</v>
      </c>
      <c r="Q2626" t="s">
        <v>14197</v>
      </c>
    </row>
    <row r="2627" spans="1:17" x14ac:dyDescent="0.35">
      <c r="A2627">
        <v>2626</v>
      </c>
      <c r="B2627">
        <v>19041</v>
      </c>
      <c r="C2627" s="4">
        <v>40750</v>
      </c>
      <c r="D2627">
        <v>3</v>
      </c>
      <c r="E2627" s="2">
        <f t="shared" ref="E2627:E2690" si="83">G2627*D2627</f>
        <v>510</v>
      </c>
      <c r="F2627" s="9">
        <v>0.08</v>
      </c>
      <c r="G2627" s="2">
        <f>VLOOKUP($P2627,Pricebook!$A:$D,4,0)</f>
        <v>170</v>
      </c>
      <c r="H2627" s="6">
        <f t="shared" si="82"/>
        <v>469.20000000000005</v>
      </c>
      <c r="I2627" t="s">
        <v>510</v>
      </c>
      <c r="J2627" t="s">
        <v>93</v>
      </c>
      <c r="K2627" t="s">
        <v>2005</v>
      </c>
      <c r="L2627" s="11">
        <v>95037</v>
      </c>
      <c r="M2627" t="s">
        <v>114</v>
      </c>
      <c r="N2627" t="s">
        <v>23</v>
      </c>
      <c r="O2627" s="4">
        <v>40754</v>
      </c>
      <c r="P2627" t="s">
        <v>14219</v>
      </c>
      <c r="Q2627" t="s">
        <v>14199</v>
      </c>
    </row>
    <row r="2628" spans="1:17" x14ac:dyDescent="0.35">
      <c r="A2628">
        <v>2627</v>
      </c>
      <c r="B2628">
        <v>19041</v>
      </c>
      <c r="C2628" s="4">
        <v>40750</v>
      </c>
      <c r="D2628">
        <v>43</v>
      </c>
      <c r="E2628" s="2">
        <f t="shared" si="83"/>
        <v>7310</v>
      </c>
      <c r="F2628" s="9">
        <v>0.04</v>
      </c>
      <c r="G2628" s="2">
        <f>VLOOKUP($P2628,Pricebook!$A:$D,4,0)</f>
        <v>170</v>
      </c>
      <c r="H2628" s="6">
        <f t="shared" si="82"/>
        <v>7017.5999999999995</v>
      </c>
      <c r="I2628" t="s">
        <v>510</v>
      </c>
      <c r="J2628" t="s">
        <v>93</v>
      </c>
      <c r="K2628" t="s">
        <v>2005</v>
      </c>
      <c r="L2628" s="11">
        <v>95037</v>
      </c>
      <c r="M2628" t="s">
        <v>114</v>
      </c>
      <c r="N2628" t="s">
        <v>23</v>
      </c>
      <c r="O2628" s="4">
        <v>40759</v>
      </c>
      <c r="P2628" t="s">
        <v>14219</v>
      </c>
      <c r="Q2628" t="s">
        <v>14192</v>
      </c>
    </row>
    <row r="2629" spans="1:17" x14ac:dyDescent="0.35">
      <c r="A2629">
        <v>2628</v>
      </c>
      <c r="B2629">
        <v>19042</v>
      </c>
      <c r="C2629" s="4">
        <v>39873</v>
      </c>
      <c r="D2629">
        <v>8</v>
      </c>
      <c r="E2629" s="2">
        <f t="shared" si="83"/>
        <v>1280</v>
      </c>
      <c r="F2629" s="9">
        <v>7.0000000000000007E-2</v>
      </c>
      <c r="G2629" s="2">
        <f>VLOOKUP($P2629,Pricebook!$A:$D,4,0)</f>
        <v>160</v>
      </c>
      <c r="H2629" s="6">
        <f t="shared" si="82"/>
        <v>1190.3999999999999</v>
      </c>
      <c r="I2629" t="s">
        <v>1539</v>
      </c>
      <c r="J2629" t="s">
        <v>73</v>
      </c>
      <c r="K2629" t="s">
        <v>1874</v>
      </c>
      <c r="L2629" s="11">
        <v>46324</v>
      </c>
      <c r="M2629" t="s">
        <v>278</v>
      </c>
      <c r="N2629" t="s">
        <v>16</v>
      </c>
      <c r="O2629" s="4">
        <v>39874</v>
      </c>
      <c r="P2629" t="s">
        <v>14218</v>
      </c>
      <c r="Q2629" t="s">
        <v>14185</v>
      </c>
    </row>
    <row r="2630" spans="1:17" x14ac:dyDescent="0.35">
      <c r="A2630">
        <v>2629</v>
      </c>
      <c r="B2630">
        <v>19044</v>
      </c>
      <c r="C2630" s="4">
        <v>41010</v>
      </c>
      <c r="D2630">
        <v>32</v>
      </c>
      <c r="E2630" s="2">
        <f t="shared" si="83"/>
        <v>4800</v>
      </c>
      <c r="F2630" s="9">
        <v>0.08</v>
      </c>
      <c r="G2630" s="2">
        <f>VLOOKUP($P2630,Pricebook!$A:$D,4,0)</f>
        <v>150</v>
      </c>
      <c r="H2630" s="6">
        <f t="shared" si="82"/>
        <v>4416</v>
      </c>
      <c r="I2630" t="s">
        <v>1033</v>
      </c>
      <c r="J2630" t="s">
        <v>1014</v>
      </c>
      <c r="K2630" t="s">
        <v>1745</v>
      </c>
      <c r="L2630" s="11">
        <v>48071</v>
      </c>
      <c r="M2630" t="s">
        <v>172</v>
      </c>
      <c r="N2630" t="s">
        <v>16</v>
      </c>
      <c r="O2630" s="4">
        <v>41012</v>
      </c>
      <c r="P2630" t="s">
        <v>14216</v>
      </c>
      <c r="Q2630" t="s">
        <v>14189</v>
      </c>
    </row>
    <row r="2631" spans="1:17" x14ac:dyDescent="0.35">
      <c r="A2631">
        <v>2630</v>
      </c>
      <c r="B2631">
        <v>19044</v>
      </c>
      <c r="C2631" s="4">
        <v>41010</v>
      </c>
      <c r="D2631">
        <v>29</v>
      </c>
      <c r="E2631" s="2">
        <f t="shared" si="83"/>
        <v>5800</v>
      </c>
      <c r="F2631" s="9">
        <v>7.0000000000000007E-2</v>
      </c>
      <c r="G2631" s="2">
        <f>VLOOKUP($P2631,Pricebook!$A:$D,4,0)</f>
        <v>200</v>
      </c>
      <c r="H2631" s="6">
        <f t="shared" si="82"/>
        <v>5394</v>
      </c>
      <c r="I2631" t="s">
        <v>1033</v>
      </c>
      <c r="J2631" t="s">
        <v>1014</v>
      </c>
      <c r="K2631" t="s">
        <v>1745</v>
      </c>
      <c r="L2631" s="11">
        <v>48071</v>
      </c>
      <c r="M2631" t="s">
        <v>172</v>
      </c>
      <c r="N2631" t="s">
        <v>16</v>
      </c>
      <c r="O2631" s="4">
        <v>41017</v>
      </c>
      <c r="P2631" t="s">
        <v>14206</v>
      </c>
      <c r="Q2631" t="s">
        <v>14203</v>
      </c>
    </row>
    <row r="2632" spans="1:17" x14ac:dyDescent="0.35">
      <c r="A2632">
        <v>2631</v>
      </c>
      <c r="B2632">
        <v>19047</v>
      </c>
      <c r="C2632" s="4">
        <v>39841</v>
      </c>
      <c r="D2632">
        <v>1</v>
      </c>
      <c r="E2632" s="2">
        <f t="shared" si="83"/>
        <v>110</v>
      </c>
      <c r="F2632" s="9">
        <v>0.06</v>
      </c>
      <c r="G2632" s="2">
        <f>VLOOKUP($P2632,Pricebook!$A:$D,4,0)</f>
        <v>110</v>
      </c>
      <c r="H2632" s="6">
        <f t="shared" si="82"/>
        <v>103.39999999999999</v>
      </c>
      <c r="I2632" t="s">
        <v>680</v>
      </c>
      <c r="J2632" t="s">
        <v>185</v>
      </c>
      <c r="K2632" t="s">
        <v>1945</v>
      </c>
      <c r="L2632" s="11">
        <v>92677</v>
      </c>
      <c r="M2632" t="s">
        <v>114</v>
      </c>
      <c r="N2632" t="s">
        <v>23</v>
      </c>
      <c r="O2632" s="4">
        <v>39842</v>
      </c>
      <c r="P2632" t="s">
        <v>14215</v>
      </c>
      <c r="Q2632" t="s">
        <v>14194</v>
      </c>
    </row>
    <row r="2633" spans="1:17" x14ac:dyDescent="0.35">
      <c r="A2633">
        <v>2632</v>
      </c>
      <c r="B2633">
        <v>19047</v>
      </c>
      <c r="C2633" s="4">
        <v>39841</v>
      </c>
      <c r="D2633">
        <v>3</v>
      </c>
      <c r="E2633" s="2">
        <f t="shared" si="83"/>
        <v>360</v>
      </c>
      <c r="F2633" s="9">
        <v>0.02</v>
      </c>
      <c r="G2633" s="2">
        <f>VLOOKUP($P2633,Pricebook!$A:$D,4,0)</f>
        <v>120</v>
      </c>
      <c r="H2633" s="6">
        <f t="shared" si="82"/>
        <v>352.8</v>
      </c>
      <c r="I2633" t="s">
        <v>680</v>
      </c>
      <c r="J2633" t="s">
        <v>185</v>
      </c>
      <c r="K2633" t="s">
        <v>1945</v>
      </c>
      <c r="L2633" s="11">
        <v>92677</v>
      </c>
      <c r="M2633" t="s">
        <v>114</v>
      </c>
      <c r="N2633" t="s">
        <v>23</v>
      </c>
      <c r="O2633" s="4">
        <v>39843</v>
      </c>
      <c r="P2633" t="s">
        <v>14212</v>
      </c>
      <c r="Q2633" t="s">
        <v>14198</v>
      </c>
    </row>
    <row r="2634" spans="1:17" x14ac:dyDescent="0.35">
      <c r="A2634">
        <v>2633</v>
      </c>
      <c r="B2634">
        <v>19073</v>
      </c>
      <c r="C2634" s="4">
        <v>39988</v>
      </c>
      <c r="D2634">
        <v>16</v>
      </c>
      <c r="E2634" s="2">
        <f t="shared" si="83"/>
        <v>2000</v>
      </c>
      <c r="F2634" s="9">
        <v>0.04</v>
      </c>
      <c r="G2634" s="2">
        <f>VLOOKUP($P2634,Pricebook!$A:$D,4,0)</f>
        <v>125</v>
      </c>
      <c r="H2634" s="6">
        <f t="shared" si="82"/>
        <v>1920</v>
      </c>
      <c r="I2634" t="s">
        <v>2025</v>
      </c>
      <c r="J2634" t="s">
        <v>136</v>
      </c>
      <c r="K2634" t="s">
        <v>2026</v>
      </c>
      <c r="L2634" s="11">
        <v>46041</v>
      </c>
      <c r="M2634" t="s">
        <v>278</v>
      </c>
      <c r="N2634" t="s">
        <v>16</v>
      </c>
      <c r="O2634" s="4">
        <v>39989</v>
      </c>
      <c r="P2634" t="s">
        <v>14208</v>
      </c>
      <c r="Q2634" t="s">
        <v>14186</v>
      </c>
    </row>
    <row r="2635" spans="1:17" x14ac:dyDescent="0.35">
      <c r="A2635">
        <v>2634</v>
      </c>
      <c r="B2635">
        <v>19073</v>
      </c>
      <c r="C2635" s="4">
        <v>39988</v>
      </c>
      <c r="D2635">
        <v>40</v>
      </c>
      <c r="E2635" s="2">
        <f t="shared" si="83"/>
        <v>4800</v>
      </c>
      <c r="F2635" s="9">
        <v>0.03</v>
      </c>
      <c r="G2635" s="2">
        <f>VLOOKUP($P2635,Pricebook!$A:$D,4,0)</f>
        <v>120</v>
      </c>
      <c r="H2635" s="6">
        <f t="shared" si="82"/>
        <v>4656</v>
      </c>
      <c r="I2635" t="s">
        <v>2025</v>
      </c>
      <c r="J2635" t="s">
        <v>136</v>
      </c>
      <c r="K2635" t="s">
        <v>2026</v>
      </c>
      <c r="L2635" s="11">
        <v>46041</v>
      </c>
      <c r="M2635" t="s">
        <v>278</v>
      </c>
      <c r="N2635" t="s">
        <v>16</v>
      </c>
      <c r="O2635" s="4">
        <v>39990</v>
      </c>
      <c r="P2635" t="s">
        <v>14212</v>
      </c>
      <c r="Q2635" t="s">
        <v>14188</v>
      </c>
    </row>
    <row r="2636" spans="1:17" x14ac:dyDescent="0.35">
      <c r="A2636">
        <v>2635</v>
      </c>
      <c r="B2636">
        <v>19074</v>
      </c>
      <c r="C2636" s="4">
        <v>41085</v>
      </c>
      <c r="D2636">
        <v>17</v>
      </c>
      <c r="E2636" s="2">
        <f t="shared" si="83"/>
        <v>2890</v>
      </c>
      <c r="F2636" s="9">
        <v>0.01</v>
      </c>
      <c r="G2636" s="2">
        <f>VLOOKUP($P2636,Pricebook!$A:$D,4,0)</f>
        <v>170</v>
      </c>
      <c r="H2636" s="6">
        <f t="shared" si="82"/>
        <v>2861.1</v>
      </c>
      <c r="I2636" t="s">
        <v>150</v>
      </c>
      <c r="J2636" t="s">
        <v>151</v>
      </c>
      <c r="K2636" t="s">
        <v>1384</v>
      </c>
      <c r="L2636" s="11">
        <v>66104</v>
      </c>
      <c r="M2636" t="s">
        <v>153</v>
      </c>
      <c r="N2636" t="s">
        <v>16</v>
      </c>
      <c r="O2636" s="4">
        <v>41087</v>
      </c>
      <c r="P2636" t="s">
        <v>14219</v>
      </c>
      <c r="Q2636" t="s">
        <v>14190</v>
      </c>
    </row>
    <row r="2637" spans="1:17" x14ac:dyDescent="0.35">
      <c r="A2637">
        <v>2636</v>
      </c>
      <c r="B2637">
        <v>19075</v>
      </c>
      <c r="C2637" s="4">
        <v>40082</v>
      </c>
      <c r="D2637">
        <v>36</v>
      </c>
      <c r="E2637" s="2">
        <f t="shared" si="83"/>
        <v>5400</v>
      </c>
      <c r="F2637" s="9">
        <v>0.01</v>
      </c>
      <c r="G2637" s="2">
        <f>VLOOKUP($P2637,Pricebook!$A:$D,4,0)</f>
        <v>150</v>
      </c>
      <c r="H2637" s="6">
        <f t="shared" si="82"/>
        <v>5346</v>
      </c>
      <c r="I2637" t="s">
        <v>1172</v>
      </c>
      <c r="J2637" t="s">
        <v>998</v>
      </c>
      <c r="K2637" t="s">
        <v>1173</v>
      </c>
      <c r="L2637" s="11">
        <v>30265</v>
      </c>
      <c r="M2637" t="s">
        <v>134</v>
      </c>
      <c r="N2637" t="s">
        <v>34</v>
      </c>
      <c r="O2637" s="4">
        <v>40083</v>
      </c>
      <c r="P2637" t="s">
        <v>14211</v>
      </c>
      <c r="Q2637" t="s">
        <v>14189</v>
      </c>
    </row>
    <row r="2638" spans="1:17" x14ac:dyDescent="0.35">
      <c r="A2638">
        <v>2637</v>
      </c>
      <c r="B2638">
        <v>19078</v>
      </c>
      <c r="C2638" s="4">
        <v>40021</v>
      </c>
      <c r="D2638">
        <v>21</v>
      </c>
      <c r="E2638" s="2">
        <f t="shared" si="83"/>
        <v>3570</v>
      </c>
      <c r="F2638" s="9">
        <v>0.03</v>
      </c>
      <c r="G2638" s="2">
        <f>VLOOKUP($P2638,Pricebook!$A:$D,4,0)</f>
        <v>170</v>
      </c>
      <c r="H2638" s="6">
        <f t="shared" si="82"/>
        <v>3462.9</v>
      </c>
      <c r="I2638" t="s">
        <v>1626</v>
      </c>
      <c r="J2638" t="s">
        <v>297</v>
      </c>
      <c r="K2638" t="s">
        <v>2027</v>
      </c>
      <c r="L2638" s="11">
        <v>60543</v>
      </c>
      <c r="M2638" t="s">
        <v>15</v>
      </c>
      <c r="N2638" t="s">
        <v>16</v>
      </c>
      <c r="O2638" s="4">
        <v>40022</v>
      </c>
      <c r="P2638" t="s">
        <v>14219</v>
      </c>
      <c r="Q2638" t="s">
        <v>14202</v>
      </c>
    </row>
    <row r="2639" spans="1:17" x14ac:dyDescent="0.35">
      <c r="A2639">
        <v>2638</v>
      </c>
      <c r="B2639">
        <v>19104</v>
      </c>
      <c r="C2639" s="4">
        <v>40400</v>
      </c>
      <c r="D2639">
        <v>48</v>
      </c>
      <c r="E2639" s="2">
        <f t="shared" si="83"/>
        <v>7200</v>
      </c>
      <c r="F2639" s="9">
        <v>0.03</v>
      </c>
      <c r="G2639" s="2">
        <f>VLOOKUP($P2639,Pricebook!$A:$D,4,0)</f>
        <v>150</v>
      </c>
      <c r="H2639" s="6">
        <f t="shared" si="82"/>
        <v>6984</v>
      </c>
      <c r="I2639" t="s">
        <v>684</v>
      </c>
      <c r="J2639" t="s">
        <v>576</v>
      </c>
      <c r="K2639" t="s">
        <v>1949</v>
      </c>
      <c r="L2639" s="11">
        <v>86442</v>
      </c>
      <c r="M2639" t="s">
        <v>70</v>
      </c>
      <c r="N2639" t="s">
        <v>23</v>
      </c>
      <c r="O2639" s="4">
        <v>40402</v>
      </c>
      <c r="P2639" t="s">
        <v>14210</v>
      </c>
      <c r="Q2639" t="s">
        <v>14200</v>
      </c>
    </row>
    <row r="2640" spans="1:17" x14ac:dyDescent="0.35">
      <c r="A2640">
        <v>2639</v>
      </c>
      <c r="B2640">
        <v>19105</v>
      </c>
      <c r="C2640" s="4">
        <v>40114</v>
      </c>
      <c r="D2640">
        <v>31</v>
      </c>
      <c r="E2640" s="2">
        <f t="shared" si="83"/>
        <v>3410</v>
      </c>
      <c r="F2640" s="9">
        <v>0.1</v>
      </c>
      <c r="G2640" s="2">
        <f>VLOOKUP($P2640,Pricebook!$A:$D,4,0)</f>
        <v>110</v>
      </c>
      <c r="H2640" s="6">
        <f t="shared" si="82"/>
        <v>3069</v>
      </c>
      <c r="I2640" t="s">
        <v>1191</v>
      </c>
      <c r="J2640" t="s">
        <v>175</v>
      </c>
      <c r="K2640" t="s">
        <v>1193</v>
      </c>
      <c r="L2640" s="11">
        <v>42003</v>
      </c>
      <c r="M2640" t="s">
        <v>254</v>
      </c>
      <c r="N2640" t="s">
        <v>34</v>
      </c>
      <c r="O2640" s="4">
        <v>40116</v>
      </c>
      <c r="P2640" t="s">
        <v>14215</v>
      </c>
      <c r="Q2640" t="s">
        <v>14194</v>
      </c>
    </row>
    <row r="2641" spans="1:17" x14ac:dyDescent="0.35">
      <c r="A2641">
        <v>2640</v>
      </c>
      <c r="B2641">
        <v>19105</v>
      </c>
      <c r="C2641" s="4">
        <v>40114</v>
      </c>
      <c r="D2641">
        <v>29</v>
      </c>
      <c r="E2641" s="2">
        <f t="shared" si="83"/>
        <v>3190</v>
      </c>
      <c r="F2641" s="9">
        <v>0.08</v>
      </c>
      <c r="G2641" s="2">
        <f>VLOOKUP($P2641,Pricebook!$A:$D,4,0)</f>
        <v>110</v>
      </c>
      <c r="H2641" s="6">
        <f t="shared" si="82"/>
        <v>2934.8</v>
      </c>
      <c r="I2641" t="s">
        <v>1191</v>
      </c>
      <c r="J2641" t="s">
        <v>175</v>
      </c>
      <c r="K2641" t="s">
        <v>1193</v>
      </c>
      <c r="L2641" s="11">
        <v>42003</v>
      </c>
      <c r="M2641" t="s">
        <v>254</v>
      </c>
      <c r="N2641" t="s">
        <v>34</v>
      </c>
      <c r="O2641" s="4">
        <v>40114</v>
      </c>
      <c r="P2641" t="s">
        <v>14215</v>
      </c>
      <c r="Q2641" t="s">
        <v>14195</v>
      </c>
    </row>
    <row r="2642" spans="1:17" x14ac:dyDescent="0.35">
      <c r="A2642">
        <v>2641</v>
      </c>
      <c r="B2642">
        <v>19111</v>
      </c>
      <c r="C2642" s="4">
        <v>40090</v>
      </c>
      <c r="D2642">
        <v>24</v>
      </c>
      <c r="E2642" s="2">
        <f t="shared" si="83"/>
        <v>3600</v>
      </c>
      <c r="F2642" s="9">
        <v>0.04</v>
      </c>
      <c r="G2642" s="2">
        <f>VLOOKUP($P2642,Pricebook!$A:$D,4,0)</f>
        <v>150</v>
      </c>
      <c r="H2642" s="6">
        <f t="shared" si="82"/>
        <v>3456</v>
      </c>
      <c r="I2642" t="s">
        <v>2028</v>
      </c>
      <c r="J2642" t="s">
        <v>844</v>
      </c>
      <c r="K2642" t="s">
        <v>2029</v>
      </c>
      <c r="L2642" s="11">
        <v>20854</v>
      </c>
      <c r="M2642" t="s">
        <v>187</v>
      </c>
      <c r="N2642" t="s">
        <v>61</v>
      </c>
      <c r="O2642" s="4">
        <v>40095</v>
      </c>
      <c r="P2642" t="s">
        <v>14211</v>
      </c>
      <c r="Q2642" t="s">
        <v>14203</v>
      </c>
    </row>
    <row r="2643" spans="1:17" x14ac:dyDescent="0.35">
      <c r="A2643">
        <v>2642</v>
      </c>
      <c r="B2643">
        <v>19136</v>
      </c>
      <c r="C2643" s="4">
        <v>40394</v>
      </c>
      <c r="D2643">
        <v>44</v>
      </c>
      <c r="E2643" s="2">
        <f t="shared" si="83"/>
        <v>6600</v>
      </c>
      <c r="F2643" s="9">
        <v>0</v>
      </c>
      <c r="G2643" s="2">
        <f>VLOOKUP($P2643,Pricebook!$A:$D,4,0)</f>
        <v>150</v>
      </c>
      <c r="H2643" s="6">
        <f t="shared" si="82"/>
        <v>6600</v>
      </c>
      <c r="I2643" t="s">
        <v>1295</v>
      </c>
      <c r="J2643" t="s">
        <v>508</v>
      </c>
      <c r="K2643" t="s">
        <v>2030</v>
      </c>
      <c r="L2643" s="11">
        <v>40258</v>
      </c>
      <c r="M2643" t="s">
        <v>254</v>
      </c>
      <c r="N2643" t="s">
        <v>34</v>
      </c>
      <c r="O2643" s="4">
        <v>40396</v>
      </c>
      <c r="P2643" t="s">
        <v>14210</v>
      </c>
      <c r="Q2643" t="s">
        <v>14192</v>
      </c>
    </row>
    <row r="2644" spans="1:17" x14ac:dyDescent="0.35">
      <c r="A2644">
        <v>2643</v>
      </c>
      <c r="B2644">
        <v>19138</v>
      </c>
      <c r="C2644" s="4">
        <v>40791</v>
      </c>
      <c r="D2644">
        <v>30</v>
      </c>
      <c r="E2644" s="2">
        <f t="shared" si="83"/>
        <v>6000</v>
      </c>
      <c r="F2644" s="9">
        <v>0.01</v>
      </c>
      <c r="G2644" s="2">
        <f>VLOOKUP($P2644,Pricebook!$A:$D,4,0)</f>
        <v>200</v>
      </c>
      <c r="H2644" s="6">
        <f t="shared" si="82"/>
        <v>5940</v>
      </c>
      <c r="I2644" t="s">
        <v>340</v>
      </c>
      <c r="J2644" t="s">
        <v>341</v>
      </c>
      <c r="K2644" t="s">
        <v>342</v>
      </c>
      <c r="L2644" s="11">
        <v>60068</v>
      </c>
      <c r="M2644" t="s">
        <v>15</v>
      </c>
      <c r="N2644" t="s">
        <v>16</v>
      </c>
      <c r="O2644" s="4">
        <v>40796</v>
      </c>
      <c r="P2644" t="s">
        <v>14206</v>
      </c>
      <c r="Q2644" t="s">
        <v>14189</v>
      </c>
    </row>
    <row r="2645" spans="1:17" x14ac:dyDescent="0.35">
      <c r="A2645">
        <v>2644</v>
      </c>
      <c r="B2645">
        <v>19139</v>
      </c>
      <c r="C2645" s="4">
        <v>40515</v>
      </c>
      <c r="D2645">
        <v>15</v>
      </c>
      <c r="E2645" s="2">
        <f t="shared" si="83"/>
        <v>1650</v>
      </c>
      <c r="F2645" s="9">
        <v>0.01</v>
      </c>
      <c r="G2645" s="2">
        <f>VLOOKUP($P2645,Pricebook!$A:$D,4,0)</f>
        <v>110</v>
      </c>
      <c r="H2645" s="6">
        <f t="shared" si="82"/>
        <v>1633.5</v>
      </c>
      <c r="I2645" t="s">
        <v>57</v>
      </c>
      <c r="J2645" t="s">
        <v>58</v>
      </c>
      <c r="K2645" t="s">
        <v>1509</v>
      </c>
      <c r="L2645" s="11" t="s">
        <v>1510</v>
      </c>
      <c r="M2645" t="s">
        <v>187</v>
      </c>
      <c r="N2645" t="s">
        <v>61</v>
      </c>
      <c r="O2645" s="4">
        <v>40516</v>
      </c>
      <c r="P2645" t="s">
        <v>14215</v>
      </c>
      <c r="Q2645" t="s">
        <v>14196</v>
      </c>
    </row>
    <row r="2646" spans="1:17" x14ac:dyDescent="0.35">
      <c r="A2646">
        <v>2645</v>
      </c>
      <c r="B2646">
        <v>19140</v>
      </c>
      <c r="C2646" s="4">
        <v>40086</v>
      </c>
      <c r="D2646">
        <v>47</v>
      </c>
      <c r="E2646" s="2">
        <f t="shared" si="83"/>
        <v>7520</v>
      </c>
      <c r="F2646" s="9">
        <v>7.0000000000000007E-2</v>
      </c>
      <c r="G2646" s="2">
        <f>VLOOKUP($P2646,Pricebook!$A:$D,4,0)</f>
        <v>160</v>
      </c>
      <c r="H2646" s="6">
        <f t="shared" si="82"/>
        <v>6993.5999999999995</v>
      </c>
      <c r="I2646" t="s">
        <v>1657</v>
      </c>
      <c r="J2646" t="s">
        <v>549</v>
      </c>
      <c r="K2646" t="s">
        <v>1658</v>
      </c>
      <c r="L2646" s="11">
        <v>84041</v>
      </c>
      <c r="M2646" t="s">
        <v>201</v>
      </c>
      <c r="N2646" t="s">
        <v>23</v>
      </c>
      <c r="O2646" s="4">
        <v>40087</v>
      </c>
      <c r="P2646" t="s">
        <v>14218</v>
      </c>
      <c r="Q2646" t="s">
        <v>14190</v>
      </c>
    </row>
    <row r="2647" spans="1:17" x14ac:dyDescent="0.35">
      <c r="A2647">
        <v>2646</v>
      </c>
      <c r="B2647">
        <v>19140</v>
      </c>
      <c r="C2647" s="4">
        <v>40086</v>
      </c>
      <c r="D2647">
        <v>50</v>
      </c>
      <c r="E2647" s="2">
        <f t="shared" si="83"/>
        <v>7000</v>
      </c>
      <c r="F2647" s="9">
        <v>0.09</v>
      </c>
      <c r="G2647" s="2">
        <f>VLOOKUP($P2647,Pricebook!$A:$D,4,0)</f>
        <v>140</v>
      </c>
      <c r="H2647" s="6">
        <f t="shared" si="82"/>
        <v>6370</v>
      </c>
      <c r="I2647" t="s">
        <v>1657</v>
      </c>
      <c r="J2647" t="s">
        <v>549</v>
      </c>
      <c r="K2647" t="s">
        <v>2031</v>
      </c>
      <c r="L2647" s="11">
        <v>84043</v>
      </c>
      <c r="M2647" t="s">
        <v>201</v>
      </c>
      <c r="N2647" t="s">
        <v>23</v>
      </c>
      <c r="O2647" s="4">
        <v>40087</v>
      </c>
      <c r="P2647" t="s">
        <v>14213</v>
      </c>
      <c r="Q2647" t="s">
        <v>14198</v>
      </c>
    </row>
    <row r="2648" spans="1:17" x14ac:dyDescent="0.35">
      <c r="A2648">
        <v>2647</v>
      </c>
      <c r="B2648">
        <v>19143</v>
      </c>
      <c r="C2648" s="4">
        <v>41217</v>
      </c>
      <c r="D2648">
        <v>3</v>
      </c>
      <c r="E2648" s="2">
        <f t="shared" si="83"/>
        <v>450</v>
      </c>
      <c r="F2648" s="9">
        <v>7.0000000000000007E-2</v>
      </c>
      <c r="G2648" s="2">
        <f>VLOOKUP($P2648,Pricebook!$A:$D,4,0)</f>
        <v>150</v>
      </c>
      <c r="H2648" s="6">
        <f t="shared" si="82"/>
        <v>418.5</v>
      </c>
      <c r="I2648" t="s">
        <v>412</v>
      </c>
      <c r="J2648" t="s">
        <v>327</v>
      </c>
      <c r="K2648" t="s">
        <v>1780</v>
      </c>
      <c r="L2648" s="11">
        <v>92592</v>
      </c>
      <c r="M2648" t="s">
        <v>114</v>
      </c>
      <c r="N2648" t="s">
        <v>23</v>
      </c>
      <c r="O2648" s="4">
        <v>41218</v>
      </c>
      <c r="P2648" t="s">
        <v>14216</v>
      </c>
      <c r="Q2648" t="s">
        <v>14196</v>
      </c>
    </row>
    <row r="2649" spans="1:17" x14ac:dyDescent="0.35">
      <c r="A2649">
        <v>2648</v>
      </c>
      <c r="B2649">
        <v>19174</v>
      </c>
      <c r="C2649" s="4">
        <v>40375</v>
      </c>
      <c r="D2649">
        <v>49</v>
      </c>
      <c r="E2649" s="2">
        <f t="shared" si="83"/>
        <v>7840</v>
      </c>
      <c r="F2649" s="9">
        <v>0.05</v>
      </c>
      <c r="G2649" s="2">
        <f>VLOOKUP($P2649,Pricebook!$A:$D,4,0)</f>
        <v>160</v>
      </c>
      <c r="H2649" s="6">
        <f t="shared" si="82"/>
        <v>7448</v>
      </c>
      <c r="I2649" t="s">
        <v>1376</v>
      </c>
      <c r="J2649" t="s">
        <v>226</v>
      </c>
      <c r="K2649" t="s">
        <v>143</v>
      </c>
      <c r="L2649" s="11" t="s">
        <v>144</v>
      </c>
      <c r="M2649" t="s">
        <v>91</v>
      </c>
      <c r="N2649" t="s">
        <v>61</v>
      </c>
      <c r="O2649" s="4">
        <v>40377</v>
      </c>
      <c r="P2649" t="s">
        <v>14218</v>
      </c>
      <c r="Q2649" t="s">
        <v>14185</v>
      </c>
    </row>
    <row r="2650" spans="1:17" x14ac:dyDescent="0.35">
      <c r="A2650">
        <v>2649</v>
      </c>
      <c r="B2650">
        <v>19174</v>
      </c>
      <c r="C2650" s="4">
        <v>40375</v>
      </c>
      <c r="D2650">
        <v>35</v>
      </c>
      <c r="E2650" s="2">
        <f t="shared" si="83"/>
        <v>5250</v>
      </c>
      <c r="F2650" s="9">
        <v>0.02</v>
      </c>
      <c r="G2650" s="2">
        <f>VLOOKUP($P2650,Pricebook!$A:$D,4,0)</f>
        <v>150</v>
      </c>
      <c r="H2650" s="6">
        <f t="shared" si="82"/>
        <v>5145</v>
      </c>
      <c r="I2650" t="s">
        <v>1376</v>
      </c>
      <c r="J2650" t="s">
        <v>226</v>
      </c>
      <c r="K2650" t="s">
        <v>2032</v>
      </c>
      <c r="L2650" s="11" t="s">
        <v>2033</v>
      </c>
      <c r="M2650" t="s">
        <v>317</v>
      </c>
      <c r="N2650" t="s">
        <v>61</v>
      </c>
      <c r="O2650" s="4">
        <v>40377</v>
      </c>
      <c r="P2650" t="s">
        <v>14210</v>
      </c>
      <c r="Q2650" t="s">
        <v>14202</v>
      </c>
    </row>
    <row r="2651" spans="1:17" x14ac:dyDescent="0.35">
      <c r="A2651">
        <v>2650</v>
      </c>
      <c r="B2651">
        <v>19174</v>
      </c>
      <c r="C2651" s="4">
        <v>40375</v>
      </c>
      <c r="D2651">
        <v>19</v>
      </c>
      <c r="E2651" s="2">
        <f t="shared" si="83"/>
        <v>2850</v>
      </c>
      <c r="F2651" s="9">
        <v>0.06</v>
      </c>
      <c r="G2651" s="2">
        <f>VLOOKUP($P2651,Pricebook!$A:$D,4,0)</f>
        <v>150</v>
      </c>
      <c r="H2651" s="6">
        <f t="shared" si="82"/>
        <v>2679</v>
      </c>
      <c r="I2651" t="s">
        <v>1376</v>
      </c>
      <c r="J2651" t="s">
        <v>226</v>
      </c>
      <c r="K2651" t="s">
        <v>2034</v>
      </c>
      <c r="L2651" s="11" t="s">
        <v>2035</v>
      </c>
      <c r="M2651" t="s">
        <v>317</v>
      </c>
      <c r="N2651" t="s">
        <v>61</v>
      </c>
      <c r="O2651" s="4">
        <v>40376</v>
      </c>
      <c r="P2651" t="s">
        <v>14210</v>
      </c>
      <c r="Q2651" t="s">
        <v>14200</v>
      </c>
    </row>
    <row r="2652" spans="1:17" x14ac:dyDescent="0.35">
      <c r="A2652">
        <v>2651</v>
      </c>
      <c r="B2652">
        <v>19174</v>
      </c>
      <c r="C2652" s="4">
        <v>40375</v>
      </c>
      <c r="D2652">
        <v>48</v>
      </c>
      <c r="E2652" s="2">
        <f t="shared" si="83"/>
        <v>7200</v>
      </c>
      <c r="F2652" s="9">
        <v>0</v>
      </c>
      <c r="G2652" s="2">
        <f>VLOOKUP($P2652,Pricebook!$A:$D,4,0)</f>
        <v>150</v>
      </c>
      <c r="H2652" s="6">
        <f t="shared" si="82"/>
        <v>7200</v>
      </c>
      <c r="I2652" t="s">
        <v>1376</v>
      </c>
      <c r="J2652" t="s">
        <v>226</v>
      </c>
      <c r="K2652" t="s">
        <v>318</v>
      </c>
      <c r="L2652" s="11" t="s">
        <v>319</v>
      </c>
      <c r="M2652" t="s">
        <v>317</v>
      </c>
      <c r="N2652" t="s">
        <v>61</v>
      </c>
      <c r="O2652" s="4">
        <v>40377</v>
      </c>
      <c r="P2652" t="s">
        <v>14211</v>
      </c>
      <c r="Q2652" t="s">
        <v>14202</v>
      </c>
    </row>
    <row r="2653" spans="1:17" x14ac:dyDescent="0.35">
      <c r="A2653">
        <v>2652</v>
      </c>
      <c r="B2653">
        <v>19175</v>
      </c>
      <c r="C2653" s="4">
        <v>40044</v>
      </c>
      <c r="D2653">
        <v>19</v>
      </c>
      <c r="E2653" s="2">
        <f t="shared" si="83"/>
        <v>2850</v>
      </c>
      <c r="F2653" s="9">
        <v>0.01</v>
      </c>
      <c r="G2653" s="2">
        <f>VLOOKUP($P2653,Pricebook!$A:$D,4,0)</f>
        <v>150</v>
      </c>
      <c r="H2653" s="6">
        <f t="shared" si="82"/>
        <v>2821.5</v>
      </c>
      <c r="I2653" t="s">
        <v>477</v>
      </c>
      <c r="J2653" t="s">
        <v>121</v>
      </c>
      <c r="K2653" t="s">
        <v>478</v>
      </c>
      <c r="L2653" s="11">
        <v>84074</v>
      </c>
      <c r="M2653" t="s">
        <v>201</v>
      </c>
      <c r="N2653" t="s">
        <v>23</v>
      </c>
      <c r="O2653" s="4">
        <v>40051</v>
      </c>
      <c r="P2653" t="s">
        <v>14210</v>
      </c>
      <c r="Q2653" t="s">
        <v>14201</v>
      </c>
    </row>
    <row r="2654" spans="1:17" x14ac:dyDescent="0.35">
      <c r="A2654">
        <v>2653</v>
      </c>
      <c r="B2654">
        <v>19204</v>
      </c>
      <c r="C2654" s="4">
        <v>40074</v>
      </c>
      <c r="D2654">
        <v>27</v>
      </c>
      <c r="E2654" s="2">
        <f t="shared" si="83"/>
        <v>3375</v>
      </c>
      <c r="F2654" s="9">
        <v>0.1</v>
      </c>
      <c r="G2654" s="2">
        <f>VLOOKUP($P2654,Pricebook!$A:$D,4,0)</f>
        <v>125</v>
      </c>
      <c r="H2654" s="6">
        <f t="shared" si="82"/>
        <v>3037.5</v>
      </c>
      <c r="I2654" t="s">
        <v>2036</v>
      </c>
      <c r="J2654" t="s">
        <v>544</v>
      </c>
      <c r="K2654" t="s">
        <v>2037</v>
      </c>
      <c r="L2654" s="11">
        <v>76051</v>
      </c>
      <c r="M2654" t="s">
        <v>48</v>
      </c>
      <c r="N2654" t="s">
        <v>16</v>
      </c>
      <c r="O2654" s="4">
        <v>40075</v>
      </c>
      <c r="P2654" t="s">
        <v>14208</v>
      </c>
      <c r="Q2654" t="s">
        <v>14190</v>
      </c>
    </row>
    <row r="2655" spans="1:17" x14ac:dyDescent="0.35">
      <c r="A2655">
        <v>2654</v>
      </c>
      <c r="B2655">
        <v>19204</v>
      </c>
      <c r="C2655" s="4">
        <v>40074</v>
      </c>
      <c r="D2655">
        <v>28</v>
      </c>
      <c r="E2655" s="2">
        <f t="shared" si="83"/>
        <v>3080</v>
      </c>
      <c r="F2655" s="9">
        <v>0.03</v>
      </c>
      <c r="G2655" s="2">
        <f>VLOOKUP($P2655,Pricebook!$A:$D,4,0)</f>
        <v>110</v>
      </c>
      <c r="H2655" s="6">
        <f t="shared" si="82"/>
        <v>2987.6</v>
      </c>
      <c r="I2655" t="s">
        <v>2036</v>
      </c>
      <c r="J2655" t="s">
        <v>544</v>
      </c>
      <c r="K2655" t="s">
        <v>962</v>
      </c>
      <c r="L2655" s="11">
        <v>75401</v>
      </c>
      <c r="M2655" t="s">
        <v>48</v>
      </c>
      <c r="N2655" t="s">
        <v>16</v>
      </c>
      <c r="O2655" s="4">
        <v>40076</v>
      </c>
      <c r="P2655" t="s">
        <v>14215</v>
      </c>
      <c r="Q2655" t="s">
        <v>14203</v>
      </c>
    </row>
    <row r="2656" spans="1:17" x14ac:dyDescent="0.35">
      <c r="A2656">
        <v>2655</v>
      </c>
      <c r="B2656">
        <v>19205</v>
      </c>
      <c r="C2656" s="4">
        <v>40385</v>
      </c>
      <c r="D2656">
        <v>47</v>
      </c>
      <c r="E2656" s="2">
        <f t="shared" si="83"/>
        <v>5170</v>
      </c>
      <c r="F2656" s="9">
        <v>0.04</v>
      </c>
      <c r="G2656" s="2">
        <f>VLOOKUP($P2656,Pricebook!$A:$D,4,0)</f>
        <v>110</v>
      </c>
      <c r="H2656" s="6">
        <f t="shared" si="82"/>
        <v>4963.2</v>
      </c>
      <c r="I2656" t="s">
        <v>982</v>
      </c>
      <c r="J2656" t="s">
        <v>84</v>
      </c>
      <c r="K2656" t="s">
        <v>983</v>
      </c>
      <c r="L2656" s="11">
        <v>18705</v>
      </c>
      <c r="M2656" t="s">
        <v>232</v>
      </c>
      <c r="N2656" t="s">
        <v>61</v>
      </c>
      <c r="O2656" s="4">
        <v>40386</v>
      </c>
      <c r="P2656" t="s">
        <v>14215</v>
      </c>
      <c r="Q2656" t="s">
        <v>14197</v>
      </c>
    </row>
    <row r="2657" spans="1:17" x14ac:dyDescent="0.35">
      <c r="A2657">
        <v>2656</v>
      </c>
      <c r="B2657">
        <v>19205</v>
      </c>
      <c r="C2657" s="4">
        <v>40385</v>
      </c>
      <c r="D2657">
        <v>31</v>
      </c>
      <c r="E2657" s="2">
        <f t="shared" si="83"/>
        <v>3720</v>
      </c>
      <c r="F2657" s="9">
        <v>0</v>
      </c>
      <c r="G2657" s="2">
        <f>VLOOKUP($P2657,Pricebook!$A:$D,4,0)</f>
        <v>120</v>
      </c>
      <c r="H2657" s="6">
        <f t="shared" si="82"/>
        <v>3720</v>
      </c>
      <c r="I2657" t="s">
        <v>982</v>
      </c>
      <c r="J2657" t="s">
        <v>84</v>
      </c>
      <c r="K2657" t="s">
        <v>983</v>
      </c>
      <c r="L2657" s="11">
        <v>18705</v>
      </c>
      <c r="M2657" t="s">
        <v>232</v>
      </c>
      <c r="N2657" t="s">
        <v>61</v>
      </c>
      <c r="O2657" s="4">
        <v>40387</v>
      </c>
      <c r="P2657" t="s">
        <v>14212</v>
      </c>
      <c r="Q2657" t="s">
        <v>14192</v>
      </c>
    </row>
    <row r="2658" spans="1:17" x14ac:dyDescent="0.35">
      <c r="A2658">
        <v>2657</v>
      </c>
      <c r="B2658">
        <v>19206</v>
      </c>
      <c r="C2658" s="4">
        <v>40267</v>
      </c>
      <c r="D2658">
        <v>40</v>
      </c>
      <c r="E2658" s="2">
        <f t="shared" si="83"/>
        <v>6400</v>
      </c>
      <c r="F2658" s="9">
        <v>0</v>
      </c>
      <c r="G2658" s="2">
        <f>VLOOKUP($P2658,Pricebook!$A:$D,4,0)</f>
        <v>160</v>
      </c>
      <c r="H2658" s="6">
        <f t="shared" si="82"/>
        <v>6400</v>
      </c>
      <c r="I2658" t="s">
        <v>1295</v>
      </c>
      <c r="J2658" t="s">
        <v>508</v>
      </c>
      <c r="K2658" t="s">
        <v>2030</v>
      </c>
      <c r="L2658" s="11">
        <v>40258</v>
      </c>
      <c r="M2658" t="s">
        <v>254</v>
      </c>
      <c r="N2658" t="s">
        <v>34</v>
      </c>
      <c r="O2658" s="4">
        <v>40271</v>
      </c>
      <c r="P2658" t="s">
        <v>14218</v>
      </c>
      <c r="Q2658" t="s">
        <v>14188</v>
      </c>
    </row>
    <row r="2659" spans="1:17" x14ac:dyDescent="0.35">
      <c r="A2659">
        <v>2658</v>
      </c>
      <c r="B2659">
        <v>19206</v>
      </c>
      <c r="C2659" s="4">
        <v>40267</v>
      </c>
      <c r="D2659">
        <v>32</v>
      </c>
      <c r="E2659" s="2">
        <f t="shared" si="83"/>
        <v>4000</v>
      </c>
      <c r="F2659" s="9">
        <v>0.1</v>
      </c>
      <c r="G2659" s="2">
        <f>VLOOKUP($P2659,Pricebook!$A:$D,4,0)</f>
        <v>125</v>
      </c>
      <c r="H2659" s="6">
        <f t="shared" si="82"/>
        <v>3600</v>
      </c>
      <c r="I2659" t="s">
        <v>1295</v>
      </c>
      <c r="J2659" t="s">
        <v>508</v>
      </c>
      <c r="K2659" t="s">
        <v>2030</v>
      </c>
      <c r="L2659" s="11">
        <v>40258</v>
      </c>
      <c r="M2659" t="s">
        <v>254</v>
      </c>
      <c r="N2659" t="s">
        <v>34</v>
      </c>
      <c r="O2659" s="4">
        <v>40269</v>
      </c>
      <c r="P2659" t="s">
        <v>14221</v>
      </c>
      <c r="Q2659" t="s">
        <v>14199</v>
      </c>
    </row>
    <row r="2660" spans="1:17" x14ac:dyDescent="0.35">
      <c r="A2660">
        <v>2659</v>
      </c>
      <c r="B2660">
        <v>19207</v>
      </c>
      <c r="C2660" s="4">
        <v>40983</v>
      </c>
      <c r="D2660">
        <v>23</v>
      </c>
      <c r="E2660" s="2">
        <f t="shared" si="83"/>
        <v>4600</v>
      </c>
      <c r="F2660" s="9">
        <v>0.1</v>
      </c>
      <c r="G2660" s="2">
        <f>VLOOKUP($P2660,Pricebook!$A:$D,4,0)</f>
        <v>200</v>
      </c>
      <c r="H2660" s="6">
        <f t="shared" si="82"/>
        <v>4140</v>
      </c>
      <c r="I2660" t="s">
        <v>694</v>
      </c>
      <c r="J2660" t="s">
        <v>235</v>
      </c>
      <c r="K2660" t="s">
        <v>1649</v>
      </c>
      <c r="L2660" s="11">
        <v>85345</v>
      </c>
      <c r="M2660" t="s">
        <v>70</v>
      </c>
      <c r="N2660" t="s">
        <v>23</v>
      </c>
      <c r="O2660" s="4">
        <v>40985</v>
      </c>
      <c r="P2660" t="s">
        <v>14214</v>
      </c>
      <c r="Q2660" t="s">
        <v>14196</v>
      </c>
    </row>
    <row r="2661" spans="1:17" x14ac:dyDescent="0.35">
      <c r="A2661">
        <v>2660</v>
      </c>
      <c r="B2661">
        <v>19207</v>
      </c>
      <c r="C2661" s="4">
        <v>40983</v>
      </c>
      <c r="D2661">
        <v>11</v>
      </c>
      <c r="E2661" s="2">
        <f t="shared" si="83"/>
        <v>1540</v>
      </c>
      <c r="F2661" s="9">
        <v>0</v>
      </c>
      <c r="G2661" s="2">
        <f>VLOOKUP($P2661,Pricebook!$A:$D,4,0)</f>
        <v>140</v>
      </c>
      <c r="H2661" s="6">
        <f t="shared" si="82"/>
        <v>1540</v>
      </c>
      <c r="I2661" t="s">
        <v>694</v>
      </c>
      <c r="J2661" t="s">
        <v>235</v>
      </c>
      <c r="K2661" t="s">
        <v>1649</v>
      </c>
      <c r="L2661" s="11">
        <v>85345</v>
      </c>
      <c r="M2661" t="s">
        <v>70</v>
      </c>
      <c r="N2661" t="s">
        <v>23</v>
      </c>
      <c r="O2661" s="4">
        <v>40984</v>
      </c>
      <c r="P2661" t="s">
        <v>14213</v>
      </c>
      <c r="Q2661" t="s">
        <v>14198</v>
      </c>
    </row>
    <row r="2662" spans="1:17" x14ac:dyDescent="0.35">
      <c r="A2662">
        <v>2661</v>
      </c>
      <c r="B2662">
        <v>19232</v>
      </c>
      <c r="C2662" s="4">
        <v>40006</v>
      </c>
      <c r="D2662">
        <v>43</v>
      </c>
      <c r="E2662" s="2">
        <f t="shared" si="83"/>
        <v>5375</v>
      </c>
      <c r="F2662" s="9">
        <v>0.04</v>
      </c>
      <c r="G2662" s="2">
        <f>VLOOKUP($P2662,Pricebook!$A:$D,4,0)</f>
        <v>125</v>
      </c>
      <c r="H2662" s="6">
        <f t="shared" si="82"/>
        <v>5160</v>
      </c>
      <c r="I2662" t="s">
        <v>1187</v>
      </c>
      <c r="J2662" t="s">
        <v>226</v>
      </c>
      <c r="K2662" t="s">
        <v>1590</v>
      </c>
      <c r="L2662" s="11">
        <v>37167</v>
      </c>
      <c r="M2662" t="s">
        <v>81</v>
      </c>
      <c r="N2662" t="s">
        <v>34</v>
      </c>
      <c r="O2662" s="4">
        <v>40011</v>
      </c>
      <c r="P2662" t="s">
        <v>14208</v>
      </c>
      <c r="Q2662" t="s">
        <v>14201</v>
      </c>
    </row>
    <row r="2663" spans="1:17" x14ac:dyDescent="0.35">
      <c r="A2663">
        <v>2662</v>
      </c>
      <c r="B2663">
        <v>19232</v>
      </c>
      <c r="C2663" s="4">
        <v>40006</v>
      </c>
      <c r="D2663">
        <v>5</v>
      </c>
      <c r="E2663" s="2">
        <f t="shared" si="83"/>
        <v>600</v>
      </c>
      <c r="F2663" s="9">
        <v>0.09</v>
      </c>
      <c r="G2663" s="2">
        <f>VLOOKUP($P2663,Pricebook!$A:$D,4,0)</f>
        <v>120</v>
      </c>
      <c r="H2663" s="6">
        <f t="shared" si="82"/>
        <v>546</v>
      </c>
      <c r="I2663" t="s">
        <v>1187</v>
      </c>
      <c r="J2663" t="s">
        <v>226</v>
      </c>
      <c r="K2663" t="s">
        <v>1590</v>
      </c>
      <c r="L2663" s="11">
        <v>37167</v>
      </c>
      <c r="M2663" t="s">
        <v>81</v>
      </c>
      <c r="N2663" t="s">
        <v>34</v>
      </c>
      <c r="O2663" s="4">
        <v>40008</v>
      </c>
      <c r="P2663" t="s">
        <v>14212</v>
      </c>
      <c r="Q2663" t="s">
        <v>14190</v>
      </c>
    </row>
    <row r="2664" spans="1:17" x14ac:dyDescent="0.35">
      <c r="A2664">
        <v>2663</v>
      </c>
      <c r="B2664">
        <v>19232</v>
      </c>
      <c r="C2664" s="4">
        <v>40006</v>
      </c>
      <c r="D2664">
        <v>28</v>
      </c>
      <c r="E2664" s="2">
        <f t="shared" si="83"/>
        <v>3500</v>
      </c>
      <c r="F2664" s="9">
        <v>0.09</v>
      </c>
      <c r="G2664" s="2">
        <f>VLOOKUP($P2664,Pricebook!$A:$D,4,0)</f>
        <v>125</v>
      </c>
      <c r="H2664" s="6">
        <f t="shared" si="82"/>
        <v>3185</v>
      </c>
      <c r="I2664" t="s">
        <v>1187</v>
      </c>
      <c r="J2664" t="s">
        <v>226</v>
      </c>
      <c r="K2664" t="s">
        <v>1862</v>
      </c>
      <c r="L2664" s="11">
        <v>37174</v>
      </c>
      <c r="M2664" t="s">
        <v>81</v>
      </c>
      <c r="N2664" t="s">
        <v>34</v>
      </c>
      <c r="O2664" s="4">
        <v>40013</v>
      </c>
      <c r="P2664" t="s">
        <v>14217</v>
      </c>
      <c r="Q2664" t="s">
        <v>14185</v>
      </c>
    </row>
    <row r="2665" spans="1:17" x14ac:dyDescent="0.35">
      <c r="A2665">
        <v>2664</v>
      </c>
      <c r="B2665">
        <v>19234</v>
      </c>
      <c r="C2665" s="4">
        <v>39837</v>
      </c>
      <c r="D2665">
        <v>24</v>
      </c>
      <c r="E2665" s="2">
        <f t="shared" si="83"/>
        <v>4080</v>
      </c>
      <c r="F2665" s="9">
        <v>0.01</v>
      </c>
      <c r="G2665" s="2">
        <f>VLOOKUP($P2665,Pricebook!$A:$D,4,0)</f>
        <v>170</v>
      </c>
      <c r="H2665" s="6">
        <f t="shared" si="82"/>
        <v>4039.2</v>
      </c>
      <c r="I2665" t="s">
        <v>1588</v>
      </c>
      <c r="J2665" t="s">
        <v>215</v>
      </c>
      <c r="K2665" t="s">
        <v>1589</v>
      </c>
      <c r="L2665" s="11">
        <v>80033</v>
      </c>
      <c r="M2665" t="s">
        <v>237</v>
      </c>
      <c r="N2665" t="s">
        <v>23</v>
      </c>
      <c r="O2665" s="4">
        <v>39837</v>
      </c>
      <c r="P2665" t="s">
        <v>14219</v>
      </c>
      <c r="Q2665" t="s">
        <v>14196</v>
      </c>
    </row>
    <row r="2666" spans="1:17" x14ac:dyDescent="0.35">
      <c r="A2666">
        <v>2665</v>
      </c>
      <c r="B2666">
        <v>19264</v>
      </c>
      <c r="C2666" s="4">
        <v>40815</v>
      </c>
      <c r="D2666">
        <v>40</v>
      </c>
      <c r="E2666" s="2">
        <f t="shared" si="83"/>
        <v>6400</v>
      </c>
      <c r="F2666" s="9">
        <v>0.09</v>
      </c>
      <c r="G2666" s="2">
        <f>VLOOKUP($P2666,Pricebook!$A:$D,4,0)</f>
        <v>160</v>
      </c>
      <c r="H2666" s="6">
        <f t="shared" si="82"/>
        <v>5824</v>
      </c>
      <c r="I2666" t="s">
        <v>1654</v>
      </c>
      <c r="J2666" t="s">
        <v>341</v>
      </c>
      <c r="K2666" t="s">
        <v>1955</v>
      </c>
      <c r="L2666" s="11">
        <v>92253</v>
      </c>
      <c r="M2666" t="s">
        <v>114</v>
      </c>
      <c r="N2666" t="s">
        <v>23</v>
      </c>
      <c r="O2666" s="4">
        <v>40817</v>
      </c>
      <c r="P2666" t="s">
        <v>14218</v>
      </c>
      <c r="Q2666" t="s">
        <v>14203</v>
      </c>
    </row>
    <row r="2667" spans="1:17" x14ac:dyDescent="0.35">
      <c r="A2667">
        <v>2666</v>
      </c>
      <c r="B2667">
        <v>19264</v>
      </c>
      <c r="C2667" s="4">
        <v>40815</v>
      </c>
      <c r="D2667">
        <v>23</v>
      </c>
      <c r="E2667" s="2">
        <f t="shared" si="83"/>
        <v>2530</v>
      </c>
      <c r="F2667" s="9">
        <v>7.0000000000000007E-2</v>
      </c>
      <c r="G2667" s="2">
        <f>VLOOKUP($P2667,Pricebook!$A:$D,4,0)</f>
        <v>110</v>
      </c>
      <c r="H2667" s="6">
        <f t="shared" si="82"/>
        <v>2352.8999999999996</v>
      </c>
      <c r="I2667" t="s">
        <v>1654</v>
      </c>
      <c r="J2667" t="s">
        <v>341</v>
      </c>
      <c r="K2667" t="s">
        <v>1955</v>
      </c>
      <c r="L2667" s="11">
        <v>92253</v>
      </c>
      <c r="M2667" t="s">
        <v>114</v>
      </c>
      <c r="N2667" t="s">
        <v>23</v>
      </c>
      <c r="O2667" s="4">
        <v>40816</v>
      </c>
      <c r="P2667" t="s">
        <v>14215</v>
      </c>
      <c r="Q2667" t="s">
        <v>14186</v>
      </c>
    </row>
    <row r="2668" spans="1:17" x14ac:dyDescent="0.35">
      <c r="A2668">
        <v>2667</v>
      </c>
      <c r="B2668">
        <v>19296</v>
      </c>
      <c r="C2668" s="4">
        <v>40278</v>
      </c>
      <c r="D2668">
        <v>43</v>
      </c>
      <c r="E2668" s="2">
        <f t="shared" si="83"/>
        <v>5160</v>
      </c>
      <c r="F2668" s="9">
        <v>0.04</v>
      </c>
      <c r="G2668" s="2">
        <f>VLOOKUP($P2668,Pricebook!$A:$D,4,0)</f>
        <v>120</v>
      </c>
      <c r="H2668" s="6">
        <f t="shared" si="82"/>
        <v>4953.5999999999995</v>
      </c>
      <c r="I2668" t="s">
        <v>1139</v>
      </c>
      <c r="J2668" t="s">
        <v>306</v>
      </c>
      <c r="K2668" t="s">
        <v>1140</v>
      </c>
      <c r="L2668" s="11">
        <v>90301</v>
      </c>
      <c r="M2668" t="s">
        <v>114</v>
      </c>
      <c r="N2668" t="s">
        <v>23</v>
      </c>
      <c r="O2668" s="4">
        <v>40280</v>
      </c>
      <c r="P2668" t="s">
        <v>14212</v>
      </c>
      <c r="Q2668" t="s">
        <v>14198</v>
      </c>
    </row>
    <row r="2669" spans="1:17" x14ac:dyDescent="0.35">
      <c r="A2669">
        <v>2668</v>
      </c>
      <c r="B2669">
        <v>19299</v>
      </c>
      <c r="C2669" s="4">
        <v>39890</v>
      </c>
      <c r="D2669">
        <v>10</v>
      </c>
      <c r="E2669" s="2">
        <f t="shared" si="83"/>
        <v>2000</v>
      </c>
      <c r="F2669" s="9">
        <v>0.05</v>
      </c>
      <c r="G2669" s="2">
        <f>VLOOKUP($P2669,Pricebook!$A:$D,4,0)</f>
        <v>200</v>
      </c>
      <c r="H2669" s="6">
        <f t="shared" si="82"/>
        <v>1900</v>
      </c>
      <c r="I2669" t="s">
        <v>2038</v>
      </c>
      <c r="J2669" t="s">
        <v>1014</v>
      </c>
      <c r="K2669" t="s">
        <v>2039</v>
      </c>
      <c r="L2669" s="11">
        <v>93727</v>
      </c>
      <c r="M2669" t="s">
        <v>114</v>
      </c>
      <c r="N2669" t="s">
        <v>23</v>
      </c>
      <c r="O2669" s="4">
        <v>39892</v>
      </c>
      <c r="P2669" t="s">
        <v>14214</v>
      </c>
      <c r="Q2669" t="s">
        <v>14193</v>
      </c>
    </row>
    <row r="2670" spans="1:17" x14ac:dyDescent="0.35">
      <c r="A2670">
        <v>2669</v>
      </c>
      <c r="B2670">
        <v>19300</v>
      </c>
      <c r="C2670" s="4">
        <v>40163</v>
      </c>
      <c r="D2670">
        <v>10</v>
      </c>
      <c r="E2670" s="2">
        <f t="shared" si="83"/>
        <v>1100</v>
      </c>
      <c r="F2670" s="9">
        <v>0.1</v>
      </c>
      <c r="G2670" s="2">
        <f>VLOOKUP($P2670,Pricebook!$A:$D,4,0)</f>
        <v>110</v>
      </c>
      <c r="H2670" s="6">
        <f t="shared" si="82"/>
        <v>990</v>
      </c>
      <c r="I2670" t="s">
        <v>1762</v>
      </c>
      <c r="J2670" t="s">
        <v>79</v>
      </c>
      <c r="K2670" t="s">
        <v>1763</v>
      </c>
      <c r="L2670" s="11" t="s">
        <v>1764</v>
      </c>
      <c r="M2670" t="s">
        <v>101</v>
      </c>
      <c r="N2670" t="s">
        <v>34</v>
      </c>
      <c r="O2670" s="4">
        <v>40164</v>
      </c>
      <c r="P2670" t="s">
        <v>14215</v>
      </c>
      <c r="Q2670" t="s">
        <v>14197</v>
      </c>
    </row>
    <row r="2671" spans="1:17" x14ac:dyDescent="0.35">
      <c r="A2671">
        <v>2670</v>
      </c>
      <c r="B2671">
        <v>19329</v>
      </c>
      <c r="C2671" s="4">
        <v>40244</v>
      </c>
      <c r="D2671">
        <v>37</v>
      </c>
      <c r="E2671" s="2">
        <f t="shared" si="83"/>
        <v>4625</v>
      </c>
      <c r="F2671" s="9">
        <v>7.0000000000000007E-2</v>
      </c>
      <c r="G2671" s="2">
        <f>VLOOKUP($P2671,Pricebook!$A:$D,4,0)</f>
        <v>125</v>
      </c>
      <c r="H2671" s="6">
        <f t="shared" si="82"/>
        <v>4301.25</v>
      </c>
      <c r="I2671" t="s">
        <v>1008</v>
      </c>
      <c r="J2671" t="s">
        <v>36</v>
      </c>
      <c r="K2671" t="s">
        <v>113</v>
      </c>
      <c r="L2671" s="11">
        <v>11561</v>
      </c>
      <c r="M2671" t="s">
        <v>60</v>
      </c>
      <c r="N2671" t="s">
        <v>61</v>
      </c>
      <c r="O2671" s="4">
        <v>40246</v>
      </c>
      <c r="P2671" t="s">
        <v>14208</v>
      </c>
      <c r="Q2671" t="s">
        <v>14197</v>
      </c>
    </row>
    <row r="2672" spans="1:17" x14ac:dyDescent="0.35">
      <c r="A2672">
        <v>2671</v>
      </c>
      <c r="B2672">
        <v>19329</v>
      </c>
      <c r="C2672" s="4">
        <v>40244</v>
      </c>
      <c r="D2672">
        <v>6</v>
      </c>
      <c r="E2672" s="2">
        <f t="shared" si="83"/>
        <v>900</v>
      </c>
      <c r="F2672" s="9">
        <v>0.03</v>
      </c>
      <c r="G2672" s="2">
        <f>VLOOKUP($P2672,Pricebook!$A:$D,4,0)</f>
        <v>150</v>
      </c>
      <c r="H2672" s="6">
        <f t="shared" si="82"/>
        <v>873</v>
      </c>
      <c r="I2672" t="s">
        <v>1008</v>
      </c>
      <c r="J2672" t="s">
        <v>36</v>
      </c>
      <c r="K2672" t="s">
        <v>113</v>
      </c>
      <c r="L2672" s="11">
        <v>11561</v>
      </c>
      <c r="M2672" t="s">
        <v>60</v>
      </c>
      <c r="N2672" t="s">
        <v>61</v>
      </c>
      <c r="O2672" s="4">
        <v>40245</v>
      </c>
      <c r="P2672" t="s">
        <v>14210</v>
      </c>
      <c r="Q2672" t="s">
        <v>14202</v>
      </c>
    </row>
    <row r="2673" spans="1:17" x14ac:dyDescent="0.35">
      <c r="A2673">
        <v>2672</v>
      </c>
      <c r="B2673">
        <v>19332</v>
      </c>
      <c r="C2673" s="4">
        <v>40966</v>
      </c>
      <c r="D2673">
        <v>46</v>
      </c>
      <c r="E2673" s="2">
        <f t="shared" si="83"/>
        <v>5750</v>
      </c>
      <c r="F2673" s="9">
        <v>0.06</v>
      </c>
      <c r="G2673" s="2">
        <f>VLOOKUP($P2673,Pricebook!$A:$D,4,0)</f>
        <v>125</v>
      </c>
      <c r="H2673" s="6">
        <f t="shared" si="82"/>
        <v>5405</v>
      </c>
      <c r="I2673" t="s">
        <v>502</v>
      </c>
      <c r="J2673" t="s">
        <v>118</v>
      </c>
      <c r="K2673" t="s">
        <v>503</v>
      </c>
      <c r="L2673" s="11">
        <v>21234</v>
      </c>
      <c r="M2673" t="s">
        <v>187</v>
      </c>
      <c r="N2673" t="s">
        <v>61</v>
      </c>
      <c r="O2673" s="4">
        <v>40968</v>
      </c>
      <c r="P2673" t="s">
        <v>14209</v>
      </c>
      <c r="Q2673" t="s">
        <v>14191</v>
      </c>
    </row>
    <row r="2674" spans="1:17" x14ac:dyDescent="0.35">
      <c r="A2674">
        <v>2673</v>
      </c>
      <c r="B2674">
        <v>19361</v>
      </c>
      <c r="C2674" s="4">
        <v>41175</v>
      </c>
      <c r="D2674">
        <v>21</v>
      </c>
      <c r="E2674" s="2">
        <f t="shared" si="83"/>
        <v>3360</v>
      </c>
      <c r="F2674" s="9">
        <v>0.06</v>
      </c>
      <c r="G2674" s="2">
        <f>VLOOKUP($P2674,Pricebook!$A:$D,4,0)</f>
        <v>160</v>
      </c>
      <c r="H2674" s="6">
        <f t="shared" si="82"/>
        <v>3158.3999999999996</v>
      </c>
      <c r="I2674" t="s">
        <v>98</v>
      </c>
      <c r="J2674" t="s">
        <v>99</v>
      </c>
      <c r="K2674" t="s">
        <v>2040</v>
      </c>
      <c r="L2674" s="11">
        <v>33614</v>
      </c>
      <c r="M2674" t="s">
        <v>101</v>
      </c>
      <c r="N2674" t="s">
        <v>34</v>
      </c>
      <c r="O2674" s="4">
        <v>41184</v>
      </c>
      <c r="P2674" t="s">
        <v>14218</v>
      </c>
      <c r="Q2674" t="s">
        <v>14187</v>
      </c>
    </row>
    <row r="2675" spans="1:17" x14ac:dyDescent="0.35">
      <c r="A2675">
        <v>2674</v>
      </c>
      <c r="B2675">
        <v>19361</v>
      </c>
      <c r="C2675" s="4">
        <v>41175</v>
      </c>
      <c r="D2675">
        <v>43</v>
      </c>
      <c r="E2675" s="2">
        <f t="shared" si="83"/>
        <v>4730</v>
      </c>
      <c r="F2675" s="9">
        <v>7.0000000000000007E-2</v>
      </c>
      <c r="G2675" s="2">
        <f>VLOOKUP($P2675,Pricebook!$A:$D,4,0)</f>
        <v>110</v>
      </c>
      <c r="H2675" s="6">
        <f t="shared" si="82"/>
        <v>4398.8999999999996</v>
      </c>
      <c r="I2675" t="s">
        <v>98</v>
      </c>
      <c r="J2675" t="s">
        <v>99</v>
      </c>
      <c r="K2675" t="s">
        <v>2040</v>
      </c>
      <c r="L2675" s="11">
        <v>33614</v>
      </c>
      <c r="M2675" t="s">
        <v>101</v>
      </c>
      <c r="N2675" t="s">
        <v>34</v>
      </c>
      <c r="O2675" s="4">
        <v>41182</v>
      </c>
      <c r="P2675" t="s">
        <v>14215</v>
      </c>
      <c r="Q2675" t="s">
        <v>14185</v>
      </c>
    </row>
    <row r="2676" spans="1:17" x14ac:dyDescent="0.35">
      <c r="A2676">
        <v>2675</v>
      </c>
      <c r="B2676">
        <v>19361</v>
      </c>
      <c r="C2676" s="4">
        <v>41175</v>
      </c>
      <c r="D2676">
        <v>21</v>
      </c>
      <c r="E2676" s="2">
        <f t="shared" si="83"/>
        <v>2625</v>
      </c>
      <c r="F2676" s="9">
        <v>0.05</v>
      </c>
      <c r="G2676" s="2">
        <f>VLOOKUP($P2676,Pricebook!$A:$D,4,0)</f>
        <v>125</v>
      </c>
      <c r="H2676" s="6">
        <f t="shared" si="82"/>
        <v>2493.75</v>
      </c>
      <c r="I2676" t="s">
        <v>98</v>
      </c>
      <c r="J2676" t="s">
        <v>99</v>
      </c>
      <c r="K2676" t="s">
        <v>161</v>
      </c>
      <c r="L2676" s="11" t="s">
        <v>162</v>
      </c>
      <c r="M2676" t="s">
        <v>163</v>
      </c>
      <c r="N2676" t="s">
        <v>34</v>
      </c>
      <c r="O2676" s="4">
        <v>41177</v>
      </c>
      <c r="P2676" t="s">
        <v>14208</v>
      </c>
      <c r="Q2676" t="s">
        <v>14197</v>
      </c>
    </row>
    <row r="2677" spans="1:17" x14ac:dyDescent="0.35">
      <c r="A2677">
        <v>2676</v>
      </c>
      <c r="B2677">
        <v>19363</v>
      </c>
      <c r="C2677" s="4">
        <v>40729</v>
      </c>
      <c r="D2677">
        <v>44</v>
      </c>
      <c r="E2677" s="2">
        <f t="shared" si="83"/>
        <v>4840</v>
      </c>
      <c r="F2677" s="9">
        <v>0.1</v>
      </c>
      <c r="G2677" s="2">
        <f>VLOOKUP($P2677,Pricebook!$A:$D,4,0)</f>
        <v>110</v>
      </c>
      <c r="H2677" s="6">
        <f t="shared" si="82"/>
        <v>4356</v>
      </c>
      <c r="I2677" t="s">
        <v>1084</v>
      </c>
      <c r="J2677" t="s">
        <v>274</v>
      </c>
      <c r="K2677" t="s">
        <v>1167</v>
      </c>
      <c r="L2677" s="11">
        <v>37421</v>
      </c>
      <c r="M2677" t="s">
        <v>81</v>
      </c>
      <c r="N2677" t="s">
        <v>34</v>
      </c>
      <c r="O2677" s="4">
        <v>40730</v>
      </c>
      <c r="P2677" t="s">
        <v>14215</v>
      </c>
      <c r="Q2677" t="s">
        <v>14201</v>
      </c>
    </row>
    <row r="2678" spans="1:17" x14ac:dyDescent="0.35">
      <c r="A2678">
        <v>2677</v>
      </c>
      <c r="B2678">
        <v>19363</v>
      </c>
      <c r="C2678" s="4">
        <v>40729</v>
      </c>
      <c r="D2678">
        <v>41</v>
      </c>
      <c r="E2678" s="2">
        <f t="shared" si="83"/>
        <v>4920</v>
      </c>
      <c r="F2678" s="9">
        <v>0.04</v>
      </c>
      <c r="G2678" s="2">
        <f>VLOOKUP($P2678,Pricebook!$A:$D,4,0)</f>
        <v>120</v>
      </c>
      <c r="H2678" s="6">
        <f t="shared" si="82"/>
        <v>4723.2</v>
      </c>
      <c r="I2678" t="s">
        <v>1084</v>
      </c>
      <c r="J2678" t="s">
        <v>274</v>
      </c>
      <c r="K2678" t="s">
        <v>1167</v>
      </c>
      <c r="L2678" s="11">
        <v>37421</v>
      </c>
      <c r="M2678" t="s">
        <v>81</v>
      </c>
      <c r="N2678" t="s">
        <v>34</v>
      </c>
      <c r="O2678" s="4">
        <v>40731</v>
      </c>
      <c r="P2678" t="s">
        <v>14212</v>
      </c>
      <c r="Q2678" t="s">
        <v>14190</v>
      </c>
    </row>
    <row r="2679" spans="1:17" x14ac:dyDescent="0.35">
      <c r="A2679">
        <v>2678</v>
      </c>
      <c r="B2679">
        <v>19365</v>
      </c>
      <c r="C2679" s="4">
        <v>40559</v>
      </c>
      <c r="D2679">
        <v>29</v>
      </c>
      <c r="E2679" s="2">
        <f t="shared" si="83"/>
        <v>3190</v>
      </c>
      <c r="F2679" s="9">
        <v>0.03</v>
      </c>
      <c r="G2679" s="2">
        <f>VLOOKUP($P2679,Pricebook!$A:$D,4,0)</f>
        <v>110</v>
      </c>
      <c r="H2679" s="6">
        <f t="shared" si="82"/>
        <v>3094.2999999999997</v>
      </c>
      <c r="I2679" t="s">
        <v>1135</v>
      </c>
      <c r="J2679" t="s">
        <v>377</v>
      </c>
      <c r="K2679" t="s">
        <v>1934</v>
      </c>
      <c r="L2679" s="11">
        <v>47591</v>
      </c>
      <c r="M2679" t="s">
        <v>278</v>
      </c>
      <c r="N2679" t="s">
        <v>16</v>
      </c>
      <c r="O2679" s="4">
        <v>40560</v>
      </c>
      <c r="P2679" t="s">
        <v>14215</v>
      </c>
      <c r="Q2679" t="s">
        <v>14187</v>
      </c>
    </row>
    <row r="2680" spans="1:17" x14ac:dyDescent="0.35">
      <c r="A2680">
        <v>2679</v>
      </c>
      <c r="B2680">
        <v>19367</v>
      </c>
      <c r="C2680" s="4">
        <v>39923</v>
      </c>
      <c r="D2680">
        <v>20</v>
      </c>
      <c r="E2680" s="2">
        <f t="shared" si="83"/>
        <v>2200</v>
      </c>
      <c r="F2680" s="9">
        <v>0.09</v>
      </c>
      <c r="G2680" s="2">
        <f>VLOOKUP($P2680,Pricebook!$A:$D,4,0)</f>
        <v>110</v>
      </c>
      <c r="H2680" s="6">
        <f t="shared" si="82"/>
        <v>2002</v>
      </c>
      <c r="I2680" t="s">
        <v>1298</v>
      </c>
      <c r="J2680" t="s">
        <v>241</v>
      </c>
      <c r="K2680" t="s">
        <v>1299</v>
      </c>
      <c r="L2680" s="11">
        <v>37664</v>
      </c>
      <c r="M2680" t="s">
        <v>81</v>
      </c>
      <c r="N2680" t="s">
        <v>34</v>
      </c>
      <c r="O2680" s="4">
        <v>39925</v>
      </c>
      <c r="P2680" t="s">
        <v>14220</v>
      </c>
      <c r="Q2680" t="s">
        <v>14190</v>
      </c>
    </row>
    <row r="2681" spans="1:17" x14ac:dyDescent="0.35">
      <c r="A2681">
        <v>2680</v>
      </c>
      <c r="B2681">
        <v>19394</v>
      </c>
      <c r="C2681" s="4">
        <v>41268</v>
      </c>
      <c r="D2681">
        <v>16</v>
      </c>
      <c r="E2681" s="2">
        <f t="shared" si="83"/>
        <v>2400</v>
      </c>
      <c r="F2681" s="9">
        <v>0.05</v>
      </c>
      <c r="G2681" s="2">
        <f>VLOOKUP($P2681,Pricebook!$A:$D,4,0)</f>
        <v>150</v>
      </c>
      <c r="H2681" s="6">
        <f t="shared" si="82"/>
        <v>2280</v>
      </c>
      <c r="I2681" t="s">
        <v>1554</v>
      </c>
      <c r="J2681" t="s">
        <v>103</v>
      </c>
      <c r="K2681" t="s">
        <v>1555</v>
      </c>
      <c r="L2681" s="11">
        <v>76201</v>
      </c>
      <c r="M2681" t="s">
        <v>48</v>
      </c>
      <c r="N2681" t="s">
        <v>16</v>
      </c>
      <c r="O2681" s="4">
        <v>41269</v>
      </c>
      <c r="P2681" t="s">
        <v>14210</v>
      </c>
      <c r="Q2681" t="s">
        <v>14196</v>
      </c>
    </row>
    <row r="2682" spans="1:17" x14ac:dyDescent="0.35">
      <c r="A2682">
        <v>2681</v>
      </c>
      <c r="B2682">
        <v>19394</v>
      </c>
      <c r="C2682" s="4">
        <v>41268</v>
      </c>
      <c r="D2682">
        <v>5</v>
      </c>
      <c r="E2682" s="2">
        <f t="shared" si="83"/>
        <v>750</v>
      </c>
      <c r="F2682" s="9">
        <v>0.05</v>
      </c>
      <c r="G2682" s="2">
        <f>VLOOKUP($P2682,Pricebook!$A:$D,4,0)</f>
        <v>150</v>
      </c>
      <c r="H2682" s="6">
        <f t="shared" si="82"/>
        <v>712.5</v>
      </c>
      <c r="I2682" t="s">
        <v>1554</v>
      </c>
      <c r="J2682" t="s">
        <v>103</v>
      </c>
      <c r="K2682" t="s">
        <v>1555</v>
      </c>
      <c r="L2682" s="11">
        <v>76201</v>
      </c>
      <c r="M2682" t="s">
        <v>48</v>
      </c>
      <c r="N2682" t="s">
        <v>16</v>
      </c>
      <c r="O2682" s="4">
        <v>41271</v>
      </c>
      <c r="P2682" t="s">
        <v>14210</v>
      </c>
      <c r="Q2682" t="s">
        <v>14186</v>
      </c>
    </row>
    <row r="2683" spans="1:17" x14ac:dyDescent="0.35">
      <c r="A2683">
        <v>2682</v>
      </c>
      <c r="B2683">
        <v>19424</v>
      </c>
      <c r="C2683" s="4">
        <v>40642</v>
      </c>
      <c r="D2683">
        <v>29</v>
      </c>
      <c r="E2683" s="2">
        <f t="shared" si="83"/>
        <v>4640</v>
      </c>
      <c r="F2683" s="9">
        <v>0.09</v>
      </c>
      <c r="G2683" s="2">
        <f>VLOOKUP($P2683,Pricebook!$A:$D,4,0)</f>
        <v>160</v>
      </c>
      <c r="H2683" s="6">
        <f t="shared" si="82"/>
        <v>4222.4000000000005</v>
      </c>
      <c r="I2683" t="s">
        <v>312</v>
      </c>
      <c r="J2683" t="s">
        <v>108</v>
      </c>
      <c r="K2683" t="s">
        <v>1120</v>
      </c>
      <c r="L2683" s="11">
        <v>97007</v>
      </c>
      <c r="M2683" t="s">
        <v>43</v>
      </c>
      <c r="N2683" t="s">
        <v>23</v>
      </c>
      <c r="O2683" s="4">
        <v>40642</v>
      </c>
      <c r="P2683" t="s">
        <v>14218</v>
      </c>
      <c r="Q2683" t="s">
        <v>14191</v>
      </c>
    </row>
    <row r="2684" spans="1:17" x14ac:dyDescent="0.35">
      <c r="A2684">
        <v>2683</v>
      </c>
      <c r="B2684">
        <v>19424</v>
      </c>
      <c r="C2684" s="4">
        <v>40642</v>
      </c>
      <c r="D2684">
        <v>37</v>
      </c>
      <c r="E2684" s="2">
        <f t="shared" si="83"/>
        <v>5550</v>
      </c>
      <c r="F2684" s="9">
        <v>0.05</v>
      </c>
      <c r="G2684" s="2">
        <f>VLOOKUP($P2684,Pricebook!$A:$D,4,0)</f>
        <v>150</v>
      </c>
      <c r="H2684" s="6">
        <f t="shared" si="82"/>
        <v>5272.5</v>
      </c>
      <c r="I2684" t="s">
        <v>312</v>
      </c>
      <c r="J2684" t="s">
        <v>108</v>
      </c>
      <c r="K2684" t="s">
        <v>1120</v>
      </c>
      <c r="L2684" s="11">
        <v>97007</v>
      </c>
      <c r="M2684" t="s">
        <v>43</v>
      </c>
      <c r="N2684" t="s">
        <v>23</v>
      </c>
      <c r="O2684" s="4">
        <v>40643</v>
      </c>
      <c r="P2684" t="s">
        <v>14210</v>
      </c>
      <c r="Q2684" t="s">
        <v>14194</v>
      </c>
    </row>
    <row r="2685" spans="1:17" x14ac:dyDescent="0.35">
      <c r="A2685">
        <v>2684</v>
      </c>
      <c r="B2685">
        <v>19425</v>
      </c>
      <c r="C2685" s="4">
        <v>41176</v>
      </c>
      <c r="D2685">
        <v>34</v>
      </c>
      <c r="E2685" s="2">
        <f t="shared" si="83"/>
        <v>4760</v>
      </c>
      <c r="F2685" s="9">
        <v>0</v>
      </c>
      <c r="G2685" s="2">
        <f>VLOOKUP($P2685,Pricebook!$A:$D,4,0)</f>
        <v>140</v>
      </c>
      <c r="H2685" s="6">
        <f t="shared" si="82"/>
        <v>4760</v>
      </c>
      <c r="I2685" t="s">
        <v>2041</v>
      </c>
      <c r="J2685" t="s">
        <v>597</v>
      </c>
      <c r="K2685" t="s">
        <v>1599</v>
      </c>
      <c r="L2685" s="11">
        <v>97301</v>
      </c>
      <c r="M2685" t="s">
        <v>43</v>
      </c>
      <c r="N2685" t="s">
        <v>23</v>
      </c>
      <c r="O2685" s="4">
        <v>41177</v>
      </c>
      <c r="P2685" t="s">
        <v>14207</v>
      </c>
      <c r="Q2685" t="s">
        <v>14187</v>
      </c>
    </row>
    <row r="2686" spans="1:17" x14ac:dyDescent="0.35">
      <c r="A2686">
        <v>2685</v>
      </c>
      <c r="B2686">
        <v>19429</v>
      </c>
      <c r="C2686" s="4">
        <v>40049</v>
      </c>
      <c r="D2686">
        <v>2</v>
      </c>
      <c r="E2686" s="2">
        <f t="shared" si="83"/>
        <v>250</v>
      </c>
      <c r="F2686" s="9">
        <v>0.05</v>
      </c>
      <c r="G2686" s="2">
        <f>VLOOKUP($P2686,Pricebook!$A:$D,4,0)</f>
        <v>125</v>
      </c>
      <c r="H2686" s="6">
        <f t="shared" si="82"/>
        <v>237.5</v>
      </c>
      <c r="I2686" t="s">
        <v>1244</v>
      </c>
      <c r="J2686" t="s">
        <v>276</v>
      </c>
      <c r="K2686" t="s">
        <v>191</v>
      </c>
      <c r="L2686" s="11">
        <v>94061</v>
      </c>
      <c r="M2686" t="s">
        <v>114</v>
      </c>
      <c r="N2686" t="s">
        <v>23</v>
      </c>
      <c r="O2686" s="4">
        <v>40049</v>
      </c>
      <c r="P2686" t="s">
        <v>14209</v>
      </c>
      <c r="Q2686" t="s">
        <v>14188</v>
      </c>
    </row>
    <row r="2687" spans="1:17" x14ac:dyDescent="0.35">
      <c r="A2687">
        <v>2686</v>
      </c>
      <c r="B2687">
        <v>19430</v>
      </c>
      <c r="C2687" s="4">
        <v>40495</v>
      </c>
      <c r="D2687">
        <v>39</v>
      </c>
      <c r="E2687" s="2">
        <f t="shared" si="83"/>
        <v>7800</v>
      </c>
      <c r="F2687" s="9">
        <v>0.03</v>
      </c>
      <c r="G2687" s="2">
        <f>VLOOKUP($P2687,Pricebook!$A:$D,4,0)</f>
        <v>200</v>
      </c>
      <c r="H2687" s="6">
        <f t="shared" si="82"/>
        <v>7566</v>
      </c>
      <c r="I2687" t="s">
        <v>784</v>
      </c>
      <c r="J2687" t="s">
        <v>621</v>
      </c>
      <c r="K2687" t="s">
        <v>1993</v>
      </c>
      <c r="L2687" s="11">
        <v>94044</v>
      </c>
      <c r="M2687" t="s">
        <v>114</v>
      </c>
      <c r="N2687" t="s">
        <v>23</v>
      </c>
      <c r="O2687" s="4">
        <v>40497</v>
      </c>
      <c r="P2687" t="s">
        <v>14206</v>
      </c>
      <c r="Q2687" t="s">
        <v>14193</v>
      </c>
    </row>
    <row r="2688" spans="1:17" x14ac:dyDescent="0.35">
      <c r="A2688">
        <v>2687</v>
      </c>
      <c r="B2688">
        <v>19431</v>
      </c>
      <c r="C2688" s="4">
        <v>39956</v>
      </c>
      <c r="D2688">
        <v>4</v>
      </c>
      <c r="E2688" s="2">
        <f t="shared" si="83"/>
        <v>480</v>
      </c>
      <c r="F2688" s="9">
        <v>0.08</v>
      </c>
      <c r="G2688" s="2">
        <f>VLOOKUP($P2688,Pricebook!$A:$D,4,0)</f>
        <v>120</v>
      </c>
      <c r="H2688" s="6">
        <f t="shared" si="82"/>
        <v>441.6</v>
      </c>
      <c r="I2688" t="s">
        <v>1618</v>
      </c>
      <c r="J2688" t="s">
        <v>597</v>
      </c>
      <c r="K2688" t="s">
        <v>1619</v>
      </c>
      <c r="L2688" s="11">
        <v>53545</v>
      </c>
      <c r="M2688" t="s">
        <v>95</v>
      </c>
      <c r="N2688" t="s">
        <v>16</v>
      </c>
      <c r="O2688" s="4">
        <v>39958</v>
      </c>
      <c r="P2688" t="s">
        <v>14212</v>
      </c>
      <c r="Q2688" t="s">
        <v>14185</v>
      </c>
    </row>
    <row r="2689" spans="1:17" x14ac:dyDescent="0.35">
      <c r="A2689">
        <v>2688</v>
      </c>
      <c r="B2689">
        <v>19457</v>
      </c>
      <c r="C2689" s="4">
        <v>40006</v>
      </c>
      <c r="D2689">
        <v>34</v>
      </c>
      <c r="E2689" s="2">
        <f t="shared" si="83"/>
        <v>6800</v>
      </c>
      <c r="F2689" s="9">
        <v>0.05</v>
      </c>
      <c r="G2689" s="2">
        <f>VLOOKUP($P2689,Pricebook!$A:$D,4,0)</f>
        <v>200</v>
      </c>
      <c r="H2689" s="6">
        <f t="shared" si="82"/>
        <v>6460</v>
      </c>
      <c r="I2689" t="s">
        <v>329</v>
      </c>
      <c r="J2689" t="s">
        <v>207</v>
      </c>
      <c r="K2689" t="s">
        <v>1658</v>
      </c>
      <c r="L2689" s="11">
        <v>84041</v>
      </c>
      <c r="M2689" t="s">
        <v>201</v>
      </c>
      <c r="N2689" t="s">
        <v>23</v>
      </c>
      <c r="O2689" s="4">
        <v>40007</v>
      </c>
      <c r="P2689" t="s">
        <v>14214</v>
      </c>
      <c r="Q2689" t="s">
        <v>14189</v>
      </c>
    </row>
    <row r="2690" spans="1:17" x14ac:dyDescent="0.35">
      <c r="A2690">
        <v>2689</v>
      </c>
      <c r="B2690">
        <v>19457</v>
      </c>
      <c r="C2690" s="4">
        <v>40006</v>
      </c>
      <c r="D2690">
        <v>33</v>
      </c>
      <c r="E2690" s="2">
        <f t="shared" si="83"/>
        <v>4950</v>
      </c>
      <c r="F2690" s="9">
        <v>0.09</v>
      </c>
      <c r="G2690" s="2">
        <f>VLOOKUP($P2690,Pricebook!$A:$D,4,0)</f>
        <v>150</v>
      </c>
      <c r="H2690" s="6">
        <f t="shared" ref="H2690:H2753" si="84">E2690*(1-F2690)</f>
        <v>4504.5</v>
      </c>
      <c r="I2690" t="s">
        <v>329</v>
      </c>
      <c r="J2690" t="s">
        <v>207</v>
      </c>
      <c r="K2690" t="s">
        <v>1658</v>
      </c>
      <c r="L2690" s="11">
        <v>84041</v>
      </c>
      <c r="M2690" t="s">
        <v>201</v>
      </c>
      <c r="N2690" t="s">
        <v>23</v>
      </c>
      <c r="O2690" s="4">
        <v>40008</v>
      </c>
      <c r="P2690" t="s">
        <v>14210</v>
      </c>
      <c r="Q2690" t="s">
        <v>14184</v>
      </c>
    </row>
    <row r="2691" spans="1:17" x14ac:dyDescent="0.35">
      <c r="A2691">
        <v>2690</v>
      </c>
      <c r="B2691">
        <v>19462</v>
      </c>
      <c r="C2691" s="4">
        <v>40806</v>
      </c>
      <c r="D2691">
        <v>2</v>
      </c>
      <c r="E2691" s="2">
        <f t="shared" ref="E2691:E2754" si="85">G2691*D2691</f>
        <v>400</v>
      </c>
      <c r="F2691" s="9">
        <v>0</v>
      </c>
      <c r="G2691" s="2">
        <f>VLOOKUP($P2691,Pricebook!$A:$D,4,0)</f>
        <v>200</v>
      </c>
      <c r="H2691" s="6">
        <f t="shared" si="84"/>
        <v>400</v>
      </c>
      <c r="I2691" t="s">
        <v>1638</v>
      </c>
      <c r="J2691" t="s">
        <v>165</v>
      </c>
      <c r="K2691" t="s">
        <v>447</v>
      </c>
      <c r="L2691" s="11">
        <v>49509</v>
      </c>
      <c r="M2691" t="s">
        <v>172</v>
      </c>
      <c r="N2691" t="s">
        <v>16</v>
      </c>
      <c r="O2691" s="4">
        <v>40807</v>
      </c>
      <c r="P2691" t="s">
        <v>14206</v>
      </c>
      <c r="Q2691" t="s">
        <v>14194</v>
      </c>
    </row>
    <row r="2692" spans="1:17" x14ac:dyDescent="0.35">
      <c r="A2692">
        <v>2691</v>
      </c>
      <c r="B2692">
        <v>19492</v>
      </c>
      <c r="C2692" s="4">
        <v>40524</v>
      </c>
      <c r="D2692">
        <v>9</v>
      </c>
      <c r="E2692" s="2">
        <f t="shared" si="85"/>
        <v>1125</v>
      </c>
      <c r="F2692" s="9">
        <v>0.08</v>
      </c>
      <c r="G2692" s="2">
        <f>VLOOKUP($P2692,Pricebook!$A:$D,4,0)</f>
        <v>125</v>
      </c>
      <c r="H2692" s="6">
        <f t="shared" si="84"/>
        <v>1035</v>
      </c>
      <c r="I2692" t="s">
        <v>2042</v>
      </c>
      <c r="J2692" t="s">
        <v>544</v>
      </c>
      <c r="K2692" t="s">
        <v>1719</v>
      </c>
      <c r="L2692" s="11">
        <v>63044</v>
      </c>
      <c r="M2692" t="s">
        <v>358</v>
      </c>
      <c r="N2692" t="s">
        <v>16</v>
      </c>
      <c r="O2692" s="4">
        <v>40526</v>
      </c>
      <c r="P2692" t="s">
        <v>14208</v>
      </c>
      <c r="Q2692" t="s">
        <v>14195</v>
      </c>
    </row>
    <row r="2693" spans="1:17" x14ac:dyDescent="0.35">
      <c r="A2693">
        <v>2692</v>
      </c>
      <c r="B2693">
        <v>19492</v>
      </c>
      <c r="C2693" s="4">
        <v>40524</v>
      </c>
      <c r="D2693">
        <v>33</v>
      </c>
      <c r="E2693" s="2">
        <f t="shared" si="85"/>
        <v>3960</v>
      </c>
      <c r="F2693" s="9">
        <v>0.02</v>
      </c>
      <c r="G2693" s="2">
        <f>VLOOKUP($P2693,Pricebook!$A:$D,4,0)</f>
        <v>120</v>
      </c>
      <c r="H2693" s="6">
        <f t="shared" si="84"/>
        <v>3880.7999999999997</v>
      </c>
      <c r="I2693" t="s">
        <v>2042</v>
      </c>
      <c r="J2693" t="s">
        <v>544</v>
      </c>
      <c r="K2693" t="s">
        <v>1719</v>
      </c>
      <c r="L2693" s="11">
        <v>63044</v>
      </c>
      <c r="M2693" t="s">
        <v>358</v>
      </c>
      <c r="N2693" t="s">
        <v>16</v>
      </c>
      <c r="O2693" s="4">
        <v>40525</v>
      </c>
      <c r="P2693" t="s">
        <v>14212</v>
      </c>
      <c r="Q2693" t="s">
        <v>14190</v>
      </c>
    </row>
    <row r="2694" spans="1:17" x14ac:dyDescent="0.35">
      <c r="A2694">
        <v>2693</v>
      </c>
      <c r="B2694">
        <v>19493</v>
      </c>
      <c r="C2694" s="4">
        <v>39846</v>
      </c>
      <c r="D2694">
        <v>31</v>
      </c>
      <c r="E2694" s="2">
        <f t="shared" si="85"/>
        <v>3875</v>
      </c>
      <c r="F2694" s="9">
        <v>0.1</v>
      </c>
      <c r="G2694" s="2">
        <f>VLOOKUP($P2694,Pricebook!$A:$D,4,0)</f>
        <v>125</v>
      </c>
      <c r="H2694" s="6">
        <f t="shared" si="84"/>
        <v>3487.5</v>
      </c>
      <c r="I2694" t="s">
        <v>1207</v>
      </c>
      <c r="J2694" t="s">
        <v>175</v>
      </c>
      <c r="K2694" t="s">
        <v>1208</v>
      </c>
      <c r="L2694" s="11">
        <v>44221</v>
      </c>
      <c r="M2694" t="s">
        <v>210</v>
      </c>
      <c r="N2694" t="s">
        <v>61</v>
      </c>
      <c r="O2694" s="4">
        <v>39847</v>
      </c>
      <c r="P2694" t="s">
        <v>14209</v>
      </c>
      <c r="Q2694" t="s">
        <v>14186</v>
      </c>
    </row>
    <row r="2695" spans="1:17" x14ac:dyDescent="0.35">
      <c r="A2695">
        <v>2694</v>
      </c>
      <c r="B2695">
        <v>19494</v>
      </c>
      <c r="C2695" s="4">
        <v>40190</v>
      </c>
      <c r="D2695">
        <v>39</v>
      </c>
      <c r="E2695" s="2">
        <f t="shared" si="85"/>
        <v>4875</v>
      </c>
      <c r="F2695" s="9">
        <v>0.05</v>
      </c>
      <c r="G2695" s="2">
        <f>VLOOKUP($P2695,Pricebook!$A:$D,4,0)</f>
        <v>125</v>
      </c>
      <c r="H2695" s="6">
        <f t="shared" si="84"/>
        <v>4631.25</v>
      </c>
      <c r="I2695" t="s">
        <v>985</v>
      </c>
      <c r="J2695" t="s">
        <v>73</v>
      </c>
      <c r="K2695" t="s">
        <v>1969</v>
      </c>
      <c r="L2695" s="11">
        <v>18103</v>
      </c>
      <c r="M2695" t="s">
        <v>232</v>
      </c>
      <c r="N2695" t="s">
        <v>61</v>
      </c>
      <c r="O2695" s="4">
        <v>40192</v>
      </c>
      <c r="P2695" t="s">
        <v>14208</v>
      </c>
      <c r="Q2695" t="s">
        <v>14194</v>
      </c>
    </row>
    <row r="2696" spans="1:17" x14ac:dyDescent="0.35">
      <c r="A2696">
        <v>2695</v>
      </c>
      <c r="B2696">
        <v>19494</v>
      </c>
      <c r="C2696" s="4">
        <v>40190</v>
      </c>
      <c r="D2696">
        <v>2</v>
      </c>
      <c r="E2696" s="2">
        <f t="shared" si="85"/>
        <v>240</v>
      </c>
      <c r="F2696" s="9">
        <v>0.03</v>
      </c>
      <c r="G2696" s="2">
        <f>VLOOKUP($P2696,Pricebook!$A:$D,4,0)</f>
        <v>120</v>
      </c>
      <c r="H2696" s="6">
        <f t="shared" si="84"/>
        <v>232.79999999999998</v>
      </c>
      <c r="I2696" t="s">
        <v>985</v>
      </c>
      <c r="J2696" t="s">
        <v>73</v>
      </c>
      <c r="K2696" t="s">
        <v>1969</v>
      </c>
      <c r="L2696" s="11">
        <v>18103</v>
      </c>
      <c r="M2696" t="s">
        <v>232</v>
      </c>
      <c r="N2696" t="s">
        <v>61</v>
      </c>
      <c r="O2696" s="4">
        <v>40193</v>
      </c>
      <c r="P2696" t="s">
        <v>14212</v>
      </c>
      <c r="Q2696" t="s">
        <v>14187</v>
      </c>
    </row>
    <row r="2697" spans="1:17" x14ac:dyDescent="0.35">
      <c r="A2697">
        <v>2696</v>
      </c>
      <c r="B2697">
        <v>19521</v>
      </c>
      <c r="C2697" s="4">
        <v>40140</v>
      </c>
      <c r="D2697">
        <v>9</v>
      </c>
      <c r="E2697" s="2">
        <f t="shared" si="85"/>
        <v>1800</v>
      </c>
      <c r="F2697" s="9">
        <v>0.02</v>
      </c>
      <c r="G2697" s="2">
        <f>VLOOKUP($P2697,Pricebook!$A:$D,4,0)</f>
        <v>200</v>
      </c>
      <c r="H2697" s="6">
        <f t="shared" si="84"/>
        <v>1764</v>
      </c>
      <c r="I2697" t="s">
        <v>1775</v>
      </c>
      <c r="J2697" t="s">
        <v>538</v>
      </c>
      <c r="K2697" t="s">
        <v>2043</v>
      </c>
      <c r="L2697" s="11">
        <v>98902</v>
      </c>
      <c r="M2697" t="s">
        <v>22</v>
      </c>
      <c r="N2697" t="s">
        <v>23</v>
      </c>
      <c r="O2697" s="4">
        <v>40141</v>
      </c>
      <c r="P2697" t="s">
        <v>14206</v>
      </c>
      <c r="Q2697" t="s">
        <v>14198</v>
      </c>
    </row>
    <row r="2698" spans="1:17" x14ac:dyDescent="0.35">
      <c r="A2698">
        <v>2697</v>
      </c>
      <c r="B2698">
        <v>19522</v>
      </c>
      <c r="C2698" s="4">
        <v>40106</v>
      </c>
      <c r="D2698">
        <v>44</v>
      </c>
      <c r="E2698" s="2">
        <f t="shared" si="85"/>
        <v>7040</v>
      </c>
      <c r="F2698" s="9">
        <v>0.06</v>
      </c>
      <c r="G2698" s="2">
        <f>VLOOKUP($P2698,Pricebook!$A:$D,4,0)</f>
        <v>160</v>
      </c>
      <c r="H2698" s="6">
        <f t="shared" si="84"/>
        <v>6617.5999999999995</v>
      </c>
      <c r="I2698" t="s">
        <v>801</v>
      </c>
      <c r="J2698" t="s">
        <v>374</v>
      </c>
      <c r="K2698" t="s">
        <v>1787</v>
      </c>
      <c r="L2698" s="11">
        <v>14150</v>
      </c>
      <c r="M2698" t="s">
        <v>60</v>
      </c>
      <c r="N2698" t="s">
        <v>61</v>
      </c>
      <c r="O2698" s="4">
        <v>40107</v>
      </c>
      <c r="P2698" t="s">
        <v>14218</v>
      </c>
      <c r="Q2698" t="s">
        <v>14189</v>
      </c>
    </row>
    <row r="2699" spans="1:17" x14ac:dyDescent="0.35">
      <c r="A2699">
        <v>2698</v>
      </c>
      <c r="B2699">
        <v>19522</v>
      </c>
      <c r="C2699" s="4">
        <v>40106</v>
      </c>
      <c r="D2699">
        <v>37</v>
      </c>
      <c r="E2699" s="2">
        <f t="shared" si="85"/>
        <v>4440</v>
      </c>
      <c r="F2699" s="9">
        <v>0.06</v>
      </c>
      <c r="G2699" s="2">
        <f>VLOOKUP($P2699,Pricebook!$A:$D,4,0)</f>
        <v>120</v>
      </c>
      <c r="H2699" s="6">
        <f t="shared" si="84"/>
        <v>4173.5999999999995</v>
      </c>
      <c r="I2699" t="s">
        <v>801</v>
      </c>
      <c r="J2699" t="s">
        <v>374</v>
      </c>
      <c r="K2699" t="s">
        <v>1787</v>
      </c>
      <c r="L2699" s="11">
        <v>14150</v>
      </c>
      <c r="M2699" t="s">
        <v>60</v>
      </c>
      <c r="N2699" t="s">
        <v>61</v>
      </c>
      <c r="O2699" s="4">
        <v>40107</v>
      </c>
      <c r="P2699" t="s">
        <v>14212</v>
      </c>
      <c r="Q2699" t="s">
        <v>14194</v>
      </c>
    </row>
    <row r="2700" spans="1:17" x14ac:dyDescent="0.35">
      <c r="A2700">
        <v>2699</v>
      </c>
      <c r="B2700">
        <v>19523</v>
      </c>
      <c r="C2700" s="4">
        <v>40877</v>
      </c>
      <c r="D2700">
        <v>44</v>
      </c>
      <c r="E2700" s="2">
        <f t="shared" si="85"/>
        <v>4840</v>
      </c>
      <c r="F2700" s="9">
        <v>0.04</v>
      </c>
      <c r="G2700" s="2">
        <f>VLOOKUP($P2700,Pricebook!$A:$D,4,0)</f>
        <v>110</v>
      </c>
      <c r="H2700" s="6">
        <f t="shared" si="84"/>
        <v>4646.3999999999996</v>
      </c>
      <c r="I2700" t="s">
        <v>2044</v>
      </c>
      <c r="J2700" t="s">
        <v>50</v>
      </c>
      <c r="K2700" t="s">
        <v>2045</v>
      </c>
      <c r="L2700" s="11">
        <v>17112</v>
      </c>
      <c r="M2700" t="s">
        <v>232</v>
      </c>
      <c r="N2700" t="s">
        <v>61</v>
      </c>
      <c r="O2700" s="4">
        <v>40878</v>
      </c>
      <c r="P2700" t="s">
        <v>14215</v>
      </c>
      <c r="Q2700" t="s">
        <v>14199</v>
      </c>
    </row>
    <row r="2701" spans="1:17" x14ac:dyDescent="0.35">
      <c r="A2701">
        <v>2700</v>
      </c>
      <c r="B2701">
        <v>19524</v>
      </c>
      <c r="C2701" s="4">
        <v>40192</v>
      </c>
      <c r="D2701">
        <v>9</v>
      </c>
      <c r="E2701" s="2">
        <f t="shared" si="85"/>
        <v>1260</v>
      </c>
      <c r="F2701" s="9">
        <v>7.0000000000000007E-2</v>
      </c>
      <c r="G2701" s="2">
        <f>VLOOKUP($P2701,Pricebook!$A:$D,4,0)</f>
        <v>140</v>
      </c>
      <c r="H2701" s="6">
        <f t="shared" si="84"/>
        <v>1171.8</v>
      </c>
      <c r="I2701" t="s">
        <v>2046</v>
      </c>
      <c r="J2701" t="s">
        <v>41</v>
      </c>
      <c r="K2701" t="s">
        <v>2047</v>
      </c>
      <c r="L2701" s="11">
        <v>93277</v>
      </c>
      <c r="M2701" t="s">
        <v>114</v>
      </c>
      <c r="N2701" t="s">
        <v>23</v>
      </c>
      <c r="O2701" s="4">
        <v>40193</v>
      </c>
      <c r="P2701" t="s">
        <v>14207</v>
      </c>
      <c r="Q2701" t="s">
        <v>14203</v>
      </c>
    </row>
    <row r="2702" spans="1:17" x14ac:dyDescent="0.35">
      <c r="A2702">
        <v>2701</v>
      </c>
      <c r="B2702">
        <v>19555</v>
      </c>
      <c r="C2702" s="4">
        <v>40220</v>
      </c>
      <c r="D2702">
        <v>36</v>
      </c>
      <c r="E2702" s="2">
        <f t="shared" si="85"/>
        <v>3960</v>
      </c>
      <c r="F2702" s="9">
        <v>0.08</v>
      </c>
      <c r="G2702" s="2">
        <f>VLOOKUP($P2702,Pricebook!$A:$D,4,0)</f>
        <v>110</v>
      </c>
      <c r="H2702" s="6">
        <f t="shared" si="84"/>
        <v>3643.2000000000003</v>
      </c>
      <c r="I2702" t="s">
        <v>481</v>
      </c>
      <c r="J2702" t="s">
        <v>482</v>
      </c>
      <c r="K2702" t="s">
        <v>483</v>
      </c>
      <c r="L2702" s="11">
        <v>80134</v>
      </c>
      <c r="M2702" t="s">
        <v>237</v>
      </c>
      <c r="N2702" t="s">
        <v>23</v>
      </c>
      <c r="O2702" s="4">
        <v>40224</v>
      </c>
      <c r="P2702" t="s">
        <v>14215</v>
      </c>
      <c r="Q2702" t="s">
        <v>14200</v>
      </c>
    </row>
    <row r="2703" spans="1:17" x14ac:dyDescent="0.35">
      <c r="A2703">
        <v>2702</v>
      </c>
      <c r="B2703">
        <v>19555</v>
      </c>
      <c r="C2703" s="4">
        <v>40220</v>
      </c>
      <c r="D2703">
        <v>8</v>
      </c>
      <c r="E2703" s="2">
        <f t="shared" si="85"/>
        <v>880</v>
      </c>
      <c r="F2703" s="9">
        <v>0</v>
      </c>
      <c r="G2703" s="2">
        <f>VLOOKUP($P2703,Pricebook!$A:$D,4,0)</f>
        <v>110</v>
      </c>
      <c r="H2703" s="6">
        <f t="shared" si="84"/>
        <v>880</v>
      </c>
      <c r="I2703" t="s">
        <v>481</v>
      </c>
      <c r="J2703" t="s">
        <v>482</v>
      </c>
      <c r="K2703" t="s">
        <v>830</v>
      </c>
      <c r="L2703" s="11">
        <v>81001</v>
      </c>
      <c r="M2703" t="s">
        <v>237</v>
      </c>
      <c r="N2703" t="s">
        <v>23</v>
      </c>
      <c r="O2703" s="4">
        <v>40227</v>
      </c>
      <c r="P2703" t="s">
        <v>14215</v>
      </c>
      <c r="Q2703" t="s">
        <v>14189</v>
      </c>
    </row>
    <row r="2704" spans="1:17" x14ac:dyDescent="0.35">
      <c r="A2704">
        <v>2703</v>
      </c>
      <c r="B2704">
        <v>19556</v>
      </c>
      <c r="C2704" s="4">
        <v>40542</v>
      </c>
      <c r="D2704">
        <v>45</v>
      </c>
      <c r="E2704" s="2">
        <f t="shared" si="85"/>
        <v>5625</v>
      </c>
      <c r="F2704" s="9">
        <v>7.0000000000000007E-2</v>
      </c>
      <c r="G2704" s="2">
        <f>VLOOKUP($P2704,Pricebook!$A:$D,4,0)</f>
        <v>125</v>
      </c>
      <c r="H2704" s="6">
        <f t="shared" si="84"/>
        <v>5231.25</v>
      </c>
      <c r="I2704" t="s">
        <v>767</v>
      </c>
      <c r="J2704" t="s">
        <v>520</v>
      </c>
      <c r="K2704" t="s">
        <v>768</v>
      </c>
      <c r="L2704" s="11">
        <v>95051</v>
      </c>
      <c r="M2704" t="s">
        <v>114</v>
      </c>
      <c r="N2704" t="s">
        <v>23</v>
      </c>
      <c r="O2704" s="4">
        <v>40559</v>
      </c>
      <c r="P2704" t="s">
        <v>14221</v>
      </c>
      <c r="Q2704" t="s">
        <v>14197</v>
      </c>
    </row>
    <row r="2705" spans="1:17" x14ac:dyDescent="0.35">
      <c r="A2705">
        <v>2704</v>
      </c>
      <c r="B2705">
        <v>19556</v>
      </c>
      <c r="C2705" s="4">
        <v>40542</v>
      </c>
      <c r="D2705">
        <v>22</v>
      </c>
      <c r="E2705" s="2">
        <f t="shared" si="85"/>
        <v>2420</v>
      </c>
      <c r="F2705" s="9">
        <v>0.09</v>
      </c>
      <c r="G2705" s="2">
        <f>VLOOKUP($P2705,Pricebook!$A:$D,4,0)</f>
        <v>110</v>
      </c>
      <c r="H2705" s="6">
        <f t="shared" si="84"/>
        <v>2202.2000000000003</v>
      </c>
      <c r="I2705" t="s">
        <v>767</v>
      </c>
      <c r="J2705" t="s">
        <v>520</v>
      </c>
      <c r="K2705" t="s">
        <v>768</v>
      </c>
      <c r="L2705" s="11">
        <v>95051</v>
      </c>
      <c r="M2705" t="s">
        <v>114</v>
      </c>
      <c r="N2705" t="s">
        <v>23</v>
      </c>
      <c r="O2705" s="4">
        <v>40553</v>
      </c>
      <c r="P2705" t="s">
        <v>14215</v>
      </c>
      <c r="Q2705" t="s">
        <v>14203</v>
      </c>
    </row>
    <row r="2706" spans="1:17" x14ac:dyDescent="0.35">
      <c r="A2706">
        <v>2705</v>
      </c>
      <c r="B2706">
        <v>19556</v>
      </c>
      <c r="C2706" s="4">
        <v>40542</v>
      </c>
      <c r="D2706">
        <v>35</v>
      </c>
      <c r="E2706" s="2">
        <f t="shared" si="85"/>
        <v>5250</v>
      </c>
      <c r="F2706" s="9">
        <v>0.08</v>
      </c>
      <c r="G2706" s="2">
        <f>VLOOKUP($P2706,Pricebook!$A:$D,4,0)</f>
        <v>150</v>
      </c>
      <c r="H2706" s="6">
        <f t="shared" si="84"/>
        <v>4830</v>
      </c>
      <c r="I2706" t="s">
        <v>767</v>
      </c>
      <c r="J2706" t="s">
        <v>520</v>
      </c>
      <c r="K2706" t="s">
        <v>768</v>
      </c>
      <c r="L2706" s="11">
        <v>95051</v>
      </c>
      <c r="M2706" t="s">
        <v>114</v>
      </c>
      <c r="N2706" t="s">
        <v>23</v>
      </c>
      <c r="O2706" s="4">
        <v>40570</v>
      </c>
      <c r="P2706" t="s">
        <v>14210</v>
      </c>
      <c r="Q2706" t="s">
        <v>14185</v>
      </c>
    </row>
    <row r="2707" spans="1:17" x14ac:dyDescent="0.35">
      <c r="A2707">
        <v>2706</v>
      </c>
      <c r="B2707">
        <v>19557</v>
      </c>
      <c r="C2707" s="4">
        <v>40846</v>
      </c>
      <c r="D2707">
        <v>26</v>
      </c>
      <c r="E2707" s="2">
        <f t="shared" si="85"/>
        <v>3640</v>
      </c>
      <c r="F2707" s="9">
        <v>0.08</v>
      </c>
      <c r="G2707" s="2">
        <f>VLOOKUP($P2707,Pricebook!$A:$D,4,0)</f>
        <v>140</v>
      </c>
      <c r="H2707" s="6">
        <f t="shared" si="84"/>
        <v>3348.8</v>
      </c>
      <c r="I2707" t="s">
        <v>240</v>
      </c>
      <c r="J2707" t="s">
        <v>241</v>
      </c>
      <c r="K2707" t="s">
        <v>521</v>
      </c>
      <c r="L2707" s="11">
        <v>32174</v>
      </c>
      <c r="M2707" t="s">
        <v>101</v>
      </c>
      <c r="N2707" t="s">
        <v>34</v>
      </c>
      <c r="O2707" s="4">
        <v>40850</v>
      </c>
      <c r="P2707" t="s">
        <v>14213</v>
      </c>
      <c r="Q2707" t="s">
        <v>14200</v>
      </c>
    </row>
    <row r="2708" spans="1:17" x14ac:dyDescent="0.35">
      <c r="A2708">
        <v>2707</v>
      </c>
      <c r="B2708">
        <v>19557</v>
      </c>
      <c r="C2708" s="4">
        <v>40846</v>
      </c>
      <c r="D2708">
        <v>9</v>
      </c>
      <c r="E2708" s="2">
        <f t="shared" si="85"/>
        <v>1800</v>
      </c>
      <c r="F2708" s="9">
        <v>0.05</v>
      </c>
      <c r="G2708" s="2">
        <f>VLOOKUP($P2708,Pricebook!$A:$D,4,0)</f>
        <v>200</v>
      </c>
      <c r="H2708" s="6">
        <f t="shared" si="84"/>
        <v>1710</v>
      </c>
      <c r="I2708" t="s">
        <v>240</v>
      </c>
      <c r="J2708" t="s">
        <v>241</v>
      </c>
      <c r="K2708" t="s">
        <v>521</v>
      </c>
      <c r="L2708" s="11">
        <v>32174</v>
      </c>
      <c r="M2708" t="s">
        <v>101</v>
      </c>
      <c r="N2708" t="s">
        <v>34</v>
      </c>
      <c r="O2708" s="4">
        <v>40846</v>
      </c>
      <c r="P2708" t="s">
        <v>14206</v>
      </c>
      <c r="Q2708" t="s">
        <v>14197</v>
      </c>
    </row>
    <row r="2709" spans="1:17" x14ac:dyDescent="0.35">
      <c r="A2709">
        <v>2708</v>
      </c>
      <c r="B2709">
        <v>19558</v>
      </c>
      <c r="C2709" s="4">
        <v>40599</v>
      </c>
      <c r="D2709">
        <v>2</v>
      </c>
      <c r="E2709" s="2">
        <f t="shared" si="85"/>
        <v>280</v>
      </c>
      <c r="F2709" s="9">
        <v>0.04</v>
      </c>
      <c r="G2709" s="2">
        <f>VLOOKUP($P2709,Pricebook!$A:$D,4,0)</f>
        <v>140</v>
      </c>
      <c r="H2709" s="6">
        <f t="shared" si="84"/>
        <v>268.8</v>
      </c>
      <c r="I2709" t="s">
        <v>1138</v>
      </c>
      <c r="J2709" t="s">
        <v>487</v>
      </c>
      <c r="K2709" t="s">
        <v>2048</v>
      </c>
      <c r="L2709" s="11" t="s">
        <v>2049</v>
      </c>
      <c r="M2709" t="s">
        <v>87</v>
      </c>
      <c r="N2709" t="s">
        <v>61</v>
      </c>
      <c r="O2709" s="4">
        <v>40602</v>
      </c>
      <c r="P2709" t="s">
        <v>14213</v>
      </c>
      <c r="Q2709" t="s">
        <v>14198</v>
      </c>
    </row>
    <row r="2710" spans="1:17" x14ac:dyDescent="0.35">
      <c r="A2710">
        <v>2709</v>
      </c>
      <c r="B2710">
        <v>19559</v>
      </c>
      <c r="C2710" s="4">
        <v>40283</v>
      </c>
      <c r="D2710">
        <v>31</v>
      </c>
      <c r="E2710" s="2">
        <f t="shared" si="85"/>
        <v>3410</v>
      </c>
      <c r="F2710" s="9">
        <v>0.01</v>
      </c>
      <c r="G2710" s="2">
        <f>VLOOKUP($P2710,Pricebook!$A:$D,4,0)</f>
        <v>110</v>
      </c>
      <c r="H2710" s="6">
        <f t="shared" si="84"/>
        <v>3375.9</v>
      </c>
      <c r="I2710" t="s">
        <v>1477</v>
      </c>
      <c r="J2710" t="s">
        <v>576</v>
      </c>
      <c r="K2710" t="s">
        <v>1478</v>
      </c>
      <c r="L2710" s="11">
        <v>88101</v>
      </c>
      <c r="M2710" t="s">
        <v>52</v>
      </c>
      <c r="N2710" t="s">
        <v>23</v>
      </c>
      <c r="O2710" s="4">
        <v>40285</v>
      </c>
      <c r="P2710" t="s">
        <v>14215</v>
      </c>
      <c r="Q2710" t="s">
        <v>14186</v>
      </c>
    </row>
    <row r="2711" spans="1:17" x14ac:dyDescent="0.35">
      <c r="A2711">
        <v>2710</v>
      </c>
      <c r="B2711">
        <v>19559</v>
      </c>
      <c r="C2711" s="4">
        <v>40283</v>
      </c>
      <c r="D2711">
        <v>18</v>
      </c>
      <c r="E2711" s="2">
        <f t="shared" si="85"/>
        <v>2700</v>
      </c>
      <c r="F2711" s="9">
        <v>0.02</v>
      </c>
      <c r="G2711" s="2">
        <f>VLOOKUP($P2711,Pricebook!$A:$D,4,0)</f>
        <v>150</v>
      </c>
      <c r="H2711" s="6">
        <f t="shared" si="84"/>
        <v>2646</v>
      </c>
      <c r="I2711" t="s">
        <v>1477</v>
      </c>
      <c r="J2711" t="s">
        <v>576</v>
      </c>
      <c r="K2711" t="s">
        <v>1478</v>
      </c>
      <c r="L2711" s="11">
        <v>88101</v>
      </c>
      <c r="M2711" t="s">
        <v>52</v>
      </c>
      <c r="N2711" t="s">
        <v>23</v>
      </c>
      <c r="O2711" s="4">
        <v>40284</v>
      </c>
      <c r="P2711" t="s">
        <v>14210</v>
      </c>
      <c r="Q2711" t="s">
        <v>14190</v>
      </c>
    </row>
    <row r="2712" spans="1:17" x14ac:dyDescent="0.35">
      <c r="A2712">
        <v>2711</v>
      </c>
      <c r="B2712">
        <v>19559</v>
      </c>
      <c r="C2712" s="4">
        <v>40283</v>
      </c>
      <c r="D2712">
        <v>14</v>
      </c>
      <c r="E2712" s="2">
        <f t="shared" si="85"/>
        <v>2100</v>
      </c>
      <c r="F2712" s="9">
        <v>7.0000000000000007E-2</v>
      </c>
      <c r="G2712" s="2">
        <f>VLOOKUP($P2712,Pricebook!$A:$D,4,0)</f>
        <v>150</v>
      </c>
      <c r="H2712" s="6">
        <f t="shared" si="84"/>
        <v>1952.9999999999998</v>
      </c>
      <c r="I2712" t="s">
        <v>1477</v>
      </c>
      <c r="J2712" t="s">
        <v>576</v>
      </c>
      <c r="K2712" t="s">
        <v>923</v>
      </c>
      <c r="L2712" s="11">
        <v>87401</v>
      </c>
      <c r="M2712" t="s">
        <v>52</v>
      </c>
      <c r="N2712" t="s">
        <v>23</v>
      </c>
      <c r="O2712" s="4">
        <v>40286</v>
      </c>
      <c r="P2712" t="s">
        <v>14210</v>
      </c>
      <c r="Q2712" t="s">
        <v>14185</v>
      </c>
    </row>
    <row r="2713" spans="1:17" x14ac:dyDescent="0.35">
      <c r="A2713">
        <v>2712</v>
      </c>
      <c r="B2713">
        <v>19584</v>
      </c>
      <c r="C2713" s="4">
        <v>39919</v>
      </c>
      <c r="D2713">
        <v>6</v>
      </c>
      <c r="E2713" s="2">
        <f t="shared" si="85"/>
        <v>900</v>
      </c>
      <c r="F2713" s="9">
        <v>0.05</v>
      </c>
      <c r="G2713" s="2">
        <f>VLOOKUP($P2713,Pricebook!$A:$D,4,0)</f>
        <v>150</v>
      </c>
      <c r="H2713" s="6">
        <f t="shared" si="84"/>
        <v>855</v>
      </c>
      <c r="I2713" t="s">
        <v>107</v>
      </c>
      <c r="J2713" t="s">
        <v>108</v>
      </c>
      <c r="K2713" t="s">
        <v>315</v>
      </c>
      <c r="L2713" s="11" t="s">
        <v>1918</v>
      </c>
      <c r="M2713" t="s">
        <v>95</v>
      </c>
      <c r="N2713" t="s">
        <v>16</v>
      </c>
      <c r="O2713" s="4">
        <v>39920</v>
      </c>
      <c r="P2713" t="s">
        <v>14216</v>
      </c>
      <c r="Q2713" t="s">
        <v>14187</v>
      </c>
    </row>
    <row r="2714" spans="1:17" x14ac:dyDescent="0.35">
      <c r="A2714">
        <v>2713</v>
      </c>
      <c r="B2714">
        <v>19586</v>
      </c>
      <c r="C2714" s="4">
        <v>41214</v>
      </c>
      <c r="D2714">
        <v>36</v>
      </c>
      <c r="E2714" s="2">
        <f t="shared" si="85"/>
        <v>5040</v>
      </c>
      <c r="F2714" s="9">
        <v>0.1</v>
      </c>
      <c r="G2714" s="2">
        <f>VLOOKUP($P2714,Pricebook!$A:$D,4,0)</f>
        <v>140</v>
      </c>
      <c r="H2714" s="6">
        <f t="shared" si="84"/>
        <v>4536</v>
      </c>
      <c r="I2714" t="s">
        <v>1355</v>
      </c>
      <c r="J2714" t="s">
        <v>203</v>
      </c>
      <c r="K2714" t="s">
        <v>1356</v>
      </c>
      <c r="L2714" s="11">
        <v>34210</v>
      </c>
      <c r="M2714" t="s">
        <v>101</v>
      </c>
      <c r="N2714" t="s">
        <v>34</v>
      </c>
      <c r="O2714" s="4">
        <v>41216</v>
      </c>
      <c r="P2714" t="s">
        <v>14207</v>
      </c>
      <c r="Q2714" t="s">
        <v>14192</v>
      </c>
    </row>
    <row r="2715" spans="1:17" x14ac:dyDescent="0.35">
      <c r="A2715">
        <v>2714</v>
      </c>
      <c r="B2715">
        <v>19616</v>
      </c>
      <c r="C2715" s="4">
        <v>40899</v>
      </c>
      <c r="D2715">
        <v>3</v>
      </c>
      <c r="E2715" s="2">
        <f t="shared" si="85"/>
        <v>360</v>
      </c>
      <c r="F2715" s="9">
        <v>0</v>
      </c>
      <c r="G2715" s="2">
        <f>VLOOKUP($P2715,Pricebook!$A:$D,4,0)</f>
        <v>120</v>
      </c>
      <c r="H2715" s="6">
        <f t="shared" si="84"/>
        <v>360</v>
      </c>
      <c r="I2715" t="s">
        <v>1760</v>
      </c>
      <c r="J2715" t="s">
        <v>406</v>
      </c>
      <c r="K2715" t="s">
        <v>335</v>
      </c>
      <c r="L2715" s="11">
        <v>43130</v>
      </c>
      <c r="M2715" t="s">
        <v>210</v>
      </c>
      <c r="N2715" t="s">
        <v>61</v>
      </c>
      <c r="O2715" s="4">
        <v>40900</v>
      </c>
      <c r="P2715" t="s">
        <v>14212</v>
      </c>
      <c r="Q2715" t="s">
        <v>14194</v>
      </c>
    </row>
    <row r="2716" spans="1:17" x14ac:dyDescent="0.35">
      <c r="A2716">
        <v>2715</v>
      </c>
      <c r="B2716">
        <v>19616</v>
      </c>
      <c r="C2716" s="4">
        <v>40899</v>
      </c>
      <c r="D2716">
        <v>42</v>
      </c>
      <c r="E2716" s="2">
        <f t="shared" si="85"/>
        <v>5040</v>
      </c>
      <c r="F2716" s="9">
        <v>0.06</v>
      </c>
      <c r="G2716" s="2">
        <f>VLOOKUP($P2716,Pricebook!$A:$D,4,0)</f>
        <v>120</v>
      </c>
      <c r="H2716" s="6">
        <f t="shared" si="84"/>
        <v>4737.5999999999995</v>
      </c>
      <c r="I2716" t="s">
        <v>1760</v>
      </c>
      <c r="J2716" t="s">
        <v>406</v>
      </c>
      <c r="K2716" t="s">
        <v>335</v>
      </c>
      <c r="L2716" s="11">
        <v>43130</v>
      </c>
      <c r="M2716" t="s">
        <v>210</v>
      </c>
      <c r="N2716" t="s">
        <v>61</v>
      </c>
      <c r="O2716" s="4">
        <v>40900</v>
      </c>
      <c r="P2716" t="s">
        <v>14212</v>
      </c>
      <c r="Q2716" t="s">
        <v>14201</v>
      </c>
    </row>
    <row r="2717" spans="1:17" x14ac:dyDescent="0.35">
      <c r="A2717">
        <v>2716</v>
      </c>
      <c r="B2717">
        <v>19617</v>
      </c>
      <c r="C2717" s="4">
        <v>40928</v>
      </c>
      <c r="D2717">
        <v>38</v>
      </c>
      <c r="E2717" s="2">
        <f t="shared" si="85"/>
        <v>5700</v>
      </c>
      <c r="F2717" s="9">
        <v>0.03</v>
      </c>
      <c r="G2717" s="2">
        <f>VLOOKUP($P2717,Pricebook!$A:$D,4,0)</f>
        <v>150</v>
      </c>
      <c r="H2717" s="6">
        <f t="shared" si="84"/>
        <v>5529</v>
      </c>
      <c r="I2717" t="s">
        <v>931</v>
      </c>
      <c r="J2717" t="s">
        <v>207</v>
      </c>
      <c r="K2717" t="s">
        <v>932</v>
      </c>
      <c r="L2717" s="11">
        <v>47150</v>
      </c>
      <c r="M2717" t="s">
        <v>278</v>
      </c>
      <c r="N2717" t="s">
        <v>16</v>
      </c>
      <c r="O2717" s="4">
        <v>40930</v>
      </c>
      <c r="P2717" t="s">
        <v>14216</v>
      </c>
      <c r="Q2717" t="s">
        <v>14202</v>
      </c>
    </row>
    <row r="2718" spans="1:17" x14ac:dyDescent="0.35">
      <c r="A2718">
        <v>2717</v>
      </c>
      <c r="B2718">
        <v>19617</v>
      </c>
      <c r="C2718" s="4">
        <v>40928</v>
      </c>
      <c r="D2718">
        <v>3</v>
      </c>
      <c r="E2718" s="2">
        <f t="shared" si="85"/>
        <v>450</v>
      </c>
      <c r="F2718" s="9">
        <v>7.0000000000000007E-2</v>
      </c>
      <c r="G2718" s="2">
        <f>VLOOKUP($P2718,Pricebook!$A:$D,4,0)</f>
        <v>150</v>
      </c>
      <c r="H2718" s="6">
        <f t="shared" si="84"/>
        <v>418.5</v>
      </c>
      <c r="I2718" t="s">
        <v>931</v>
      </c>
      <c r="J2718" t="s">
        <v>207</v>
      </c>
      <c r="K2718" t="s">
        <v>932</v>
      </c>
      <c r="L2718" s="11">
        <v>47150</v>
      </c>
      <c r="M2718" t="s">
        <v>278</v>
      </c>
      <c r="N2718" t="s">
        <v>16</v>
      </c>
      <c r="O2718" s="4">
        <v>40928</v>
      </c>
      <c r="P2718" t="s">
        <v>14210</v>
      </c>
      <c r="Q2718" t="s">
        <v>14198</v>
      </c>
    </row>
    <row r="2719" spans="1:17" x14ac:dyDescent="0.35">
      <c r="A2719">
        <v>2718</v>
      </c>
      <c r="B2719">
        <v>19621</v>
      </c>
      <c r="C2719" s="4">
        <v>40793</v>
      </c>
      <c r="D2719">
        <v>20</v>
      </c>
      <c r="E2719" s="2">
        <f t="shared" si="85"/>
        <v>2800</v>
      </c>
      <c r="F2719" s="9">
        <v>0.04</v>
      </c>
      <c r="G2719" s="2">
        <f>VLOOKUP($P2719,Pricebook!$A:$D,4,0)</f>
        <v>140</v>
      </c>
      <c r="H2719" s="6">
        <f t="shared" si="84"/>
        <v>2688</v>
      </c>
      <c r="I2719" t="s">
        <v>1348</v>
      </c>
      <c r="J2719" t="s">
        <v>235</v>
      </c>
      <c r="K2719" t="s">
        <v>2050</v>
      </c>
      <c r="L2719" s="11">
        <v>72116</v>
      </c>
      <c r="M2719" t="s">
        <v>66</v>
      </c>
      <c r="N2719" t="s">
        <v>34</v>
      </c>
      <c r="O2719" s="4">
        <v>40794</v>
      </c>
      <c r="P2719" t="s">
        <v>14207</v>
      </c>
      <c r="Q2719" t="s">
        <v>14186</v>
      </c>
    </row>
    <row r="2720" spans="1:17" x14ac:dyDescent="0.35">
      <c r="A2720">
        <v>2719</v>
      </c>
      <c r="B2720">
        <v>19621</v>
      </c>
      <c r="C2720" s="4">
        <v>40793</v>
      </c>
      <c r="D2720">
        <v>15</v>
      </c>
      <c r="E2720" s="2">
        <f t="shared" si="85"/>
        <v>3000</v>
      </c>
      <c r="F2720" s="9">
        <v>0.08</v>
      </c>
      <c r="G2720" s="2">
        <f>VLOOKUP($P2720,Pricebook!$A:$D,4,0)</f>
        <v>200</v>
      </c>
      <c r="H2720" s="6">
        <f t="shared" si="84"/>
        <v>2760</v>
      </c>
      <c r="I2720" t="s">
        <v>1348</v>
      </c>
      <c r="J2720" t="s">
        <v>235</v>
      </c>
      <c r="K2720" t="s">
        <v>2050</v>
      </c>
      <c r="L2720" s="11">
        <v>72116</v>
      </c>
      <c r="M2720" t="s">
        <v>66</v>
      </c>
      <c r="N2720" t="s">
        <v>34</v>
      </c>
      <c r="O2720" s="4">
        <v>40794</v>
      </c>
      <c r="P2720" t="s">
        <v>14206</v>
      </c>
      <c r="Q2720" t="s">
        <v>14198</v>
      </c>
    </row>
    <row r="2721" spans="1:17" x14ac:dyDescent="0.35">
      <c r="A2721">
        <v>2720</v>
      </c>
      <c r="B2721">
        <v>19649</v>
      </c>
      <c r="C2721" s="4">
        <v>40667</v>
      </c>
      <c r="D2721">
        <v>25</v>
      </c>
      <c r="E2721" s="2">
        <f t="shared" si="85"/>
        <v>4250</v>
      </c>
      <c r="F2721" s="9">
        <v>0.05</v>
      </c>
      <c r="G2721" s="2">
        <f>VLOOKUP($P2721,Pricebook!$A:$D,4,0)</f>
        <v>170</v>
      </c>
      <c r="H2721" s="6">
        <f t="shared" si="84"/>
        <v>4037.5</v>
      </c>
      <c r="I2721" t="s">
        <v>462</v>
      </c>
      <c r="J2721" t="s">
        <v>241</v>
      </c>
      <c r="K2721" t="s">
        <v>258</v>
      </c>
      <c r="L2721" s="11">
        <v>28314</v>
      </c>
      <c r="M2721" t="s">
        <v>33</v>
      </c>
      <c r="N2721" t="s">
        <v>34</v>
      </c>
      <c r="O2721" s="4">
        <v>40669</v>
      </c>
      <c r="P2721" t="s">
        <v>14219</v>
      </c>
      <c r="Q2721" t="s">
        <v>14196</v>
      </c>
    </row>
    <row r="2722" spans="1:17" x14ac:dyDescent="0.35">
      <c r="A2722">
        <v>2721</v>
      </c>
      <c r="B2722">
        <v>19649</v>
      </c>
      <c r="C2722" s="4">
        <v>40667</v>
      </c>
      <c r="D2722">
        <v>36</v>
      </c>
      <c r="E2722" s="2">
        <f t="shared" si="85"/>
        <v>4500</v>
      </c>
      <c r="F2722" s="9">
        <v>0.1</v>
      </c>
      <c r="G2722" s="2">
        <f>VLOOKUP($P2722,Pricebook!$A:$D,4,0)</f>
        <v>125</v>
      </c>
      <c r="H2722" s="6">
        <f t="shared" si="84"/>
        <v>4050</v>
      </c>
      <c r="I2722" t="s">
        <v>462</v>
      </c>
      <c r="J2722" t="s">
        <v>241</v>
      </c>
      <c r="K2722" t="s">
        <v>258</v>
      </c>
      <c r="L2722" s="11">
        <v>28314</v>
      </c>
      <c r="M2722" t="s">
        <v>33</v>
      </c>
      <c r="N2722" t="s">
        <v>34</v>
      </c>
      <c r="O2722" s="4">
        <v>40668</v>
      </c>
      <c r="P2722" t="s">
        <v>14209</v>
      </c>
      <c r="Q2722" t="s">
        <v>14196</v>
      </c>
    </row>
    <row r="2723" spans="1:17" x14ac:dyDescent="0.35">
      <c r="A2723">
        <v>2722</v>
      </c>
      <c r="B2723">
        <v>19652</v>
      </c>
      <c r="C2723" s="4">
        <v>41062</v>
      </c>
      <c r="D2723">
        <v>28</v>
      </c>
      <c r="E2723" s="2">
        <f t="shared" si="85"/>
        <v>3500</v>
      </c>
      <c r="F2723" s="9">
        <v>0.01</v>
      </c>
      <c r="G2723" s="2">
        <f>VLOOKUP($P2723,Pricebook!$A:$D,4,0)</f>
        <v>125</v>
      </c>
      <c r="H2723" s="6">
        <f t="shared" si="84"/>
        <v>3465</v>
      </c>
      <c r="I2723" t="s">
        <v>1362</v>
      </c>
      <c r="J2723" t="s">
        <v>103</v>
      </c>
      <c r="K2723" t="s">
        <v>1363</v>
      </c>
      <c r="L2723" s="11">
        <v>83854</v>
      </c>
      <c r="M2723" t="s">
        <v>197</v>
      </c>
      <c r="N2723" t="s">
        <v>23</v>
      </c>
      <c r="O2723" s="4">
        <v>41063</v>
      </c>
      <c r="P2723" t="s">
        <v>14221</v>
      </c>
      <c r="Q2723" t="s">
        <v>14203</v>
      </c>
    </row>
    <row r="2724" spans="1:17" x14ac:dyDescent="0.35">
      <c r="A2724">
        <v>2723</v>
      </c>
      <c r="B2724">
        <v>19652</v>
      </c>
      <c r="C2724" s="4">
        <v>41062</v>
      </c>
      <c r="D2724">
        <v>34</v>
      </c>
      <c r="E2724" s="2">
        <f t="shared" si="85"/>
        <v>5100</v>
      </c>
      <c r="F2724" s="9">
        <v>0.05</v>
      </c>
      <c r="G2724" s="2">
        <f>VLOOKUP($P2724,Pricebook!$A:$D,4,0)</f>
        <v>150</v>
      </c>
      <c r="H2724" s="6">
        <f t="shared" si="84"/>
        <v>4845</v>
      </c>
      <c r="I2724" t="s">
        <v>1362</v>
      </c>
      <c r="J2724" t="s">
        <v>103</v>
      </c>
      <c r="K2724" t="s">
        <v>1363</v>
      </c>
      <c r="L2724" s="11">
        <v>83854</v>
      </c>
      <c r="M2724" t="s">
        <v>197</v>
      </c>
      <c r="N2724" t="s">
        <v>23</v>
      </c>
      <c r="O2724" s="4">
        <v>41064</v>
      </c>
      <c r="P2724" t="s">
        <v>14210</v>
      </c>
      <c r="Q2724" t="s">
        <v>14201</v>
      </c>
    </row>
    <row r="2725" spans="1:17" x14ac:dyDescent="0.35">
      <c r="A2725">
        <v>2724</v>
      </c>
      <c r="B2725">
        <v>19653</v>
      </c>
      <c r="C2725" s="4">
        <v>41163</v>
      </c>
      <c r="D2725">
        <v>34</v>
      </c>
      <c r="E2725" s="2">
        <f t="shared" si="85"/>
        <v>5440</v>
      </c>
      <c r="F2725" s="9">
        <v>7.0000000000000007E-2</v>
      </c>
      <c r="G2725" s="2">
        <f>VLOOKUP($P2725,Pricebook!$A:$D,4,0)</f>
        <v>160</v>
      </c>
      <c r="H2725" s="6">
        <f t="shared" si="84"/>
        <v>5059.2</v>
      </c>
      <c r="I2725" t="s">
        <v>347</v>
      </c>
      <c r="J2725" t="s">
        <v>348</v>
      </c>
      <c r="K2725" t="s">
        <v>2051</v>
      </c>
      <c r="L2725" s="11">
        <v>77381</v>
      </c>
      <c r="M2725" t="s">
        <v>48</v>
      </c>
      <c r="N2725" t="s">
        <v>16</v>
      </c>
      <c r="O2725" s="4">
        <v>41163</v>
      </c>
      <c r="P2725" t="s">
        <v>14218</v>
      </c>
      <c r="Q2725" t="s">
        <v>14193</v>
      </c>
    </row>
    <row r="2726" spans="1:17" x14ac:dyDescent="0.35">
      <c r="A2726">
        <v>2725</v>
      </c>
      <c r="B2726">
        <v>19654</v>
      </c>
      <c r="C2726" s="4">
        <v>40552</v>
      </c>
      <c r="D2726">
        <v>8</v>
      </c>
      <c r="E2726" s="2">
        <f t="shared" si="85"/>
        <v>1000</v>
      </c>
      <c r="F2726" s="9">
        <v>0.04</v>
      </c>
      <c r="G2726" s="2">
        <f>VLOOKUP($P2726,Pricebook!$A:$D,4,0)</f>
        <v>125</v>
      </c>
      <c r="H2726" s="6">
        <f t="shared" si="84"/>
        <v>960</v>
      </c>
      <c r="I2726" t="s">
        <v>2052</v>
      </c>
      <c r="J2726" t="s">
        <v>151</v>
      </c>
      <c r="K2726" t="s">
        <v>969</v>
      </c>
      <c r="L2726" s="11">
        <v>40214</v>
      </c>
      <c r="M2726" t="s">
        <v>254</v>
      </c>
      <c r="N2726" t="s">
        <v>34</v>
      </c>
      <c r="O2726" s="4">
        <v>40552</v>
      </c>
      <c r="P2726" t="s">
        <v>14208</v>
      </c>
      <c r="Q2726" t="s">
        <v>14193</v>
      </c>
    </row>
    <row r="2727" spans="1:17" x14ac:dyDescent="0.35">
      <c r="A2727">
        <v>2726</v>
      </c>
      <c r="B2727">
        <v>19655</v>
      </c>
      <c r="C2727" s="4">
        <v>39824</v>
      </c>
      <c r="D2727">
        <v>31</v>
      </c>
      <c r="E2727" s="2">
        <f t="shared" si="85"/>
        <v>4650</v>
      </c>
      <c r="F2727" s="9">
        <v>0.06</v>
      </c>
      <c r="G2727" s="2">
        <f>VLOOKUP($P2727,Pricebook!$A:$D,4,0)</f>
        <v>150</v>
      </c>
      <c r="H2727" s="6">
        <f t="shared" si="84"/>
        <v>4371</v>
      </c>
      <c r="I2727" t="s">
        <v>690</v>
      </c>
      <c r="J2727" t="s">
        <v>58</v>
      </c>
      <c r="K2727" t="s">
        <v>691</v>
      </c>
      <c r="L2727" s="11">
        <v>62701</v>
      </c>
      <c r="M2727" t="s">
        <v>15</v>
      </c>
      <c r="N2727" t="s">
        <v>16</v>
      </c>
      <c r="O2727" s="4">
        <v>39825</v>
      </c>
      <c r="P2727" t="s">
        <v>14211</v>
      </c>
      <c r="Q2727" t="s">
        <v>14203</v>
      </c>
    </row>
    <row r="2728" spans="1:17" x14ac:dyDescent="0.35">
      <c r="A2728">
        <v>2727</v>
      </c>
      <c r="B2728">
        <v>19686</v>
      </c>
      <c r="C2728" s="4">
        <v>40405</v>
      </c>
      <c r="D2728">
        <v>2</v>
      </c>
      <c r="E2728" s="2">
        <f t="shared" si="85"/>
        <v>300</v>
      </c>
      <c r="F2728" s="9">
        <v>0.06</v>
      </c>
      <c r="G2728" s="2">
        <f>VLOOKUP($P2728,Pricebook!$A:$D,4,0)</f>
        <v>150</v>
      </c>
      <c r="H2728" s="6">
        <f t="shared" si="84"/>
        <v>282</v>
      </c>
      <c r="I2728" t="s">
        <v>690</v>
      </c>
      <c r="J2728" t="s">
        <v>58</v>
      </c>
      <c r="K2728" t="s">
        <v>691</v>
      </c>
      <c r="L2728" s="11">
        <v>62701</v>
      </c>
      <c r="M2728" t="s">
        <v>15</v>
      </c>
      <c r="N2728" t="s">
        <v>16</v>
      </c>
      <c r="O2728" s="4">
        <v>40405</v>
      </c>
      <c r="P2728" t="s">
        <v>14216</v>
      </c>
      <c r="Q2728" t="s">
        <v>14184</v>
      </c>
    </row>
    <row r="2729" spans="1:17" x14ac:dyDescent="0.35">
      <c r="A2729">
        <v>2728</v>
      </c>
      <c r="B2729">
        <v>19686</v>
      </c>
      <c r="C2729" s="4">
        <v>40405</v>
      </c>
      <c r="D2729">
        <v>11</v>
      </c>
      <c r="E2729" s="2">
        <f t="shared" si="85"/>
        <v>1760</v>
      </c>
      <c r="F2729" s="9">
        <v>0.04</v>
      </c>
      <c r="G2729" s="2">
        <f>VLOOKUP($P2729,Pricebook!$A:$D,4,0)</f>
        <v>160</v>
      </c>
      <c r="H2729" s="6">
        <f t="shared" si="84"/>
        <v>1689.6</v>
      </c>
      <c r="I2729" t="s">
        <v>690</v>
      </c>
      <c r="J2729" t="s">
        <v>58</v>
      </c>
      <c r="K2729" t="s">
        <v>2053</v>
      </c>
      <c r="L2729" s="11">
        <v>60107</v>
      </c>
      <c r="M2729" t="s">
        <v>15</v>
      </c>
      <c r="N2729" t="s">
        <v>16</v>
      </c>
      <c r="O2729" s="4">
        <v>40407</v>
      </c>
      <c r="P2729" t="s">
        <v>14218</v>
      </c>
      <c r="Q2729" t="s">
        <v>14198</v>
      </c>
    </row>
    <row r="2730" spans="1:17" x14ac:dyDescent="0.35">
      <c r="A2730">
        <v>2729</v>
      </c>
      <c r="B2730">
        <v>19687</v>
      </c>
      <c r="C2730" s="4">
        <v>40403</v>
      </c>
      <c r="D2730">
        <v>33</v>
      </c>
      <c r="E2730" s="2">
        <f t="shared" si="85"/>
        <v>4620</v>
      </c>
      <c r="F2730" s="9">
        <v>0.06</v>
      </c>
      <c r="G2730" s="2">
        <f>VLOOKUP($P2730,Pricebook!$A:$D,4,0)</f>
        <v>140</v>
      </c>
      <c r="H2730" s="6">
        <f t="shared" si="84"/>
        <v>4342.8</v>
      </c>
      <c r="I2730" t="s">
        <v>1690</v>
      </c>
      <c r="J2730" t="s">
        <v>1076</v>
      </c>
      <c r="K2730" t="s">
        <v>1691</v>
      </c>
      <c r="L2730" s="11">
        <v>79424</v>
      </c>
      <c r="M2730" t="s">
        <v>48</v>
      </c>
      <c r="N2730" t="s">
        <v>16</v>
      </c>
      <c r="O2730" s="4">
        <v>40404</v>
      </c>
      <c r="P2730" t="s">
        <v>14213</v>
      </c>
      <c r="Q2730" t="s">
        <v>14185</v>
      </c>
    </row>
    <row r="2731" spans="1:17" x14ac:dyDescent="0.35">
      <c r="A2731">
        <v>2730</v>
      </c>
      <c r="B2731">
        <v>19687</v>
      </c>
      <c r="C2731" s="4">
        <v>40403</v>
      </c>
      <c r="D2731">
        <v>23</v>
      </c>
      <c r="E2731" s="2">
        <f t="shared" si="85"/>
        <v>3450</v>
      </c>
      <c r="F2731" s="9">
        <v>0.1</v>
      </c>
      <c r="G2731" s="2">
        <f>VLOOKUP($P2731,Pricebook!$A:$D,4,0)</f>
        <v>150</v>
      </c>
      <c r="H2731" s="6">
        <f t="shared" si="84"/>
        <v>3105</v>
      </c>
      <c r="I2731" t="s">
        <v>1690</v>
      </c>
      <c r="J2731" t="s">
        <v>1076</v>
      </c>
      <c r="K2731" t="s">
        <v>1691</v>
      </c>
      <c r="L2731" s="11">
        <v>79424</v>
      </c>
      <c r="M2731" t="s">
        <v>48</v>
      </c>
      <c r="N2731" t="s">
        <v>16</v>
      </c>
      <c r="O2731" s="4">
        <v>40405</v>
      </c>
      <c r="P2731" t="s">
        <v>14210</v>
      </c>
      <c r="Q2731" t="s">
        <v>14202</v>
      </c>
    </row>
    <row r="2732" spans="1:17" x14ac:dyDescent="0.35">
      <c r="A2732">
        <v>2731</v>
      </c>
      <c r="B2732">
        <v>19716</v>
      </c>
      <c r="C2732" s="4">
        <v>40085</v>
      </c>
      <c r="D2732">
        <v>5</v>
      </c>
      <c r="E2732" s="2">
        <f t="shared" si="85"/>
        <v>750</v>
      </c>
      <c r="F2732" s="9">
        <v>0.03</v>
      </c>
      <c r="G2732" s="2">
        <f>VLOOKUP($P2732,Pricebook!$A:$D,4,0)</f>
        <v>150</v>
      </c>
      <c r="H2732" s="6">
        <f t="shared" si="84"/>
        <v>727.5</v>
      </c>
      <c r="I2732" t="s">
        <v>2054</v>
      </c>
      <c r="J2732" t="s">
        <v>713</v>
      </c>
      <c r="K2732" t="s">
        <v>2055</v>
      </c>
      <c r="L2732" s="11">
        <v>76541</v>
      </c>
      <c r="M2732" t="s">
        <v>48</v>
      </c>
      <c r="N2732" t="s">
        <v>16</v>
      </c>
      <c r="O2732" s="4">
        <v>40092</v>
      </c>
      <c r="P2732" t="s">
        <v>14210</v>
      </c>
      <c r="Q2732" t="s">
        <v>14193</v>
      </c>
    </row>
    <row r="2733" spans="1:17" x14ac:dyDescent="0.35">
      <c r="A2733">
        <v>2732</v>
      </c>
      <c r="B2733">
        <v>19718</v>
      </c>
      <c r="C2733" s="4">
        <v>41084</v>
      </c>
      <c r="D2733">
        <v>6</v>
      </c>
      <c r="E2733" s="2">
        <f t="shared" si="85"/>
        <v>900</v>
      </c>
      <c r="F2733" s="9">
        <v>0.03</v>
      </c>
      <c r="G2733" s="2">
        <f>VLOOKUP($P2733,Pricebook!$A:$D,4,0)</f>
        <v>150</v>
      </c>
      <c r="H2733" s="6">
        <f t="shared" si="84"/>
        <v>873</v>
      </c>
      <c r="I2733" t="s">
        <v>1219</v>
      </c>
      <c r="J2733" t="s">
        <v>351</v>
      </c>
      <c r="K2733" t="s">
        <v>1220</v>
      </c>
      <c r="L2733" s="11">
        <v>33411</v>
      </c>
      <c r="M2733" t="s">
        <v>101</v>
      </c>
      <c r="N2733" t="s">
        <v>34</v>
      </c>
      <c r="O2733" s="4">
        <v>41089</v>
      </c>
      <c r="P2733" t="s">
        <v>14216</v>
      </c>
      <c r="Q2733" t="s">
        <v>14195</v>
      </c>
    </row>
    <row r="2734" spans="1:17" x14ac:dyDescent="0.35">
      <c r="A2734">
        <v>2733</v>
      </c>
      <c r="B2734">
        <v>19744</v>
      </c>
      <c r="C2734" s="4">
        <v>40251</v>
      </c>
      <c r="D2734">
        <v>41</v>
      </c>
      <c r="E2734" s="2">
        <f t="shared" si="85"/>
        <v>6970</v>
      </c>
      <c r="F2734" s="9">
        <v>0.09</v>
      </c>
      <c r="G2734" s="2">
        <f>VLOOKUP($P2734,Pricebook!$A:$D,4,0)</f>
        <v>170</v>
      </c>
      <c r="H2734" s="6">
        <f t="shared" si="84"/>
        <v>6342.7</v>
      </c>
      <c r="I2734" t="s">
        <v>1203</v>
      </c>
      <c r="J2734" t="s">
        <v>158</v>
      </c>
      <c r="K2734" t="s">
        <v>1856</v>
      </c>
      <c r="L2734" s="11">
        <v>32953</v>
      </c>
      <c r="M2734" t="s">
        <v>101</v>
      </c>
      <c r="N2734" t="s">
        <v>34</v>
      </c>
      <c r="O2734" s="4">
        <v>40253</v>
      </c>
      <c r="P2734" t="s">
        <v>14219</v>
      </c>
      <c r="Q2734" t="s">
        <v>14202</v>
      </c>
    </row>
    <row r="2735" spans="1:17" x14ac:dyDescent="0.35">
      <c r="A2735">
        <v>2734</v>
      </c>
      <c r="B2735">
        <v>19745</v>
      </c>
      <c r="C2735" s="4">
        <v>41261</v>
      </c>
      <c r="D2735">
        <v>25</v>
      </c>
      <c r="E2735" s="2">
        <f t="shared" si="85"/>
        <v>3125</v>
      </c>
      <c r="F2735" s="9">
        <v>0.09</v>
      </c>
      <c r="G2735" s="2">
        <f>VLOOKUP($P2735,Pricebook!$A:$D,4,0)</f>
        <v>125</v>
      </c>
      <c r="H2735" s="6">
        <f t="shared" si="84"/>
        <v>2843.75</v>
      </c>
      <c r="I2735" t="s">
        <v>2056</v>
      </c>
      <c r="J2735" t="s">
        <v>190</v>
      </c>
      <c r="K2735" t="s">
        <v>2057</v>
      </c>
      <c r="L2735" s="11">
        <v>84003</v>
      </c>
      <c r="M2735" t="s">
        <v>201</v>
      </c>
      <c r="N2735" t="s">
        <v>23</v>
      </c>
      <c r="O2735" s="4">
        <v>41262</v>
      </c>
      <c r="P2735" t="s">
        <v>14208</v>
      </c>
      <c r="Q2735" t="s">
        <v>14190</v>
      </c>
    </row>
    <row r="2736" spans="1:17" x14ac:dyDescent="0.35">
      <c r="A2736">
        <v>2735</v>
      </c>
      <c r="B2736">
        <v>19745</v>
      </c>
      <c r="C2736" s="4">
        <v>41261</v>
      </c>
      <c r="D2736">
        <v>29</v>
      </c>
      <c r="E2736" s="2">
        <f t="shared" si="85"/>
        <v>4350</v>
      </c>
      <c r="F2736" s="9">
        <v>0.03</v>
      </c>
      <c r="G2736" s="2">
        <f>VLOOKUP($P2736,Pricebook!$A:$D,4,0)</f>
        <v>150</v>
      </c>
      <c r="H2736" s="6">
        <f t="shared" si="84"/>
        <v>4219.5</v>
      </c>
      <c r="I2736" t="s">
        <v>2056</v>
      </c>
      <c r="J2736" t="s">
        <v>190</v>
      </c>
      <c r="K2736" t="s">
        <v>2058</v>
      </c>
      <c r="L2736" s="11">
        <v>84010</v>
      </c>
      <c r="M2736" t="s">
        <v>201</v>
      </c>
      <c r="N2736" t="s">
        <v>23</v>
      </c>
      <c r="O2736" s="4">
        <v>41262</v>
      </c>
      <c r="P2736" t="s">
        <v>14211</v>
      </c>
      <c r="Q2736" t="s">
        <v>14201</v>
      </c>
    </row>
    <row r="2737" spans="1:17" x14ac:dyDescent="0.35">
      <c r="A2737">
        <v>2736</v>
      </c>
      <c r="B2737">
        <v>19745</v>
      </c>
      <c r="C2737" s="4">
        <v>41261</v>
      </c>
      <c r="D2737">
        <v>2</v>
      </c>
      <c r="E2737" s="2">
        <f t="shared" si="85"/>
        <v>300</v>
      </c>
      <c r="F2737" s="9">
        <v>0</v>
      </c>
      <c r="G2737" s="2">
        <f>VLOOKUP($P2737,Pricebook!$A:$D,4,0)</f>
        <v>150</v>
      </c>
      <c r="H2737" s="6">
        <f t="shared" si="84"/>
        <v>300</v>
      </c>
      <c r="I2737" t="s">
        <v>2056</v>
      </c>
      <c r="J2737" t="s">
        <v>190</v>
      </c>
      <c r="K2737" t="s">
        <v>2058</v>
      </c>
      <c r="L2737" s="11">
        <v>84010</v>
      </c>
      <c r="M2737" t="s">
        <v>201</v>
      </c>
      <c r="N2737" t="s">
        <v>23</v>
      </c>
      <c r="O2737" s="4">
        <v>41263</v>
      </c>
      <c r="P2737" t="s">
        <v>14211</v>
      </c>
      <c r="Q2737" t="s">
        <v>14185</v>
      </c>
    </row>
    <row r="2738" spans="1:17" x14ac:dyDescent="0.35">
      <c r="A2738">
        <v>2737</v>
      </c>
      <c r="B2738">
        <v>19745</v>
      </c>
      <c r="C2738" s="4">
        <v>41261</v>
      </c>
      <c r="D2738">
        <v>50</v>
      </c>
      <c r="E2738" s="2">
        <f t="shared" si="85"/>
        <v>5500</v>
      </c>
      <c r="F2738" s="9">
        <v>0</v>
      </c>
      <c r="G2738" s="2">
        <f>VLOOKUP($P2738,Pricebook!$A:$D,4,0)</f>
        <v>110</v>
      </c>
      <c r="H2738" s="6">
        <f t="shared" si="84"/>
        <v>5500</v>
      </c>
      <c r="I2738" t="s">
        <v>2056</v>
      </c>
      <c r="J2738" t="s">
        <v>190</v>
      </c>
      <c r="K2738" t="s">
        <v>2058</v>
      </c>
      <c r="L2738" s="11">
        <v>84010</v>
      </c>
      <c r="M2738" t="s">
        <v>201</v>
      </c>
      <c r="N2738" t="s">
        <v>23</v>
      </c>
      <c r="O2738" s="4">
        <v>41262</v>
      </c>
      <c r="P2738" t="s">
        <v>14220</v>
      </c>
      <c r="Q2738" t="s">
        <v>14196</v>
      </c>
    </row>
    <row r="2739" spans="1:17" x14ac:dyDescent="0.35">
      <c r="A2739">
        <v>2738</v>
      </c>
      <c r="B2739">
        <v>19748</v>
      </c>
      <c r="C2739" s="4">
        <v>40394</v>
      </c>
      <c r="D2739">
        <v>6</v>
      </c>
      <c r="E2739" s="2">
        <f t="shared" si="85"/>
        <v>660</v>
      </c>
      <c r="F2739" s="9">
        <v>0.01</v>
      </c>
      <c r="G2739" s="2">
        <f>VLOOKUP($P2739,Pricebook!$A:$D,4,0)</f>
        <v>110</v>
      </c>
      <c r="H2739" s="6">
        <f t="shared" si="84"/>
        <v>653.4</v>
      </c>
      <c r="I2739" t="s">
        <v>769</v>
      </c>
      <c r="J2739" t="s">
        <v>269</v>
      </c>
      <c r="K2739" t="s">
        <v>770</v>
      </c>
      <c r="L2739" s="11">
        <v>28560</v>
      </c>
      <c r="M2739" t="s">
        <v>33</v>
      </c>
      <c r="N2739" t="s">
        <v>34</v>
      </c>
      <c r="O2739" s="4">
        <v>40395</v>
      </c>
      <c r="P2739" t="s">
        <v>14215</v>
      </c>
      <c r="Q2739" t="s">
        <v>14199</v>
      </c>
    </row>
    <row r="2740" spans="1:17" x14ac:dyDescent="0.35">
      <c r="A2740">
        <v>2739</v>
      </c>
      <c r="B2740">
        <v>19777</v>
      </c>
      <c r="C2740" s="4">
        <v>41201</v>
      </c>
      <c r="D2740">
        <v>22</v>
      </c>
      <c r="E2740" s="2">
        <f t="shared" si="85"/>
        <v>3520</v>
      </c>
      <c r="F2740" s="9">
        <v>0.06</v>
      </c>
      <c r="G2740" s="2">
        <f>VLOOKUP($P2740,Pricebook!$A:$D,4,0)</f>
        <v>160</v>
      </c>
      <c r="H2740" s="6">
        <f t="shared" si="84"/>
        <v>3308.7999999999997</v>
      </c>
      <c r="I2740" t="s">
        <v>72</v>
      </c>
      <c r="J2740" t="s">
        <v>73</v>
      </c>
      <c r="K2740" t="s">
        <v>978</v>
      </c>
      <c r="L2740" s="11">
        <v>74403</v>
      </c>
      <c r="M2740" t="s">
        <v>75</v>
      </c>
      <c r="N2740" t="s">
        <v>16</v>
      </c>
      <c r="O2740" s="4">
        <v>41201</v>
      </c>
      <c r="P2740" t="s">
        <v>14218</v>
      </c>
      <c r="Q2740" t="s">
        <v>14190</v>
      </c>
    </row>
    <row r="2741" spans="1:17" x14ac:dyDescent="0.35">
      <c r="A2741">
        <v>2740</v>
      </c>
      <c r="B2741">
        <v>19777</v>
      </c>
      <c r="C2741" s="4">
        <v>41201</v>
      </c>
      <c r="D2741">
        <v>2</v>
      </c>
      <c r="E2741" s="2">
        <f t="shared" si="85"/>
        <v>320</v>
      </c>
      <c r="F2741" s="9">
        <v>0.05</v>
      </c>
      <c r="G2741" s="2">
        <f>VLOOKUP($P2741,Pricebook!$A:$D,4,0)</f>
        <v>160</v>
      </c>
      <c r="H2741" s="6">
        <f t="shared" si="84"/>
        <v>304</v>
      </c>
      <c r="I2741" t="s">
        <v>72</v>
      </c>
      <c r="J2741" t="s">
        <v>73</v>
      </c>
      <c r="K2741" t="s">
        <v>978</v>
      </c>
      <c r="L2741" s="11">
        <v>74403</v>
      </c>
      <c r="M2741" t="s">
        <v>75</v>
      </c>
      <c r="N2741" t="s">
        <v>16</v>
      </c>
      <c r="O2741" s="4">
        <v>41203</v>
      </c>
      <c r="P2741" t="s">
        <v>14218</v>
      </c>
      <c r="Q2741" t="s">
        <v>14189</v>
      </c>
    </row>
    <row r="2742" spans="1:17" x14ac:dyDescent="0.35">
      <c r="A2742">
        <v>2741</v>
      </c>
      <c r="B2742">
        <v>19777</v>
      </c>
      <c r="C2742" s="4">
        <v>41201</v>
      </c>
      <c r="D2742">
        <v>24</v>
      </c>
      <c r="E2742" s="2">
        <f t="shared" si="85"/>
        <v>3600</v>
      </c>
      <c r="F2742" s="9">
        <v>0.04</v>
      </c>
      <c r="G2742" s="2">
        <f>VLOOKUP($P2742,Pricebook!$A:$D,4,0)</f>
        <v>150</v>
      </c>
      <c r="H2742" s="6">
        <f t="shared" si="84"/>
        <v>3456</v>
      </c>
      <c r="I2742" t="s">
        <v>72</v>
      </c>
      <c r="J2742" t="s">
        <v>73</v>
      </c>
      <c r="K2742" t="s">
        <v>2059</v>
      </c>
      <c r="L2742" s="11">
        <v>73071</v>
      </c>
      <c r="M2742" t="s">
        <v>75</v>
      </c>
      <c r="N2742" t="s">
        <v>16</v>
      </c>
      <c r="O2742" s="4">
        <v>41203</v>
      </c>
      <c r="P2742" t="s">
        <v>14210</v>
      </c>
      <c r="Q2742" t="s">
        <v>14202</v>
      </c>
    </row>
    <row r="2743" spans="1:17" x14ac:dyDescent="0.35">
      <c r="A2743">
        <v>2742</v>
      </c>
      <c r="B2743">
        <v>19782</v>
      </c>
      <c r="C2743" s="4">
        <v>41200</v>
      </c>
      <c r="D2743">
        <v>18</v>
      </c>
      <c r="E2743" s="2">
        <f t="shared" si="85"/>
        <v>2520</v>
      </c>
      <c r="F2743" s="9">
        <v>0.06</v>
      </c>
      <c r="G2743" s="2">
        <f>VLOOKUP($P2743,Pricebook!$A:$D,4,0)</f>
        <v>140</v>
      </c>
      <c r="H2743" s="6">
        <f t="shared" si="84"/>
        <v>2368.7999999999997</v>
      </c>
      <c r="I2743" t="s">
        <v>1231</v>
      </c>
      <c r="J2743" t="s">
        <v>400</v>
      </c>
      <c r="K2743" t="s">
        <v>1232</v>
      </c>
      <c r="L2743" s="11">
        <v>75028</v>
      </c>
      <c r="M2743" t="s">
        <v>48</v>
      </c>
      <c r="N2743" t="s">
        <v>16</v>
      </c>
      <c r="O2743" s="4">
        <v>41204</v>
      </c>
      <c r="P2743" t="s">
        <v>14213</v>
      </c>
      <c r="Q2743" t="s">
        <v>14195</v>
      </c>
    </row>
    <row r="2744" spans="1:17" x14ac:dyDescent="0.35">
      <c r="A2744">
        <v>2743</v>
      </c>
      <c r="B2744">
        <v>19811</v>
      </c>
      <c r="C2744" s="4">
        <v>40763</v>
      </c>
      <c r="D2744">
        <v>49</v>
      </c>
      <c r="E2744" s="2">
        <f t="shared" si="85"/>
        <v>6860</v>
      </c>
      <c r="F2744" s="9">
        <v>0.01</v>
      </c>
      <c r="G2744" s="2">
        <f>VLOOKUP($P2744,Pricebook!$A:$D,4,0)</f>
        <v>140</v>
      </c>
      <c r="H2744" s="6">
        <f t="shared" si="84"/>
        <v>6791.4</v>
      </c>
      <c r="I2744" t="s">
        <v>2060</v>
      </c>
      <c r="J2744" t="s">
        <v>79</v>
      </c>
      <c r="K2744" t="s">
        <v>2061</v>
      </c>
      <c r="L2744" s="11">
        <v>14120</v>
      </c>
      <c r="M2744" t="s">
        <v>60</v>
      </c>
      <c r="N2744" t="s">
        <v>61</v>
      </c>
      <c r="O2744" s="4">
        <v>40768</v>
      </c>
      <c r="P2744" t="s">
        <v>14207</v>
      </c>
      <c r="Q2744" t="s">
        <v>14194</v>
      </c>
    </row>
    <row r="2745" spans="1:17" x14ac:dyDescent="0.35">
      <c r="A2745">
        <v>2744</v>
      </c>
      <c r="B2745">
        <v>19812</v>
      </c>
      <c r="C2745" s="4">
        <v>40270</v>
      </c>
      <c r="D2745">
        <v>3</v>
      </c>
      <c r="E2745" s="2">
        <f t="shared" si="85"/>
        <v>375</v>
      </c>
      <c r="F2745" s="9">
        <v>0.01</v>
      </c>
      <c r="G2745" s="2">
        <f>VLOOKUP($P2745,Pricebook!$A:$D,4,0)</f>
        <v>125</v>
      </c>
      <c r="H2745" s="6">
        <f t="shared" si="84"/>
        <v>371.25</v>
      </c>
      <c r="I2745" t="s">
        <v>1308</v>
      </c>
      <c r="J2745" t="s">
        <v>713</v>
      </c>
      <c r="K2745" t="s">
        <v>2062</v>
      </c>
      <c r="L2745" s="11">
        <v>97128</v>
      </c>
      <c r="M2745" t="s">
        <v>43</v>
      </c>
      <c r="N2745" t="s">
        <v>23</v>
      </c>
      <c r="O2745" s="4">
        <v>40275</v>
      </c>
      <c r="P2745" t="s">
        <v>14209</v>
      </c>
      <c r="Q2745" t="s">
        <v>14198</v>
      </c>
    </row>
    <row r="2746" spans="1:17" x14ac:dyDescent="0.35">
      <c r="A2746">
        <v>2745</v>
      </c>
      <c r="B2746">
        <v>19813</v>
      </c>
      <c r="C2746" s="4">
        <v>40239</v>
      </c>
      <c r="D2746">
        <v>29</v>
      </c>
      <c r="E2746" s="2">
        <f t="shared" si="85"/>
        <v>4350</v>
      </c>
      <c r="F2746" s="9">
        <v>0.05</v>
      </c>
      <c r="G2746" s="2">
        <f>VLOOKUP($P2746,Pricebook!$A:$D,4,0)</f>
        <v>150</v>
      </c>
      <c r="H2746" s="6">
        <f t="shared" si="84"/>
        <v>4132.5</v>
      </c>
      <c r="I2746" t="s">
        <v>871</v>
      </c>
      <c r="J2746" t="s">
        <v>99</v>
      </c>
      <c r="K2746" t="s">
        <v>1256</v>
      </c>
      <c r="L2746" s="11">
        <v>51503</v>
      </c>
      <c r="M2746" t="s">
        <v>38</v>
      </c>
      <c r="N2746" t="s">
        <v>16</v>
      </c>
      <c r="O2746" s="4">
        <v>40240</v>
      </c>
      <c r="P2746" t="s">
        <v>14210</v>
      </c>
      <c r="Q2746" t="s">
        <v>14196</v>
      </c>
    </row>
    <row r="2747" spans="1:17" x14ac:dyDescent="0.35">
      <c r="A2747">
        <v>2746</v>
      </c>
      <c r="B2747">
        <v>19815</v>
      </c>
      <c r="C2747" s="4">
        <v>40262</v>
      </c>
      <c r="D2747">
        <v>33</v>
      </c>
      <c r="E2747" s="2">
        <f t="shared" si="85"/>
        <v>3630</v>
      </c>
      <c r="F2747" s="9">
        <v>0.03</v>
      </c>
      <c r="G2747" s="2">
        <f>VLOOKUP($P2747,Pricebook!$A:$D,4,0)</f>
        <v>110</v>
      </c>
      <c r="H2747" s="6">
        <f t="shared" si="84"/>
        <v>3521.1</v>
      </c>
      <c r="I2747" t="s">
        <v>353</v>
      </c>
      <c r="J2747" t="s">
        <v>265</v>
      </c>
      <c r="K2747" t="s">
        <v>1278</v>
      </c>
      <c r="L2747" s="11">
        <v>94110</v>
      </c>
      <c r="M2747" t="s">
        <v>114</v>
      </c>
      <c r="N2747" t="s">
        <v>23</v>
      </c>
      <c r="O2747" s="4">
        <v>40265</v>
      </c>
      <c r="P2747" t="s">
        <v>14215</v>
      </c>
      <c r="Q2747" t="s">
        <v>14186</v>
      </c>
    </row>
    <row r="2748" spans="1:17" x14ac:dyDescent="0.35">
      <c r="A2748">
        <v>2747</v>
      </c>
      <c r="B2748">
        <v>19840</v>
      </c>
      <c r="C2748" s="4">
        <v>40322</v>
      </c>
      <c r="D2748">
        <v>25</v>
      </c>
      <c r="E2748" s="2">
        <f t="shared" si="85"/>
        <v>3750</v>
      </c>
      <c r="F2748" s="9">
        <v>0.08</v>
      </c>
      <c r="G2748" s="2">
        <f>VLOOKUP($P2748,Pricebook!$A:$D,4,0)</f>
        <v>150</v>
      </c>
      <c r="H2748" s="6">
        <f t="shared" si="84"/>
        <v>3450</v>
      </c>
      <c r="I2748" t="s">
        <v>1518</v>
      </c>
      <c r="J2748" t="s">
        <v>594</v>
      </c>
      <c r="K2748" t="s">
        <v>2063</v>
      </c>
      <c r="L2748" s="11">
        <v>85351</v>
      </c>
      <c r="M2748" t="s">
        <v>70</v>
      </c>
      <c r="N2748" t="s">
        <v>23</v>
      </c>
      <c r="O2748" s="4">
        <v>40325</v>
      </c>
      <c r="P2748" t="s">
        <v>14216</v>
      </c>
      <c r="Q2748" t="s">
        <v>14194</v>
      </c>
    </row>
    <row r="2749" spans="1:17" x14ac:dyDescent="0.35">
      <c r="A2749">
        <v>2748</v>
      </c>
      <c r="B2749">
        <v>19841</v>
      </c>
      <c r="C2749" s="4">
        <v>40538</v>
      </c>
      <c r="D2749">
        <v>17</v>
      </c>
      <c r="E2749" s="2">
        <f t="shared" si="85"/>
        <v>2040</v>
      </c>
      <c r="F2749" s="9">
        <v>0.03</v>
      </c>
      <c r="G2749" s="2">
        <f>VLOOKUP($P2749,Pricebook!$A:$D,4,0)</f>
        <v>120</v>
      </c>
      <c r="H2749" s="6">
        <f t="shared" si="84"/>
        <v>1978.8</v>
      </c>
      <c r="I2749" t="s">
        <v>567</v>
      </c>
      <c r="J2749" t="s">
        <v>79</v>
      </c>
      <c r="K2749" t="s">
        <v>2064</v>
      </c>
      <c r="L2749" s="11" t="s">
        <v>2065</v>
      </c>
      <c r="M2749" t="s">
        <v>60</v>
      </c>
      <c r="N2749" t="s">
        <v>61</v>
      </c>
      <c r="O2749" s="4">
        <v>40565</v>
      </c>
      <c r="P2749" t="s">
        <v>14212</v>
      </c>
      <c r="Q2749" t="s">
        <v>14199</v>
      </c>
    </row>
    <row r="2750" spans="1:17" x14ac:dyDescent="0.35">
      <c r="A2750">
        <v>2749</v>
      </c>
      <c r="B2750">
        <v>19841</v>
      </c>
      <c r="C2750" s="4">
        <v>40538</v>
      </c>
      <c r="D2750">
        <v>7</v>
      </c>
      <c r="E2750" s="2">
        <f t="shared" si="85"/>
        <v>1050</v>
      </c>
      <c r="F2750" s="9">
        <v>0.08</v>
      </c>
      <c r="G2750" s="2">
        <f>VLOOKUP($P2750,Pricebook!$A:$D,4,0)</f>
        <v>150</v>
      </c>
      <c r="H2750" s="6">
        <f t="shared" si="84"/>
        <v>966</v>
      </c>
      <c r="I2750" t="s">
        <v>567</v>
      </c>
      <c r="J2750" t="s">
        <v>79</v>
      </c>
      <c r="K2750" t="s">
        <v>2064</v>
      </c>
      <c r="L2750" s="11" t="s">
        <v>2065</v>
      </c>
      <c r="M2750" t="s">
        <v>60</v>
      </c>
      <c r="N2750" t="s">
        <v>61</v>
      </c>
      <c r="O2750" s="4">
        <v>40569</v>
      </c>
      <c r="P2750" t="s">
        <v>14210</v>
      </c>
      <c r="Q2750" t="s">
        <v>14195</v>
      </c>
    </row>
    <row r="2751" spans="1:17" x14ac:dyDescent="0.35">
      <c r="A2751">
        <v>2750</v>
      </c>
      <c r="B2751">
        <v>19841</v>
      </c>
      <c r="C2751" s="4">
        <v>40538</v>
      </c>
      <c r="D2751">
        <v>43</v>
      </c>
      <c r="E2751" s="2">
        <f t="shared" si="85"/>
        <v>6450</v>
      </c>
      <c r="F2751" s="9">
        <v>0.06</v>
      </c>
      <c r="G2751" s="2">
        <f>VLOOKUP($P2751,Pricebook!$A:$D,4,0)</f>
        <v>150</v>
      </c>
      <c r="H2751" s="6">
        <f t="shared" si="84"/>
        <v>6063</v>
      </c>
      <c r="I2751" t="s">
        <v>567</v>
      </c>
      <c r="J2751" t="s">
        <v>79</v>
      </c>
      <c r="K2751" t="s">
        <v>568</v>
      </c>
      <c r="L2751" s="11">
        <v>70458</v>
      </c>
      <c r="M2751" t="s">
        <v>436</v>
      </c>
      <c r="N2751" t="s">
        <v>34</v>
      </c>
      <c r="O2751" s="4">
        <v>40557</v>
      </c>
      <c r="P2751" t="s">
        <v>14210</v>
      </c>
      <c r="Q2751" t="s">
        <v>14197</v>
      </c>
    </row>
    <row r="2752" spans="1:17" x14ac:dyDescent="0.35">
      <c r="A2752">
        <v>2751</v>
      </c>
      <c r="B2752">
        <v>19843</v>
      </c>
      <c r="C2752" s="4">
        <v>40388</v>
      </c>
      <c r="D2752">
        <v>33</v>
      </c>
      <c r="E2752" s="2">
        <f t="shared" si="85"/>
        <v>4950</v>
      </c>
      <c r="F2752" s="9">
        <v>0.02</v>
      </c>
      <c r="G2752" s="2">
        <f>VLOOKUP($P2752,Pricebook!$A:$D,4,0)</f>
        <v>150</v>
      </c>
      <c r="H2752" s="6">
        <f t="shared" si="84"/>
        <v>4851</v>
      </c>
      <c r="I2752" t="s">
        <v>333</v>
      </c>
      <c r="J2752" t="s">
        <v>108</v>
      </c>
      <c r="K2752" t="s">
        <v>2066</v>
      </c>
      <c r="L2752" s="11">
        <v>80303</v>
      </c>
      <c r="M2752" t="s">
        <v>237</v>
      </c>
      <c r="N2752" t="s">
        <v>23</v>
      </c>
      <c r="O2752" s="4">
        <v>40388</v>
      </c>
      <c r="P2752" t="s">
        <v>14210</v>
      </c>
      <c r="Q2752" t="s">
        <v>14193</v>
      </c>
    </row>
    <row r="2753" spans="1:17" x14ac:dyDescent="0.35">
      <c r="A2753">
        <v>2752</v>
      </c>
      <c r="B2753">
        <v>19874</v>
      </c>
      <c r="C2753" s="4">
        <v>41068</v>
      </c>
      <c r="D2753">
        <v>31</v>
      </c>
      <c r="E2753" s="2">
        <f t="shared" si="85"/>
        <v>6200</v>
      </c>
      <c r="F2753" s="9">
        <v>0</v>
      </c>
      <c r="G2753" s="2">
        <f>VLOOKUP($P2753,Pricebook!$A:$D,4,0)</f>
        <v>200</v>
      </c>
      <c r="H2753" s="6">
        <f t="shared" si="84"/>
        <v>6200</v>
      </c>
      <c r="I2753" t="s">
        <v>1159</v>
      </c>
      <c r="J2753" t="s">
        <v>68</v>
      </c>
      <c r="K2753" t="s">
        <v>1339</v>
      </c>
      <c r="L2753" s="11">
        <v>14701</v>
      </c>
      <c r="M2753" t="s">
        <v>60</v>
      </c>
      <c r="N2753" t="s">
        <v>61</v>
      </c>
      <c r="O2753" s="4">
        <v>41069</v>
      </c>
      <c r="P2753" t="s">
        <v>14206</v>
      </c>
      <c r="Q2753" t="s">
        <v>14203</v>
      </c>
    </row>
    <row r="2754" spans="1:17" x14ac:dyDescent="0.35">
      <c r="A2754">
        <v>2753</v>
      </c>
      <c r="B2754">
        <v>19905</v>
      </c>
      <c r="C2754" s="4">
        <v>41133</v>
      </c>
      <c r="D2754">
        <v>20</v>
      </c>
      <c r="E2754" s="2">
        <f t="shared" si="85"/>
        <v>4000</v>
      </c>
      <c r="F2754" s="9">
        <v>0.04</v>
      </c>
      <c r="G2754" s="2">
        <f>VLOOKUP($P2754,Pricebook!$A:$D,4,0)</f>
        <v>200</v>
      </c>
      <c r="H2754" s="6">
        <f t="shared" ref="H2754:H2817" si="86">E2754*(1-F2754)</f>
        <v>3840</v>
      </c>
      <c r="I2754" t="s">
        <v>127</v>
      </c>
      <c r="J2754" t="s">
        <v>128</v>
      </c>
      <c r="K2754" t="s">
        <v>2067</v>
      </c>
      <c r="L2754" s="11">
        <v>55429</v>
      </c>
      <c r="M2754" t="s">
        <v>130</v>
      </c>
      <c r="N2754" t="s">
        <v>16</v>
      </c>
      <c r="O2754" s="4">
        <v>41135</v>
      </c>
      <c r="P2754" t="s">
        <v>14214</v>
      </c>
      <c r="Q2754" t="s">
        <v>14192</v>
      </c>
    </row>
    <row r="2755" spans="1:17" x14ac:dyDescent="0.35">
      <c r="A2755">
        <v>2754</v>
      </c>
      <c r="B2755">
        <v>19905</v>
      </c>
      <c r="C2755" s="4">
        <v>41133</v>
      </c>
      <c r="D2755">
        <v>25</v>
      </c>
      <c r="E2755" s="2">
        <f t="shared" ref="E2755:E2818" si="87">G2755*D2755</f>
        <v>3125</v>
      </c>
      <c r="F2755" s="9">
        <v>0.01</v>
      </c>
      <c r="G2755" s="2">
        <f>VLOOKUP($P2755,Pricebook!$A:$D,4,0)</f>
        <v>125</v>
      </c>
      <c r="H2755" s="6">
        <f t="shared" si="86"/>
        <v>3093.75</v>
      </c>
      <c r="I2755" t="s">
        <v>127</v>
      </c>
      <c r="J2755" t="s">
        <v>128</v>
      </c>
      <c r="K2755" t="s">
        <v>2067</v>
      </c>
      <c r="L2755" s="11">
        <v>55429</v>
      </c>
      <c r="M2755" t="s">
        <v>130</v>
      </c>
      <c r="N2755" t="s">
        <v>16</v>
      </c>
      <c r="O2755" s="4">
        <v>41135</v>
      </c>
      <c r="P2755" t="s">
        <v>14209</v>
      </c>
      <c r="Q2755" t="s">
        <v>14186</v>
      </c>
    </row>
    <row r="2756" spans="1:17" x14ac:dyDescent="0.35">
      <c r="A2756">
        <v>2755</v>
      </c>
      <c r="B2756">
        <v>19911</v>
      </c>
      <c r="C2756" s="4">
        <v>40822</v>
      </c>
      <c r="D2756">
        <v>43</v>
      </c>
      <c r="E2756" s="2">
        <f t="shared" si="87"/>
        <v>7310</v>
      </c>
      <c r="F2756" s="9">
        <v>7.0000000000000007E-2</v>
      </c>
      <c r="G2756" s="2">
        <f>VLOOKUP($P2756,Pricebook!$A:$D,4,0)</f>
        <v>170</v>
      </c>
      <c r="H2756" s="6">
        <f t="shared" si="86"/>
        <v>6798.2999999999993</v>
      </c>
      <c r="I2756" t="s">
        <v>2068</v>
      </c>
      <c r="J2756" t="s">
        <v>64</v>
      </c>
      <c r="K2756" t="s">
        <v>2069</v>
      </c>
      <c r="L2756" s="11" t="s">
        <v>2070</v>
      </c>
      <c r="M2756" t="s">
        <v>81</v>
      </c>
      <c r="N2756" t="s">
        <v>34</v>
      </c>
      <c r="O2756" s="4">
        <v>40823</v>
      </c>
      <c r="P2756" t="s">
        <v>14219</v>
      </c>
      <c r="Q2756" t="s">
        <v>14189</v>
      </c>
    </row>
    <row r="2757" spans="1:17" x14ac:dyDescent="0.35">
      <c r="A2757">
        <v>2756</v>
      </c>
      <c r="B2757">
        <v>19911</v>
      </c>
      <c r="C2757" s="4">
        <v>40822</v>
      </c>
      <c r="D2757">
        <v>38</v>
      </c>
      <c r="E2757" s="2">
        <f t="shared" si="87"/>
        <v>4750</v>
      </c>
      <c r="F2757" s="9">
        <v>0.01</v>
      </c>
      <c r="G2757" s="2">
        <f>VLOOKUP($P2757,Pricebook!$A:$D,4,0)</f>
        <v>125</v>
      </c>
      <c r="H2757" s="6">
        <f t="shared" si="86"/>
        <v>4702.5</v>
      </c>
      <c r="I2757" t="s">
        <v>2068</v>
      </c>
      <c r="J2757" t="s">
        <v>64</v>
      </c>
      <c r="K2757" t="s">
        <v>2069</v>
      </c>
      <c r="L2757" s="11" t="s">
        <v>2070</v>
      </c>
      <c r="M2757" t="s">
        <v>81</v>
      </c>
      <c r="N2757" t="s">
        <v>34</v>
      </c>
      <c r="O2757" s="4">
        <v>40824</v>
      </c>
      <c r="P2757" t="s">
        <v>14221</v>
      </c>
      <c r="Q2757" t="s">
        <v>14192</v>
      </c>
    </row>
    <row r="2758" spans="1:17" x14ac:dyDescent="0.35">
      <c r="A2758">
        <v>2757</v>
      </c>
      <c r="B2758">
        <v>19911</v>
      </c>
      <c r="C2758" s="4">
        <v>40822</v>
      </c>
      <c r="D2758">
        <v>39</v>
      </c>
      <c r="E2758" s="2">
        <f t="shared" si="87"/>
        <v>5850</v>
      </c>
      <c r="F2758" s="9">
        <v>7.0000000000000007E-2</v>
      </c>
      <c r="G2758" s="2">
        <f>VLOOKUP($P2758,Pricebook!$A:$D,4,0)</f>
        <v>150</v>
      </c>
      <c r="H2758" s="6">
        <f t="shared" si="86"/>
        <v>5440.5</v>
      </c>
      <c r="I2758" t="s">
        <v>2068</v>
      </c>
      <c r="J2758" t="s">
        <v>64</v>
      </c>
      <c r="K2758" t="s">
        <v>2069</v>
      </c>
      <c r="L2758" s="11" t="s">
        <v>2070</v>
      </c>
      <c r="M2758" t="s">
        <v>81</v>
      </c>
      <c r="N2758" t="s">
        <v>34</v>
      </c>
      <c r="O2758" s="4">
        <v>40822</v>
      </c>
      <c r="P2758" t="s">
        <v>14216</v>
      </c>
      <c r="Q2758" t="s">
        <v>14189</v>
      </c>
    </row>
    <row r="2759" spans="1:17" x14ac:dyDescent="0.35">
      <c r="A2759">
        <v>2758</v>
      </c>
      <c r="B2759">
        <v>19936</v>
      </c>
      <c r="C2759" s="4">
        <v>41226</v>
      </c>
      <c r="D2759">
        <v>19</v>
      </c>
      <c r="E2759" s="2">
        <f t="shared" si="87"/>
        <v>3040</v>
      </c>
      <c r="F2759" s="9">
        <v>0.06</v>
      </c>
      <c r="G2759" s="2">
        <f>VLOOKUP($P2759,Pricebook!$A:$D,4,0)</f>
        <v>160</v>
      </c>
      <c r="H2759" s="6">
        <f t="shared" si="86"/>
        <v>2857.6</v>
      </c>
      <c r="I2759" t="s">
        <v>170</v>
      </c>
      <c r="J2759" t="s">
        <v>103</v>
      </c>
      <c r="K2759" t="s">
        <v>173</v>
      </c>
      <c r="L2759" s="11">
        <v>48104</v>
      </c>
      <c r="M2759" t="s">
        <v>172</v>
      </c>
      <c r="N2759" t="s">
        <v>16</v>
      </c>
      <c r="O2759" s="4">
        <v>41227</v>
      </c>
      <c r="P2759" t="s">
        <v>14218</v>
      </c>
      <c r="Q2759" t="s">
        <v>14201</v>
      </c>
    </row>
    <row r="2760" spans="1:17" x14ac:dyDescent="0.35">
      <c r="A2760">
        <v>2759</v>
      </c>
      <c r="B2760">
        <v>19936</v>
      </c>
      <c r="C2760" s="4">
        <v>41226</v>
      </c>
      <c r="D2760">
        <v>41</v>
      </c>
      <c r="E2760" s="2">
        <f t="shared" si="87"/>
        <v>6150</v>
      </c>
      <c r="F2760" s="9">
        <v>0.09</v>
      </c>
      <c r="G2760" s="2">
        <f>VLOOKUP($P2760,Pricebook!$A:$D,4,0)</f>
        <v>150</v>
      </c>
      <c r="H2760" s="6">
        <f t="shared" si="86"/>
        <v>5596.5</v>
      </c>
      <c r="I2760" t="s">
        <v>170</v>
      </c>
      <c r="J2760" t="s">
        <v>103</v>
      </c>
      <c r="K2760" t="s">
        <v>173</v>
      </c>
      <c r="L2760" s="11">
        <v>48104</v>
      </c>
      <c r="M2760" t="s">
        <v>172</v>
      </c>
      <c r="N2760" t="s">
        <v>16</v>
      </c>
      <c r="O2760" s="4">
        <v>41227</v>
      </c>
      <c r="P2760" t="s">
        <v>14211</v>
      </c>
      <c r="Q2760" t="s">
        <v>14185</v>
      </c>
    </row>
    <row r="2761" spans="1:17" x14ac:dyDescent="0.35">
      <c r="A2761">
        <v>2760</v>
      </c>
      <c r="B2761">
        <v>19943</v>
      </c>
      <c r="C2761" s="4">
        <v>40141</v>
      </c>
      <c r="D2761">
        <v>16</v>
      </c>
      <c r="E2761" s="2">
        <f t="shared" si="87"/>
        <v>2000</v>
      </c>
      <c r="F2761" s="9">
        <v>7.0000000000000007E-2</v>
      </c>
      <c r="G2761" s="2">
        <f>VLOOKUP($P2761,Pricebook!$A:$D,4,0)</f>
        <v>125</v>
      </c>
      <c r="H2761" s="6">
        <f t="shared" si="86"/>
        <v>1859.9999999999998</v>
      </c>
      <c r="I2761" t="s">
        <v>2071</v>
      </c>
      <c r="J2761" t="s">
        <v>252</v>
      </c>
      <c r="K2761" t="s">
        <v>2072</v>
      </c>
      <c r="L2761" s="11">
        <v>86401</v>
      </c>
      <c r="M2761" t="s">
        <v>70</v>
      </c>
      <c r="N2761" t="s">
        <v>23</v>
      </c>
      <c r="O2761" s="4">
        <v>40142</v>
      </c>
      <c r="P2761" t="s">
        <v>14209</v>
      </c>
      <c r="Q2761" t="s">
        <v>14188</v>
      </c>
    </row>
    <row r="2762" spans="1:17" x14ac:dyDescent="0.35">
      <c r="A2762">
        <v>2761</v>
      </c>
      <c r="B2762">
        <v>19972</v>
      </c>
      <c r="C2762" s="4">
        <v>41076</v>
      </c>
      <c r="D2762">
        <v>6</v>
      </c>
      <c r="E2762" s="2">
        <f t="shared" si="87"/>
        <v>750</v>
      </c>
      <c r="F2762" s="9">
        <v>0.04</v>
      </c>
      <c r="G2762" s="2">
        <f>VLOOKUP($P2762,Pricebook!$A:$D,4,0)</f>
        <v>125</v>
      </c>
      <c r="H2762" s="6">
        <f t="shared" si="86"/>
        <v>720</v>
      </c>
      <c r="I2762" t="s">
        <v>956</v>
      </c>
      <c r="J2762" t="s">
        <v>452</v>
      </c>
      <c r="K2762" t="s">
        <v>1990</v>
      </c>
      <c r="L2762" s="11">
        <v>48505</v>
      </c>
      <c r="M2762" t="s">
        <v>172</v>
      </c>
      <c r="N2762" t="s">
        <v>16</v>
      </c>
      <c r="O2762" s="4">
        <v>41078</v>
      </c>
      <c r="P2762" t="s">
        <v>14208</v>
      </c>
      <c r="Q2762" t="s">
        <v>14199</v>
      </c>
    </row>
    <row r="2763" spans="1:17" x14ac:dyDescent="0.35">
      <c r="A2763">
        <v>2762</v>
      </c>
      <c r="B2763">
        <v>19974</v>
      </c>
      <c r="C2763" s="4">
        <v>40485</v>
      </c>
      <c r="D2763">
        <v>14</v>
      </c>
      <c r="E2763" s="2">
        <f t="shared" si="87"/>
        <v>2380</v>
      </c>
      <c r="F2763" s="9">
        <v>0.1</v>
      </c>
      <c r="G2763" s="2">
        <f>VLOOKUP($P2763,Pricebook!$A:$D,4,0)</f>
        <v>170</v>
      </c>
      <c r="H2763" s="6">
        <f t="shared" si="86"/>
        <v>2142</v>
      </c>
      <c r="I2763" t="s">
        <v>530</v>
      </c>
      <c r="J2763" t="s">
        <v>430</v>
      </c>
      <c r="K2763" t="s">
        <v>1964</v>
      </c>
      <c r="L2763" s="11">
        <v>27893</v>
      </c>
      <c r="M2763" t="s">
        <v>33</v>
      </c>
      <c r="N2763" t="s">
        <v>34</v>
      </c>
      <c r="O2763" s="4">
        <v>40487</v>
      </c>
      <c r="P2763" t="s">
        <v>14219</v>
      </c>
      <c r="Q2763" t="s">
        <v>14184</v>
      </c>
    </row>
    <row r="2764" spans="1:17" x14ac:dyDescent="0.35">
      <c r="A2764">
        <v>2763</v>
      </c>
      <c r="B2764">
        <v>19974</v>
      </c>
      <c r="C2764" s="4">
        <v>40485</v>
      </c>
      <c r="D2764">
        <v>22</v>
      </c>
      <c r="E2764" s="2">
        <f t="shared" si="87"/>
        <v>4400</v>
      </c>
      <c r="F2764" s="9">
        <v>7.0000000000000007E-2</v>
      </c>
      <c r="G2764" s="2">
        <f>VLOOKUP($P2764,Pricebook!$A:$D,4,0)</f>
        <v>200</v>
      </c>
      <c r="H2764" s="6">
        <f t="shared" si="86"/>
        <v>4091.9999999999995</v>
      </c>
      <c r="I2764" t="s">
        <v>530</v>
      </c>
      <c r="J2764" t="s">
        <v>430</v>
      </c>
      <c r="K2764" t="s">
        <v>1964</v>
      </c>
      <c r="L2764" s="11">
        <v>27893</v>
      </c>
      <c r="M2764" t="s">
        <v>33</v>
      </c>
      <c r="N2764" t="s">
        <v>34</v>
      </c>
      <c r="O2764" s="4">
        <v>40487</v>
      </c>
      <c r="P2764" t="s">
        <v>14206</v>
      </c>
      <c r="Q2764" t="s">
        <v>14189</v>
      </c>
    </row>
    <row r="2765" spans="1:17" x14ac:dyDescent="0.35">
      <c r="A2765">
        <v>2764</v>
      </c>
      <c r="B2765">
        <v>19975</v>
      </c>
      <c r="C2765" s="4">
        <v>39913</v>
      </c>
      <c r="D2765">
        <v>33</v>
      </c>
      <c r="E2765" s="2">
        <f t="shared" si="87"/>
        <v>5610</v>
      </c>
      <c r="F2765" s="9">
        <v>0.08</v>
      </c>
      <c r="G2765" s="2">
        <f>VLOOKUP($P2765,Pricebook!$A:$D,4,0)</f>
        <v>170</v>
      </c>
      <c r="H2765" s="6">
        <f t="shared" si="86"/>
        <v>5161.2</v>
      </c>
      <c r="I2765" t="s">
        <v>83</v>
      </c>
      <c r="J2765" t="s">
        <v>84</v>
      </c>
      <c r="K2765" t="s">
        <v>1378</v>
      </c>
      <c r="L2765" s="11">
        <v>35756</v>
      </c>
      <c r="M2765" t="s">
        <v>424</v>
      </c>
      <c r="N2765" t="s">
        <v>34</v>
      </c>
      <c r="O2765" s="4">
        <v>39916</v>
      </c>
      <c r="P2765" t="s">
        <v>14219</v>
      </c>
      <c r="Q2765" t="s">
        <v>14184</v>
      </c>
    </row>
    <row r="2766" spans="1:17" x14ac:dyDescent="0.35">
      <c r="A2766">
        <v>2765</v>
      </c>
      <c r="B2766">
        <v>20002</v>
      </c>
      <c r="C2766" s="4">
        <v>41133</v>
      </c>
      <c r="D2766">
        <v>9</v>
      </c>
      <c r="E2766" s="2">
        <f t="shared" si="87"/>
        <v>1350</v>
      </c>
      <c r="F2766" s="9">
        <v>0.1</v>
      </c>
      <c r="G2766" s="2">
        <f>VLOOKUP($P2766,Pricebook!$A:$D,4,0)</f>
        <v>150</v>
      </c>
      <c r="H2766" s="6">
        <f t="shared" si="86"/>
        <v>1215</v>
      </c>
      <c r="I2766" t="s">
        <v>1518</v>
      </c>
      <c r="J2766" t="s">
        <v>594</v>
      </c>
      <c r="K2766" t="s">
        <v>2063</v>
      </c>
      <c r="L2766" s="11">
        <v>85351</v>
      </c>
      <c r="M2766" t="s">
        <v>70</v>
      </c>
      <c r="N2766" t="s">
        <v>23</v>
      </c>
      <c r="O2766" s="4">
        <v>41134</v>
      </c>
      <c r="P2766" t="s">
        <v>14211</v>
      </c>
      <c r="Q2766" t="s">
        <v>14201</v>
      </c>
    </row>
    <row r="2767" spans="1:17" x14ac:dyDescent="0.35">
      <c r="A2767">
        <v>2766</v>
      </c>
      <c r="B2767">
        <v>20003</v>
      </c>
      <c r="C2767" s="4">
        <v>40938</v>
      </c>
      <c r="D2767">
        <v>39</v>
      </c>
      <c r="E2767" s="2">
        <f t="shared" si="87"/>
        <v>5850</v>
      </c>
      <c r="F2767" s="9">
        <v>0.05</v>
      </c>
      <c r="G2767" s="2">
        <f>VLOOKUP($P2767,Pricebook!$A:$D,4,0)</f>
        <v>150</v>
      </c>
      <c r="H2767" s="6">
        <f t="shared" si="86"/>
        <v>5557.5</v>
      </c>
      <c r="I2767" t="s">
        <v>2073</v>
      </c>
      <c r="J2767" t="s">
        <v>50</v>
      </c>
      <c r="K2767" t="s">
        <v>2074</v>
      </c>
      <c r="L2767" s="11">
        <v>58701</v>
      </c>
      <c r="M2767" t="s">
        <v>339</v>
      </c>
      <c r="N2767" t="s">
        <v>16</v>
      </c>
      <c r="O2767" s="4">
        <v>40939</v>
      </c>
      <c r="P2767" t="s">
        <v>14211</v>
      </c>
      <c r="Q2767" t="s">
        <v>14193</v>
      </c>
    </row>
    <row r="2768" spans="1:17" x14ac:dyDescent="0.35">
      <c r="A2768">
        <v>2767</v>
      </c>
      <c r="B2768">
        <v>20003</v>
      </c>
      <c r="C2768" s="4">
        <v>40938</v>
      </c>
      <c r="D2768">
        <v>5</v>
      </c>
      <c r="E2768" s="2">
        <f t="shared" si="87"/>
        <v>750</v>
      </c>
      <c r="F2768" s="9">
        <v>0.09</v>
      </c>
      <c r="G2768" s="2">
        <f>VLOOKUP($P2768,Pricebook!$A:$D,4,0)</f>
        <v>150</v>
      </c>
      <c r="H2768" s="6">
        <f t="shared" si="86"/>
        <v>682.5</v>
      </c>
      <c r="I2768" t="s">
        <v>2073</v>
      </c>
      <c r="J2768" t="s">
        <v>50</v>
      </c>
      <c r="K2768" t="s">
        <v>2075</v>
      </c>
      <c r="L2768" s="11" t="s">
        <v>2076</v>
      </c>
      <c r="M2768" t="s">
        <v>60</v>
      </c>
      <c r="N2768" t="s">
        <v>61</v>
      </c>
      <c r="O2768" s="4">
        <v>40940</v>
      </c>
      <c r="P2768" t="s">
        <v>14210</v>
      </c>
      <c r="Q2768" t="s">
        <v>14191</v>
      </c>
    </row>
    <row r="2769" spans="1:17" x14ac:dyDescent="0.35">
      <c r="A2769">
        <v>2768</v>
      </c>
      <c r="B2769">
        <v>20007</v>
      </c>
      <c r="C2769" s="4">
        <v>40030</v>
      </c>
      <c r="D2769">
        <v>49</v>
      </c>
      <c r="E2769" s="2">
        <f t="shared" si="87"/>
        <v>5880</v>
      </c>
      <c r="F2769" s="9">
        <v>0.08</v>
      </c>
      <c r="G2769" s="2">
        <f>VLOOKUP($P2769,Pricebook!$A:$D,4,0)</f>
        <v>120</v>
      </c>
      <c r="H2769" s="6">
        <f t="shared" si="86"/>
        <v>5409.6</v>
      </c>
      <c r="I2769" t="s">
        <v>860</v>
      </c>
      <c r="J2769" t="s">
        <v>285</v>
      </c>
      <c r="K2769" t="s">
        <v>1241</v>
      </c>
      <c r="L2769" s="11" t="s">
        <v>1242</v>
      </c>
      <c r="M2769" t="s">
        <v>15</v>
      </c>
      <c r="N2769" t="s">
        <v>16</v>
      </c>
      <c r="O2769" s="4">
        <v>40031</v>
      </c>
      <c r="P2769" t="s">
        <v>14212</v>
      </c>
      <c r="Q2769" t="s">
        <v>14198</v>
      </c>
    </row>
    <row r="2770" spans="1:17" x14ac:dyDescent="0.35">
      <c r="A2770">
        <v>2769</v>
      </c>
      <c r="B2770">
        <v>20032</v>
      </c>
      <c r="C2770" s="4">
        <v>41218</v>
      </c>
      <c r="D2770">
        <v>8</v>
      </c>
      <c r="E2770" s="2">
        <f t="shared" si="87"/>
        <v>1200</v>
      </c>
      <c r="F2770" s="9">
        <v>0.06</v>
      </c>
      <c r="G2770" s="2">
        <f>VLOOKUP($P2770,Pricebook!$A:$D,4,0)</f>
        <v>150</v>
      </c>
      <c r="H2770" s="6">
        <f t="shared" si="86"/>
        <v>1128</v>
      </c>
      <c r="I2770" t="s">
        <v>793</v>
      </c>
      <c r="J2770" t="s">
        <v>212</v>
      </c>
      <c r="K2770" t="s">
        <v>794</v>
      </c>
      <c r="L2770" s="11">
        <v>28601</v>
      </c>
      <c r="M2770" t="s">
        <v>33</v>
      </c>
      <c r="N2770" t="s">
        <v>34</v>
      </c>
      <c r="O2770" s="4">
        <v>41220</v>
      </c>
      <c r="P2770" t="s">
        <v>14211</v>
      </c>
      <c r="Q2770" t="s">
        <v>14184</v>
      </c>
    </row>
    <row r="2771" spans="1:17" x14ac:dyDescent="0.35">
      <c r="A2771">
        <v>2770</v>
      </c>
      <c r="B2771">
        <v>20033</v>
      </c>
      <c r="C2771" s="4">
        <v>40319</v>
      </c>
      <c r="D2771">
        <v>5</v>
      </c>
      <c r="E2771" s="2">
        <f t="shared" si="87"/>
        <v>750</v>
      </c>
      <c r="F2771" s="9">
        <v>0.04</v>
      </c>
      <c r="G2771" s="2">
        <f>VLOOKUP($P2771,Pricebook!$A:$D,4,0)</f>
        <v>150</v>
      </c>
      <c r="H2771" s="6">
        <f t="shared" si="86"/>
        <v>720</v>
      </c>
      <c r="I2771" t="s">
        <v>931</v>
      </c>
      <c r="J2771" t="s">
        <v>207</v>
      </c>
      <c r="K2771" t="s">
        <v>932</v>
      </c>
      <c r="L2771" s="11">
        <v>47150</v>
      </c>
      <c r="M2771" t="s">
        <v>278</v>
      </c>
      <c r="N2771" t="s">
        <v>16</v>
      </c>
      <c r="O2771" s="4">
        <v>40321</v>
      </c>
      <c r="P2771" t="s">
        <v>14222</v>
      </c>
      <c r="Q2771" t="s">
        <v>14200</v>
      </c>
    </row>
    <row r="2772" spans="1:17" x14ac:dyDescent="0.35">
      <c r="A2772">
        <v>2771</v>
      </c>
      <c r="B2772">
        <v>20036</v>
      </c>
      <c r="C2772" s="4">
        <v>40517</v>
      </c>
      <c r="D2772">
        <v>28</v>
      </c>
      <c r="E2772" s="2">
        <f t="shared" si="87"/>
        <v>3500</v>
      </c>
      <c r="F2772" s="9">
        <v>0.03</v>
      </c>
      <c r="G2772" s="2">
        <f>VLOOKUP($P2772,Pricebook!$A:$D,4,0)</f>
        <v>125</v>
      </c>
      <c r="H2772" s="6">
        <f t="shared" si="86"/>
        <v>3395</v>
      </c>
      <c r="I2772" t="s">
        <v>1846</v>
      </c>
      <c r="J2772" t="s">
        <v>180</v>
      </c>
      <c r="K2772" t="s">
        <v>2077</v>
      </c>
      <c r="L2772" s="11">
        <v>72401</v>
      </c>
      <c r="M2772" t="s">
        <v>66</v>
      </c>
      <c r="N2772" t="s">
        <v>34</v>
      </c>
      <c r="O2772" s="4">
        <v>40520</v>
      </c>
      <c r="P2772" t="s">
        <v>14217</v>
      </c>
      <c r="Q2772" t="s">
        <v>14191</v>
      </c>
    </row>
    <row r="2773" spans="1:17" x14ac:dyDescent="0.35">
      <c r="A2773">
        <v>2772</v>
      </c>
      <c r="B2773">
        <v>20036</v>
      </c>
      <c r="C2773" s="4">
        <v>40517</v>
      </c>
      <c r="D2773">
        <v>21</v>
      </c>
      <c r="E2773" s="2">
        <f t="shared" si="87"/>
        <v>3150</v>
      </c>
      <c r="F2773" s="9">
        <v>0.03</v>
      </c>
      <c r="G2773" s="2">
        <f>VLOOKUP($P2773,Pricebook!$A:$D,4,0)</f>
        <v>150</v>
      </c>
      <c r="H2773" s="6">
        <f t="shared" si="86"/>
        <v>3055.5</v>
      </c>
      <c r="I2773" t="s">
        <v>1846</v>
      </c>
      <c r="J2773" t="s">
        <v>180</v>
      </c>
      <c r="K2773" t="s">
        <v>2077</v>
      </c>
      <c r="L2773" s="11">
        <v>72401</v>
      </c>
      <c r="M2773" t="s">
        <v>66</v>
      </c>
      <c r="N2773" t="s">
        <v>34</v>
      </c>
      <c r="O2773" s="4">
        <v>40519</v>
      </c>
      <c r="P2773" t="s">
        <v>14210</v>
      </c>
      <c r="Q2773" t="s">
        <v>14184</v>
      </c>
    </row>
    <row r="2774" spans="1:17" x14ac:dyDescent="0.35">
      <c r="A2774">
        <v>2773</v>
      </c>
      <c r="B2774">
        <v>20036</v>
      </c>
      <c r="C2774" s="4">
        <v>40517</v>
      </c>
      <c r="D2774">
        <v>25</v>
      </c>
      <c r="E2774" s="2">
        <f t="shared" si="87"/>
        <v>4250</v>
      </c>
      <c r="F2774" s="9">
        <v>0.1</v>
      </c>
      <c r="G2774" s="2">
        <f>VLOOKUP($P2774,Pricebook!$A:$D,4,0)</f>
        <v>170</v>
      </c>
      <c r="H2774" s="6">
        <f t="shared" si="86"/>
        <v>3825</v>
      </c>
      <c r="I2774" t="s">
        <v>1846</v>
      </c>
      <c r="J2774" t="s">
        <v>180</v>
      </c>
      <c r="K2774" t="s">
        <v>1933</v>
      </c>
      <c r="L2774" s="11">
        <v>35473</v>
      </c>
      <c r="M2774" t="s">
        <v>424</v>
      </c>
      <c r="N2774" t="s">
        <v>34</v>
      </c>
      <c r="O2774" s="4">
        <v>40517</v>
      </c>
      <c r="P2774" t="s">
        <v>14219</v>
      </c>
      <c r="Q2774" t="s">
        <v>14202</v>
      </c>
    </row>
    <row r="2775" spans="1:17" x14ac:dyDescent="0.35">
      <c r="A2775">
        <v>2774</v>
      </c>
      <c r="B2775">
        <v>20036</v>
      </c>
      <c r="C2775" s="4">
        <v>40517</v>
      </c>
      <c r="D2775">
        <v>44</v>
      </c>
      <c r="E2775" s="2">
        <f t="shared" si="87"/>
        <v>6600</v>
      </c>
      <c r="F2775" s="9">
        <v>0.03</v>
      </c>
      <c r="G2775" s="2">
        <f>VLOOKUP($P2775,Pricebook!$A:$D,4,0)</f>
        <v>150</v>
      </c>
      <c r="H2775" s="6">
        <f t="shared" si="86"/>
        <v>6402</v>
      </c>
      <c r="I2775" t="s">
        <v>1846</v>
      </c>
      <c r="J2775" t="s">
        <v>180</v>
      </c>
      <c r="K2775" t="s">
        <v>1933</v>
      </c>
      <c r="L2775" s="11">
        <v>35473</v>
      </c>
      <c r="M2775" t="s">
        <v>424</v>
      </c>
      <c r="N2775" t="s">
        <v>34</v>
      </c>
      <c r="O2775" s="4">
        <v>40519</v>
      </c>
      <c r="P2775" t="s">
        <v>14211</v>
      </c>
      <c r="Q2775" t="s">
        <v>14190</v>
      </c>
    </row>
    <row r="2776" spans="1:17" x14ac:dyDescent="0.35">
      <c r="A2776">
        <v>2775</v>
      </c>
      <c r="B2776">
        <v>20037</v>
      </c>
      <c r="C2776" s="4">
        <v>39823</v>
      </c>
      <c r="D2776">
        <v>35</v>
      </c>
      <c r="E2776" s="2">
        <f t="shared" si="87"/>
        <v>4375</v>
      </c>
      <c r="F2776" s="9">
        <v>0.02</v>
      </c>
      <c r="G2776" s="2">
        <f>VLOOKUP($P2776,Pricebook!$A:$D,4,0)</f>
        <v>125</v>
      </c>
      <c r="H2776" s="6">
        <f t="shared" si="86"/>
        <v>4287.5</v>
      </c>
      <c r="I2776" t="s">
        <v>1295</v>
      </c>
      <c r="J2776" t="s">
        <v>508</v>
      </c>
      <c r="K2776" t="s">
        <v>2030</v>
      </c>
      <c r="L2776" s="11">
        <v>40258</v>
      </c>
      <c r="M2776" t="s">
        <v>254</v>
      </c>
      <c r="N2776" t="s">
        <v>34</v>
      </c>
      <c r="O2776" s="4">
        <v>39828</v>
      </c>
      <c r="P2776" t="s">
        <v>14208</v>
      </c>
      <c r="Q2776" t="s">
        <v>14184</v>
      </c>
    </row>
    <row r="2777" spans="1:17" x14ac:dyDescent="0.35">
      <c r="A2777">
        <v>2776</v>
      </c>
      <c r="B2777">
        <v>20037</v>
      </c>
      <c r="C2777" s="4">
        <v>39823</v>
      </c>
      <c r="D2777">
        <v>49</v>
      </c>
      <c r="E2777" s="2">
        <f t="shared" si="87"/>
        <v>7350</v>
      </c>
      <c r="F2777" s="9">
        <v>0.03</v>
      </c>
      <c r="G2777" s="2">
        <f>VLOOKUP($P2777,Pricebook!$A:$D,4,0)</f>
        <v>150</v>
      </c>
      <c r="H2777" s="6">
        <f t="shared" si="86"/>
        <v>7129.5</v>
      </c>
      <c r="I2777" t="s">
        <v>1295</v>
      </c>
      <c r="J2777" t="s">
        <v>508</v>
      </c>
      <c r="K2777" t="s">
        <v>2030</v>
      </c>
      <c r="L2777" s="11">
        <v>40258</v>
      </c>
      <c r="M2777" t="s">
        <v>254</v>
      </c>
      <c r="N2777" t="s">
        <v>34</v>
      </c>
      <c r="O2777" s="4">
        <v>39828</v>
      </c>
      <c r="P2777" t="s">
        <v>14216</v>
      </c>
      <c r="Q2777" t="s">
        <v>14189</v>
      </c>
    </row>
    <row r="2778" spans="1:17" x14ac:dyDescent="0.35">
      <c r="A2778">
        <v>2777</v>
      </c>
      <c r="B2778">
        <v>20038</v>
      </c>
      <c r="C2778" s="4">
        <v>40235</v>
      </c>
      <c r="D2778">
        <v>42</v>
      </c>
      <c r="E2778" s="2">
        <f t="shared" si="87"/>
        <v>5250</v>
      </c>
      <c r="F2778" s="9">
        <v>0.05</v>
      </c>
      <c r="G2778" s="2">
        <f>VLOOKUP($P2778,Pricebook!$A:$D,4,0)</f>
        <v>125</v>
      </c>
      <c r="H2778" s="6">
        <f t="shared" si="86"/>
        <v>4987.5</v>
      </c>
      <c r="I2778" t="s">
        <v>1487</v>
      </c>
      <c r="J2778" t="s">
        <v>482</v>
      </c>
      <c r="K2778" t="s">
        <v>1615</v>
      </c>
      <c r="L2778" s="11">
        <v>48640</v>
      </c>
      <c r="M2778" t="s">
        <v>172</v>
      </c>
      <c r="N2778" t="s">
        <v>16</v>
      </c>
      <c r="O2778" s="4">
        <v>40237</v>
      </c>
      <c r="P2778" t="s">
        <v>14208</v>
      </c>
      <c r="Q2778" t="s">
        <v>14184</v>
      </c>
    </row>
    <row r="2779" spans="1:17" x14ac:dyDescent="0.35">
      <c r="A2779">
        <v>2778</v>
      </c>
      <c r="B2779">
        <v>20066</v>
      </c>
      <c r="C2779" s="4">
        <v>41154</v>
      </c>
      <c r="D2779">
        <v>3</v>
      </c>
      <c r="E2779" s="2">
        <f t="shared" si="87"/>
        <v>330</v>
      </c>
      <c r="F2779" s="9">
        <v>0.02</v>
      </c>
      <c r="G2779" s="2">
        <f>VLOOKUP($P2779,Pricebook!$A:$D,4,0)</f>
        <v>110</v>
      </c>
      <c r="H2779" s="6">
        <f t="shared" si="86"/>
        <v>323.39999999999998</v>
      </c>
      <c r="I2779" t="s">
        <v>2078</v>
      </c>
      <c r="J2779" t="s">
        <v>212</v>
      </c>
      <c r="K2779" t="s">
        <v>2079</v>
      </c>
      <c r="L2779" s="11">
        <v>85335</v>
      </c>
      <c r="M2779" t="s">
        <v>70</v>
      </c>
      <c r="N2779" t="s">
        <v>23</v>
      </c>
      <c r="O2779" s="4">
        <v>41155</v>
      </c>
      <c r="P2779" t="s">
        <v>14220</v>
      </c>
      <c r="Q2779" t="s">
        <v>14200</v>
      </c>
    </row>
    <row r="2780" spans="1:17" x14ac:dyDescent="0.35">
      <c r="A2780">
        <v>2779</v>
      </c>
      <c r="B2780">
        <v>20066</v>
      </c>
      <c r="C2780" s="4">
        <v>41154</v>
      </c>
      <c r="D2780">
        <v>16</v>
      </c>
      <c r="E2780" s="2">
        <f t="shared" si="87"/>
        <v>1760</v>
      </c>
      <c r="F2780" s="9">
        <v>0</v>
      </c>
      <c r="G2780" s="2">
        <f>VLOOKUP($P2780,Pricebook!$A:$D,4,0)</f>
        <v>110</v>
      </c>
      <c r="H2780" s="6">
        <f t="shared" si="86"/>
        <v>1760</v>
      </c>
      <c r="I2780" t="s">
        <v>2078</v>
      </c>
      <c r="J2780" t="s">
        <v>212</v>
      </c>
      <c r="K2780" t="s">
        <v>2079</v>
      </c>
      <c r="L2780" s="11">
        <v>85335</v>
      </c>
      <c r="M2780" t="s">
        <v>70</v>
      </c>
      <c r="N2780" t="s">
        <v>23</v>
      </c>
      <c r="O2780" s="4">
        <v>41156</v>
      </c>
      <c r="P2780" t="s">
        <v>14215</v>
      </c>
      <c r="Q2780" t="s">
        <v>14189</v>
      </c>
    </row>
    <row r="2781" spans="1:17" x14ac:dyDescent="0.35">
      <c r="A2781">
        <v>2780</v>
      </c>
      <c r="B2781">
        <v>20068</v>
      </c>
      <c r="C2781" s="4">
        <v>40602</v>
      </c>
      <c r="D2781">
        <v>9</v>
      </c>
      <c r="E2781" s="2">
        <f t="shared" si="87"/>
        <v>1440</v>
      </c>
      <c r="F2781" s="9">
        <v>0.09</v>
      </c>
      <c r="G2781" s="2">
        <f>VLOOKUP($P2781,Pricebook!$A:$D,4,0)</f>
        <v>160</v>
      </c>
      <c r="H2781" s="6">
        <f t="shared" si="86"/>
        <v>1310.4000000000001</v>
      </c>
      <c r="I2781" t="s">
        <v>2080</v>
      </c>
      <c r="J2781" t="s">
        <v>158</v>
      </c>
      <c r="K2781" t="s">
        <v>2081</v>
      </c>
      <c r="L2781" s="11">
        <v>11795</v>
      </c>
      <c r="M2781" t="s">
        <v>60</v>
      </c>
      <c r="N2781" t="s">
        <v>61</v>
      </c>
      <c r="O2781" s="4">
        <v>40603</v>
      </c>
      <c r="P2781" t="s">
        <v>14218</v>
      </c>
      <c r="Q2781" t="s">
        <v>14185</v>
      </c>
    </row>
    <row r="2782" spans="1:17" x14ac:dyDescent="0.35">
      <c r="A2782">
        <v>2781</v>
      </c>
      <c r="B2782">
        <v>20069</v>
      </c>
      <c r="C2782" s="4">
        <v>40082</v>
      </c>
      <c r="D2782">
        <v>6</v>
      </c>
      <c r="E2782" s="2">
        <f t="shared" si="87"/>
        <v>750</v>
      </c>
      <c r="F2782" s="9">
        <v>7.0000000000000007E-2</v>
      </c>
      <c r="G2782" s="2">
        <f>VLOOKUP($P2782,Pricebook!$A:$D,4,0)</f>
        <v>125</v>
      </c>
      <c r="H2782" s="6">
        <f t="shared" si="86"/>
        <v>697.5</v>
      </c>
      <c r="I2782" t="s">
        <v>712</v>
      </c>
      <c r="J2782" t="s">
        <v>713</v>
      </c>
      <c r="K2782" t="s">
        <v>783</v>
      </c>
      <c r="L2782" s="11">
        <v>33314</v>
      </c>
      <c r="M2782" t="s">
        <v>101</v>
      </c>
      <c r="N2782" t="s">
        <v>34</v>
      </c>
      <c r="O2782" s="4">
        <v>40084</v>
      </c>
      <c r="P2782" t="s">
        <v>14208</v>
      </c>
      <c r="Q2782" t="s">
        <v>14190</v>
      </c>
    </row>
    <row r="2783" spans="1:17" x14ac:dyDescent="0.35">
      <c r="A2783">
        <v>2782</v>
      </c>
      <c r="B2783">
        <v>20071</v>
      </c>
      <c r="C2783" s="4">
        <v>40803</v>
      </c>
      <c r="D2783">
        <v>31</v>
      </c>
      <c r="E2783" s="2">
        <f t="shared" si="87"/>
        <v>3875</v>
      </c>
      <c r="F2783" s="9">
        <v>0.1</v>
      </c>
      <c r="G2783" s="2">
        <f>VLOOKUP($P2783,Pricebook!$A:$D,4,0)</f>
        <v>125</v>
      </c>
      <c r="H2783" s="6">
        <f t="shared" si="86"/>
        <v>3487.5</v>
      </c>
      <c r="I2783" t="s">
        <v>2082</v>
      </c>
      <c r="J2783" t="s">
        <v>594</v>
      </c>
      <c r="K2783" t="s">
        <v>2027</v>
      </c>
      <c r="L2783" s="11">
        <v>60543</v>
      </c>
      <c r="M2783" t="s">
        <v>15</v>
      </c>
      <c r="N2783" t="s">
        <v>16</v>
      </c>
      <c r="O2783" s="4">
        <v>40805</v>
      </c>
      <c r="P2783" t="s">
        <v>14221</v>
      </c>
      <c r="Q2783" t="s">
        <v>14199</v>
      </c>
    </row>
    <row r="2784" spans="1:17" x14ac:dyDescent="0.35">
      <c r="A2784">
        <v>2783</v>
      </c>
      <c r="B2784">
        <v>20096</v>
      </c>
      <c r="C2784" s="4">
        <v>41140</v>
      </c>
      <c r="D2784">
        <v>35</v>
      </c>
      <c r="E2784" s="2">
        <f t="shared" si="87"/>
        <v>4375</v>
      </c>
      <c r="F2784" s="9">
        <v>0.03</v>
      </c>
      <c r="G2784" s="2">
        <f>VLOOKUP($P2784,Pricebook!$A:$D,4,0)</f>
        <v>125</v>
      </c>
      <c r="H2784" s="6">
        <f t="shared" si="86"/>
        <v>4243.75</v>
      </c>
      <c r="I2784" t="s">
        <v>1221</v>
      </c>
      <c r="J2784" t="s">
        <v>844</v>
      </c>
      <c r="K2784" t="s">
        <v>1222</v>
      </c>
      <c r="L2784" s="11">
        <v>93309</v>
      </c>
      <c r="M2784" t="s">
        <v>114</v>
      </c>
      <c r="N2784" t="s">
        <v>23</v>
      </c>
      <c r="O2784" s="4">
        <v>41145</v>
      </c>
      <c r="P2784" t="s">
        <v>14209</v>
      </c>
      <c r="Q2784" t="s">
        <v>14191</v>
      </c>
    </row>
    <row r="2785" spans="1:17" x14ac:dyDescent="0.35">
      <c r="A2785">
        <v>2784</v>
      </c>
      <c r="B2785">
        <v>20098</v>
      </c>
      <c r="C2785" s="4">
        <v>40885</v>
      </c>
      <c r="D2785">
        <v>11</v>
      </c>
      <c r="E2785" s="2">
        <f t="shared" si="87"/>
        <v>1650</v>
      </c>
      <c r="F2785" s="9">
        <v>0.04</v>
      </c>
      <c r="G2785" s="2">
        <f>VLOOKUP($P2785,Pricebook!$A:$D,4,0)</f>
        <v>150</v>
      </c>
      <c r="H2785" s="6">
        <f t="shared" si="86"/>
        <v>1584</v>
      </c>
      <c r="I2785" t="s">
        <v>1628</v>
      </c>
      <c r="J2785" t="s">
        <v>260</v>
      </c>
      <c r="K2785" t="s">
        <v>2083</v>
      </c>
      <c r="L2785" s="11" t="s">
        <v>2084</v>
      </c>
      <c r="M2785" t="s">
        <v>317</v>
      </c>
      <c r="N2785" t="s">
        <v>61</v>
      </c>
      <c r="O2785" s="4">
        <v>40887</v>
      </c>
      <c r="P2785" t="s">
        <v>14216</v>
      </c>
      <c r="Q2785" t="s">
        <v>14191</v>
      </c>
    </row>
    <row r="2786" spans="1:17" x14ac:dyDescent="0.35">
      <c r="A2786">
        <v>2785</v>
      </c>
      <c r="B2786">
        <v>20098</v>
      </c>
      <c r="C2786" s="4">
        <v>40885</v>
      </c>
      <c r="D2786">
        <v>8</v>
      </c>
      <c r="E2786" s="2">
        <f t="shared" si="87"/>
        <v>1000</v>
      </c>
      <c r="F2786" s="9">
        <v>0.03</v>
      </c>
      <c r="G2786" s="2">
        <f>VLOOKUP($P2786,Pricebook!$A:$D,4,0)</f>
        <v>125</v>
      </c>
      <c r="H2786" s="6">
        <f t="shared" si="86"/>
        <v>970</v>
      </c>
      <c r="I2786" t="s">
        <v>1628</v>
      </c>
      <c r="J2786" t="s">
        <v>260</v>
      </c>
      <c r="K2786" t="s">
        <v>1080</v>
      </c>
      <c r="L2786" s="11" t="s">
        <v>1081</v>
      </c>
      <c r="M2786" t="s">
        <v>91</v>
      </c>
      <c r="N2786" t="s">
        <v>61</v>
      </c>
      <c r="O2786" s="4">
        <v>40885</v>
      </c>
      <c r="P2786" t="s">
        <v>14208</v>
      </c>
      <c r="Q2786" t="s">
        <v>14187</v>
      </c>
    </row>
    <row r="2787" spans="1:17" x14ac:dyDescent="0.35">
      <c r="A2787">
        <v>2786</v>
      </c>
      <c r="B2787">
        <v>20102</v>
      </c>
      <c r="C2787" s="4">
        <v>40699</v>
      </c>
      <c r="D2787">
        <v>15</v>
      </c>
      <c r="E2787" s="2">
        <f t="shared" si="87"/>
        <v>2250</v>
      </c>
      <c r="F2787" s="9">
        <v>0.03</v>
      </c>
      <c r="G2787" s="2">
        <f>VLOOKUP($P2787,Pricebook!$A:$D,4,0)</f>
        <v>150</v>
      </c>
      <c r="H2787" s="6">
        <f t="shared" si="86"/>
        <v>2182.5</v>
      </c>
      <c r="I2787" t="s">
        <v>935</v>
      </c>
      <c r="J2787" t="s">
        <v>306</v>
      </c>
      <c r="K2787" t="s">
        <v>936</v>
      </c>
      <c r="L2787" s="11">
        <v>63116</v>
      </c>
      <c r="M2787" t="s">
        <v>358</v>
      </c>
      <c r="N2787" t="s">
        <v>16</v>
      </c>
      <c r="O2787" s="4">
        <v>40700</v>
      </c>
      <c r="P2787" t="s">
        <v>14211</v>
      </c>
      <c r="Q2787" t="s">
        <v>14191</v>
      </c>
    </row>
    <row r="2788" spans="1:17" x14ac:dyDescent="0.35">
      <c r="A2788">
        <v>2787</v>
      </c>
      <c r="B2788">
        <v>20103</v>
      </c>
      <c r="C2788" s="4">
        <v>40220</v>
      </c>
      <c r="D2788">
        <v>30</v>
      </c>
      <c r="E2788" s="2">
        <f t="shared" si="87"/>
        <v>4500</v>
      </c>
      <c r="F2788" s="9">
        <v>0</v>
      </c>
      <c r="G2788" s="2">
        <f>VLOOKUP($P2788,Pricebook!$A:$D,4,0)</f>
        <v>150</v>
      </c>
      <c r="H2788" s="6">
        <f t="shared" si="86"/>
        <v>4500</v>
      </c>
      <c r="I2788" t="s">
        <v>320</v>
      </c>
      <c r="J2788" t="s">
        <v>265</v>
      </c>
      <c r="K2788" t="s">
        <v>1502</v>
      </c>
      <c r="L2788" s="11" t="s">
        <v>1503</v>
      </c>
      <c r="M2788" t="s">
        <v>101</v>
      </c>
      <c r="N2788" t="s">
        <v>34</v>
      </c>
      <c r="O2788" s="4">
        <v>40221</v>
      </c>
      <c r="P2788" t="s">
        <v>14216</v>
      </c>
      <c r="Q2788" t="s">
        <v>14202</v>
      </c>
    </row>
    <row r="2789" spans="1:17" x14ac:dyDescent="0.35">
      <c r="A2789">
        <v>2788</v>
      </c>
      <c r="B2789">
        <v>20103</v>
      </c>
      <c r="C2789" s="4">
        <v>40220</v>
      </c>
      <c r="D2789">
        <v>25</v>
      </c>
      <c r="E2789" s="2">
        <f t="shared" si="87"/>
        <v>3750</v>
      </c>
      <c r="F2789" s="9">
        <v>0.1</v>
      </c>
      <c r="G2789" s="2">
        <f>VLOOKUP($P2789,Pricebook!$A:$D,4,0)</f>
        <v>150</v>
      </c>
      <c r="H2789" s="6">
        <f t="shared" si="86"/>
        <v>3375</v>
      </c>
      <c r="I2789" t="s">
        <v>320</v>
      </c>
      <c r="J2789" t="s">
        <v>265</v>
      </c>
      <c r="K2789" t="s">
        <v>2085</v>
      </c>
      <c r="L2789" s="11">
        <v>33952</v>
      </c>
      <c r="M2789" t="s">
        <v>101</v>
      </c>
      <c r="N2789" t="s">
        <v>34</v>
      </c>
      <c r="O2789" s="4">
        <v>40222</v>
      </c>
      <c r="P2789" t="s">
        <v>14211</v>
      </c>
      <c r="Q2789" t="s">
        <v>14197</v>
      </c>
    </row>
    <row r="2790" spans="1:17" x14ac:dyDescent="0.35">
      <c r="A2790">
        <v>2789</v>
      </c>
      <c r="B2790">
        <v>20128</v>
      </c>
      <c r="C2790" s="4">
        <v>40056</v>
      </c>
      <c r="D2790">
        <v>32</v>
      </c>
      <c r="E2790" s="2">
        <f t="shared" si="87"/>
        <v>4800</v>
      </c>
      <c r="F2790" s="9">
        <v>0</v>
      </c>
      <c r="G2790" s="2">
        <f>VLOOKUP($P2790,Pricebook!$A:$D,4,0)</f>
        <v>150</v>
      </c>
      <c r="H2790" s="6">
        <f t="shared" si="86"/>
        <v>4800</v>
      </c>
      <c r="I2790" t="s">
        <v>1216</v>
      </c>
      <c r="J2790" t="s">
        <v>400</v>
      </c>
      <c r="K2790" t="s">
        <v>2086</v>
      </c>
      <c r="L2790" s="11">
        <v>89041</v>
      </c>
      <c r="M2790" t="s">
        <v>1061</v>
      </c>
      <c r="N2790" t="s">
        <v>23</v>
      </c>
      <c r="O2790" s="4">
        <v>40058</v>
      </c>
      <c r="P2790" t="s">
        <v>14211</v>
      </c>
      <c r="Q2790" t="s">
        <v>14191</v>
      </c>
    </row>
    <row r="2791" spans="1:17" x14ac:dyDescent="0.35">
      <c r="A2791">
        <v>2790</v>
      </c>
      <c r="B2791">
        <v>20128</v>
      </c>
      <c r="C2791" s="4">
        <v>40056</v>
      </c>
      <c r="D2791">
        <v>5</v>
      </c>
      <c r="E2791" s="2">
        <f t="shared" si="87"/>
        <v>1000</v>
      </c>
      <c r="F2791" s="9">
        <v>0.03</v>
      </c>
      <c r="G2791" s="2">
        <f>VLOOKUP($P2791,Pricebook!$A:$D,4,0)</f>
        <v>200</v>
      </c>
      <c r="H2791" s="6">
        <f t="shared" si="86"/>
        <v>970</v>
      </c>
      <c r="I2791" t="s">
        <v>1216</v>
      </c>
      <c r="J2791" t="s">
        <v>400</v>
      </c>
      <c r="K2791" t="s">
        <v>2086</v>
      </c>
      <c r="L2791" s="11">
        <v>89041</v>
      </c>
      <c r="M2791" t="s">
        <v>1061</v>
      </c>
      <c r="N2791" t="s">
        <v>23</v>
      </c>
      <c r="O2791" s="4">
        <v>40058</v>
      </c>
      <c r="P2791" t="s">
        <v>14206</v>
      </c>
      <c r="Q2791" t="s">
        <v>14184</v>
      </c>
    </row>
    <row r="2792" spans="1:17" x14ac:dyDescent="0.35">
      <c r="A2792">
        <v>2791</v>
      </c>
      <c r="B2792">
        <v>20132</v>
      </c>
      <c r="C2792" s="4">
        <v>40315</v>
      </c>
      <c r="D2792">
        <v>30</v>
      </c>
      <c r="E2792" s="2">
        <f t="shared" si="87"/>
        <v>4500</v>
      </c>
      <c r="F2792" s="9">
        <v>0.01</v>
      </c>
      <c r="G2792" s="2">
        <f>VLOOKUP($P2792,Pricebook!$A:$D,4,0)</f>
        <v>150</v>
      </c>
      <c r="H2792" s="6">
        <f t="shared" si="86"/>
        <v>4455</v>
      </c>
      <c r="I2792" t="s">
        <v>1859</v>
      </c>
      <c r="J2792" t="s">
        <v>449</v>
      </c>
      <c r="K2792" t="s">
        <v>1860</v>
      </c>
      <c r="L2792" s="11">
        <v>95351</v>
      </c>
      <c r="M2792" t="s">
        <v>114</v>
      </c>
      <c r="N2792" t="s">
        <v>23</v>
      </c>
      <c r="O2792" s="4">
        <v>40322</v>
      </c>
      <c r="P2792" t="s">
        <v>14216</v>
      </c>
      <c r="Q2792" t="s">
        <v>14201</v>
      </c>
    </row>
    <row r="2793" spans="1:17" x14ac:dyDescent="0.35">
      <c r="A2793">
        <v>2792</v>
      </c>
      <c r="B2793">
        <v>20134</v>
      </c>
      <c r="C2793" s="4">
        <v>40614</v>
      </c>
      <c r="D2793">
        <v>26</v>
      </c>
      <c r="E2793" s="2">
        <f t="shared" si="87"/>
        <v>3900</v>
      </c>
      <c r="F2793" s="9">
        <v>0.02</v>
      </c>
      <c r="G2793" s="2">
        <f>VLOOKUP($P2793,Pricebook!$A:$D,4,0)</f>
        <v>150</v>
      </c>
      <c r="H2793" s="6">
        <f t="shared" si="86"/>
        <v>3822</v>
      </c>
      <c r="I2793" t="s">
        <v>804</v>
      </c>
      <c r="J2793" t="s">
        <v>158</v>
      </c>
      <c r="K2793" t="s">
        <v>2087</v>
      </c>
      <c r="L2793" s="11">
        <v>78501</v>
      </c>
      <c r="M2793" t="s">
        <v>48</v>
      </c>
      <c r="N2793" t="s">
        <v>16</v>
      </c>
      <c r="O2793" s="4">
        <v>40618</v>
      </c>
      <c r="P2793" t="s">
        <v>14211</v>
      </c>
      <c r="Q2793" t="s">
        <v>14192</v>
      </c>
    </row>
    <row r="2794" spans="1:17" x14ac:dyDescent="0.35">
      <c r="A2794">
        <v>2793</v>
      </c>
      <c r="B2794">
        <v>20134</v>
      </c>
      <c r="C2794" s="4">
        <v>40614</v>
      </c>
      <c r="D2794">
        <v>47</v>
      </c>
      <c r="E2794" s="2">
        <f t="shared" si="87"/>
        <v>5170</v>
      </c>
      <c r="F2794" s="9">
        <v>0.1</v>
      </c>
      <c r="G2794" s="2">
        <f>VLOOKUP($P2794,Pricebook!$A:$D,4,0)</f>
        <v>110</v>
      </c>
      <c r="H2794" s="6">
        <f t="shared" si="86"/>
        <v>4653</v>
      </c>
      <c r="I2794" t="s">
        <v>804</v>
      </c>
      <c r="J2794" t="s">
        <v>158</v>
      </c>
      <c r="K2794" t="s">
        <v>2087</v>
      </c>
      <c r="L2794" s="11">
        <v>78501</v>
      </c>
      <c r="M2794" t="s">
        <v>48</v>
      </c>
      <c r="N2794" t="s">
        <v>16</v>
      </c>
      <c r="O2794" s="4">
        <v>40621</v>
      </c>
      <c r="P2794" t="s">
        <v>14215</v>
      </c>
      <c r="Q2794" t="s">
        <v>14197</v>
      </c>
    </row>
    <row r="2795" spans="1:17" x14ac:dyDescent="0.35">
      <c r="A2795">
        <v>2794</v>
      </c>
      <c r="B2795">
        <v>20135</v>
      </c>
      <c r="C2795" s="4">
        <v>39994</v>
      </c>
      <c r="D2795">
        <v>44</v>
      </c>
      <c r="E2795" s="2">
        <f t="shared" si="87"/>
        <v>8800</v>
      </c>
      <c r="F2795" s="9">
        <v>0.03</v>
      </c>
      <c r="G2795" s="2">
        <f>VLOOKUP($P2795,Pricebook!$A:$D,4,0)</f>
        <v>200</v>
      </c>
      <c r="H2795" s="6">
        <f t="shared" si="86"/>
        <v>8536</v>
      </c>
      <c r="I2795" t="s">
        <v>289</v>
      </c>
      <c r="J2795" t="s">
        <v>290</v>
      </c>
      <c r="K2795" t="s">
        <v>291</v>
      </c>
      <c r="L2795" s="11">
        <v>34761</v>
      </c>
      <c r="M2795" t="s">
        <v>101</v>
      </c>
      <c r="N2795" t="s">
        <v>34</v>
      </c>
      <c r="O2795" s="4">
        <v>39994</v>
      </c>
      <c r="P2795" t="s">
        <v>14214</v>
      </c>
      <c r="Q2795" t="s">
        <v>14199</v>
      </c>
    </row>
    <row r="2796" spans="1:17" x14ac:dyDescent="0.35">
      <c r="A2796">
        <v>2795</v>
      </c>
      <c r="B2796">
        <v>20135</v>
      </c>
      <c r="C2796" s="4">
        <v>39994</v>
      </c>
      <c r="D2796">
        <v>28</v>
      </c>
      <c r="E2796" s="2">
        <f t="shared" si="87"/>
        <v>3500</v>
      </c>
      <c r="F2796" s="9">
        <v>0.08</v>
      </c>
      <c r="G2796" s="2">
        <f>VLOOKUP($P2796,Pricebook!$A:$D,4,0)</f>
        <v>125</v>
      </c>
      <c r="H2796" s="6">
        <f t="shared" si="86"/>
        <v>3220</v>
      </c>
      <c r="I2796" t="s">
        <v>289</v>
      </c>
      <c r="J2796" t="s">
        <v>290</v>
      </c>
      <c r="K2796" t="s">
        <v>242</v>
      </c>
      <c r="L2796" s="11">
        <v>32839</v>
      </c>
      <c r="M2796" t="s">
        <v>101</v>
      </c>
      <c r="N2796" t="s">
        <v>34</v>
      </c>
      <c r="O2796" s="4">
        <v>39996</v>
      </c>
      <c r="P2796" t="s">
        <v>14209</v>
      </c>
      <c r="Q2796" t="s">
        <v>14191</v>
      </c>
    </row>
    <row r="2797" spans="1:17" x14ac:dyDescent="0.35">
      <c r="A2797">
        <v>2796</v>
      </c>
      <c r="B2797">
        <v>20160</v>
      </c>
      <c r="C2797" s="4">
        <v>40838</v>
      </c>
      <c r="D2797">
        <v>42</v>
      </c>
      <c r="E2797" s="2">
        <f t="shared" si="87"/>
        <v>4620</v>
      </c>
      <c r="F2797" s="9">
        <v>0.08</v>
      </c>
      <c r="G2797" s="2">
        <f>VLOOKUP($P2797,Pricebook!$A:$D,4,0)</f>
        <v>110</v>
      </c>
      <c r="H2797" s="6">
        <f t="shared" si="86"/>
        <v>4250.4000000000005</v>
      </c>
      <c r="I2797" t="s">
        <v>2088</v>
      </c>
      <c r="J2797" t="s">
        <v>327</v>
      </c>
      <c r="K2797" t="s">
        <v>1649</v>
      </c>
      <c r="L2797" s="11">
        <v>61604</v>
      </c>
      <c r="M2797" t="s">
        <v>15</v>
      </c>
      <c r="N2797" t="s">
        <v>16</v>
      </c>
      <c r="O2797" s="4">
        <v>40840</v>
      </c>
      <c r="P2797" t="s">
        <v>14215</v>
      </c>
      <c r="Q2797" t="s">
        <v>14200</v>
      </c>
    </row>
    <row r="2798" spans="1:17" x14ac:dyDescent="0.35">
      <c r="A2798">
        <v>2797</v>
      </c>
      <c r="B2798">
        <v>20162</v>
      </c>
      <c r="C2798" s="4">
        <v>39852</v>
      </c>
      <c r="D2798">
        <v>38</v>
      </c>
      <c r="E2798" s="2">
        <f t="shared" si="87"/>
        <v>6080</v>
      </c>
      <c r="F2798" s="9">
        <v>0.03</v>
      </c>
      <c r="G2798" s="2">
        <f>VLOOKUP($P2798,Pricebook!$A:$D,4,0)</f>
        <v>160</v>
      </c>
      <c r="H2798" s="6">
        <f t="shared" si="86"/>
        <v>5897.5999999999995</v>
      </c>
      <c r="I2798" t="s">
        <v>57</v>
      </c>
      <c r="J2798" t="s">
        <v>58</v>
      </c>
      <c r="K2798" t="s">
        <v>2089</v>
      </c>
      <c r="L2798" s="11">
        <v>14901</v>
      </c>
      <c r="M2798" t="s">
        <v>60</v>
      </c>
      <c r="N2798" t="s">
        <v>61</v>
      </c>
      <c r="O2798" s="4">
        <v>39853</v>
      </c>
      <c r="P2798" t="s">
        <v>14218</v>
      </c>
      <c r="Q2798" t="s">
        <v>14189</v>
      </c>
    </row>
    <row r="2799" spans="1:17" x14ac:dyDescent="0.35">
      <c r="A2799">
        <v>2798</v>
      </c>
      <c r="B2799">
        <v>20166</v>
      </c>
      <c r="C2799" s="4">
        <v>39876</v>
      </c>
      <c r="D2799">
        <v>6</v>
      </c>
      <c r="E2799" s="2">
        <f t="shared" si="87"/>
        <v>900</v>
      </c>
      <c r="F2799" s="9">
        <v>0.1</v>
      </c>
      <c r="G2799" s="2">
        <f>VLOOKUP($P2799,Pricebook!$A:$D,4,0)</f>
        <v>150</v>
      </c>
      <c r="H2799" s="6">
        <f t="shared" si="86"/>
        <v>810</v>
      </c>
      <c r="I2799" t="s">
        <v>850</v>
      </c>
      <c r="J2799" t="s">
        <v>552</v>
      </c>
      <c r="K2799" t="s">
        <v>851</v>
      </c>
      <c r="L2799" s="11">
        <v>33311</v>
      </c>
      <c r="M2799" t="s">
        <v>101</v>
      </c>
      <c r="N2799" t="s">
        <v>34</v>
      </c>
      <c r="O2799" s="4">
        <v>39880</v>
      </c>
      <c r="P2799" t="s">
        <v>14210</v>
      </c>
      <c r="Q2799" t="s">
        <v>14192</v>
      </c>
    </row>
    <row r="2800" spans="1:17" x14ac:dyDescent="0.35">
      <c r="A2800">
        <v>2799</v>
      </c>
      <c r="B2800">
        <v>20192</v>
      </c>
      <c r="C2800" s="4">
        <v>40457</v>
      </c>
      <c r="D2800">
        <v>35</v>
      </c>
      <c r="E2800" s="2">
        <f t="shared" si="87"/>
        <v>5250</v>
      </c>
      <c r="F2800" s="9">
        <v>0.04</v>
      </c>
      <c r="G2800" s="2">
        <f>VLOOKUP($P2800,Pricebook!$A:$D,4,0)</f>
        <v>150</v>
      </c>
      <c r="H2800" s="6">
        <f t="shared" si="86"/>
        <v>5040</v>
      </c>
      <c r="I2800" t="s">
        <v>1816</v>
      </c>
      <c r="J2800" t="s">
        <v>389</v>
      </c>
      <c r="K2800" t="s">
        <v>1817</v>
      </c>
      <c r="L2800" s="11">
        <v>33134</v>
      </c>
      <c r="M2800" t="s">
        <v>101</v>
      </c>
      <c r="N2800" t="s">
        <v>34</v>
      </c>
      <c r="O2800" s="4">
        <v>40464</v>
      </c>
      <c r="P2800" t="s">
        <v>14211</v>
      </c>
      <c r="Q2800" t="s">
        <v>14194</v>
      </c>
    </row>
    <row r="2801" spans="1:17" x14ac:dyDescent="0.35">
      <c r="A2801">
        <v>2800</v>
      </c>
      <c r="B2801">
        <v>20193</v>
      </c>
      <c r="C2801" s="4">
        <v>40489</v>
      </c>
      <c r="D2801">
        <v>23</v>
      </c>
      <c r="E2801" s="2">
        <f t="shared" si="87"/>
        <v>3680</v>
      </c>
      <c r="F2801" s="9">
        <v>7.0000000000000007E-2</v>
      </c>
      <c r="G2801" s="2">
        <f>VLOOKUP($P2801,Pricebook!$A:$D,4,0)</f>
        <v>160</v>
      </c>
      <c r="H2801" s="6">
        <f t="shared" si="86"/>
        <v>3422.3999999999996</v>
      </c>
      <c r="I2801" t="s">
        <v>2090</v>
      </c>
      <c r="J2801" t="s">
        <v>185</v>
      </c>
      <c r="K2801" t="s">
        <v>2091</v>
      </c>
      <c r="L2801" s="11">
        <v>82001</v>
      </c>
      <c r="M2801" t="s">
        <v>447</v>
      </c>
      <c r="N2801" t="s">
        <v>23</v>
      </c>
      <c r="O2801" s="4">
        <v>40491</v>
      </c>
      <c r="P2801" t="s">
        <v>14218</v>
      </c>
      <c r="Q2801" t="s">
        <v>14201</v>
      </c>
    </row>
    <row r="2802" spans="1:17" x14ac:dyDescent="0.35">
      <c r="A2802">
        <v>2801</v>
      </c>
      <c r="B2802">
        <v>20194</v>
      </c>
      <c r="C2802" s="4">
        <v>40981</v>
      </c>
      <c r="D2802">
        <v>10</v>
      </c>
      <c r="E2802" s="2">
        <f t="shared" si="87"/>
        <v>1250</v>
      </c>
      <c r="F2802" s="9">
        <v>0.1</v>
      </c>
      <c r="G2802" s="2">
        <f>VLOOKUP($P2802,Pricebook!$A:$D,4,0)</f>
        <v>125</v>
      </c>
      <c r="H2802" s="6">
        <f t="shared" si="86"/>
        <v>1125</v>
      </c>
      <c r="I2802" t="s">
        <v>979</v>
      </c>
      <c r="J2802" t="s">
        <v>58</v>
      </c>
      <c r="K2802" t="s">
        <v>2092</v>
      </c>
      <c r="L2802" s="11">
        <v>66762</v>
      </c>
      <c r="M2802" t="s">
        <v>153</v>
      </c>
      <c r="N2802" t="s">
        <v>16</v>
      </c>
      <c r="O2802" s="4">
        <v>40983</v>
      </c>
      <c r="P2802" t="s">
        <v>14208</v>
      </c>
      <c r="Q2802" t="s">
        <v>14188</v>
      </c>
    </row>
    <row r="2803" spans="1:17" x14ac:dyDescent="0.35">
      <c r="A2803">
        <v>2802</v>
      </c>
      <c r="B2803">
        <v>20225</v>
      </c>
      <c r="C2803" s="4">
        <v>40385</v>
      </c>
      <c r="D2803">
        <v>33</v>
      </c>
      <c r="E2803" s="2">
        <f t="shared" si="87"/>
        <v>5280</v>
      </c>
      <c r="F2803" s="9">
        <v>0.09</v>
      </c>
      <c r="G2803" s="2">
        <f>VLOOKUP($P2803,Pricebook!$A:$D,4,0)</f>
        <v>160</v>
      </c>
      <c r="H2803" s="6">
        <f t="shared" si="86"/>
        <v>4804.8</v>
      </c>
      <c r="I2803" t="s">
        <v>579</v>
      </c>
      <c r="J2803" t="s">
        <v>552</v>
      </c>
      <c r="K2803" t="s">
        <v>581</v>
      </c>
      <c r="L2803" s="11">
        <v>95969</v>
      </c>
      <c r="M2803" t="s">
        <v>114</v>
      </c>
      <c r="N2803" t="s">
        <v>23</v>
      </c>
      <c r="O2803" s="4">
        <v>40392</v>
      </c>
      <c r="P2803" t="s">
        <v>14218</v>
      </c>
      <c r="Q2803" t="s">
        <v>14203</v>
      </c>
    </row>
    <row r="2804" spans="1:17" x14ac:dyDescent="0.35">
      <c r="A2804">
        <v>2803</v>
      </c>
      <c r="B2804">
        <v>20225</v>
      </c>
      <c r="C2804" s="4">
        <v>40385</v>
      </c>
      <c r="D2804">
        <v>22</v>
      </c>
      <c r="E2804" s="2">
        <f t="shared" si="87"/>
        <v>2640</v>
      </c>
      <c r="F2804" s="9">
        <v>0.1</v>
      </c>
      <c r="G2804" s="2">
        <f>VLOOKUP($P2804,Pricebook!$A:$D,4,0)</f>
        <v>120</v>
      </c>
      <c r="H2804" s="6">
        <f t="shared" si="86"/>
        <v>2376</v>
      </c>
      <c r="I2804" t="s">
        <v>579</v>
      </c>
      <c r="J2804" t="s">
        <v>552</v>
      </c>
      <c r="K2804" t="s">
        <v>581</v>
      </c>
      <c r="L2804" s="11">
        <v>95969</v>
      </c>
      <c r="M2804" t="s">
        <v>114</v>
      </c>
      <c r="N2804" t="s">
        <v>23</v>
      </c>
      <c r="O2804" s="4">
        <v>40392</v>
      </c>
      <c r="P2804" t="s">
        <v>14212</v>
      </c>
      <c r="Q2804" t="s">
        <v>14184</v>
      </c>
    </row>
    <row r="2805" spans="1:17" x14ac:dyDescent="0.35">
      <c r="A2805">
        <v>2804</v>
      </c>
      <c r="B2805">
        <v>20229</v>
      </c>
      <c r="C2805" s="4">
        <v>40116</v>
      </c>
      <c r="D2805">
        <v>47</v>
      </c>
      <c r="E2805" s="2">
        <f t="shared" si="87"/>
        <v>6580</v>
      </c>
      <c r="F2805" s="9">
        <v>0.1</v>
      </c>
      <c r="G2805" s="2">
        <f>VLOOKUP($P2805,Pricebook!$A:$D,4,0)</f>
        <v>140</v>
      </c>
      <c r="H2805" s="6">
        <f t="shared" si="86"/>
        <v>5922</v>
      </c>
      <c r="I2805" t="s">
        <v>1355</v>
      </c>
      <c r="J2805" t="s">
        <v>203</v>
      </c>
      <c r="K2805" t="s">
        <v>2093</v>
      </c>
      <c r="L2805" s="11">
        <v>33511</v>
      </c>
      <c r="M2805" t="s">
        <v>101</v>
      </c>
      <c r="N2805" t="s">
        <v>34</v>
      </c>
      <c r="O2805" s="4">
        <v>40123</v>
      </c>
      <c r="P2805" t="s">
        <v>14213</v>
      </c>
      <c r="Q2805" t="s">
        <v>14200</v>
      </c>
    </row>
    <row r="2806" spans="1:17" x14ac:dyDescent="0.35">
      <c r="A2806">
        <v>2805</v>
      </c>
      <c r="B2806">
        <v>20256</v>
      </c>
      <c r="C2806" s="4">
        <v>40939</v>
      </c>
      <c r="D2806">
        <v>24</v>
      </c>
      <c r="E2806" s="2">
        <f t="shared" si="87"/>
        <v>4800</v>
      </c>
      <c r="F2806" s="9">
        <v>0.01</v>
      </c>
      <c r="G2806" s="2">
        <f>VLOOKUP($P2806,Pricebook!$A:$D,4,0)</f>
        <v>200</v>
      </c>
      <c r="H2806" s="6">
        <f t="shared" si="86"/>
        <v>4752</v>
      </c>
      <c r="I2806" t="s">
        <v>2012</v>
      </c>
      <c r="J2806" t="s">
        <v>310</v>
      </c>
      <c r="K2806" t="s">
        <v>2094</v>
      </c>
      <c r="L2806" s="11">
        <v>55044</v>
      </c>
      <c r="M2806" t="s">
        <v>130</v>
      </c>
      <c r="N2806" t="s">
        <v>16</v>
      </c>
      <c r="O2806" s="4">
        <v>40944</v>
      </c>
      <c r="P2806" t="s">
        <v>14206</v>
      </c>
      <c r="Q2806" t="s">
        <v>14189</v>
      </c>
    </row>
    <row r="2807" spans="1:17" x14ac:dyDescent="0.35">
      <c r="A2807">
        <v>2806</v>
      </c>
      <c r="B2807">
        <v>20259</v>
      </c>
      <c r="C2807" s="4">
        <v>40687</v>
      </c>
      <c r="D2807">
        <v>42</v>
      </c>
      <c r="E2807" s="2">
        <f t="shared" si="87"/>
        <v>5880</v>
      </c>
      <c r="F2807" s="9">
        <v>0.05</v>
      </c>
      <c r="G2807" s="2">
        <f>VLOOKUP($P2807,Pricebook!$A:$D,4,0)</f>
        <v>140</v>
      </c>
      <c r="H2807" s="6">
        <f t="shared" si="86"/>
        <v>5586</v>
      </c>
      <c r="I2807" t="s">
        <v>1179</v>
      </c>
      <c r="J2807" t="s">
        <v>27</v>
      </c>
      <c r="K2807" t="s">
        <v>1180</v>
      </c>
      <c r="L2807" s="11">
        <v>75217</v>
      </c>
      <c r="M2807" t="s">
        <v>48</v>
      </c>
      <c r="N2807" t="s">
        <v>16</v>
      </c>
      <c r="O2807" s="4">
        <v>40688</v>
      </c>
      <c r="P2807" t="s">
        <v>14207</v>
      </c>
      <c r="Q2807" t="s">
        <v>14194</v>
      </c>
    </row>
    <row r="2808" spans="1:17" x14ac:dyDescent="0.35">
      <c r="A2808">
        <v>2807</v>
      </c>
      <c r="B2808">
        <v>20261</v>
      </c>
      <c r="C2808" s="4">
        <v>39953</v>
      </c>
      <c r="D2808">
        <v>25</v>
      </c>
      <c r="E2808" s="2">
        <f t="shared" si="87"/>
        <v>4000</v>
      </c>
      <c r="F2808" s="9">
        <v>0.09</v>
      </c>
      <c r="G2808" s="2">
        <f>VLOOKUP($P2808,Pricebook!$A:$D,4,0)</f>
        <v>160</v>
      </c>
      <c r="H2808" s="6">
        <f t="shared" si="86"/>
        <v>3640</v>
      </c>
      <c r="I2808" t="s">
        <v>280</v>
      </c>
      <c r="J2808" t="s">
        <v>99</v>
      </c>
      <c r="K2808" t="s">
        <v>335</v>
      </c>
      <c r="L2808" s="11">
        <v>75146</v>
      </c>
      <c r="M2808" t="s">
        <v>48</v>
      </c>
      <c r="N2808" t="s">
        <v>16</v>
      </c>
      <c r="O2808" s="4">
        <v>39953</v>
      </c>
      <c r="P2808" t="s">
        <v>14218</v>
      </c>
      <c r="Q2808" t="s">
        <v>14191</v>
      </c>
    </row>
    <row r="2809" spans="1:17" x14ac:dyDescent="0.35">
      <c r="A2809">
        <v>2808</v>
      </c>
      <c r="B2809">
        <v>20261</v>
      </c>
      <c r="C2809" s="4">
        <v>39953</v>
      </c>
      <c r="D2809">
        <v>36</v>
      </c>
      <c r="E2809" s="2">
        <f t="shared" si="87"/>
        <v>3960</v>
      </c>
      <c r="F2809" s="9">
        <v>0.04</v>
      </c>
      <c r="G2809" s="2">
        <f>VLOOKUP($P2809,Pricebook!$A:$D,4,0)</f>
        <v>110</v>
      </c>
      <c r="H2809" s="6">
        <f t="shared" si="86"/>
        <v>3801.6</v>
      </c>
      <c r="I2809" t="s">
        <v>280</v>
      </c>
      <c r="J2809" t="s">
        <v>99</v>
      </c>
      <c r="K2809" t="s">
        <v>335</v>
      </c>
      <c r="L2809" s="11">
        <v>75146</v>
      </c>
      <c r="M2809" t="s">
        <v>48</v>
      </c>
      <c r="N2809" t="s">
        <v>16</v>
      </c>
      <c r="O2809" s="4">
        <v>39956</v>
      </c>
      <c r="P2809" t="s">
        <v>14215</v>
      </c>
      <c r="Q2809" t="s">
        <v>14185</v>
      </c>
    </row>
    <row r="2810" spans="1:17" x14ac:dyDescent="0.35">
      <c r="A2810">
        <v>2809</v>
      </c>
      <c r="B2810">
        <v>20261</v>
      </c>
      <c r="C2810" s="4">
        <v>39953</v>
      </c>
      <c r="D2810">
        <v>21</v>
      </c>
      <c r="E2810" s="2">
        <f t="shared" si="87"/>
        <v>3150</v>
      </c>
      <c r="F2810" s="9">
        <v>0.02</v>
      </c>
      <c r="G2810" s="2">
        <f>VLOOKUP($P2810,Pricebook!$A:$D,4,0)</f>
        <v>150</v>
      </c>
      <c r="H2810" s="6">
        <f t="shared" si="86"/>
        <v>3087</v>
      </c>
      <c r="I2810" t="s">
        <v>280</v>
      </c>
      <c r="J2810" t="s">
        <v>99</v>
      </c>
      <c r="K2810" t="s">
        <v>335</v>
      </c>
      <c r="L2810" s="11">
        <v>75146</v>
      </c>
      <c r="M2810" t="s">
        <v>48</v>
      </c>
      <c r="N2810" t="s">
        <v>16</v>
      </c>
      <c r="O2810" s="4">
        <v>39954</v>
      </c>
      <c r="P2810" t="s">
        <v>14210</v>
      </c>
      <c r="Q2810" t="s">
        <v>14195</v>
      </c>
    </row>
    <row r="2811" spans="1:17" x14ac:dyDescent="0.35">
      <c r="A2811">
        <v>2810</v>
      </c>
      <c r="B2811">
        <v>20262</v>
      </c>
      <c r="C2811" s="4">
        <v>40173</v>
      </c>
      <c r="D2811">
        <v>27</v>
      </c>
      <c r="E2811" s="2">
        <f t="shared" si="87"/>
        <v>3375</v>
      </c>
      <c r="F2811" s="9">
        <v>0.02</v>
      </c>
      <c r="G2811" s="2">
        <f>VLOOKUP($P2811,Pricebook!$A:$D,4,0)</f>
        <v>125</v>
      </c>
      <c r="H2811" s="6">
        <f t="shared" si="86"/>
        <v>3307.5</v>
      </c>
      <c r="I2811" t="s">
        <v>2095</v>
      </c>
      <c r="J2811" t="s">
        <v>260</v>
      </c>
      <c r="K2811" t="s">
        <v>2096</v>
      </c>
      <c r="L2811" s="11">
        <v>54220</v>
      </c>
      <c r="M2811" t="s">
        <v>95</v>
      </c>
      <c r="N2811" t="s">
        <v>16</v>
      </c>
      <c r="O2811" s="4">
        <v>40173</v>
      </c>
      <c r="P2811" t="s">
        <v>14208</v>
      </c>
      <c r="Q2811" t="s">
        <v>14187</v>
      </c>
    </row>
    <row r="2812" spans="1:17" x14ac:dyDescent="0.35">
      <c r="A2812">
        <v>2811</v>
      </c>
      <c r="B2812">
        <v>20263</v>
      </c>
      <c r="C2812" s="4">
        <v>40131</v>
      </c>
      <c r="D2812">
        <v>8</v>
      </c>
      <c r="E2812" s="2">
        <f t="shared" si="87"/>
        <v>1280</v>
      </c>
      <c r="F2812" s="9">
        <v>0.05</v>
      </c>
      <c r="G2812" s="2">
        <f>VLOOKUP($P2812,Pricebook!$A:$D,4,0)</f>
        <v>160</v>
      </c>
      <c r="H2812" s="6">
        <f t="shared" si="86"/>
        <v>1216</v>
      </c>
      <c r="I2812" t="s">
        <v>2097</v>
      </c>
      <c r="J2812" t="s">
        <v>374</v>
      </c>
      <c r="K2812" t="s">
        <v>1446</v>
      </c>
      <c r="L2812" s="11">
        <v>61801</v>
      </c>
      <c r="M2812" t="s">
        <v>15</v>
      </c>
      <c r="N2812" t="s">
        <v>16</v>
      </c>
      <c r="O2812" s="4">
        <v>40132</v>
      </c>
      <c r="P2812" t="s">
        <v>14218</v>
      </c>
      <c r="Q2812" t="s">
        <v>14189</v>
      </c>
    </row>
    <row r="2813" spans="1:17" x14ac:dyDescent="0.35">
      <c r="A2813">
        <v>2812</v>
      </c>
      <c r="B2813">
        <v>20263</v>
      </c>
      <c r="C2813" s="4">
        <v>40131</v>
      </c>
      <c r="D2813">
        <v>33</v>
      </c>
      <c r="E2813" s="2">
        <f t="shared" si="87"/>
        <v>4950</v>
      </c>
      <c r="F2813" s="9">
        <v>0.08</v>
      </c>
      <c r="G2813" s="2">
        <f>VLOOKUP($P2813,Pricebook!$A:$D,4,0)</f>
        <v>150</v>
      </c>
      <c r="H2813" s="6">
        <f t="shared" si="86"/>
        <v>4554</v>
      </c>
      <c r="I2813" t="s">
        <v>2097</v>
      </c>
      <c r="J2813" t="s">
        <v>374</v>
      </c>
      <c r="K2813" t="s">
        <v>2098</v>
      </c>
      <c r="L2813" s="11">
        <v>60061</v>
      </c>
      <c r="M2813" t="s">
        <v>15</v>
      </c>
      <c r="N2813" t="s">
        <v>16</v>
      </c>
      <c r="O2813" s="4">
        <v>40133</v>
      </c>
      <c r="P2813" t="s">
        <v>14210</v>
      </c>
      <c r="Q2813" t="s">
        <v>14203</v>
      </c>
    </row>
    <row r="2814" spans="1:17" x14ac:dyDescent="0.35">
      <c r="A2814">
        <v>2813</v>
      </c>
      <c r="B2814">
        <v>20292</v>
      </c>
      <c r="C2814" s="4">
        <v>41221</v>
      </c>
      <c r="D2814">
        <v>26</v>
      </c>
      <c r="E2814" s="2">
        <f t="shared" si="87"/>
        <v>4420</v>
      </c>
      <c r="F2814" s="9">
        <v>0.08</v>
      </c>
      <c r="G2814" s="2">
        <f>VLOOKUP($P2814,Pricebook!$A:$D,4,0)</f>
        <v>170</v>
      </c>
      <c r="H2814" s="6">
        <f t="shared" si="86"/>
        <v>4066.4</v>
      </c>
      <c r="I2814" t="s">
        <v>1548</v>
      </c>
      <c r="J2814" t="s">
        <v>265</v>
      </c>
      <c r="K2814" t="s">
        <v>1951</v>
      </c>
      <c r="L2814" s="11">
        <v>29301</v>
      </c>
      <c r="M2814" t="s">
        <v>163</v>
      </c>
      <c r="N2814" t="s">
        <v>34</v>
      </c>
      <c r="O2814" s="4">
        <v>41221</v>
      </c>
      <c r="P2814" t="s">
        <v>14219</v>
      </c>
      <c r="Q2814" t="s">
        <v>14192</v>
      </c>
    </row>
    <row r="2815" spans="1:17" x14ac:dyDescent="0.35">
      <c r="A2815">
        <v>2814</v>
      </c>
      <c r="B2815">
        <v>20292</v>
      </c>
      <c r="C2815" s="4">
        <v>41221</v>
      </c>
      <c r="D2815">
        <v>5</v>
      </c>
      <c r="E2815" s="2">
        <f t="shared" si="87"/>
        <v>750</v>
      </c>
      <c r="F2815" s="9">
        <v>0</v>
      </c>
      <c r="G2815" s="2">
        <f>VLOOKUP($P2815,Pricebook!$A:$D,4,0)</f>
        <v>150</v>
      </c>
      <c r="H2815" s="6">
        <f t="shared" si="86"/>
        <v>750</v>
      </c>
      <c r="I2815" t="s">
        <v>1548</v>
      </c>
      <c r="J2815" t="s">
        <v>265</v>
      </c>
      <c r="K2815" t="s">
        <v>1951</v>
      </c>
      <c r="L2815" s="11">
        <v>29301</v>
      </c>
      <c r="M2815" t="s">
        <v>163</v>
      </c>
      <c r="N2815" t="s">
        <v>34</v>
      </c>
      <c r="O2815" s="4">
        <v>41222</v>
      </c>
      <c r="P2815" t="s">
        <v>14211</v>
      </c>
      <c r="Q2815" t="s">
        <v>14184</v>
      </c>
    </row>
    <row r="2816" spans="1:17" x14ac:dyDescent="0.35">
      <c r="A2816">
        <v>2815</v>
      </c>
      <c r="B2816">
        <v>20322</v>
      </c>
      <c r="C2816" s="4">
        <v>39992</v>
      </c>
      <c r="D2816">
        <v>46</v>
      </c>
      <c r="E2816" s="2">
        <f t="shared" si="87"/>
        <v>7360</v>
      </c>
      <c r="F2816" s="9">
        <v>0.06</v>
      </c>
      <c r="G2816" s="2">
        <f>VLOOKUP($P2816,Pricebook!$A:$D,4,0)</f>
        <v>160</v>
      </c>
      <c r="H2816" s="6">
        <f t="shared" si="86"/>
        <v>6918.4</v>
      </c>
      <c r="I2816" t="s">
        <v>2099</v>
      </c>
      <c r="J2816" t="s">
        <v>306</v>
      </c>
      <c r="K2816" t="s">
        <v>2100</v>
      </c>
      <c r="L2816" s="11">
        <v>50265</v>
      </c>
      <c r="M2816" t="s">
        <v>38</v>
      </c>
      <c r="N2816" t="s">
        <v>16</v>
      </c>
      <c r="O2816" s="4">
        <v>39994</v>
      </c>
      <c r="P2816" t="s">
        <v>14218</v>
      </c>
      <c r="Q2816" t="s">
        <v>14193</v>
      </c>
    </row>
    <row r="2817" spans="1:17" x14ac:dyDescent="0.35">
      <c r="A2817">
        <v>2816</v>
      </c>
      <c r="B2817">
        <v>20322</v>
      </c>
      <c r="C2817" s="4">
        <v>39992</v>
      </c>
      <c r="D2817">
        <v>46</v>
      </c>
      <c r="E2817" s="2">
        <f t="shared" si="87"/>
        <v>5750</v>
      </c>
      <c r="F2817" s="9">
        <v>0.09</v>
      </c>
      <c r="G2817" s="2">
        <f>VLOOKUP($P2817,Pricebook!$A:$D,4,0)</f>
        <v>125</v>
      </c>
      <c r="H2817" s="6">
        <f t="shared" si="86"/>
        <v>5232.5</v>
      </c>
      <c r="I2817" t="s">
        <v>2099</v>
      </c>
      <c r="J2817" t="s">
        <v>306</v>
      </c>
      <c r="K2817" t="s">
        <v>2100</v>
      </c>
      <c r="L2817" s="11">
        <v>50265</v>
      </c>
      <c r="M2817" t="s">
        <v>38</v>
      </c>
      <c r="N2817" t="s">
        <v>16</v>
      </c>
      <c r="O2817" s="4">
        <v>39992</v>
      </c>
      <c r="P2817" t="s">
        <v>14217</v>
      </c>
      <c r="Q2817" t="s">
        <v>14185</v>
      </c>
    </row>
    <row r="2818" spans="1:17" x14ac:dyDescent="0.35">
      <c r="A2818">
        <v>2817</v>
      </c>
      <c r="B2818">
        <v>20322</v>
      </c>
      <c r="C2818" s="4">
        <v>39992</v>
      </c>
      <c r="D2818">
        <v>15</v>
      </c>
      <c r="E2818" s="2">
        <f t="shared" si="87"/>
        <v>1650</v>
      </c>
      <c r="F2818" s="9">
        <v>0.1</v>
      </c>
      <c r="G2818" s="2">
        <f>VLOOKUP($P2818,Pricebook!$A:$D,4,0)</f>
        <v>110</v>
      </c>
      <c r="H2818" s="6">
        <f t="shared" ref="H2818:H2881" si="88">E2818*(1-F2818)</f>
        <v>1485</v>
      </c>
      <c r="I2818" t="s">
        <v>2099</v>
      </c>
      <c r="J2818" t="s">
        <v>306</v>
      </c>
      <c r="K2818" t="s">
        <v>2100</v>
      </c>
      <c r="L2818" s="11">
        <v>50265</v>
      </c>
      <c r="M2818" t="s">
        <v>38</v>
      </c>
      <c r="N2818" t="s">
        <v>16</v>
      </c>
      <c r="O2818" s="4">
        <v>39992</v>
      </c>
      <c r="P2818" t="s">
        <v>14215</v>
      </c>
      <c r="Q2818" t="s">
        <v>14195</v>
      </c>
    </row>
    <row r="2819" spans="1:17" x14ac:dyDescent="0.35">
      <c r="A2819">
        <v>2818</v>
      </c>
      <c r="B2819">
        <v>20325</v>
      </c>
      <c r="C2819" s="4">
        <v>40362</v>
      </c>
      <c r="D2819">
        <v>35</v>
      </c>
      <c r="E2819" s="2">
        <f t="shared" ref="E2819:E2882" si="89">G2819*D2819</f>
        <v>5250</v>
      </c>
      <c r="F2819" s="9">
        <v>0.06</v>
      </c>
      <c r="G2819" s="2">
        <f>VLOOKUP($P2819,Pricebook!$A:$D,4,0)</f>
        <v>150</v>
      </c>
      <c r="H2819" s="6">
        <f t="shared" si="88"/>
        <v>4935</v>
      </c>
      <c r="I2819" t="s">
        <v>673</v>
      </c>
      <c r="J2819" t="s">
        <v>520</v>
      </c>
      <c r="K2819" t="s">
        <v>2101</v>
      </c>
      <c r="L2819" s="11">
        <v>95630</v>
      </c>
      <c r="M2819" t="s">
        <v>114</v>
      </c>
      <c r="N2819" t="s">
        <v>23</v>
      </c>
      <c r="O2819" s="4">
        <v>40364</v>
      </c>
      <c r="P2819" t="s">
        <v>14216</v>
      </c>
      <c r="Q2819" t="s">
        <v>14203</v>
      </c>
    </row>
    <row r="2820" spans="1:17" x14ac:dyDescent="0.35">
      <c r="A2820">
        <v>2819</v>
      </c>
      <c r="B2820">
        <v>20325</v>
      </c>
      <c r="C2820" s="4">
        <v>40362</v>
      </c>
      <c r="D2820">
        <v>24</v>
      </c>
      <c r="E2820" s="2">
        <f t="shared" si="89"/>
        <v>2880</v>
      </c>
      <c r="F2820" s="9">
        <v>7.0000000000000007E-2</v>
      </c>
      <c r="G2820" s="2">
        <f>VLOOKUP($P2820,Pricebook!$A:$D,4,0)</f>
        <v>120</v>
      </c>
      <c r="H2820" s="6">
        <f t="shared" si="88"/>
        <v>2678.3999999999996</v>
      </c>
      <c r="I2820" t="s">
        <v>673</v>
      </c>
      <c r="J2820" t="s">
        <v>520</v>
      </c>
      <c r="K2820" t="s">
        <v>2101</v>
      </c>
      <c r="L2820" s="11">
        <v>95630</v>
      </c>
      <c r="M2820" t="s">
        <v>114</v>
      </c>
      <c r="N2820" t="s">
        <v>23</v>
      </c>
      <c r="O2820" s="4">
        <v>40365</v>
      </c>
      <c r="P2820" t="s">
        <v>14212</v>
      </c>
      <c r="Q2820" t="s">
        <v>14191</v>
      </c>
    </row>
    <row r="2821" spans="1:17" x14ac:dyDescent="0.35">
      <c r="A2821">
        <v>2820</v>
      </c>
      <c r="B2821">
        <v>20354</v>
      </c>
      <c r="C2821" s="4">
        <v>41171</v>
      </c>
      <c r="D2821">
        <v>24</v>
      </c>
      <c r="E2821" s="2">
        <f t="shared" si="89"/>
        <v>4800</v>
      </c>
      <c r="F2821" s="9">
        <v>0.02</v>
      </c>
      <c r="G2821" s="2">
        <f>VLOOKUP($P2821,Pricebook!$A:$D,4,0)</f>
        <v>200</v>
      </c>
      <c r="H2821" s="6">
        <f t="shared" si="88"/>
        <v>4704</v>
      </c>
      <c r="I2821" t="s">
        <v>868</v>
      </c>
      <c r="J2821" t="s">
        <v>306</v>
      </c>
      <c r="K2821" t="s">
        <v>2102</v>
      </c>
      <c r="L2821" s="11">
        <v>10956</v>
      </c>
      <c r="M2821" t="s">
        <v>60</v>
      </c>
      <c r="N2821" t="s">
        <v>61</v>
      </c>
      <c r="O2821" s="4">
        <v>41173</v>
      </c>
      <c r="P2821" t="s">
        <v>14214</v>
      </c>
      <c r="Q2821" t="s">
        <v>14190</v>
      </c>
    </row>
    <row r="2822" spans="1:17" x14ac:dyDescent="0.35">
      <c r="A2822">
        <v>2821</v>
      </c>
      <c r="B2822">
        <v>20384</v>
      </c>
      <c r="C2822" s="4">
        <v>40841</v>
      </c>
      <c r="D2822">
        <v>30</v>
      </c>
      <c r="E2822" s="2">
        <f t="shared" si="89"/>
        <v>6000</v>
      </c>
      <c r="F2822" s="9">
        <v>0.08</v>
      </c>
      <c r="G2822" s="2">
        <f>VLOOKUP($P2822,Pricebook!$A:$D,4,0)</f>
        <v>200</v>
      </c>
      <c r="H2822" s="6">
        <f t="shared" si="88"/>
        <v>5520</v>
      </c>
      <c r="I2822" t="s">
        <v>2060</v>
      </c>
      <c r="J2822" t="s">
        <v>79</v>
      </c>
      <c r="K2822" t="s">
        <v>2061</v>
      </c>
      <c r="L2822" s="11">
        <v>14120</v>
      </c>
      <c r="M2822" t="s">
        <v>60</v>
      </c>
      <c r="N2822" t="s">
        <v>61</v>
      </c>
      <c r="O2822" s="4">
        <v>40848</v>
      </c>
      <c r="P2822" t="s">
        <v>14206</v>
      </c>
      <c r="Q2822" t="s">
        <v>14194</v>
      </c>
    </row>
    <row r="2823" spans="1:17" x14ac:dyDescent="0.35">
      <c r="A2823">
        <v>2822</v>
      </c>
      <c r="B2823">
        <v>20384</v>
      </c>
      <c r="C2823" s="4">
        <v>40841</v>
      </c>
      <c r="D2823">
        <v>32</v>
      </c>
      <c r="E2823" s="2">
        <f t="shared" si="89"/>
        <v>4000</v>
      </c>
      <c r="F2823" s="9">
        <v>0.04</v>
      </c>
      <c r="G2823" s="2">
        <f>VLOOKUP($P2823,Pricebook!$A:$D,4,0)</f>
        <v>125</v>
      </c>
      <c r="H2823" s="6">
        <f t="shared" si="88"/>
        <v>3840</v>
      </c>
      <c r="I2823" t="s">
        <v>2060</v>
      </c>
      <c r="J2823" t="s">
        <v>79</v>
      </c>
      <c r="K2823" t="s">
        <v>2061</v>
      </c>
      <c r="L2823" s="11">
        <v>14120</v>
      </c>
      <c r="M2823" t="s">
        <v>60</v>
      </c>
      <c r="N2823" t="s">
        <v>61</v>
      </c>
      <c r="O2823" s="4">
        <v>40845</v>
      </c>
      <c r="P2823" t="s">
        <v>14209</v>
      </c>
      <c r="Q2823" t="s">
        <v>14193</v>
      </c>
    </row>
    <row r="2824" spans="1:17" x14ac:dyDescent="0.35">
      <c r="A2824">
        <v>2823</v>
      </c>
      <c r="B2824">
        <v>20386</v>
      </c>
      <c r="C2824" s="4">
        <v>40236</v>
      </c>
      <c r="D2824">
        <v>35</v>
      </c>
      <c r="E2824" s="2">
        <f t="shared" si="89"/>
        <v>4900</v>
      </c>
      <c r="F2824" s="9">
        <v>0.09</v>
      </c>
      <c r="G2824" s="2">
        <f>VLOOKUP($P2824,Pricebook!$A:$D,4,0)</f>
        <v>140</v>
      </c>
      <c r="H2824" s="6">
        <f t="shared" si="88"/>
        <v>4459</v>
      </c>
      <c r="I2824" t="s">
        <v>1808</v>
      </c>
      <c r="J2824" t="s">
        <v>58</v>
      </c>
      <c r="K2824" t="s">
        <v>2103</v>
      </c>
      <c r="L2824" s="11">
        <v>55803</v>
      </c>
      <c r="M2824" t="s">
        <v>130</v>
      </c>
      <c r="N2824" t="s">
        <v>16</v>
      </c>
      <c r="O2824" s="4">
        <v>40236</v>
      </c>
      <c r="P2824" t="s">
        <v>14213</v>
      </c>
      <c r="Q2824" t="s">
        <v>14198</v>
      </c>
    </row>
    <row r="2825" spans="1:17" x14ac:dyDescent="0.35">
      <c r="A2825">
        <v>2824</v>
      </c>
      <c r="B2825">
        <v>20389</v>
      </c>
      <c r="C2825" s="4">
        <v>40036</v>
      </c>
      <c r="D2825">
        <v>31</v>
      </c>
      <c r="E2825" s="2">
        <f t="shared" si="89"/>
        <v>3875</v>
      </c>
      <c r="F2825" s="9">
        <v>0.09</v>
      </c>
      <c r="G2825" s="2">
        <f>VLOOKUP($P2825,Pricebook!$A:$D,4,0)</f>
        <v>125</v>
      </c>
      <c r="H2825" s="6">
        <f t="shared" si="88"/>
        <v>3526.25</v>
      </c>
      <c r="I2825" t="s">
        <v>956</v>
      </c>
      <c r="J2825" t="s">
        <v>452</v>
      </c>
      <c r="K2825" t="s">
        <v>1990</v>
      </c>
      <c r="L2825" s="11">
        <v>48505</v>
      </c>
      <c r="M2825" t="s">
        <v>172</v>
      </c>
      <c r="N2825" t="s">
        <v>16</v>
      </c>
      <c r="O2825" s="4">
        <v>40038</v>
      </c>
      <c r="P2825" t="s">
        <v>14217</v>
      </c>
      <c r="Q2825" t="s">
        <v>14185</v>
      </c>
    </row>
    <row r="2826" spans="1:17" x14ac:dyDescent="0.35">
      <c r="A2826">
        <v>2825</v>
      </c>
      <c r="B2826">
        <v>20389</v>
      </c>
      <c r="C2826" s="4">
        <v>40036</v>
      </c>
      <c r="D2826">
        <v>24</v>
      </c>
      <c r="E2826" s="2">
        <f t="shared" si="89"/>
        <v>3000</v>
      </c>
      <c r="F2826" s="9">
        <v>0.01</v>
      </c>
      <c r="G2826" s="2">
        <f>VLOOKUP($P2826,Pricebook!$A:$D,4,0)</f>
        <v>125</v>
      </c>
      <c r="H2826" s="6">
        <f t="shared" si="88"/>
        <v>2970</v>
      </c>
      <c r="I2826" t="s">
        <v>956</v>
      </c>
      <c r="J2826" t="s">
        <v>452</v>
      </c>
      <c r="K2826" t="s">
        <v>1990</v>
      </c>
      <c r="L2826" s="11">
        <v>48505</v>
      </c>
      <c r="M2826" t="s">
        <v>172</v>
      </c>
      <c r="N2826" t="s">
        <v>16</v>
      </c>
      <c r="O2826" s="4">
        <v>40038</v>
      </c>
      <c r="P2826" t="s">
        <v>14208</v>
      </c>
      <c r="Q2826" t="s">
        <v>14194</v>
      </c>
    </row>
    <row r="2827" spans="1:17" x14ac:dyDescent="0.35">
      <c r="A2827">
        <v>2826</v>
      </c>
      <c r="B2827">
        <v>20389</v>
      </c>
      <c r="C2827" s="4">
        <v>40036</v>
      </c>
      <c r="D2827">
        <v>30</v>
      </c>
      <c r="E2827" s="2">
        <f t="shared" si="89"/>
        <v>3300</v>
      </c>
      <c r="F2827" s="9">
        <v>0.02</v>
      </c>
      <c r="G2827" s="2">
        <f>VLOOKUP($P2827,Pricebook!$A:$D,4,0)</f>
        <v>110</v>
      </c>
      <c r="H2827" s="6">
        <f t="shared" si="88"/>
        <v>3234</v>
      </c>
      <c r="I2827" t="s">
        <v>956</v>
      </c>
      <c r="J2827" t="s">
        <v>452</v>
      </c>
      <c r="K2827" t="s">
        <v>1990</v>
      </c>
      <c r="L2827" s="11">
        <v>48505</v>
      </c>
      <c r="M2827" t="s">
        <v>172</v>
      </c>
      <c r="N2827" t="s">
        <v>16</v>
      </c>
      <c r="O2827" s="4">
        <v>40038</v>
      </c>
      <c r="P2827" t="s">
        <v>14215</v>
      </c>
      <c r="Q2827" t="s">
        <v>14202</v>
      </c>
    </row>
    <row r="2828" spans="1:17" x14ac:dyDescent="0.35">
      <c r="A2828">
        <v>2827</v>
      </c>
      <c r="B2828">
        <v>20390</v>
      </c>
      <c r="C2828" s="4">
        <v>40056</v>
      </c>
      <c r="D2828">
        <v>35</v>
      </c>
      <c r="E2828" s="2">
        <f t="shared" si="89"/>
        <v>5250</v>
      </c>
      <c r="F2828" s="9">
        <v>0.05</v>
      </c>
      <c r="G2828" s="2">
        <f>VLOOKUP($P2828,Pricebook!$A:$D,4,0)</f>
        <v>150</v>
      </c>
      <c r="H2828" s="6">
        <f t="shared" si="88"/>
        <v>4987.5</v>
      </c>
      <c r="I2828" t="s">
        <v>817</v>
      </c>
      <c r="J2828" t="s">
        <v>241</v>
      </c>
      <c r="K2828" t="s">
        <v>951</v>
      </c>
      <c r="L2828" s="11">
        <v>44125</v>
      </c>
      <c r="M2828" t="s">
        <v>210</v>
      </c>
      <c r="N2828" t="s">
        <v>61</v>
      </c>
      <c r="O2828" s="4">
        <v>40059</v>
      </c>
      <c r="P2828" t="s">
        <v>14211</v>
      </c>
      <c r="Q2828" t="s">
        <v>14195</v>
      </c>
    </row>
    <row r="2829" spans="1:17" x14ac:dyDescent="0.35">
      <c r="A2829">
        <v>2828</v>
      </c>
      <c r="B2829">
        <v>20390</v>
      </c>
      <c r="C2829" s="4">
        <v>40056</v>
      </c>
      <c r="D2829">
        <v>17</v>
      </c>
      <c r="E2829" s="2">
        <f t="shared" si="89"/>
        <v>2380</v>
      </c>
      <c r="F2829" s="9">
        <v>0</v>
      </c>
      <c r="G2829" s="2">
        <f>VLOOKUP($P2829,Pricebook!$A:$D,4,0)</f>
        <v>140</v>
      </c>
      <c r="H2829" s="6">
        <f t="shared" si="88"/>
        <v>2380</v>
      </c>
      <c r="I2829" t="s">
        <v>817</v>
      </c>
      <c r="J2829" t="s">
        <v>241</v>
      </c>
      <c r="K2829" t="s">
        <v>951</v>
      </c>
      <c r="L2829" s="11">
        <v>44125</v>
      </c>
      <c r="M2829" t="s">
        <v>210</v>
      </c>
      <c r="N2829" t="s">
        <v>61</v>
      </c>
      <c r="O2829" s="4">
        <v>40058</v>
      </c>
      <c r="P2829" t="s">
        <v>14207</v>
      </c>
      <c r="Q2829" t="s">
        <v>14186</v>
      </c>
    </row>
    <row r="2830" spans="1:17" x14ac:dyDescent="0.35">
      <c r="A2830">
        <v>2829</v>
      </c>
      <c r="B2830">
        <v>20422</v>
      </c>
      <c r="C2830" s="4">
        <v>39839</v>
      </c>
      <c r="D2830">
        <v>5</v>
      </c>
      <c r="E2830" s="2">
        <f t="shared" si="89"/>
        <v>1000</v>
      </c>
      <c r="F2830" s="9">
        <v>0.01</v>
      </c>
      <c r="G2830" s="2">
        <f>VLOOKUP($P2830,Pricebook!$A:$D,4,0)</f>
        <v>200</v>
      </c>
      <c r="H2830" s="6">
        <f t="shared" si="88"/>
        <v>990</v>
      </c>
      <c r="I2830" t="s">
        <v>1315</v>
      </c>
      <c r="J2830" t="s">
        <v>385</v>
      </c>
      <c r="K2830" t="s">
        <v>171</v>
      </c>
      <c r="L2830" s="11">
        <v>48101</v>
      </c>
      <c r="M2830" t="s">
        <v>172</v>
      </c>
      <c r="N2830" t="s">
        <v>16</v>
      </c>
      <c r="O2830" s="4">
        <v>39841</v>
      </c>
      <c r="P2830" t="s">
        <v>14214</v>
      </c>
      <c r="Q2830" t="s">
        <v>14187</v>
      </c>
    </row>
    <row r="2831" spans="1:17" x14ac:dyDescent="0.35">
      <c r="A2831">
        <v>2830</v>
      </c>
      <c r="B2831">
        <v>20422</v>
      </c>
      <c r="C2831" s="4">
        <v>39839</v>
      </c>
      <c r="D2831">
        <v>30</v>
      </c>
      <c r="E2831" s="2">
        <f t="shared" si="89"/>
        <v>3750</v>
      </c>
      <c r="F2831" s="9">
        <v>0.03</v>
      </c>
      <c r="G2831" s="2">
        <f>VLOOKUP($P2831,Pricebook!$A:$D,4,0)</f>
        <v>125</v>
      </c>
      <c r="H2831" s="6">
        <f t="shared" si="88"/>
        <v>3637.5</v>
      </c>
      <c r="I2831" t="s">
        <v>1315</v>
      </c>
      <c r="J2831" t="s">
        <v>385</v>
      </c>
      <c r="K2831" t="s">
        <v>1316</v>
      </c>
      <c r="L2831" s="11" t="s">
        <v>1317</v>
      </c>
      <c r="M2831" t="s">
        <v>38</v>
      </c>
      <c r="N2831" t="s">
        <v>16</v>
      </c>
      <c r="O2831" s="4">
        <v>39840</v>
      </c>
      <c r="P2831" t="s">
        <v>14208</v>
      </c>
      <c r="Q2831" t="s">
        <v>14200</v>
      </c>
    </row>
    <row r="2832" spans="1:17" x14ac:dyDescent="0.35">
      <c r="A2832">
        <v>2831</v>
      </c>
      <c r="B2832">
        <v>20448</v>
      </c>
      <c r="C2832" s="4">
        <v>40757</v>
      </c>
      <c r="D2832">
        <v>23</v>
      </c>
      <c r="E2832" s="2">
        <f t="shared" si="89"/>
        <v>2530</v>
      </c>
      <c r="F2832" s="9">
        <v>0.02</v>
      </c>
      <c r="G2832" s="2">
        <f>VLOOKUP($P2832,Pricebook!$A:$D,4,0)</f>
        <v>110</v>
      </c>
      <c r="H2832" s="6">
        <f t="shared" si="88"/>
        <v>2479.4</v>
      </c>
      <c r="I2832" t="s">
        <v>2104</v>
      </c>
      <c r="J2832" t="s">
        <v>775</v>
      </c>
      <c r="K2832" t="s">
        <v>1256</v>
      </c>
      <c r="L2832" s="11">
        <v>51503</v>
      </c>
      <c r="M2832" t="s">
        <v>38</v>
      </c>
      <c r="N2832" t="s">
        <v>16</v>
      </c>
      <c r="O2832" s="4">
        <v>40758</v>
      </c>
      <c r="P2832" t="s">
        <v>14220</v>
      </c>
      <c r="Q2832" t="s">
        <v>14195</v>
      </c>
    </row>
    <row r="2833" spans="1:17" x14ac:dyDescent="0.35">
      <c r="A2833">
        <v>2832</v>
      </c>
      <c r="B2833">
        <v>20449</v>
      </c>
      <c r="C2833" s="4">
        <v>40181</v>
      </c>
      <c r="D2833">
        <v>19</v>
      </c>
      <c r="E2833" s="2">
        <f t="shared" si="89"/>
        <v>3040</v>
      </c>
      <c r="F2833" s="9">
        <v>0.1</v>
      </c>
      <c r="G2833" s="2">
        <f>VLOOKUP($P2833,Pricebook!$A:$D,4,0)</f>
        <v>160</v>
      </c>
      <c r="H2833" s="6">
        <f t="shared" si="88"/>
        <v>2736</v>
      </c>
      <c r="I2833" t="s">
        <v>626</v>
      </c>
      <c r="J2833" t="s">
        <v>27</v>
      </c>
      <c r="K2833" t="s">
        <v>1312</v>
      </c>
      <c r="L2833" s="11" t="s">
        <v>1313</v>
      </c>
      <c r="M2833" t="s">
        <v>421</v>
      </c>
      <c r="N2833" t="s">
        <v>61</v>
      </c>
      <c r="O2833" s="4">
        <v>40182</v>
      </c>
      <c r="P2833" t="s">
        <v>14218</v>
      </c>
      <c r="Q2833" t="s">
        <v>14202</v>
      </c>
    </row>
    <row r="2834" spans="1:17" x14ac:dyDescent="0.35">
      <c r="A2834">
        <v>2833</v>
      </c>
      <c r="B2834">
        <v>20450</v>
      </c>
      <c r="C2834" s="4">
        <v>41250</v>
      </c>
      <c r="D2834">
        <v>26</v>
      </c>
      <c r="E2834" s="2">
        <f t="shared" si="89"/>
        <v>3250</v>
      </c>
      <c r="F2834" s="9">
        <v>0.03</v>
      </c>
      <c r="G2834" s="2">
        <f>VLOOKUP($P2834,Pricebook!$A:$D,4,0)</f>
        <v>125</v>
      </c>
      <c r="H2834" s="6">
        <f t="shared" si="88"/>
        <v>3152.5</v>
      </c>
      <c r="I2834" t="s">
        <v>412</v>
      </c>
      <c r="J2834" t="s">
        <v>327</v>
      </c>
      <c r="K2834" t="s">
        <v>1780</v>
      </c>
      <c r="L2834" s="11">
        <v>92592</v>
      </c>
      <c r="M2834" t="s">
        <v>114</v>
      </c>
      <c r="N2834" t="s">
        <v>23</v>
      </c>
      <c r="O2834" s="4">
        <v>41253</v>
      </c>
      <c r="P2834" t="s">
        <v>14209</v>
      </c>
      <c r="Q2834" t="s">
        <v>14193</v>
      </c>
    </row>
    <row r="2835" spans="1:17" x14ac:dyDescent="0.35">
      <c r="A2835">
        <v>2834</v>
      </c>
      <c r="B2835">
        <v>20451</v>
      </c>
      <c r="C2835" s="4">
        <v>41054</v>
      </c>
      <c r="D2835">
        <v>6</v>
      </c>
      <c r="E2835" s="2">
        <f t="shared" si="89"/>
        <v>660</v>
      </c>
      <c r="F2835" s="9">
        <v>0.1</v>
      </c>
      <c r="G2835" s="2">
        <f>VLOOKUP($P2835,Pricebook!$A:$D,4,0)</f>
        <v>110</v>
      </c>
      <c r="H2835" s="6">
        <f t="shared" si="88"/>
        <v>594</v>
      </c>
      <c r="I2835" t="s">
        <v>1207</v>
      </c>
      <c r="J2835" t="s">
        <v>175</v>
      </c>
      <c r="K2835" t="s">
        <v>1208</v>
      </c>
      <c r="L2835" s="11">
        <v>44221</v>
      </c>
      <c r="M2835" t="s">
        <v>210</v>
      </c>
      <c r="N2835" t="s">
        <v>61</v>
      </c>
      <c r="O2835" s="4">
        <v>41056</v>
      </c>
      <c r="P2835" t="s">
        <v>14215</v>
      </c>
      <c r="Q2835" t="s">
        <v>14198</v>
      </c>
    </row>
    <row r="2836" spans="1:17" x14ac:dyDescent="0.35">
      <c r="A2836">
        <v>2835</v>
      </c>
      <c r="B2836">
        <v>20451</v>
      </c>
      <c r="C2836" s="4">
        <v>41054</v>
      </c>
      <c r="D2836">
        <v>33</v>
      </c>
      <c r="E2836" s="2">
        <f t="shared" si="89"/>
        <v>6600</v>
      </c>
      <c r="F2836" s="9">
        <v>0.04</v>
      </c>
      <c r="G2836" s="2">
        <f>VLOOKUP($P2836,Pricebook!$A:$D,4,0)</f>
        <v>200</v>
      </c>
      <c r="H2836" s="6">
        <f t="shared" si="88"/>
        <v>6336</v>
      </c>
      <c r="I2836" t="s">
        <v>1207</v>
      </c>
      <c r="J2836" t="s">
        <v>175</v>
      </c>
      <c r="K2836" t="s">
        <v>2105</v>
      </c>
      <c r="L2836" s="11">
        <v>45406</v>
      </c>
      <c r="M2836" t="s">
        <v>210</v>
      </c>
      <c r="N2836" t="s">
        <v>61</v>
      </c>
      <c r="O2836" s="4">
        <v>41056</v>
      </c>
      <c r="P2836" t="s">
        <v>14206</v>
      </c>
      <c r="Q2836" t="s">
        <v>14200</v>
      </c>
    </row>
    <row r="2837" spans="1:17" x14ac:dyDescent="0.35">
      <c r="A2837">
        <v>2836</v>
      </c>
      <c r="B2837">
        <v>20451</v>
      </c>
      <c r="C2837" s="4">
        <v>41054</v>
      </c>
      <c r="D2837">
        <v>17</v>
      </c>
      <c r="E2837" s="2">
        <f t="shared" si="89"/>
        <v>2125</v>
      </c>
      <c r="F2837" s="9">
        <v>0.1</v>
      </c>
      <c r="G2837" s="2">
        <f>VLOOKUP($P2837,Pricebook!$A:$D,4,0)</f>
        <v>125</v>
      </c>
      <c r="H2837" s="6">
        <f t="shared" si="88"/>
        <v>1912.5</v>
      </c>
      <c r="I2837" t="s">
        <v>1207</v>
      </c>
      <c r="J2837" t="s">
        <v>175</v>
      </c>
      <c r="K2837" t="s">
        <v>2105</v>
      </c>
      <c r="L2837" s="11">
        <v>45406</v>
      </c>
      <c r="M2837" t="s">
        <v>210</v>
      </c>
      <c r="N2837" t="s">
        <v>61</v>
      </c>
      <c r="O2837" s="4">
        <v>41056</v>
      </c>
      <c r="P2837" t="s">
        <v>14209</v>
      </c>
      <c r="Q2837" t="s">
        <v>14198</v>
      </c>
    </row>
    <row r="2838" spans="1:17" x14ac:dyDescent="0.35">
      <c r="A2838">
        <v>2837</v>
      </c>
      <c r="B2838">
        <v>20453</v>
      </c>
      <c r="C2838" s="4">
        <v>40612</v>
      </c>
      <c r="D2838">
        <v>23</v>
      </c>
      <c r="E2838" s="2">
        <f t="shared" si="89"/>
        <v>2875</v>
      </c>
      <c r="F2838" s="9">
        <v>7.0000000000000007E-2</v>
      </c>
      <c r="G2838" s="2">
        <f>VLOOKUP($P2838,Pricebook!$A:$D,4,0)</f>
        <v>125</v>
      </c>
      <c r="H2838" s="6">
        <f t="shared" si="88"/>
        <v>2673.75</v>
      </c>
      <c r="I2838" t="s">
        <v>1925</v>
      </c>
      <c r="J2838" t="s">
        <v>260</v>
      </c>
      <c r="K2838" t="s">
        <v>2106</v>
      </c>
      <c r="L2838" s="11">
        <v>76117</v>
      </c>
      <c r="M2838" t="s">
        <v>48</v>
      </c>
      <c r="N2838" t="s">
        <v>16</v>
      </c>
      <c r="O2838" s="4">
        <v>40614</v>
      </c>
      <c r="P2838" t="s">
        <v>14208</v>
      </c>
      <c r="Q2838" t="s">
        <v>14203</v>
      </c>
    </row>
    <row r="2839" spans="1:17" x14ac:dyDescent="0.35">
      <c r="A2839">
        <v>2838</v>
      </c>
      <c r="B2839">
        <v>20453</v>
      </c>
      <c r="C2839" s="4">
        <v>40612</v>
      </c>
      <c r="D2839">
        <v>17</v>
      </c>
      <c r="E2839" s="2">
        <f t="shared" si="89"/>
        <v>2550</v>
      </c>
      <c r="F2839" s="9">
        <v>0.08</v>
      </c>
      <c r="G2839" s="2">
        <f>VLOOKUP($P2839,Pricebook!$A:$D,4,0)</f>
        <v>150</v>
      </c>
      <c r="H2839" s="6">
        <f t="shared" si="88"/>
        <v>2346</v>
      </c>
      <c r="I2839" t="s">
        <v>1925</v>
      </c>
      <c r="J2839" t="s">
        <v>260</v>
      </c>
      <c r="K2839" t="s">
        <v>2106</v>
      </c>
      <c r="L2839" s="11">
        <v>76117</v>
      </c>
      <c r="M2839" t="s">
        <v>48</v>
      </c>
      <c r="N2839" t="s">
        <v>16</v>
      </c>
      <c r="O2839" s="4">
        <v>40614</v>
      </c>
      <c r="P2839" t="s">
        <v>14210</v>
      </c>
      <c r="Q2839" t="s">
        <v>14185</v>
      </c>
    </row>
    <row r="2840" spans="1:17" x14ac:dyDescent="0.35">
      <c r="A2840">
        <v>2839</v>
      </c>
      <c r="B2840">
        <v>20455</v>
      </c>
      <c r="C2840" s="4">
        <v>40357</v>
      </c>
      <c r="D2840">
        <v>7</v>
      </c>
      <c r="E2840" s="2">
        <f t="shared" si="89"/>
        <v>1050</v>
      </c>
      <c r="F2840" s="9">
        <v>0.08</v>
      </c>
      <c r="G2840" s="2">
        <f>VLOOKUP($P2840,Pricebook!$A:$D,4,0)</f>
        <v>150</v>
      </c>
      <c r="H2840" s="6">
        <f t="shared" si="88"/>
        <v>966</v>
      </c>
      <c r="I2840" t="s">
        <v>2107</v>
      </c>
      <c r="J2840" t="s">
        <v>290</v>
      </c>
      <c r="K2840" t="s">
        <v>980</v>
      </c>
      <c r="L2840" s="11">
        <v>55126</v>
      </c>
      <c r="M2840" t="s">
        <v>130</v>
      </c>
      <c r="N2840" t="s">
        <v>16</v>
      </c>
      <c r="O2840" s="4">
        <v>40358</v>
      </c>
      <c r="P2840" t="s">
        <v>14210</v>
      </c>
      <c r="Q2840" t="s">
        <v>14198</v>
      </c>
    </row>
    <row r="2841" spans="1:17" x14ac:dyDescent="0.35">
      <c r="A2841">
        <v>2840</v>
      </c>
      <c r="B2841">
        <v>20480</v>
      </c>
      <c r="C2841" s="4">
        <v>39842</v>
      </c>
      <c r="D2841">
        <v>38</v>
      </c>
      <c r="E2841" s="2">
        <f t="shared" si="89"/>
        <v>6080</v>
      </c>
      <c r="F2841" s="9">
        <v>0.02</v>
      </c>
      <c r="G2841" s="2">
        <f>VLOOKUP($P2841,Pricebook!$A:$D,4,0)</f>
        <v>160</v>
      </c>
      <c r="H2841" s="6">
        <f t="shared" si="88"/>
        <v>5958.4</v>
      </c>
      <c r="I2841" t="s">
        <v>527</v>
      </c>
      <c r="J2841" t="s">
        <v>27</v>
      </c>
      <c r="K2841" t="s">
        <v>2108</v>
      </c>
      <c r="L2841" s="11">
        <v>23111</v>
      </c>
      <c r="M2841" t="s">
        <v>368</v>
      </c>
      <c r="N2841" t="s">
        <v>34</v>
      </c>
      <c r="O2841" s="4">
        <v>39845</v>
      </c>
      <c r="P2841" t="s">
        <v>14218</v>
      </c>
      <c r="Q2841" t="s">
        <v>14184</v>
      </c>
    </row>
    <row r="2842" spans="1:17" x14ac:dyDescent="0.35">
      <c r="A2842">
        <v>2841</v>
      </c>
      <c r="B2842">
        <v>20480</v>
      </c>
      <c r="C2842" s="4">
        <v>39842</v>
      </c>
      <c r="D2842">
        <v>4</v>
      </c>
      <c r="E2842" s="2">
        <f t="shared" si="89"/>
        <v>500</v>
      </c>
      <c r="F2842" s="9">
        <v>0.02</v>
      </c>
      <c r="G2842" s="2">
        <f>VLOOKUP($P2842,Pricebook!$A:$D,4,0)</f>
        <v>125</v>
      </c>
      <c r="H2842" s="6">
        <f t="shared" si="88"/>
        <v>490</v>
      </c>
      <c r="I2842" t="s">
        <v>527</v>
      </c>
      <c r="J2842" t="s">
        <v>27</v>
      </c>
      <c r="K2842" t="s">
        <v>528</v>
      </c>
      <c r="L2842" s="11" t="s">
        <v>529</v>
      </c>
      <c r="M2842" t="s">
        <v>440</v>
      </c>
      <c r="N2842" t="s">
        <v>16</v>
      </c>
      <c r="O2842" s="4">
        <v>39844</v>
      </c>
      <c r="P2842" t="s">
        <v>14217</v>
      </c>
      <c r="Q2842" t="s">
        <v>14199</v>
      </c>
    </row>
    <row r="2843" spans="1:17" x14ac:dyDescent="0.35">
      <c r="A2843">
        <v>2842</v>
      </c>
      <c r="B2843">
        <v>20482</v>
      </c>
      <c r="C2843" s="4">
        <v>40742</v>
      </c>
      <c r="D2843">
        <v>38</v>
      </c>
      <c r="E2843" s="2">
        <f t="shared" si="89"/>
        <v>4750</v>
      </c>
      <c r="F2843" s="9">
        <v>0.04</v>
      </c>
      <c r="G2843" s="2">
        <f>VLOOKUP($P2843,Pricebook!$A:$D,4,0)</f>
        <v>125</v>
      </c>
      <c r="H2843" s="6">
        <f t="shared" si="88"/>
        <v>4560</v>
      </c>
      <c r="I2843" t="s">
        <v>1436</v>
      </c>
      <c r="J2843" t="s">
        <v>314</v>
      </c>
      <c r="K2843" t="s">
        <v>2109</v>
      </c>
      <c r="L2843" s="11" t="s">
        <v>2110</v>
      </c>
      <c r="M2843" t="s">
        <v>232</v>
      </c>
      <c r="N2843" t="s">
        <v>61</v>
      </c>
      <c r="O2843" s="4">
        <v>40742</v>
      </c>
      <c r="P2843" t="s">
        <v>14217</v>
      </c>
      <c r="Q2843" t="s">
        <v>14195</v>
      </c>
    </row>
    <row r="2844" spans="1:17" x14ac:dyDescent="0.35">
      <c r="A2844">
        <v>2843</v>
      </c>
      <c r="B2844">
        <v>20482</v>
      </c>
      <c r="C2844" s="4">
        <v>40742</v>
      </c>
      <c r="D2844">
        <v>39</v>
      </c>
      <c r="E2844" s="2">
        <f t="shared" si="89"/>
        <v>4290</v>
      </c>
      <c r="F2844" s="9">
        <v>0.03</v>
      </c>
      <c r="G2844" s="2">
        <f>VLOOKUP($P2844,Pricebook!$A:$D,4,0)</f>
        <v>110</v>
      </c>
      <c r="H2844" s="6">
        <f t="shared" si="88"/>
        <v>4161.3</v>
      </c>
      <c r="I2844" t="s">
        <v>1436</v>
      </c>
      <c r="J2844" t="s">
        <v>314</v>
      </c>
      <c r="K2844" t="s">
        <v>2109</v>
      </c>
      <c r="L2844" s="11" t="s">
        <v>2110</v>
      </c>
      <c r="M2844" t="s">
        <v>232</v>
      </c>
      <c r="N2844" t="s">
        <v>61</v>
      </c>
      <c r="O2844" s="4">
        <v>40744</v>
      </c>
      <c r="P2844" t="s">
        <v>14215</v>
      </c>
      <c r="Q2844" t="s">
        <v>14197</v>
      </c>
    </row>
    <row r="2845" spans="1:17" x14ac:dyDescent="0.35">
      <c r="A2845">
        <v>2844</v>
      </c>
      <c r="B2845">
        <v>20484</v>
      </c>
      <c r="C2845" s="4">
        <v>39842</v>
      </c>
      <c r="D2845">
        <v>14</v>
      </c>
      <c r="E2845" s="2">
        <f t="shared" si="89"/>
        <v>2100</v>
      </c>
      <c r="F2845" s="9">
        <v>0.09</v>
      </c>
      <c r="G2845" s="2">
        <f>VLOOKUP($P2845,Pricebook!$A:$D,4,0)</f>
        <v>150</v>
      </c>
      <c r="H2845" s="6">
        <f t="shared" si="88"/>
        <v>1911</v>
      </c>
      <c r="I2845" t="s">
        <v>1926</v>
      </c>
      <c r="J2845" t="s">
        <v>1014</v>
      </c>
      <c r="K2845" t="s">
        <v>1927</v>
      </c>
      <c r="L2845" s="11">
        <v>23320</v>
      </c>
      <c r="M2845" t="s">
        <v>368</v>
      </c>
      <c r="N2845" t="s">
        <v>34</v>
      </c>
      <c r="O2845" s="4">
        <v>39844</v>
      </c>
      <c r="P2845" t="s">
        <v>14210</v>
      </c>
      <c r="Q2845" t="s">
        <v>14184</v>
      </c>
    </row>
    <row r="2846" spans="1:17" x14ac:dyDescent="0.35">
      <c r="A2846">
        <v>2845</v>
      </c>
      <c r="B2846">
        <v>20486</v>
      </c>
      <c r="C2846" s="4">
        <v>40607</v>
      </c>
      <c r="D2846">
        <v>34</v>
      </c>
      <c r="E2846" s="2">
        <f t="shared" si="89"/>
        <v>3740</v>
      </c>
      <c r="F2846" s="9">
        <v>7.0000000000000007E-2</v>
      </c>
      <c r="G2846" s="2">
        <f>VLOOKUP($P2846,Pricebook!$A:$D,4,0)</f>
        <v>110</v>
      </c>
      <c r="H2846" s="6">
        <f t="shared" si="88"/>
        <v>3478.2</v>
      </c>
      <c r="I2846" t="s">
        <v>593</v>
      </c>
      <c r="J2846" t="s">
        <v>594</v>
      </c>
      <c r="K2846" t="s">
        <v>595</v>
      </c>
      <c r="L2846" s="11">
        <v>44708</v>
      </c>
      <c r="M2846" t="s">
        <v>210</v>
      </c>
      <c r="N2846" t="s">
        <v>61</v>
      </c>
      <c r="O2846" s="4">
        <v>40608</v>
      </c>
      <c r="P2846" t="s">
        <v>14215</v>
      </c>
      <c r="Q2846" t="s">
        <v>14189</v>
      </c>
    </row>
    <row r="2847" spans="1:17" x14ac:dyDescent="0.35">
      <c r="A2847">
        <v>2846</v>
      </c>
      <c r="B2847">
        <v>20486</v>
      </c>
      <c r="C2847" s="4">
        <v>40607</v>
      </c>
      <c r="D2847">
        <v>42</v>
      </c>
      <c r="E2847" s="2">
        <f t="shared" si="89"/>
        <v>5040</v>
      </c>
      <c r="F2847" s="9">
        <v>0.01</v>
      </c>
      <c r="G2847" s="2">
        <f>VLOOKUP($P2847,Pricebook!$A:$D,4,0)</f>
        <v>120</v>
      </c>
      <c r="H2847" s="6">
        <f t="shared" si="88"/>
        <v>4989.6000000000004</v>
      </c>
      <c r="I2847" t="s">
        <v>593</v>
      </c>
      <c r="J2847" t="s">
        <v>594</v>
      </c>
      <c r="K2847" t="s">
        <v>595</v>
      </c>
      <c r="L2847" s="11">
        <v>44708</v>
      </c>
      <c r="M2847" t="s">
        <v>210</v>
      </c>
      <c r="N2847" t="s">
        <v>61</v>
      </c>
      <c r="O2847" s="4">
        <v>40608</v>
      </c>
      <c r="P2847" t="s">
        <v>14212</v>
      </c>
      <c r="Q2847" t="s">
        <v>14186</v>
      </c>
    </row>
    <row r="2848" spans="1:17" x14ac:dyDescent="0.35">
      <c r="A2848">
        <v>2847</v>
      </c>
      <c r="B2848">
        <v>20513</v>
      </c>
      <c r="C2848" s="4">
        <v>40001</v>
      </c>
      <c r="D2848">
        <v>13</v>
      </c>
      <c r="E2848" s="2">
        <f t="shared" si="89"/>
        <v>1560</v>
      </c>
      <c r="F2848" s="9">
        <v>0.01</v>
      </c>
      <c r="G2848" s="2">
        <f>VLOOKUP($P2848,Pricebook!$A:$D,4,0)</f>
        <v>120</v>
      </c>
      <c r="H2848" s="6">
        <f t="shared" si="88"/>
        <v>1544.4</v>
      </c>
      <c r="I2848" t="s">
        <v>944</v>
      </c>
      <c r="J2848" t="s">
        <v>406</v>
      </c>
      <c r="K2848" t="s">
        <v>995</v>
      </c>
      <c r="L2848" s="11" t="s">
        <v>996</v>
      </c>
      <c r="M2848" t="s">
        <v>22</v>
      </c>
      <c r="N2848" t="s">
        <v>23</v>
      </c>
      <c r="O2848" s="4">
        <v>40002</v>
      </c>
      <c r="P2848" t="s">
        <v>14212</v>
      </c>
      <c r="Q2848" t="s">
        <v>14201</v>
      </c>
    </row>
    <row r="2849" spans="1:17" x14ac:dyDescent="0.35">
      <c r="A2849">
        <v>2848</v>
      </c>
      <c r="B2849">
        <v>20517</v>
      </c>
      <c r="C2849" s="4">
        <v>40436</v>
      </c>
      <c r="D2849">
        <v>39</v>
      </c>
      <c r="E2849" s="2">
        <f t="shared" si="89"/>
        <v>4680</v>
      </c>
      <c r="F2849" s="9">
        <v>0.03</v>
      </c>
      <c r="G2849" s="2">
        <f>VLOOKUP($P2849,Pricebook!$A:$D,4,0)</f>
        <v>120</v>
      </c>
      <c r="H2849" s="6">
        <f t="shared" si="88"/>
        <v>4539.5999999999995</v>
      </c>
      <c r="I2849" t="s">
        <v>1527</v>
      </c>
      <c r="J2849" t="s">
        <v>597</v>
      </c>
      <c r="K2849" t="s">
        <v>1011</v>
      </c>
      <c r="L2849" s="11">
        <v>38301</v>
      </c>
      <c r="M2849" t="s">
        <v>81</v>
      </c>
      <c r="N2849" t="s">
        <v>34</v>
      </c>
      <c r="O2849" s="4">
        <v>40438</v>
      </c>
      <c r="P2849" t="s">
        <v>14212</v>
      </c>
      <c r="Q2849" t="s">
        <v>14187</v>
      </c>
    </row>
    <row r="2850" spans="1:17" x14ac:dyDescent="0.35">
      <c r="A2850">
        <v>2849</v>
      </c>
      <c r="B2850">
        <v>20518</v>
      </c>
      <c r="C2850" s="4">
        <v>40091</v>
      </c>
      <c r="D2850">
        <v>49</v>
      </c>
      <c r="E2850" s="2">
        <f t="shared" si="89"/>
        <v>7350</v>
      </c>
      <c r="F2850" s="9">
        <v>7.0000000000000007E-2</v>
      </c>
      <c r="G2850" s="2">
        <f>VLOOKUP($P2850,Pricebook!$A:$D,4,0)</f>
        <v>150</v>
      </c>
      <c r="H2850" s="6">
        <f t="shared" si="88"/>
        <v>6835.4999999999991</v>
      </c>
      <c r="I2850" t="s">
        <v>606</v>
      </c>
      <c r="J2850" t="s">
        <v>50</v>
      </c>
      <c r="K2850" t="s">
        <v>1329</v>
      </c>
      <c r="L2850" s="11" t="s">
        <v>1330</v>
      </c>
      <c r="M2850" t="s">
        <v>87</v>
      </c>
      <c r="N2850" t="s">
        <v>61</v>
      </c>
      <c r="O2850" s="4">
        <v>40092</v>
      </c>
      <c r="P2850" t="s">
        <v>14210</v>
      </c>
      <c r="Q2850" t="s">
        <v>14188</v>
      </c>
    </row>
    <row r="2851" spans="1:17" x14ac:dyDescent="0.35">
      <c r="A2851">
        <v>2850</v>
      </c>
      <c r="B2851">
        <v>20518</v>
      </c>
      <c r="C2851" s="4">
        <v>40091</v>
      </c>
      <c r="D2851">
        <v>7</v>
      </c>
      <c r="E2851" s="2">
        <f t="shared" si="89"/>
        <v>1050</v>
      </c>
      <c r="F2851" s="9">
        <v>0.01</v>
      </c>
      <c r="G2851" s="2">
        <f>VLOOKUP($P2851,Pricebook!$A:$D,4,0)</f>
        <v>150</v>
      </c>
      <c r="H2851" s="6">
        <f t="shared" si="88"/>
        <v>1039.5</v>
      </c>
      <c r="I2851" t="s">
        <v>606</v>
      </c>
      <c r="J2851" t="s">
        <v>50</v>
      </c>
      <c r="K2851" t="s">
        <v>1228</v>
      </c>
      <c r="L2851" s="11" t="s">
        <v>1229</v>
      </c>
      <c r="M2851" t="s">
        <v>87</v>
      </c>
      <c r="N2851" t="s">
        <v>61</v>
      </c>
      <c r="O2851" s="4">
        <v>40092</v>
      </c>
      <c r="P2851" t="s">
        <v>14216</v>
      </c>
      <c r="Q2851" t="s">
        <v>14189</v>
      </c>
    </row>
    <row r="2852" spans="1:17" x14ac:dyDescent="0.35">
      <c r="A2852">
        <v>2851</v>
      </c>
      <c r="B2852">
        <v>20519</v>
      </c>
      <c r="C2852" s="4">
        <v>39913</v>
      </c>
      <c r="D2852">
        <v>7</v>
      </c>
      <c r="E2852" s="2">
        <f t="shared" si="89"/>
        <v>1050</v>
      </c>
      <c r="F2852" s="9">
        <v>0.03</v>
      </c>
      <c r="G2852" s="2">
        <f>VLOOKUP($P2852,Pricebook!$A:$D,4,0)</f>
        <v>150</v>
      </c>
      <c r="H2852" s="6">
        <f t="shared" si="88"/>
        <v>1018.5</v>
      </c>
      <c r="I2852" t="s">
        <v>111</v>
      </c>
      <c r="J2852" t="s">
        <v>112</v>
      </c>
      <c r="K2852" t="s">
        <v>883</v>
      </c>
      <c r="L2852" s="11">
        <v>94024</v>
      </c>
      <c r="M2852" t="s">
        <v>114</v>
      </c>
      <c r="N2852" t="s">
        <v>23</v>
      </c>
      <c r="O2852" s="4">
        <v>39914</v>
      </c>
      <c r="P2852" t="s">
        <v>14216</v>
      </c>
      <c r="Q2852" t="s">
        <v>14184</v>
      </c>
    </row>
    <row r="2853" spans="1:17" x14ac:dyDescent="0.35">
      <c r="A2853">
        <v>2852</v>
      </c>
      <c r="B2853">
        <v>20545</v>
      </c>
      <c r="C2853" s="4">
        <v>40460</v>
      </c>
      <c r="D2853">
        <v>1</v>
      </c>
      <c r="E2853" s="2">
        <f t="shared" si="89"/>
        <v>125</v>
      </c>
      <c r="F2853" s="9">
        <v>0.05</v>
      </c>
      <c r="G2853" s="2">
        <f>VLOOKUP($P2853,Pricebook!$A:$D,4,0)</f>
        <v>125</v>
      </c>
      <c r="H2853" s="6">
        <f t="shared" si="88"/>
        <v>118.75</v>
      </c>
      <c r="I2853" t="s">
        <v>1107</v>
      </c>
      <c r="J2853" t="s">
        <v>84</v>
      </c>
      <c r="K2853" t="s">
        <v>2111</v>
      </c>
      <c r="L2853" s="11">
        <v>54901</v>
      </c>
      <c r="M2853" t="s">
        <v>95</v>
      </c>
      <c r="N2853" t="s">
        <v>16</v>
      </c>
      <c r="O2853" s="4">
        <v>40461</v>
      </c>
      <c r="P2853" t="s">
        <v>14221</v>
      </c>
      <c r="Q2853" t="s">
        <v>14201</v>
      </c>
    </row>
    <row r="2854" spans="1:17" x14ac:dyDescent="0.35">
      <c r="A2854">
        <v>2853</v>
      </c>
      <c r="B2854">
        <v>20545</v>
      </c>
      <c r="C2854" s="4">
        <v>40460</v>
      </c>
      <c r="D2854">
        <v>31</v>
      </c>
      <c r="E2854" s="2">
        <f t="shared" si="89"/>
        <v>3410</v>
      </c>
      <c r="F2854" s="9">
        <v>0.02</v>
      </c>
      <c r="G2854" s="2">
        <f>VLOOKUP($P2854,Pricebook!$A:$D,4,0)</f>
        <v>110</v>
      </c>
      <c r="H2854" s="6">
        <f t="shared" si="88"/>
        <v>3341.7999999999997</v>
      </c>
      <c r="I2854" t="s">
        <v>1107</v>
      </c>
      <c r="J2854" t="s">
        <v>84</v>
      </c>
      <c r="K2854" t="s">
        <v>2111</v>
      </c>
      <c r="L2854" s="11">
        <v>54901</v>
      </c>
      <c r="M2854" t="s">
        <v>95</v>
      </c>
      <c r="N2854" t="s">
        <v>16</v>
      </c>
      <c r="O2854" s="4">
        <v>40462</v>
      </c>
      <c r="P2854" t="s">
        <v>14215</v>
      </c>
      <c r="Q2854" t="s">
        <v>14187</v>
      </c>
    </row>
    <row r="2855" spans="1:17" x14ac:dyDescent="0.35">
      <c r="A2855">
        <v>2854</v>
      </c>
      <c r="B2855">
        <v>20545</v>
      </c>
      <c r="C2855" s="4">
        <v>40460</v>
      </c>
      <c r="D2855">
        <v>40</v>
      </c>
      <c r="E2855" s="2">
        <f t="shared" si="89"/>
        <v>5000</v>
      </c>
      <c r="F2855" s="9">
        <v>0.02</v>
      </c>
      <c r="G2855" s="2">
        <f>VLOOKUP($P2855,Pricebook!$A:$D,4,0)</f>
        <v>125</v>
      </c>
      <c r="H2855" s="6">
        <f t="shared" si="88"/>
        <v>4900</v>
      </c>
      <c r="I2855" t="s">
        <v>1107</v>
      </c>
      <c r="J2855" t="s">
        <v>84</v>
      </c>
      <c r="K2855" t="s">
        <v>2111</v>
      </c>
      <c r="L2855" s="11">
        <v>54901</v>
      </c>
      <c r="M2855" t="s">
        <v>95</v>
      </c>
      <c r="N2855" t="s">
        <v>16</v>
      </c>
      <c r="O2855" s="4">
        <v>40462</v>
      </c>
      <c r="P2855" t="s">
        <v>14209</v>
      </c>
      <c r="Q2855" t="s">
        <v>14196</v>
      </c>
    </row>
    <row r="2856" spans="1:17" x14ac:dyDescent="0.35">
      <c r="A2856">
        <v>2855</v>
      </c>
      <c r="B2856">
        <v>20549</v>
      </c>
      <c r="C2856" s="4">
        <v>39825</v>
      </c>
      <c r="D2856">
        <v>40</v>
      </c>
      <c r="E2856" s="2">
        <f t="shared" si="89"/>
        <v>8000</v>
      </c>
      <c r="F2856" s="9">
        <v>0.09</v>
      </c>
      <c r="G2856" s="2">
        <f>VLOOKUP($P2856,Pricebook!$A:$D,4,0)</f>
        <v>200</v>
      </c>
      <c r="H2856" s="6">
        <f t="shared" si="88"/>
        <v>7280</v>
      </c>
      <c r="I2856" t="s">
        <v>2112</v>
      </c>
      <c r="J2856" t="s">
        <v>235</v>
      </c>
      <c r="K2856" t="s">
        <v>1443</v>
      </c>
      <c r="L2856" s="11">
        <v>41042</v>
      </c>
      <c r="M2856" t="s">
        <v>254</v>
      </c>
      <c r="N2856" t="s">
        <v>34</v>
      </c>
      <c r="O2856" s="4">
        <v>39826</v>
      </c>
      <c r="P2856" t="s">
        <v>14206</v>
      </c>
      <c r="Q2856" t="s">
        <v>14188</v>
      </c>
    </row>
    <row r="2857" spans="1:17" x14ac:dyDescent="0.35">
      <c r="A2857">
        <v>2856</v>
      </c>
      <c r="B2857">
        <v>20577</v>
      </c>
      <c r="C2857" s="4">
        <v>40218</v>
      </c>
      <c r="D2857">
        <v>15</v>
      </c>
      <c r="E2857" s="2">
        <f t="shared" si="89"/>
        <v>2400</v>
      </c>
      <c r="F2857" s="9">
        <v>0.05</v>
      </c>
      <c r="G2857" s="2">
        <f>VLOOKUP($P2857,Pricebook!$A:$D,4,0)</f>
        <v>160</v>
      </c>
      <c r="H2857" s="6">
        <f t="shared" si="88"/>
        <v>2280</v>
      </c>
      <c r="I2857" t="s">
        <v>2095</v>
      </c>
      <c r="J2857" t="s">
        <v>260</v>
      </c>
      <c r="K2857" t="s">
        <v>2096</v>
      </c>
      <c r="L2857" s="11">
        <v>54220</v>
      </c>
      <c r="M2857" t="s">
        <v>95</v>
      </c>
      <c r="N2857" t="s">
        <v>16</v>
      </c>
      <c r="O2857" s="4">
        <v>40220</v>
      </c>
      <c r="P2857" t="s">
        <v>14218</v>
      </c>
      <c r="Q2857" t="s">
        <v>14191</v>
      </c>
    </row>
    <row r="2858" spans="1:17" x14ac:dyDescent="0.35">
      <c r="A2858">
        <v>2857</v>
      </c>
      <c r="B2858">
        <v>20579</v>
      </c>
      <c r="C2858" s="4">
        <v>41183</v>
      </c>
      <c r="D2858">
        <v>16</v>
      </c>
      <c r="E2858" s="2">
        <f t="shared" si="89"/>
        <v>2400</v>
      </c>
      <c r="F2858" s="9">
        <v>0.1</v>
      </c>
      <c r="G2858" s="2">
        <f>VLOOKUP($P2858,Pricebook!$A:$D,4,0)</f>
        <v>150</v>
      </c>
      <c r="H2858" s="6">
        <f t="shared" si="88"/>
        <v>2160</v>
      </c>
      <c r="I2858" t="s">
        <v>402</v>
      </c>
      <c r="J2858" t="s">
        <v>400</v>
      </c>
      <c r="K2858" t="s">
        <v>403</v>
      </c>
      <c r="L2858" s="11" t="s">
        <v>404</v>
      </c>
      <c r="M2858" t="s">
        <v>368</v>
      </c>
      <c r="N2858" t="s">
        <v>34</v>
      </c>
      <c r="O2858" s="4">
        <v>41186</v>
      </c>
      <c r="P2858" t="s">
        <v>14210</v>
      </c>
      <c r="Q2858" t="s">
        <v>14195</v>
      </c>
    </row>
    <row r="2859" spans="1:17" x14ac:dyDescent="0.35">
      <c r="A2859">
        <v>2858</v>
      </c>
      <c r="B2859">
        <v>20614</v>
      </c>
      <c r="C2859" s="4">
        <v>39951</v>
      </c>
      <c r="D2859">
        <v>47</v>
      </c>
      <c r="E2859" s="2">
        <f t="shared" si="89"/>
        <v>7050</v>
      </c>
      <c r="F2859" s="9">
        <v>0</v>
      </c>
      <c r="G2859" s="2">
        <f>VLOOKUP($P2859,Pricebook!$A:$D,4,0)</f>
        <v>150</v>
      </c>
      <c r="H2859" s="6">
        <f t="shared" si="88"/>
        <v>7050</v>
      </c>
      <c r="I2859" t="s">
        <v>1726</v>
      </c>
      <c r="J2859" t="s">
        <v>108</v>
      </c>
      <c r="K2859" t="s">
        <v>1727</v>
      </c>
      <c r="L2859" s="11">
        <v>78207</v>
      </c>
      <c r="M2859" t="s">
        <v>48</v>
      </c>
      <c r="N2859" t="s">
        <v>16</v>
      </c>
      <c r="O2859" s="4">
        <v>39953</v>
      </c>
      <c r="P2859" t="s">
        <v>14211</v>
      </c>
      <c r="Q2859" t="s">
        <v>14185</v>
      </c>
    </row>
    <row r="2860" spans="1:17" x14ac:dyDescent="0.35">
      <c r="A2860">
        <v>2859</v>
      </c>
      <c r="B2860">
        <v>20615</v>
      </c>
      <c r="C2860" s="4">
        <v>41014</v>
      </c>
      <c r="D2860">
        <v>29</v>
      </c>
      <c r="E2860" s="2">
        <f t="shared" si="89"/>
        <v>3190</v>
      </c>
      <c r="F2860" s="9">
        <v>0.02</v>
      </c>
      <c r="G2860" s="2">
        <f>VLOOKUP($P2860,Pricebook!$A:$D,4,0)</f>
        <v>110</v>
      </c>
      <c r="H2860" s="6">
        <f t="shared" si="88"/>
        <v>3126.2</v>
      </c>
      <c r="I2860" t="s">
        <v>1337</v>
      </c>
      <c r="J2860" t="s">
        <v>203</v>
      </c>
      <c r="K2860" t="s">
        <v>2113</v>
      </c>
      <c r="L2860" s="11">
        <v>85338</v>
      </c>
      <c r="M2860" t="s">
        <v>70</v>
      </c>
      <c r="N2860" t="s">
        <v>23</v>
      </c>
      <c r="O2860" s="4">
        <v>41015</v>
      </c>
      <c r="P2860" t="s">
        <v>14215</v>
      </c>
      <c r="Q2860" t="s">
        <v>14198</v>
      </c>
    </row>
    <row r="2861" spans="1:17" x14ac:dyDescent="0.35">
      <c r="A2861">
        <v>2860</v>
      </c>
      <c r="B2861">
        <v>20642</v>
      </c>
      <c r="C2861" s="4">
        <v>41048</v>
      </c>
      <c r="D2861">
        <v>32</v>
      </c>
      <c r="E2861" s="2">
        <f t="shared" si="89"/>
        <v>6400</v>
      </c>
      <c r="F2861" s="9">
        <v>0.02</v>
      </c>
      <c r="G2861" s="2">
        <f>VLOOKUP($P2861,Pricebook!$A:$D,4,0)</f>
        <v>200</v>
      </c>
      <c r="H2861" s="6">
        <f t="shared" si="88"/>
        <v>6272</v>
      </c>
      <c r="I2861" t="s">
        <v>1285</v>
      </c>
      <c r="J2861" t="s">
        <v>46</v>
      </c>
      <c r="K2861" t="s">
        <v>1039</v>
      </c>
      <c r="L2861" s="11" t="s">
        <v>1040</v>
      </c>
      <c r="M2861" t="s">
        <v>130</v>
      </c>
      <c r="N2861" t="s">
        <v>16</v>
      </c>
      <c r="O2861" s="4">
        <v>41049</v>
      </c>
      <c r="P2861" t="s">
        <v>14214</v>
      </c>
      <c r="Q2861" t="s">
        <v>14192</v>
      </c>
    </row>
    <row r="2862" spans="1:17" x14ac:dyDescent="0.35">
      <c r="A2862">
        <v>2861</v>
      </c>
      <c r="B2862">
        <v>20642</v>
      </c>
      <c r="C2862" s="4">
        <v>41048</v>
      </c>
      <c r="D2862">
        <v>47</v>
      </c>
      <c r="E2862" s="2">
        <f t="shared" si="89"/>
        <v>9400</v>
      </c>
      <c r="F2862" s="9">
        <v>0.02</v>
      </c>
      <c r="G2862" s="2">
        <f>VLOOKUP($P2862,Pricebook!$A:$D,4,0)</f>
        <v>200</v>
      </c>
      <c r="H2862" s="6">
        <f t="shared" si="88"/>
        <v>9212</v>
      </c>
      <c r="I2862" t="s">
        <v>1285</v>
      </c>
      <c r="J2862" t="s">
        <v>46</v>
      </c>
      <c r="K2862" t="s">
        <v>1286</v>
      </c>
      <c r="L2862" s="11">
        <v>89431</v>
      </c>
      <c r="M2862" t="s">
        <v>1061</v>
      </c>
      <c r="N2862" t="s">
        <v>23</v>
      </c>
      <c r="O2862" s="4">
        <v>41048</v>
      </c>
      <c r="P2862" t="s">
        <v>14206</v>
      </c>
      <c r="Q2862" t="s">
        <v>14197</v>
      </c>
    </row>
    <row r="2863" spans="1:17" x14ac:dyDescent="0.35">
      <c r="A2863">
        <v>2862</v>
      </c>
      <c r="B2863">
        <v>20646</v>
      </c>
      <c r="C2863" s="4">
        <v>40632</v>
      </c>
      <c r="D2863">
        <v>41</v>
      </c>
      <c r="E2863" s="2">
        <f t="shared" si="89"/>
        <v>6150</v>
      </c>
      <c r="F2863" s="9">
        <v>0.04</v>
      </c>
      <c r="G2863" s="2">
        <f>VLOOKUP($P2863,Pricebook!$A:$D,4,0)</f>
        <v>150</v>
      </c>
      <c r="H2863" s="6">
        <f t="shared" si="88"/>
        <v>5904</v>
      </c>
      <c r="I2863" t="s">
        <v>1042</v>
      </c>
      <c r="J2863" t="s">
        <v>41</v>
      </c>
      <c r="K2863" t="s">
        <v>661</v>
      </c>
      <c r="L2863" s="11">
        <v>81301</v>
      </c>
      <c r="M2863" t="s">
        <v>237</v>
      </c>
      <c r="N2863" t="s">
        <v>23</v>
      </c>
      <c r="O2863" s="4">
        <v>40634</v>
      </c>
      <c r="P2863" t="s">
        <v>14210</v>
      </c>
      <c r="Q2863" t="s">
        <v>14194</v>
      </c>
    </row>
    <row r="2864" spans="1:17" x14ac:dyDescent="0.35">
      <c r="A2864">
        <v>2863</v>
      </c>
      <c r="B2864">
        <v>20674</v>
      </c>
      <c r="C2864" s="4">
        <v>40520</v>
      </c>
      <c r="D2864">
        <v>37</v>
      </c>
      <c r="E2864" s="2">
        <f t="shared" si="89"/>
        <v>5550</v>
      </c>
      <c r="F2864" s="9">
        <v>0</v>
      </c>
      <c r="G2864" s="2">
        <f>VLOOKUP($P2864,Pricebook!$A:$D,4,0)</f>
        <v>150</v>
      </c>
      <c r="H2864" s="6">
        <f t="shared" si="88"/>
        <v>5550</v>
      </c>
      <c r="I2864" t="s">
        <v>728</v>
      </c>
      <c r="J2864" t="s">
        <v>68</v>
      </c>
      <c r="K2864" t="s">
        <v>881</v>
      </c>
      <c r="L2864" s="11" t="s">
        <v>882</v>
      </c>
      <c r="M2864" t="s">
        <v>789</v>
      </c>
      <c r="N2864" t="s">
        <v>16</v>
      </c>
      <c r="O2864" s="4">
        <v>40521</v>
      </c>
      <c r="P2864" t="s">
        <v>14216</v>
      </c>
      <c r="Q2864" t="s">
        <v>14186</v>
      </c>
    </row>
    <row r="2865" spans="1:17" x14ac:dyDescent="0.35">
      <c r="A2865">
        <v>2864</v>
      </c>
      <c r="B2865">
        <v>20676</v>
      </c>
      <c r="C2865" s="4">
        <v>41235</v>
      </c>
      <c r="D2865">
        <v>22</v>
      </c>
      <c r="E2865" s="2">
        <f t="shared" si="89"/>
        <v>3520</v>
      </c>
      <c r="F2865" s="9">
        <v>0.04</v>
      </c>
      <c r="G2865" s="2">
        <f>VLOOKUP($P2865,Pricebook!$A:$D,4,0)</f>
        <v>160</v>
      </c>
      <c r="H2865" s="6">
        <f t="shared" si="88"/>
        <v>3379.2</v>
      </c>
      <c r="I2865" t="s">
        <v>500</v>
      </c>
      <c r="J2865" t="s">
        <v>360</v>
      </c>
      <c r="K2865" t="s">
        <v>984</v>
      </c>
      <c r="L2865" s="11">
        <v>48237</v>
      </c>
      <c r="M2865" t="s">
        <v>172</v>
      </c>
      <c r="N2865" t="s">
        <v>16</v>
      </c>
      <c r="O2865" s="4">
        <v>41239</v>
      </c>
      <c r="P2865" t="s">
        <v>14218</v>
      </c>
      <c r="Q2865" t="s">
        <v>14201</v>
      </c>
    </row>
    <row r="2866" spans="1:17" x14ac:dyDescent="0.35">
      <c r="A2866">
        <v>2865</v>
      </c>
      <c r="B2866">
        <v>20679</v>
      </c>
      <c r="C2866" s="4">
        <v>40404</v>
      </c>
      <c r="D2866">
        <v>32</v>
      </c>
      <c r="E2866" s="2">
        <f t="shared" si="89"/>
        <v>6400</v>
      </c>
      <c r="F2866" s="9">
        <v>0.06</v>
      </c>
      <c r="G2866" s="2">
        <f>VLOOKUP($P2866,Pricebook!$A:$D,4,0)</f>
        <v>200</v>
      </c>
      <c r="H2866" s="6">
        <f t="shared" si="88"/>
        <v>6016</v>
      </c>
      <c r="I2866" t="s">
        <v>1442</v>
      </c>
      <c r="J2866" t="s">
        <v>713</v>
      </c>
      <c r="K2866" t="s">
        <v>2114</v>
      </c>
      <c r="L2866" s="11">
        <v>95746</v>
      </c>
      <c r="M2866" t="s">
        <v>114</v>
      </c>
      <c r="N2866" t="s">
        <v>23</v>
      </c>
      <c r="O2866" s="4">
        <v>40404</v>
      </c>
      <c r="P2866" t="s">
        <v>14206</v>
      </c>
      <c r="Q2866" t="s">
        <v>14200</v>
      </c>
    </row>
    <row r="2867" spans="1:17" x14ac:dyDescent="0.35">
      <c r="A2867">
        <v>2866</v>
      </c>
      <c r="B2867">
        <v>20704</v>
      </c>
      <c r="C2867" s="4">
        <v>40219</v>
      </c>
      <c r="D2867">
        <v>1</v>
      </c>
      <c r="E2867" s="2">
        <f t="shared" si="89"/>
        <v>140</v>
      </c>
      <c r="F2867" s="9">
        <v>0.03</v>
      </c>
      <c r="G2867" s="2">
        <f>VLOOKUP($P2867,Pricebook!$A:$D,4,0)</f>
        <v>140</v>
      </c>
      <c r="H2867" s="6">
        <f t="shared" si="88"/>
        <v>135.79999999999998</v>
      </c>
      <c r="I2867" t="s">
        <v>1694</v>
      </c>
      <c r="J2867" t="s">
        <v>46</v>
      </c>
      <c r="K2867" t="s">
        <v>1163</v>
      </c>
      <c r="L2867" s="11">
        <v>39301</v>
      </c>
      <c r="M2867" t="s">
        <v>699</v>
      </c>
      <c r="N2867" t="s">
        <v>34</v>
      </c>
      <c r="O2867" s="4">
        <v>40219</v>
      </c>
      <c r="P2867" t="s">
        <v>14213</v>
      </c>
      <c r="Q2867" t="s">
        <v>14194</v>
      </c>
    </row>
    <row r="2868" spans="1:17" x14ac:dyDescent="0.35">
      <c r="A2868">
        <v>2867</v>
      </c>
      <c r="B2868">
        <v>20704</v>
      </c>
      <c r="C2868" s="4">
        <v>40219</v>
      </c>
      <c r="D2868">
        <v>5</v>
      </c>
      <c r="E2868" s="2">
        <f t="shared" si="89"/>
        <v>1000</v>
      </c>
      <c r="F2868" s="9">
        <v>0.06</v>
      </c>
      <c r="G2868" s="2">
        <f>VLOOKUP($P2868,Pricebook!$A:$D,4,0)</f>
        <v>200</v>
      </c>
      <c r="H2868" s="6">
        <f t="shared" si="88"/>
        <v>940</v>
      </c>
      <c r="I2868" t="s">
        <v>1694</v>
      </c>
      <c r="J2868" t="s">
        <v>46</v>
      </c>
      <c r="K2868" t="s">
        <v>2115</v>
      </c>
      <c r="L2868" s="11">
        <v>38654</v>
      </c>
      <c r="M2868" t="s">
        <v>699</v>
      </c>
      <c r="N2868" t="s">
        <v>34</v>
      </c>
      <c r="O2868" s="4">
        <v>40224</v>
      </c>
      <c r="P2868" t="s">
        <v>14214</v>
      </c>
      <c r="Q2868" t="s">
        <v>14184</v>
      </c>
    </row>
    <row r="2869" spans="1:17" x14ac:dyDescent="0.35">
      <c r="A2869">
        <v>2868</v>
      </c>
      <c r="B2869">
        <v>20704</v>
      </c>
      <c r="C2869" s="4">
        <v>40219</v>
      </c>
      <c r="D2869">
        <v>38</v>
      </c>
      <c r="E2869" s="2">
        <f t="shared" si="89"/>
        <v>7600</v>
      </c>
      <c r="F2869" s="9">
        <v>0.09</v>
      </c>
      <c r="G2869" s="2">
        <f>VLOOKUP($P2869,Pricebook!$A:$D,4,0)</f>
        <v>200</v>
      </c>
      <c r="H2869" s="6">
        <f t="shared" si="88"/>
        <v>6916</v>
      </c>
      <c r="I2869" t="s">
        <v>1694</v>
      </c>
      <c r="J2869" t="s">
        <v>46</v>
      </c>
      <c r="K2869" t="s">
        <v>2115</v>
      </c>
      <c r="L2869" s="11">
        <v>38654</v>
      </c>
      <c r="M2869" t="s">
        <v>699</v>
      </c>
      <c r="N2869" t="s">
        <v>34</v>
      </c>
      <c r="O2869" s="4">
        <v>40224</v>
      </c>
      <c r="P2869" t="s">
        <v>14206</v>
      </c>
      <c r="Q2869" t="s">
        <v>14191</v>
      </c>
    </row>
    <row r="2870" spans="1:17" x14ac:dyDescent="0.35">
      <c r="A2870">
        <v>2869</v>
      </c>
      <c r="B2870">
        <v>20706</v>
      </c>
      <c r="C2870" s="4">
        <v>40006</v>
      </c>
      <c r="D2870">
        <v>41</v>
      </c>
      <c r="E2870" s="2">
        <f t="shared" si="89"/>
        <v>5125</v>
      </c>
      <c r="F2870" s="9">
        <v>0.04</v>
      </c>
      <c r="G2870" s="2">
        <f>VLOOKUP($P2870,Pricebook!$A:$D,4,0)</f>
        <v>125</v>
      </c>
      <c r="H2870" s="6">
        <f t="shared" si="88"/>
        <v>4920</v>
      </c>
      <c r="I2870" t="s">
        <v>1360</v>
      </c>
      <c r="J2870" t="s">
        <v>27</v>
      </c>
      <c r="K2870" t="s">
        <v>1361</v>
      </c>
      <c r="L2870" s="11">
        <v>93905</v>
      </c>
      <c r="M2870" t="s">
        <v>114</v>
      </c>
      <c r="N2870" t="s">
        <v>23</v>
      </c>
      <c r="O2870" s="4">
        <v>40008</v>
      </c>
      <c r="P2870" t="s">
        <v>14208</v>
      </c>
      <c r="Q2870" t="s">
        <v>14188</v>
      </c>
    </row>
    <row r="2871" spans="1:17" x14ac:dyDescent="0.35">
      <c r="A2871">
        <v>2870</v>
      </c>
      <c r="B2871">
        <v>20709</v>
      </c>
      <c r="C2871" s="4">
        <v>40036</v>
      </c>
      <c r="D2871">
        <v>4</v>
      </c>
      <c r="E2871" s="2">
        <f t="shared" si="89"/>
        <v>800</v>
      </c>
      <c r="F2871" s="9">
        <v>0.1</v>
      </c>
      <c r="G2871" s="2">
        <f>VLOOKUP($P2871,Pricebook!$A:$D,4,0)</f>
        <v>200</v>
      </c>
      <c r="H2871" s="6">
        <f t="shared" si="88"/>
        <v>720</v>
      </c>
      <c r="I2871" t="s">
        <v>2116</v>
      </c>
      <c r="J2871" t="s">
        <v>576</v>
      </c>
      <c r="K2871" t="s">
        <v>2117</v>
      </c>
      <c r="L2871" s="11">
        <v>76086</v>
      </c>
      <c r="M2871" t="s">
        <v>48</v>
      </c>
      <c r="N2871" t="s">
        <v>16</v>
      </c>
      <c r="O2871" s="4">
        <v>40036</v>
      </c>
      <c r="P2871" t="s">
        <v>14214</v>
      </c>
      <c r="Q2871" t="s">
        <v>14197</v>
      </c>
    </row>
    <row r="2872" spans="1:17" x14ac:dyDescent="0.35">
      <c r="A2872">
        <v>2871</v>
      </c>
      <c r="B2872">
        <v>20709</v>
      </c>
      <c r="C2872" s="4">
        <v>40036</v>
      </c>
      <c r="D2872">
        <v>5</v>
      </c>
      <c r="E2872" s="2">
        <f t="shared" si="89"/>
        <v>1000</v>
      </c>
      <c r="F2872" s="9">
        <v>0.04</v>
      </c>
      <c r="G2872" s="2">
        <f>VLOOKUP($P2872,Pricebook!$A:$D,4,0)</f>
        <v>200</v>
      </c>
      <c r="H2872" s="6">
        <f t="shared" si="88"/>
        <v>960</v>
      </c>
      <c r="I2872" t="s">
        <v>2116</v>
      </c>
      <c r="J2872" t="s">
        <v>576</v>
      </c>
      <c r="K2872" t="s">
        <v>2117</v>
      </c>
      <c r="L2872" s="11">
        <v>76086</v>
      </c>
      <c r="M2872" t="s">
        <v>48</v>
      </c>
      <c r="N2872" t="s">
        <v>16</v>
      </c>
      <c r="O2872" s="4">
        <v>40038</v>
      </c>
      <c r="P2872" t="s">
        <v>14214</v>
      </c>
      <c r="Q2872" t="s">
        <v>14202</v>
      </c>
    </row>
    <row r="2873" spans="1:17" x14ac:dyDescent="0.35">
      <c r="A2873">
        <v>2872</v>
      </c>
      <c r="B2873">
        <v>20710</v>
      </c>
      <c r="C2873" s="4">
        <v>40146</v>
      </c>
      <c r="D2873">
        <v>31</v>
      </c>
      <c r="E2873" s="2">
        <f t="shared" si="89"/>
        <v>4650</v>
      </c>
      <c r="F2873" s="9">
        <v>0.1</v>
      </c>
      <c r="G2873" s="2">
        <f>VLOOKUP($P2873,Pricebook!$A:$D,4,0)</f>
        <v>150</v>
      </c>
      <c r="H2873" s="6">
        <f t="shared" si="88"/>
        <v>4185</v>
      </c>
      <c r="I2873" t="s">
        <v>1097</v>
      </c>
      <c r="J2873" t="s">
        <v>389</v>
      </c>
      <c r="K2873" t="s">
        <v>1975</v>
      </c>
      <c r="L2873" s="11">
        <v>11722</v>
      </c>
      <c r="M2873" t="s">
        <v>60</v>
      </c>
      <c r="N2873" t="s">
        <v>61</v>
      </c>
      <c r="O2873" s="4">
        <v>40147</v>
      </c>
      <c r="P2873" t="s">
        <v>14211</v>
      </c>
      <c r="Q2873" t="s">
        <v>14193</v>
      </c>
    </row>
    <row r="2874" spans="1:17" x14ac:dyDescent="0.35">
      <c r="A2874">
        <v>2873</v>
      </c>
      <c r="B2874">
        <v>20710</v>
      </c>
      <c r="C2874" s="4">
        <v>40146</v>
      </c>
      <c r="D2874">
        <v>26</v>
      </c>
      <c r="E2874" s="2">
        <f t="shared" si="89"/>
        <v>5200</v>
      </c>
      <c r="F2874" s="9">
        <v>7.0000000000000007E-2</v>
      </c>
      <c r="G2874" s="2">
        <f>VLOOKUP($P2874,Pricebook!$A:$D,4,0)</f>
        <v>200</v>
      </c>
      <c r="H2874" s="6">
        <f t="shared" si="88"/>
        <v>4836</v>
      </c>
      <c r="I2874" t="s">
        <v>1097</v>
      </c>
      <c r="J2874" t="s">
        <v>389</v>
      </c>
      <c r="K2874" t="s">
        <v>1975</v>
      </c>
      <c r="L2874" s="11">
        <v>11722</v>
      </c>
      <c r="M2874" t="s">
        <v>60</v>
      </c>
      <c r="N2874" t="s">
        <v>61</v>
      </c>
      <c r="O2874" s="4">
        <v>40148</v>
      </c>
      <c r="P2874" t="s">
        <v>14214</v>
      </c>
      <c r="Q2874" t="s">
        <v>14199</v>
      </c>
    </row>
    <row r="2875" spans="1:17" x14ac:dyDescent="0.35">
      <c r="A2875">
        <v>2874</v>
      </c>
      <c r="B2875">
        <v>20711</v>
      </c>
      <c r="C2875" s="4">
        <v>39832</v>
      </c>
      <c r="D2875">
        <v>5</v>
      </c>
      <c r="E2875" s="2">
        <f t="shared" si="89"/>
        <v>550</v>
      </c>
      <c r="F2875" s="9">
        <v>0.1</v>
      </c>
      <c r="G2875" s="2">
        <f>VLOOKUP($P2875,Pricebook!$A:$D,4,0)</f>
        <v>110</v>
      </c>
      <c r="H2875" s="6">
        <f t="shared" si="88"/>
        <v>495</v>
      </c>
      <c r="I2875" t="s">
        <v>2118</v>
      </c>
      <c r="J2875" t="s">
        <v>549</v>
      </c>
      <c r="K2875" t="s">
        <v>1766</v>
      </c>
      <c r="L2875" s="11" t="s">
        <v>2119</v>
      </c>
      <c r="M2875" t="s">
        <v>317</v>
      </c>
      <c r="N2875" t="s">
        <v>61</v>
      </c>
      <c r="O2875" s="4">
        <v>39834</v>
      </c>
      <c r="P2875" t="s">
        <v>14215</v>
      </c>
      <c r="Q2875" t="s">
        <v>14185</v>
      </c>
    </row>
    <row r="2876" spans="1:17" x14ac:dyDescent="0.35">
      <c r="A2876">
        <v>2875</v>
      </c>
      <c r="B2876">
        <v>20711</v>
      </c>
      <c r="C2876" s="4">
        <v>39832</v>
      </c>
      <c r="D2876">
        <v>18</v>
      </c>
      <c r="E2876" s="2">
        <f t="shared" si="89"/>
        <v>2700</v>
      </c>
      <c r="F2876" s="9">
        <v>0</v>
      </c>
      <c r="G2876" s="2">
        <f>VLOOKUP($P2876,Pricebook!$A:$D,4,0)</f>
        <v>150</v>
      </c>
      <c r="H2876" s="6">
        <f t="shared" si="88"/>
        <v>2700</v>
      </c>
      <c r="I2876" t="s">
        <v>2118</v>
      </c>
      <c r="J2876" t="s">
        <v>549</v>
      </c>
      <c r="K2876" t="s">
        <v>1031</v>
      </c>
      <c r="L2876" s="11" t="s">
        <v>1032</v>
      </c>
      <c r="M2876" t="s">
        <v>492</v>
      </c>
      <c r="N2876" t="s">
        <v>61</v>
      </c>
      <c r="O2876" s="4">
        <v>39833</v>
      </c>
      <c r="P2876" t="s">
        <v>14216</v>
      </c>
      <c r="Q2876" t="s">
        <v>14203</v>
      </c>
    </row>
    <row r="2877" spans="1:17" x14ac:dyDescent="0.35">
      <c r="A2877">
        <v>2876</v>
      </c>
      <c r="B2877">
        <v>20737</v>
      </c>
      <c r="C2877" s="4">
        <v>40902</v>
      </c>
      <c r="D2877">
        <v>10</v>
      </c>
      <c r="E2877" s="2">
        <f t="shared" si="89"/>
        <v>1250</v>
      </c>
      <c r="F2877" s="9">
        <v>0.08</v>
      </c>
      <c r="G2877" s="2">
        <f>VLOOKUP($P2877,Pricebook!$A:$D,4,0)</f>
        <v>125</v>
      </c>
      <c r="H2877" s="6">
        <f t="shared" si="88"/>
        <v>1150</v>
      </c>
      <c r="I2877" t="s">
        <v>1564</v>
      </c>
      <c r="J2877" t="s">
        <v>276</v>
      </c>
      <c r="K2877" t="s">
        <v>1423</v>
      </c>
      <c r="L2877" s="11" t="s">
        <v>1424</v>
      </c>
      <c r="M2877" t="s">
        <v>149</v>
      </c>
      <c r="N2877" t="s">
        <v>61</v>
      </c>
      <c r="O2877" s="4">
        <v>40903</v>
      </c>
      <c r="P2877" t="s">
        <v>14217</v>
      </c>
      <c r="Q2877" t="s">
        <v>14199</v>
      </c>
    </row>
    <row r="2878" spans="1:17" x14ac:dyDescent="0.35">
      <c r="A2878">
        <v>2877</v>
      </c>
      <c r="B2878">
        <v>20737</v>
      </c>
      <c r="C2878" s="4">
        <v>40902</v>
      </c>
      <c r="D2878">
        <v>15</v>
      </c>
      <c r="E2878" s="2">
        <f t="shared" si="89"/>
        <v>1875</v>
      </c>
      <c r="F2878" s="9">
        <v>0.1</v>
      </c>
      <c r="G2878" s="2">
        <f>VLOOKUP($P2878,Pricebook!$A:$D,4,0)</f>
        <v>125</v>
      </c>
      <c r="H2878" s="6">
        <f t="shared" si="88"/>
        <v>1687.5</v>
      </c>
      <c r="I2878" t="s">
        <v>1564</v>
      </c>
      <c r="J2878" t="s">
        <v>276</v>
      </c>
      <c r="K2878" t="s">
        <v>1351</v>
      </c>
      <c r="L2878" s="11" t="s">
        <v>1352</v>
      </c>
      <c r="M2878" t="s">
        <v>87</v>
      </c>
      <c r="N2878" t="s">
        <v>61</v>
      </c>
      <c r="O2878" s="4">
        <v>40904</v>
      </c>
      <c r="P2878" t="s">
        <v>14209</v>
      </c>
      <c r="Q2878" t="s">
        <v>14185</v>
      </c>
    </row>
    <row r="2879" spans="1:17" x14ac:dyDescent="0.35">
      <c r="A2879">
        <v>2878</v>
      </c>
      <c r="B2879">
        <v>20741</v>
      </c>
      <c r="C2879" s="4">
        <v>40481</v>
      </c>
      <c r="D2879">
        <v>43</v>
      </c>
      <c r="E2879" s="2">
        <f t="shared" si="89"/>
        <v>5160</v>
      </c>
      <c r="F2879" s="9">
        <v>0.1</v>
      </c>
      <c r="G2879" s="2">
        <f>VLOOKUP($P2879,Pricebook!$A:$D,4,0)</f>
        <v>120</v>
      </c>
      <c r="H2879" s="6">
        <f t="shared" si="88"/>
        <v>4644</v>
      </c>
      <c r="I2879" t="s">
        <v>477</v>
      </c>
      <c r="J2879" t="s">
        <v>121</v>
      </c>
      <c r="K2879" t="s">
        <v>478</v>
      </c>
      <c r="L2879" s="11">
        <v>84074</v>
      </c>
      <c r="M2879" t="s">
        <v>201</v>
      </c>
      <c r="N2879" t="s">
        <v>23</v>
      </c>
      <c r="O2879" s="4">
        <v>40488</v>
      </c>
      <c r="P2879" t="s">
        <v>14212</v>
      </c>
      <c r="Q2879" t="s">
        <v>14188</v>
      </c>
    </row>
    <row r="2880" spans="1:17" x14ac:dyDescent="0.35">
      <c r="A2880">
        <v>2879</v>
      </c>
      <c r="B2880">
        <v>20743</v>
      </c>
      <c r="C2880" s="4">
        <v>40892</v>
      </c>
      <c r="D2880">
        <v>39</v>
      </c>
      <c r="E2880" s="2">
        <f t="shared" si="89"/>
        <v>4290</v>
      </c>
      <c r="F2880" s="9">
        <v>0</v>
      </c>
      <c r="G2880" s="2">
        <f>VLOOKUP($P2880,Pricebook!$A:$D,4,0)</f>
        <v>110</v>
      </c>
      <c r="H2880" s="6">
        <f t="shared" si="88"/>
        <v>4290</v>
      </c>
      <c r="I2880" t="s">
        <v>1294</v>
      </c>
      <c r="J2880" t="s">
        <v>64</v>
      </c>
      <c r="K2880" t="s">
        <v>553</v>
      </c>
      <c r="L2880" s="11" t="s">
        <v>554</v>
      </c>
      <c r="M2880" t="s">
        <v>197</v>
      </c>
      <c r="N2880" t="s">
        <v>23</v>
      </c>
      <c r="O2880" s="4">
        <v>40893</v>
      </c>
      <c r="P2880" t="s">
        <v>14215</v>
      </c>
      <c r="Q2880" t="s">
        <v>14203</v>
      </c>
    </row>
    <row r="2881" spans="1:17" x14ac:dyDescent="0.35">
      <c r="A2881">
        <v>2880</v>
      </c>
      <c r="B2881">
        <v>20773</v>
      </c>
      <c r="C2881" s="4">
        <v>39877</v>
      </c>
      <c r="D2881">
        <v>44</v>
      </c>
      <c r="E2881" s="2">
        <f t="shared" si="89"/>
        <v>7040</v>
      </c>
      <c r="F2881" s="9">
        <v>0.08</v>
      </c>
      <c r="G2881" s="2">
        <f>VLOOKUP($P2881,Pricebook!$A:$D,4,0)</f>
        <v>160</v>
      </c>
      <c r="H2881" s="6">
        <f t="shared" si="88"/>
        <v>6476.8</v>
      </c>
      <c r="I2881" t="s">
        <v>884</v>
      </c>
      <c r="J2881" t="s">
        <v>621</v>
      </c>
      <c r="K2881" t="s">
        <v>2120</v>
      </c>
      <c r="L2881" s="11">
        <v>72022</v>
      </c>
      <c r="M2881" t="s">
        <v>66</v>
      </c>
      <c r="N2881" t="s">
        <v>34</v>
      </c>
      <c r="O2881" s="4">
        <v>39878</v>
      </c>
      <c r="P2881" t="s">
        <v>14218</v>
      </c>
      <c r="Q2881" t="s">
        <v>14200</v>
      </c>
    </row>
    <row r="2882" spans="1:17" x14ac:dyDescent="0.35">
      <c r="A2882">
        <v>2881</v>
      </c>
      <c r="B2882">
        <v>20804</v>
      </c>
      <c r="C2882" s="4">
        <v>40873</v>
      </c>
      <c r="D2882">
        <v>13</v>
      </c>
      <c r="E2882" s="2">
        <f t="shared" si="89"/>
        <v>1950</v>
      </c>
      <c r="F2882" s="9">
        <v>0.08</v>
      </c>
      <c r="G2882" s="2">
        <f>VLOOKUP($P2882,Pricebook!$A:$D,4,0)</f>
        <v>150</v>
      </c>
      <c r="H2882" s="6">
        <f t="shared" ref="H2882:H2945" si="90">E2882*(1-F2882)</f>
        <v>1794</v>
      </c>
      <c r="I2882" t="s">
        <v>1107</v>
      </c>
      <c r="J2882" t="s">
        <v>84</v>
      </c>
      <c r="K2882" t="s">
        <v>2111</v>
      </c>
      <c r="L2882" s="11">
        <v>54901</v>
      </c>
      <c r="M2882" t="s">
        <v>95</v>
      </c>
      <c r="N2882" t="s">
        <v>16</v>
      </c>
      <c r="O2882" s="4">
        <v>40880</v>
      </c>
      <c r="P2882" t="s">
        <v>14216</v>
      </c>
      <c r="Q2882" t="s">
        <v>14198</v>
      </c>
    </row>
    <row r="2883" spans="1:17" x14ac:dyDescent="0.35">
      <c r="A2883">
        <v>2882</v>
      </c>
      <c r="B2883">
        <v>20805</v>
      </c>
      <c r="C2883" s="4">
        <v>40553</v>
      </c>
      <c r="D2883">
        <v>12</v>
      </c>
      <c r="E2883" s="2">
        <f t="shared" ref="E2883:E2946" si="91">G2883*D2883</f>
        <v>1920</v>
      </c>
      <c r="F2883" s="9">
        <v>0.06</v>
      </c>
      <c r="G2883" s="2">
        <f>VLOOKUP($P2883,Pricebook!$A:$D,4,0)</f>
        <v>160</v>
      </c>
      <c r="H2883" s="6">
        <f t="shared" si="90"/>
        <v>1804.8</v>
      </c>
      <c r="I2883" t="s">
        <v>612</v>
      </c>
      <c r="J2883" t="s">
        <v>99</v>
      </c>
      <c r="K2883" t="s">
        <v>1533</v>
      </c>
      <c r="L2883" s="11">
        <v>58103</v>
      </c>
      <c r="M2883" t="s">
        <v>339</v>
      </c>
      <c r="N2883" t="s">
        <v>16</v>
      </c>
      <c r="O2883" s="4">
        <v>40556</v>
      </c>
      <c r="P2883" t="s">
        <v>14218</v>
      </c>
      <c r="Q2883" t="s">
        <v>14185</v>
      </c>
    </row>
    <row r="2884" spans="1:17" x14ac:dyDescent="0.35">
      <c r="A2884">
        <v>2883</v>
      </c>
      <c r="B2884">
        <v>20805</v>
      </c>
      <c r="C2884" s="4">
        <v>40553</v>
      </c>
      <c r="D2884">
        <v>35</v>
      </c>
      <c r="E2884" s="2">
        <f t="shared" si="91"/>
        <v>4375</v>
      </c>
      <c r="F2884" s="9">
        <v>0.08</v>
      </c>
      <c r="G2884" s="2">
        <f>VLOOKUP($P2884,Pricebook!$A:$D,4,0)</f>
        <v>125</v>
      </c>
      <c r="H2884" s="6">
        <f t="shared" si="90"/>
        <v>4025</v>
      </c>
      <c r="I2884" t="s">
        <v>612</v>
      </c>
      <c r="J2884" t="s">
        <v>99</v>
      </c>
      <c r="K2884" t="s">
        <v>1533</v>
      </c>
      <c r="L2884" s="11">
        <v>58103</v>
      </c>
      <c r="M2884" t="s">
        <v>339</v>
      </c>
      <c r="N2884" t="s">
        <v>16</v>
      </c>
      <c r="O2884" s="4">
        <v>40555</v>
      </c>
      <c r="P2884" t="s">
        <v>14208</v>
      </c>
      <c r="Q2884" t="s">
        <v>14200</v>
      </c>
    </row>
    <row r="2885" spans="1:17" x14ac:dyDescent="0.35">
      <c r="A2885">
        <v>2884</v>
      </c>
      <c r="B2885">
        <v>20805</v>
      </c>
      <c r="C2885" s="4">
        <v>40553</v>
      </c>
      <c r="D2885">
        <v>3</v>
      </c>
      <c r="E2885" s="2">
        <f t="shared" si="91"/>
        <v>330</v>
      </c>
      <c r="F2885" s="9">
        <v>0.06</v>
      </c>
      <c r="G2885" s="2">
        <f>VLOOKUP($P2885,Pricebook!$A:$D,4,0)</f>
        <v>110</v>
      </c>
      <c r="H2885" s="6">
        <f t="shared" si="90"/>
        <v>310.2</v>
      </c>
      <c r="I2885" t="s">
        <v>612</v>
      </c>
      <c r="J2885" t="s">
        <v>99</v>
      </c>
      <c r="K2885" t="s">
        <v>1533</v>
      </c>
      <c r="L2885" s="11">
        <v>58103</v>
      </c>
      <c r="M2885" t="s">
        <v>339</v>
      </c>
      <c r="N2885" t="s">
        <v>16</v>
      </c>
      <c r="O2885" s="4">
        <v>40554</v>
      </c>
      <c r="P2885" t="s">
        <v>14215</v>
      </c>
      <c r="Q2885" t="s">
        <v>14197</v>
      </c>
    </row>
    <row r="2886" spans="1:17" x14ac:dyDescent="0.35">
      <c r="A2886">
        <v>2885</v>
      </c>
      <c r="B2886">
        <v>20805</v>
      </c>
      <c r="C2886" s="4">
        <v>40553</v>
      </c>
      <c r="D2886">
        <v>12</v>
      </c>
      <c r="E2886" s="2">
        <f t="shared" si="91"/>
        <v>1440</v>
      </c>
      <c r="F2886" s="9">
        <v>0.1</v>
      </c>
      <c r="G2886" s="2">
        <f>VLOOKUP($P2886,Pricebook!$A:$D,4,0)</f>
        <v>120</v>
      </c>
      <c r="H2886" s="6">
        <f t="shared" si="90"/>
        <v>1296</v>
      </c>
      <c r="I2886" t="s">
        <v>612</v>
      </c>
      <c r="J2886" t="s">
        <v>99</v>
      </c>
      <c r="K2886" t="s">
        <v>1533</v>
      </c>
      <c r="L2886" s="11">
        <v>58103</v>
      </c>
      <c r="M2886" t="s">
        <v>339</v>
      </c>
      <c r="N2886" t="s">
        <v>16</v>
      </c>
      <c r="O2886" s="4">
        <v>40554</v>
      </c>
      <c r="P2886" t="s">
        <v>14212</v>
      </c>
      <c r="Q2886" t="s">
        <v>14186</v>
      </c>
    </row>
    <row r="2887" spans="1:17" x14ac:dyDescent="0.35">
      <c r="A2887">
        <v>2886</v>
      </c>
      <c r="B2887">
        <v>20807</v>
      </c>
      <c r="C2887" s="4">
        <v>41111</v>
      </c>
      <c r="D2887">
        <v>16</v>
      </c>
      <c r="E2887" s="2">
        <f t="shared" si="91"/>
        <v>2400</v>
      </c>
      <c r="F2887" s="9">
        <v>0.1</v>
      </c>
      <c r="G2887" s="2">
        <f>VLOOKUP($P2887,Pricebook!$A:$D,4,0)</f>
        <v>150</v>
      </c>
      <c r="H2887" s="6">
        <f t="shared" si="90"/>
        <v>2160</v>
      </c>
      <c r="I2887" t="s">
        <v>102</v>
      </c>
      <c r="J2887" t="s">
        <v>103</v>
      </c>
      <c r="K2887" t="s">
        <v>104</v>
      </c>
      <c r="L2887" s="11" t="s">
        <v>105</v>
      </c>
      <c r="M2887" t="s">
        <v>60</v>
      </c>
      <c r="N2887" t="s">
        <v>61</v>
      </c>
      <c r="O2887" s="4">
        <v>41112</v>
      </c>
      <c r="P2887" t="s">
        <v>14210</v>
      </c>
      <c r="Q2887" t="s">
        <v>14189</v>
      </c>
    </row>
    <row r="2888" spans="1:17" x14ac:dyDescent="0.35">
      <c r="A2888">
        <v>2887</v>
      </c>
      <c r="B2888">
        <v>20807</v>
      </c>
      <c r="C2888" s="4">
        <v>41111</v>
      </c>
      <c r="D2888">
        <v>39</v>
      </c>
      <c r="E2888" s="2">
        <f t="shared" si="91"/>
        <v>4875</v>
      </c>
      <c r="F2888" s="9">
        <v>0.08</v>
      </c>
      <c r="G2888" s="2">
        <f>VLOOKUP($P2888,Pricebook!$A:$D,4,0)</f>
        <v>125</v>
      </c>
      <c r="H2888" s="6">
        <f t="shared" si="90"/>
        <v>4485</v>
      </c>
      <c r="I2888" t="s">
        <v>102</v>
      </c>
      <c r="J2888" t="s">
        <v>103</v>
      </c>
      <c r="K2888" t="s">
        <v>595</v>
      </c>
      <c r="L2888" s="11">
        <v>48187</v>
      </c>
      <c r="M2888" t="s">
        <v>172</v>
      </c>
      <c r="N2888" t="s">
        <v>16</v>
      </c>
      <c r="O2888" s="4">
        <v>41113</v>
      </c>
      <c r="P2888" t="s">
        <v>14221</v>
      </c>
      <c r="Q2888" t="s">
        <v>14191</v>
      </c>
    </row>
    <row r="2889" spans="1:17" x14ac:dyDescent="0.35">
      <c r="A2889">
        <v>2888</v>
      </c>
      <c r="B2889">
        <v>20832</v>
      </c>
      <c r="C2889" s="4">
        <v>40389</v>
      </c>
      <c r="D2889">
        <v>47</v>
      </c>
      <c r="E2889" s="2">
        <f t="shared" si="91"/>
        <v>7520</v>
      </c>
      <c r="F2889" s="9">
        <v>0.06</v>
      </c>
      <c r="G2889" s="2">
        <f>VLOOKUP($P2889,Pricebook!$A:$D,4,0)</f>
        <v>160</v>
      </c>
      <c r="H2889" s="6">
        <f t="shared" si="90"/>
        <v>7068.7999999999993</v>
      </c>
      <c r="I2889" t="s">
        <v>333</v>
      </c>
      <c r="J2889" t="s">
        <v>108</v>
      </c>
      <c r="K2889" t="s">
        <v>1371</v>
      </c>
      <c r="L2889" s="11">
        <v>40422</v>
      </c>
      <c r="M2889" t="s">
        <v>254</v>
      </c>
      <c r="N2889" t="s">
        <v>34</v>
      </c>
      <c r="O2889" s="4">
        <v>40389</v>
      </c>
      <c r="P2889" t="s">
        <v>14218</v>
      </c>
      <c r="Q2889" t="s">
        <v>14201</v>
      </c>
    </row>
    <row r="2890" spans="1:17" x14ac:dyDescent="0.35">
      <c r="A2890">
        <v>2889</v>
      </c>
      <c r="B2890">
        <v>20832</v>
      </c>
      <c r="C2890" s="4">
        <v>40389</v>
      </c>
      <c r="D2890">
        <v>39</v>
      </c>
      <c r="E2890" s="2">
        <f t="shared" si="91"/>
        <v>4680</v>
      </c>
      <c r="F2890" s="9">
        <v>0.08</v>
      </c>
      <c r="G2890" s="2">
        <f>VLOOKUP($P2890,Pricebook!$A:$D,4,0)</f>
        <v>120</v>
      </c>
      <c r="H2890" s="6">
        <f t="shared" si="90"/>
        <v>4305.6000000000004</v>
      </c>
      <c r="I2890" t="s">
        <v>333</v>
      </c>
      <c r="J2890" t="s">
        <v>108</v>
      </c>
      <c r="K2890" t="s">
        <v>1371</v>
      </c>
      <c r="L2890" s="11">
        <v>40422</v>
      </c>
      <c r="M2890" t="s">
        <v>254</v>
      </c>
      <c r="N2890" t="s">
        <v>34</v>
      </c>
      <c r="O2890" s="4">
        <v>40391</v>
      </c>
      <c r="P2890" t="s">
        <v>14212</v>
      </c>
      <c r="Q2890" t="s">
        <v>14201</v>
      </c>
    </row>
    <row r="2891" spans="1:17" x14ac:dyDescent="0.35">
      <c r="A2891">
        <v>2890</v>
      </c>
      <c r="B2891">
        <v>20838</v>
      </c>
      <c r="C2891" s="4">
        <v>39913</v>
      </c>
      <c r="D2891">
        <v>5</v>
      </c>
      <c r="E2891" s="2">
        <f t="shared" si="91"/>
        <v>600</v>
      </c>
      <c r="F2891" s="9">
        <v>0.05</v>
      </c>
      <c r="G2891" s="2">
        <f>VLOOKUP($P2891,Pricebook!$A:$D,4,0)</f>
        <v>120</v>
      </c>
      <c r="H2891" s="6">
        <f t="shared" si="90"/>
        <v>570</v>
      </c>
      <c r="I2891" t="s">
        <v>500</v>
      </c>
      <c r="J2891" t="s">
        <v>360</v>
      </c>
      <c r="K2891" t="s">
        <v>984</v>
      </c>
      <c r="L2891" s="11">
        <v>48237</v>
      </c>
      <c r="M2891" t="s">
        <v>172</v>
      </c>
      <c r="N2891" t="s">
        <v>16</v>
      </c>
      <c r="O2891" s="4">
        <v>39914</v>
      </c>
      <c r="P2891" t="s">
        <v>14212</v>
      </c>
      <c r="Q2891" t="s">
        <v>14194</v>
      </c>
    </row>
    <row r="2892" spans="1:17" x14ac:dyDescent="0.35">
      <c r="A2892">
        <v>2891</v>
      </c>
      <c r="B2892">
        <v>20838</v>
      </c>
      <c r="C2892" s="4">
        <v>39913</v>
      </c>
      <c r="D2892">
        <v>21</v>
      </c>
      <c r="E2892" s="2">
        <f t="shared" si="91"/>
        <v>2940</v>
      </c>
      <c r="F2892" s="9">
        <v>0.03</v>
      </c>
      <c r="G2892" s="2">
        <f>VLOOKUP($P2892,Pricebook!$A:$D,4,0)</f>
        <v>140</v>
      </c>
      <c r="H2892" s="6">
        <f t="shared" si="90"/>
        <v>2851.7999999999997</v>
      </c>
      <c r="I2892" t="s">
        <v>500</v>
      </c>
      <c r="J2892" t="s">
        <v>360</v>
      </c>
      <c r="K2892" t="s">
        <v>984</v>
      </c>
      <c r="L2892" s="11">
        <v>48237</v>
      </c>
      <c r="M2892" t="s">
        <v>172</v>
      </c>
      <c r="N2892" t="s">
        <v>16</v>
      </c>
      <c r="O2892" s="4">
        <v>39914</v>
      </c>
      <c r="P2892" t="s">
        <v>14207</v>
      </c>
      <c r="Q2892" t="s">
        <v>14199</v>
      </c>
    </row>
    <row r="2893" spans="1:17" x14ac:dyDescent="0.35">
      <c r="A2893">
        <v>2892</v>
      </c>
      <c r="B2893">
        <v>20864</v>
      </c>
      <c r="C2893" s="4">
        <v>40883</v>
      </c>
      <c r="D2893">
        <v>19</v>
      </c>
      <c r="E2893" s="2">
        <f t="shared" si="91"/>
        <v>2375</v>
      </c>
      <c r="F2893" s="9">
        <v>0.06</v>
      </c>
      <c r="G2893" s="2">
        <f>VLOOKUP($P2893,Pricebook!$A:$D,4,0)</f>
        <v>125</v>
      </c>
      <c r="H2893" s="6">
        <f t="shared" si="90"/>
        <v>2232.5</v>
      </c>
      <c r="I2893" t="s">
        <v>1518</v>
      </c>
      <c r="J2893" t="s">
        <v>594</v>
      </c>
      <c r="K2893" t="s">
        <v>2063</v>
      </c>
      <c r="L2893" s="11">
        <v>85351</v>
      </c>
      <c r="M2893" t="s">
        <v>70</v>
      </c>
      <c r="N2893" t="s">
        <v>23</v>
      </c>
      <c r="O2893" s="4">
        <v>40885</v>
      </c>
      <c r="P2893" t="s">
        <v>14208</v>
      </c>
      <c r="Q2893" t="s">
        <v>14188</v>
      </c>
    </row>
    <row r="2894" spans="1:17" x14ac:dyDescent="0.35">
      <c r="A2894">
        <v>2893</v>
      </c>
      <c r="B2894">
        <v>20868</v>
      </c>
      <c r="C2894" s="4">
        <v>40460</v>
      </c>
      <c r="D2894">
        <v>9</v>
      </c>
      <c r="E2894" s="2">
        <f t="shared" si="91"/>
        <v>1800</v>
      </c>
      <c r="F2894" s="9">
        <v>0.03</v>
      </c>
      <c r="G2894" s="2">
        <f>VLOOKUP($P2894,Pricebook!$A:$D,4,0)</f>
        <v>200</v>
      </c>
      <c r="H2894" s="6">
        <f t="shared" si="90"/>
        <v>1746</v>
      </c>
      <c r="I2894" t="s">
        <v>2023</v>
      </c>
      <c r="J2894" t="s">
        <v>276</v>
      </c>
      <c r="K2894" t="s">
        <v>2024</v>
      </c>
      <c r="L2894" s="11">
        <v>85224</v>
      </c>
      <c r="M2894" t="s">
        <v>70</v>
      </c>
      <c r="N2894" t="s">
        <v>23</v>
      </c>
      <c r="O2894" s="4">
        <v>40467</v>
      </c>
      <c r="P2894" t="s">
        <v>14206</v>
      </c>
      <c r="Q2894" t="s">
        <v>14188</v>
      </c>
    </row>
    <row r="2895" spans="1:17" x14ac:dyDescent="0.35">
      <c r="A2895">
        <v>2894</v>
      </c>
      <c r="B2895">
        <v>20898</v>
      </c>
      <c r="C2895" s="4">
        <v>40846</v>
      </c>
      <c r="D2895">
        <v>33</v>
      </c>
      <c r="E2895" s="2">
        <f t="shared" si="91"/>
        <v>4950</v>
      </c>
      <c r="F2895" s="9">
        <v>0.09</v>
      </c>
      <c r="G2895" s="2">
        <f>VLOOKUP($P2895,Pricebook!$A:$D,4,0)</f>
        <v>150</v>
      </c>
      <c r="H2895" s="6">
        <f t="shared" si="90"/>
        <v>4504.5</v>
      </c>
      <c r="I2895" t="s">
        <v>1685</v>
      </c>
      <c r="J2895" t="s">
        <v>112</v>
      </c>
      <c r="K2895" t="s">
        <v>1686</v>
      </c>
      <c r="L2895" s="11">
        <v>96003</v>
      </c>
      <c r="M2895" t="s">
        <v>114</v>
      </c>
      <c r="N2895" t="s">
        <v>23</v>
      </c>
      <c r="O2895" s="4">
        <v>40848</v>
      </c>
      <c r="P2895" t="s">
        <v>14210</v>
      </c>
      <c r="Q2895" t="s">
        <v>14195</v>
      </c>
    </row>
    <row r="2896" spans="1:17" x14ac:dyDescent="0.35">
      <c r="A2896">
        <v>2895</v>
      </c>
      <c r="B2896">
        <v>20899</v>
      </c>
      <c r="C2896" s="4">
        <v>40280</v>
      </c>
      <c r="D2896">
        <v>9</v>
      </c>
      <c r="E2896" s="2">
        <f t="shared" si="91"/>
        <v>990</v>
      </c>
      <c r="F2896" s="9">
        <v>0.04</v>
      </c>
      <c r="G2896" s="2">
        <f>VLOOKUP($P2896,Pricebook!$A:$D,4,0)</f>
        <v>110</v>
      </c>
      <c r="H2896" s="6">
        <f t="shared" si="90"/>
        <v>950.4</v>
      </c>
      <c r="I2896" t="s">
        <v>247</v>
      </c>
      <c r="J2896" t="s">
        <v>108</v>
      </c>
      <c r="K2896" t="s">
        <v>80</v>
      </c>
      <c r="L2896" s="11">
        <v>44105</v>
      </c>
      <c r="M2896" t="s">
        <v>210</v>
      </c>
      <c r="N2896" t="s">
        <v>61</v>
      </c>
      <c r="O2896" s="4">
        <v>40289</v>
      </c>
      <c r="P2896" t="s">
        <v>14215</v>
      </c>
      <c r="Q2896" t="s">
        <v>14187</v>
      </c>
    </row>
    <row r="2897" spans="1:17" x14ac:dyDescent="0.35">
      <c r="A2897">
        <v>2896</v>
      </c>
      <c r="B2897">
        <v>20900</v>
      </c>
      <c r="C2897" s="4">
        <v>40506</v>
      </c>
      <c r="D2897">
        <v>50</v>
      </c>
      <c r="E2897" s="2">
        <f t="shared" si="91"/>
        <v>7500</v>
      </c>
      <c r="F2897" s="9">
        <v>0</v>
      </c>
      <c r="G2897" s="2">
        <f>VLOOKUP($P2897,Pricebook!$A:$D,4,0)</f>
        <v>150</v>
      </c>
      <c r="H2897" s="6">
        <f t="shared" si="90"/>
        <v>7500</v>
      </c>
      <c r="I2897" t="s">
        <v>1138</v>
      </c>
      <c r="J2897" t="s">
        <v>487</v>
      </c>
      <c r="K2897" t="s">
        <v>1767</v>
      </c>
      <c r="L2897" s="11" t="s">
        <v>1768</v>
      </c>
      <c r="M2897" t="s">
        <v>149</v>
      </c>
      <c r="N2897" t="s">
        <v>61</v>
      </c>
      <c r="O2897" s="4">
        <v>40508</v>
      </c>
      <c r="P2897" t="s">
        <v>14210</v>
      </c>
      <c r="Q2897" t="s">
        <v>14202</v>
      </c>
    </row>
    <row r="2898" spans="1:17" x14ac:dyDescent="0.35">
      <c r="A2898">
        <v>2897</v>
      </c>
      <c r="B2898">
        <v>20903</v>
      </c>
      <c r="C2898" s="4">
        <v>39953</v>
      </c>
      <c r="D2898">
        <v>4</v>
      </c>
      <c r="E2898" s="2">
        <f t="shared" si="91"/>
        <v>500</v>
      </c>
      <c r="F2898" s="9">
        <v>0.04</v>
      </c>
      <c r="G2898" s="2">
        <f>VLOOKUP($P2898,Pricebook!$A:$D,4,0)</f>
        <v>125</v>
      </c>
      <c r="H2898" s="6">
        <f t="shared" si="90"/>
        <v>480</v>
      </c>
      <c r="I2898" t="s">
        <v>1897</v>
      </c>
      <c r="J2898" t="s">
        <v>549</v>
      </c>
      <c r="K2898" t="s">
        <v>2121</v>
      </c>
      <c r="L2898" s="11" t="s">
        <v>2122</v>
      </c>
      <c r="M2898" t="s">
        <v>87</v>
      </c>
      <c r="N2898" t="s">
        <v>61</v>
      </c>
      <c r="O2898" s="4">
        <v>39954</v>
      </c>
      <c r="P2898" t="s">
        <v>14217</v>
      </c>
      <c r="Q2898" t="s">
        <v>14185</v>
      </c>
    </row>
    <row r="2899" spans="1:17" x14ac:dyDescent="0.35">
      <c r="A2899">
        <v>2898</v>
      </c>
      <c r="B2899">
        <v>20932</v>
      </c>
      <c r="C2899" s="4">
        <v>41119</v>
      </c>
      <c r="D2899">
        <v>38</v>
      </c>
      <c r="E2899" s="2">
        <f t="shared" si="91"/>
        <v>4560</v>
      </c>
      <c r="F2899" s="9">
        <v>0.02</v>
      </c>
      <c r="G2899" s="2">
        <f>VLOOKUP($P2899,Pricebook!$A:$D,4,0)</f>
        <v>120</v>
      </c>
      <c r="H2899" s="6">
        <f t="shared" si="90"/>
        <v>4468.8</v>
      </c>
      <c r="I2899" t="s">
        <v>1099</v>
      </c>
      <c r="J2899" t="s">
        <v>269</v>
      </c>
      <c r="K2899" t="s">
        <v>2123</v>
      </c>
      <c r="L2899" s="11" t="s">
        <v>2124</v>
      </c>
      <c r="M2899" t="s">
        <v>317</v>
      </c>
      <c r="N2899" t="s">
        <v>61</v>
      </c>
      <c r="O2899" s="4">
        <v>41121</v>
      </c>
      <c r="P2899" t="s">
        <v>14212</v>
      </c>
      <c r="Q2899" t="s">
        <v>14192</v>
      </c>
    </row>
    <row r="2900" spans="1:17" x14ac:dyDescent="0.35">
      <c r="A2900">
        <v>2899</v>
      </c>
      <c r="B2900">
        <v>20933</v>
      </c>
      <c r="C2900" s="4">
        <v>41147</v>
      </c>
      <c r="D2900">
        <v>45</v>
      </c>
      <c r="E2900" s="2">
        <f t="shared" si="91"/>
        <v>6750</v>
      </c>
      <c r="F2900" s="9">
        <v>0.05</v>
      </c>
      <c r="G2900" s="2">
        <f>VLOOKUP($P2900,Pricebook!$A:$D,4,0)</f>
        <v>150</v>
      </c>
      <c r="H2900" s="6">
        <f t="shared" si="90"/>
        <v>6412.5</v>
      </c>
      <c r="I2900" t="s">
        <v>614</v>
      </c>
      <c r="J2900" t="s">
        <v>193</v>
      </c>
      <c r="K2900" t="s">
        <v>1599</v>
      </c>
      <c r="L2900" s="11" t="s">
        <v>2125</v>
      </c>
      <c r="M2900" t="s">
        <v>368</v>
      </c>
      <c r="N2900" t="s">
        <v>34</v>
      </c>
      <c r="O2900" s="4">
        <v>41149</v>
      </c>
      <c r="P2900" t="s">
        <v>14210</v>
      </c>
      <c r="Q2900" t="s">
        <v>14186</v>
      </c>
    </row>
    <row r="2901" spans="1:17" x14ac:dyDescent="0.35">
      <c r="A2901">
        <v>2900</v>
      </c>
      <c r="B2901">
        <v>20934</v>
      </c>
      <c r="C2901" s="4">
        <v>40198</v>
      </c>
      <c r="D2901">
        <v>5</v>
      </c>
      <c r="E2901" s="2">
        <f t="shared" si="91"/>
        <v>750</v>
      </c>
      <c r="F2901" s="9">
        <v>0.09</v>
      </c>
      <c r="G2901" s="2">
        <f>VLOOKUP($P2901,Pricebook!$A:$D,4,0)</f>
        <v>150</v>
      </c>
      <c r="H2901" s="6">
        <f t="shared" si="90"/>
        <v>682.5</v>
      </c>
      <c r="I2901" t="s">
        <v>273</v>
      </c>
      <c r="J2901" t="s">
        <v>274</v>
      </c>
      <c r="K2901" t="s">
        <v>143</v>
      </c>
      <c r="L2901" s="11">
        <v>13021</v>
      </c>
      <c r="M2901" t="s">
        <v>60</v>
      </c>
      <c r="N2901" t="s">
        <v>61</v>
      </c>
      <c r="O2901" s="4">
        <v>40199</v>
      </c>
      <c r="P2901" t="s">
        <v>14216</v>
      </c>
      <c r="Q2901" t="s">
        <v>14192</v>
      </c>
    </row>
    <row r="2902" spans="1:17" x14ac:dyDescent="0.35">
      <c r="A2902">
        <v>2901</v>
      </c>
      <c r="B2902">
        <v>20960</v>
      </c>
      <c r="C2902" s="4">
        <v>40865</v>
      </c>
      <c r="D2902">
        <v>19</v>
      </c>
      <c r="E2902" s="2">
        <f t="shared" si="91"/>
        <v>2850</v>
      </c>
      <c r="F2902" s="9">
        <v>0.1</v>
      </c>
      <c r="G2902" s="2">
        <f>VLOOKUP($P2902,Pricebook!$A:$D,4,0)</f>
        <v>150</v>
      </c>
      <c r="H2902" s="6">
        <f t="shared" si="90"/>
        <v>2565</v>
      </c>
      <c r="I2902" t="s">
        <v>170</v>
      </c>
      <c r="J2902" t="s">
        <v>103</v>
      </c>
      <c r="K2902" t="s">
        <v>173</v>
      </c>
      <c r="L2902" s="11">
        <v>48104</v>
      </c>
      <c r="M2902" t="s">
        <v>172</v>
      </c>
      <c r="N2902" t="s">
        <v>16</v>
      </c>
      <c r="O2902" s="4">
        <v>40870</v>
      </c>
      <c r="P2902" t="s">
        <v>14211</v>
      </c>
      <c r="Q2902" t="s">
        <v>14187</v>
      </c>
    </row>
    <row r="2903" spans="1:17" x14ac:dyDescent="0.35">
      <c r="A2903">
        <v>2902</v>
      </c>
      <c r="B2903">
        <v>20961</v>
      </c>
      <c r="C2903" s="4">
        <v>40192</v>
      </c>
      <c r="D2903">
        <v>34</v>
      </c>
      <c r="E2903" s="2">
        <f t="shared" si="91"/>
        <v>5100</v>
      </c>
      <c r="F2903" s="9">
        <v>0.06</v>
      </c>
      <c r="G2903" s="2">
        <f>VLOOKUP($P2903,Pricebook!$A:$D,4,0)</f>
        <v>150</v>
      </c>
      <c r="H2903" s="6">
        <f t="shared" si="90"/>
        <v>4794</v>
      </c>
      <c r="I2903" t="s">
        <v>441</v>
      </c>
      <c r="J2903" t="s">
        <v>241</v>
      </c>
      <c r="K2903" t="s">
        <v>898</v>
      </c>
      <c r="L2903" s="11">
        <v>48310</v>
      </c>
      <c r="M2903" t="s">
        <v>172</v>
      </c>
      <c r="N2903" t="s">
        <v>16</v>
      </c>
      <c r="O2903" s="4">
        <v>40194</v>
      </c>
      <c r="P2903" t="s">
        <v>14222</v>
      </c>
      <c r="Q2903" t="s">
        <v>14200</v>
      </c>
    </row>
    <row r="2904" spans="1:17" x14ac:dyDescent="0.35">
      <c r="A2904">
        <v>2903</v>
      </c>
      <c r="B2904">
        <v>20964</v>
      </c>
      <c r="C2904" s="4">
        <v>40998</v>
      </c>
      <c r="D2904">
        <v>11</v>
      </c>
      <c r="E2904" s="2">
        <f t="shared" si="91"/>
        <v>1650</v>
      </c>
      <c r="F2904" s="9">
        <v>0.04</v>
      </c>
      <c r="G2904" s="2">
        <f>VLOOKUP($P2904,Pricebook!$A:$D,4,0)</f>
        <v>150</v>
      </c>
      <c r="H2904" s="6">
        <f t="shared" si="90"/>
        <v>1584</v>
      </c>
      <c r="I2904" t="s">
        <v>1521</v>
      </c>
      <c r="J2904" t="s">
        <v>775</v>
      </c>
      <c r="K2904" t="s">
        <v>1522</v>
      </c>
      <c r="L2904" s="11">
        <v>36608</v>
      </c>
      <c r="M2904" t="s">
        <v>424</v>
      </c>
      <c r="N2904" t="s">
        <v>34</v>
      </c>
      <c r="O2904" s="4">
        <v>41000</v>
      </c>
      <c r="P2904" t="s">
        <v>14210</v>
      </c>
      <c r="Q2904" t="s">
        <v>14198</v>
      </c>
    </row>
    <row r="2905" spans="1:17" x14ac:dyDescent="0.35">
      <c r="A2905">
        <v>2904</v>
      </c>
      <c r="B2905">
        <v>20965</v>
      </c>
      <c r="C2905" s="4">
        <v>40167</v>
      </c>
      <c r="D2905">
        <v>38</v>
      </c>
      <c r="E2905" s="2">
        <f t="shared" si="91"/>
        <v>7600</v>
      </c>
      <c r="F2905" s="9">
        <v>0.06</v>
      </c>
      <c r="G2905" s="2">
        <f>VLOOKUP($P2905,Pricebook!$A:$D,4,0)</f>
        <v>200</v>
      </c>
      <c r="H2905" s="6">
        <f t="shared" si="90"/>
        <v>7144</v>
      </c>
      <c r="I2905" t="s">
        <v>184</v>
      </c>
      <c r="J2905" t="s">
        <v>185</v>
      </c>
      <c r="K2905" t="s">
        <v>1451</v>
      </c>
      <c r="L2905" s="11" t="s">
        <v>1452</v>
      </c>
      <c r="M2905" t="s">
        <v>187</v>
      </c>
      <c r="N2905" t="s">
        <v>61</v>
      </c>
      <c r="O2905" s="4">
        <v>40170</v>
      </c>
      <c r="P2905" t="s">
        <v>14206</v>
      </c>
      <c r="Q2905" t="s">
        <v>14188</v>
      </c>
    </row>
    <row r="2906" spans="1:17" x14ac:dyDescent="0.35">
      <c r="A2906">
        <v>2905</v>
      </c>
      <c r="B2906">
        <v>20965</v>
      </c>
      <c r="C2906" s="4">
        <v>40167</v>
      </c>
      <c r="D2906">
        <v>8</v>
      </c>
      <c r="E2906" s="2">
        <f t="shared" si="91"/>
        <v>1200</v>
      </c>
      <c r="F2906" s="9">
        <v>7.0000000000000007E-2</v>
      </c>
      <c r="G2906" s="2">
        <f>VLOOKUP($P2906,Pricebook!$A:$D,4,0)</f>
        <v>150</v>
      </c>
      <c r="H2906" s="6">
        <f t="shared" si="90"/>
        <v>1116</v>
      </c>
      <c r="I2906" t="s">
        <v>184</v>
      </c>
      <c r="J2906" t="s">
        <v>185</v>
      </c>
      <c r="K2906" t="s">
        <v>1451</v>
      </c>
      <c r="L2906" s="11" t="s">
        <v>1452</v>
      </c>
      <c r="M2906" t="s">
        <v>187</v>
      </c>
      <c r="N2906" t="s">
        <v>61</v>
      </c>
      <c r="O2906" s="4">
        <v>40170</v>
      </c>
      <c r="P2906" t="s">
        <v>14210</v>
      </c>
      <c r="Q2906" t="s">
        <v>14188</v>
      </c>
    </row>
    <row r="2907" spans="1:17" x14ac:dyDescent="0.35">
      <c r="A2907">
        <v>2906</v>
      </c>
      <c r="B2907">
        <v>20966</v>
      </c>
      <c r="C2907" s="4">
        <v>40439</v>
      </c>
      <c r="D2907">
        <v>10</v>
      </c>
      <c r="E2907" s="2">
        <f t="shared" si="91"/>
        <v>1200</v>
      </c>
      <c r="F2907" s="9">
        <v>0.06</v>
      </c>
      <c r="G2907" s="2">
        <f>VLOOKUP($P2907,Pricebook!$A:$D,4,0)</f>
        <v>120</v>
      </c>
      <c r="H2907" s="6">
        <f t="shared" si="90"/>
        <v>1128</v>
      </c>
      <c r="I2907" t="s">
        <v>1646</v>
      </c>
      <c r="J2907" t="s">
        <v>621</v>
      </c>
      <c r="K2907" t="s">
        <v>1647</v>
      </c>
      <c r="L2907" s="11">
        <v>32404</v>
      </c>
      <c r="M2907" t="s">
        <v>101</v>
      </c>
      <c r="N2907" t="s">
        <v>34</v>
      </c>
      <c r="O2907" s="4">
        <v>40443</v>
      </c>
      <c r="P2907" t="s">
        <v>14212</v>
      </c>
      <c r="Q2907" t="s">
        <v>14186</v>
      </c>
    </row>
    <row r="2908" spans="1:17" x14ac:dyDescent="0.35">
      <c r="A2908">
        <v>2907</v>
      </c>
      <c r="B2908">
        <v>20966</v>
      </c>
      <c r="C2908" s="4">
        <v>40439</v>
      </c>
      <c r="D2908">
        <v>35</v>
      </c>
      <c r="E2908" s="2">
        <f t="shared" si="91"/>
        <v>5250</v>
      </c>
      <c r="F2908" s="9">
        <v>0.01</v>
      </c>
      <c r="G2908" s="2">
        <f>VLOOKUP($P2908,Pricebook!$A:$D,4,0)</f>
        <v>150</v>
      </c>
      <c r="H2908" s="6">
        <f t="shared" si="90"/>
        <v>5197.5</v>
      </c>
      <c r="I2908" t="s">
        <v>1646</v>
      </c>
      <c r="J2908" t="s">
        <v>621</v>
      </c>
      <c r="K2908" t="s">
        <v>2126</v>
      </c>
      <c r="L2908" s="11">
        <v>33024</v>
      </c>
      <c r="M2908" t="s">
        <v>101</v>
      </c>
      <c r="N2908" t="s">
        <v>34</v>
      </c>
      <c r="O2908" s="4">
        <v>40443</v>
      </c>
      <c r="P2908" t="s">
        <v>14211</v>
      </c>
      <c r="Q2908" t="s">
        <v>14191</v>
      </c>
    </row>
    <row r="2909" spans="1:17" x14ac:dyDescent="0.35">
      <c r="A2909">
        <v>2908</v>
      </c>
      <c r="B2909">
        <v>20966</v>
      </c>
      <c r="C2909" s="4">
        <v>40439</v>
      </c>
      <c r="D2909">
        <v>22</v>
      </c>
      <c r="E2909" s="2">
        <f t="shared" si="91"/>
        <v>2750</v>
      </c>
      <c r="F2909" s="9">
        <v>0.04</v>
      </c>
      <c r="G2909" s="2">
        <f>VLOOKUP($P2909,Pricebook!$A:$D,4,0)</f>
        <v>125</v>
      </c>
      <c r="H2909" s="6">
        <f t="shared" si="90"/>
        <v>2640</v>
      </c>
      <c r="I2909" t="s">
        <v>1646</v>
      </c>
      <c r="J2909" t="s">
        <v>621</v>
      </c>
      <c r="K2909" t="s">
        <v>2126</v>
      </c>
      <c r="L2909" s="11">
        <v>33024</v>
      </c>
      <c r="M2909" t="s">
        <v>101</v>
      </c>
      <c r="N2909" t="s">
        <v>34</v>
      </c>
      <c r="O2909" s="4">
        <v>40446</v>
      </c>
      <c r="P2909" t="s">
        <v>14208</v>
      </c>
      <c r="Q2909" t="s">
        <v>14196</v>
      </c>
    </row>
    <row r="2910" spans="1:17" x14ac:dyDescent="0.35">
      <c r="A2910">
        <v>2909</v>
      </c>
      <c r="B2910">
        <v>20967</v>
      </c>
      <c r="C2910" s="4">
        <v>40617</v>
      </c>
      <c r="D2910">
        <v>50</v>
      </c>
      <c r="E2910" s="2">
        <f t="shared" si="91"/>
        <v>7500</v>
      </c>
      <c r="F2910" s="9">
        <v>0.09</v>
      </c>
      <c r="G2910" s="2">
        <f>VLOOKUP($P2910,Pricebook!$A:$D,4,0)</f>
        <v>150</v>
      </c>
      <c r="H2910" s="6">
        <f t="shared" si="90"/>
        <v>6825</v>
      </c>
      <c r="I2910" t="s">
        <v>1567</v>
      </c>
      <c r="J2910" t="s">
        <v>185</v>
      </c>
      <c r="K2910" t="s">
        <v>1568</v>
      </c>
      <c r="L2910" s="11">
        <v>72143</v>
      </c>
      <c r="M2910" t="s">
        <v>66</v>
      </c>
      <c r="N2910" t="s">
        <v>34</v>
      </c>
      <c r="O2910" s="4">
        <v>40617</v>
      </c>
      <c r="P2910" t="s">
        <v>14222</v>
      </c>
      <c r="Q2910" t="s">
        <v>14197</v>
      </c>
    </row>
    <row r="2911" spans="1:17" x14ac:dyDescent="0.35">
      <c r="A2911">
        <v>2910</v>
      </c>
      <c r="B2911">
        <v>20967</v>
      </c>
      <c r="C2911" s="4">
        <v>40617</v>
      </c>
      <c r="D2911">
        <v>6</v>
      </c>
      <c r="E2911" s="2">
        <f t="shared" si="91"/>
        <v>900</v>
      </c>
      <c r="F2911" s="9">
        <v>0.03</v>
      </c>
      <c r="G2911" s="2">
        <f>VLOOKUP($P2911,Pricebook!$A:$D,4,0)</f>
        <v>150</v>
      </c>
      <c r="H2911" s="6">
        <f t="shared" si="90"/>
        <v>873</v>
      </c>
      <c r="I2911" t="s">
        <v>1567</v>
      </c>
      <c r="J2911" t="s">
        <v>185</v>
      </c>
      <c r="K2911" t="s">
        <v>1568</v>
      </c>
      <c r="L2911" s="11">
        <v>72143</v>
      </c>
      <c r="M2911" t="s">
        <v>66</v>
      </c>
      <c r="N2911" t="s">
        <v>34</v>
      </c>
      <c r="O2911" s="4">
        <v>40618</v>
      </c>
      <c r="P2911" t="s">
        <v>14210</v>
      </c>
      <c r="Q2911" t="s">
        <v>14197</v>
      </c>
    </row>
    <row r="2912" spans="1:17" x14ac:dyDescent="0.35">
      <c r="A2912">
        <v>2911</v>
      </c>
      <c r="B2912">
        <v>20995</v>
      </c>
      <c r="C2912" s="4">
        <v>40995</v>
      </c>
      <c r="D2912">
        <v>37</v>
      </c>
      <c r="E2912" s="2">
        <f t="shared" si="91"/>
        <v>4625</v>
      </c>
      <c r="F2912" s="9">
        <v>0.01</v>
      </c>
      <c r="G2912" s="2">
        <f>VLOOKUP($P2912,Pricebook!$A:$D,4,0)</f>
        <v>125</v>
      </c>
      <c r="H2912" s="6">
        <f t="shared" si="90"/>
        <v>4578.75</v>
      </c>
      <c r="I2912" t="s">
        <v>1783</v>
      </c>
      <c r="J2912" t="s">
        <v>360</v>
      </c>
      <c r="K2912" t="s">
        <v>681</v>
      </c>
      <c r="L2912" s="11">
        <v>92653</v>
      </c>
      <c r="M2912" t="s">
        <v>114</v>
      </c>
      <c r="N2912" t="s">
        <v>23</v>
      </c>
      <c r="O2912" s="4">
        <v>40996</v>
      </c>
      <c r="P2912" t="s">
        <v>14217</v>
      </c>
      <c r="Q2912" t="s">
        <v>14191</v>
      </c>
    </row>
    <row r="2913" spans="1:17" x14ac:dyDescent="0.35">
      <c r="A2913">
        <v>2912</v>
      </c>
      <c r="B2913">
        <v>21024</v>
      </c>
      <c r="C2913" s="4">
        <v>40540</v>
      </c>
      <c r="D2913">
        <v>34</v>
      </c>
      <c r="E2913" s="2">
        <f t="shared" si="91"/>
        <v>4080</v>
      </c>
      <c r="F2913" s="9">
        <v>0.05</v>
      </c>
      <c r="G2913" s="2">
        <f>VLOOKUP($P2913,Pricebook!$A:$D,4,0)</f>
        <v>120</v>
      </c>
      <c r="H2913" s="6">
        <f t="shared" si="90"/>
        <v>3876</v>
      </c>
      <c r="I2913" t="s">
        <v>2127</v>
      </c>
      <c r="J2913" t="s">
        <v>128</v>
      </c>
      <c r="K2913" t="s">
        <v>572</v>
      </c>
      <c r="L2913" s="11">
        <v>66209</v>
      </c>
      <c r="M2913" t="s">
        <v>153</v>
      </c>
      <c r="N2913" t="s">
        <v>16</v>
      </c>
      <c r="O2913" s="4">
        <v>40542</v>
      </c>
      <c r="P2913" t="s">
        <v>14212</v>
      </c>
      <c r="Q2913" t="s">
        <v>14187</v>
      </c>
    </row>
    <row r="2914" spans="1:17" x14ac:dyDescent="0.35">
      <c r="A2914">
        <v>2913</v>
      </c>
      <c r="B2914">
        <v>21025</v>
      </c>
      <c r="C2914" s="4">
        <v>40432</v>
      </c>
      <c r="D2914">
        <v>38</v>
      </c>
      <c r="E2914" s="2">
        <f t="shared" si="91"/>
        <v>5700</v>
      </c>
      <c r="F2914" s="9">
        <v>0.1</v>
      </c>
      <c r="G2914" s="2">
        <f>VLOOKUP($P2914,Pricebook!$A:$D,4,0)</f>
        <v>150</v>
      </c>
      <c r="H2914" s="6">
        <f t="shared" si="90"/>
        <v>5130</v>
      </c>
      <c r="I2914" t="s">
        <v>1690</v>
      </c>
      <c r="J2914" t="s">
        <v>1076</v>
      </c>
      <c r="K2914" t="s">
        <v>1691</v>
      </c>
      <c r="L2914" s="11">
        <v>79424</v>
      </c>
      <c r="M2914" t="s">
        <v>48</v>
      </c>
      <c r="N2914" t="s">
        <v>16</v>
      </c>
      <c r="O2914" s="4">
        <v>40434</v>
      </c>
      <c r="P2914" t="s">
        <v>14211</v>
      </c>
      <c r="Q2914" t="s">
        <v>14202</v>
      </c>
    </row>
    <row r="2915" spans="1:17" x14ac:dyDescent="0.35">
      <c r="A2915">
        <v>2914</v>
      </c>
      <c r="B2915">
        <v>21028</v>
      </c>
      <c r="C2915" s="4">
        <v>41067</v>
      </c>
      <c r="D2915">
        <v>38</v>
      </c>
      <c r="E2915" s="2">
        <f t="shared" si="91"/>
        <v>4180</v>
      </c>
      <c r="F2915" s="9">
        <v>0.04</v>
      </c>
      <c r="G2915" s="2">
        <f>VLOOKUP($P2915,Pricebook!$A:$D,4,0)</f>
        <v>110</v>
      </c>
      <c r="H2915" s="6">
        <f t="shared" si="90"/>
        <v>4012.7999999999997</v>
      </c>
      <c r="I2915" t="s">
        <v>2116</v>
      </c>
      <c r="J2915" t="s">
        <v>576</v>
      </c>
      <c r="K2915" t="s">
        <v>2117</v>
      </c>
      <c r="L2915" s="11">
        <v>76086</v>
      </c>
      <c r="M2915" t="s">
        <v>48</v>
      </c>
      <c r="N2915" t="s">
        <v>16</v>
      </c>
      <c r="O2915" s="4">
        <v>41069</v>
      </c>
      <c r="P2915" t="s">
        <v>14220</v>
      </c>
      <c r="Q2915" t="s">
        <v>14200</v>
      </c>
    </row>
    <row r="2916" spans="1:17" x14ac:dyDescent="0.35">
      <c r="A2916">
        <v>2915</v>
      </c>
      <c r="B2916">
        <v>21057</v>
      </c>
      <c r="C2916" s="4">
        <v>40577</v>
      </c>
      <c r="D2916">
        <v>28</v>
      </c>
      <c r="E2916" s="2">
        <f t="shared" si="91"/>
        <v>4200</v>
      </c>
      <c r="F2916" s="9">
        <v>0.04</v>
      </c>
      <c r="G2916" s="2">
        <f>VLOOKUP($P2916,Pricebook!$A:$D,4,0)</f>
        <v>150</v>
      </c>
      <c r="H2916" s="6">
        <f t="shared" si="90"/>
        <v>4032</v>
      </c>
      <c r="I2916" t="s">
        <v>460</v>
      </c>
      <c r="J2916" t="s">
        <v>449</v>
      </c>
      <c r="K2916" t="s">
        <v>2128</v>
      </c>
      <c r="L2916" s="11">
        <v>11550</v>
      </c>
      <c r="M2916" t="s">
        <v>60</v>
      </c>
      <c r="N2916" t="s">
        <v>61</v>
      </c>
      <c r="O2916" s="4">
        <v>40584</v>
      </c>
      <c r="P2916" t="s">
        <v>14211</v>
      </c>
      <c r="Q2916" t="s">
        <v>14197</v>
      </c>
    </row>
    <row r="2917" spans="1:17" x14ac:dyDescent="0.35">
      <c r="A2917">
        <v>2916</v>
      </c>
      <c r="B2917">
        <v>21063</v>
      </c>
      <c r="C2917" s="4">
        <v>40648</v>
      </c>
      <c r="D2917">
        <v>49</v>
      </c>
      <c r="E2917" s="2">
        <f t="shared" si="91"/>
        <v>5880</v>
      </c>
      <c r="F2917" s="9">
        <v>0</v>
      </c>
      <c r="G2917" s="2">
        <f>VLOOKUP($P2917,Pricebook!$A:$D,4,0)</f>
        <v>120</v>
      </c>
      <c r="H2917" s="6">
        <f t="shared" si="90"/>
        <v>5880</v>
      </c>
      <c r="I2917" t="s">
        <v>1646</v>
      </c>
      <c r="J2917" t="s">
        <v>621</v>
      </c>
      <c r="K2917" t="s">
        <v>2126</v>
      </c>
      <c r="L2917" s="11">
        <v>33024</v>
      </c>
      <c r="M2917" t="s">
        <v>101</v>
      </c>
      <c r="N2917" t="s">
        <v>34</v>
      </c>
      <c r="O2917" s="4">
        <v>40652</v>
      </c>
      <c r="P2917" t="s">
        <v>14212</v>
      </c>
      <c r="Q2917" t="s">
        <v>14192</v>
      </c>
    </row>
    <row r="2918" spans="1:17" x14ac:dyDescent="0.35">
      <c r="A2918">
        <v>2917</v>
      </c>
      <c r="B2918">
        <v>21063</v>
      </c>
      <c r="C2918" s="4">
        <v>40648</v>
      </c>
      <c r="D2918">
        <v>48</v>
      </c>
      <c r="E2918" s="2">
        <f t="shared" si="91"/>
        <v>6000</v>
      </c>
      <c r="F2918" s="9">
        <v>0</v>
      </c>
      <c r="G2918" s="2">
        <f>VLOOKUP($P2918,Pricebook!$A:$D,4,0)</f>
        <v>125</v>
      </c>
      <c r="H2918" s="6">
        <f t="shared" si="90"/>
        <v>6000</v>
      </c>
      <c r="I2918" t="s">
        <v>1646</v>
      </c>
      <c r="J2918" t="s">
        <v>621</v>
      </c>
      <c r="K2918" t="s">
        <v>2126</v>
      </c>
      <c r="L2918" s="11">
        <v>33024</v>
      </c>
      <c r="M2918" t="s">
        <v>101</v>
      </c>
      <c r="N2918" t="s">
        <v>34</v>
      </c>
      <c r="O2918" s="4">
        <v>40648</v>
      </c>
      <c r="P2918" t="s">
        <v>14209</v>
      </c>
      <c r="Q2918" t="s">
        <v>14195</v>
      </c>
    </row>
    <row r="2919" spans="1:17" x14ac:dyDescent="0.35">
      <c r="A2919">
        <v>2918</v>
      </c>
      <c r="B2919">
        <v>21089</v>
      </c>
      <c r="C2919" s="4">
        <v>40752</v>
      </c>
      <c r="D2919">
        <v>4</v>
      </c>
      <c r="E2919" s="2">
        <f t="shared" si="91"/>
        <v>500</v>
      </c>
      <c r="F2919" s="9">
        <v>7.0000000000000007E-2</v>
      </c>
      <c r="G2919" s="2">
        <f>VLOOKUP($P2919,Pricebook!$A:$D,4,0)</f>
        <v>125</v>
      </c>
      <c r="H2919" s="6">
        <f t="shared" si="90"/>
        <v>464.99999999999994</v>
      </c>
      <c r="I2919" t="s">
        <v>1689</v>
      </c>
      <c r="J2919" t="s">
        <v>707</v>
      </c>
      <c r="K2919" t="s">
        <v>97</v>
      </c>
      <c r="L2919" s="11">
        <v>45373</v>
      </c>
      <c r="M2919" t="s">
        <v>210</v>
      </c>
      <c r="N2919" t="s">
        <v>61</v>
      </c>
      <c r="O2919" s="4">
        <v>40754</v>
      </c>
      <c r="P2919" t="s">
        <v>14221</v>
      </c>
      <c r="Q2919" t="s">
        <v>14188</v>
      </c>
    </row>
    <row r="2920" spans="1:17" x14ac:dyDescent="0.35">
      <c r="A2920">
        <v>2919</v>
      </c>
      <c r="B2920">
        <v>21091</v>
      </c>
      <c r="C2920" s="4">
        <v>40159</v>
      </c>
      <c r="D2920">
        <v>32</v>
      </c>
      <c r="E2920" s="2">
        <f t="shared" si="91"/>
        <v>5120</v>
      </c>
      <c r="F2920" s="9">
        <v>0.1</v>
      </c>
      <c r="G2920" s="2">
        <f>VLOOKUP($P2920,Pricebook!$A:$D,4,0)</f>
        <v>160</v>
      </c>
      <c r="H2920" s="6">
        <f t="shared" si="90"/>
        <v>4608</v>
      </c>
      <c r="I2920" t="s">
        <v>1624</v>
      </c>
      <c r="J2920" t="s">
        <v>36</v>
      </c>
      <c r="K2920" t="s">
        <v>1892</v>
      </c>
      <c r="L2920" s="11">
        <v>68801</v>
      </c>
      <c r="M2920" t="s">
        <v>440</v>
      </c>
      <c r="N2920" t="s">
        <v>16</v>
      </c>
      <c r="O2920" s="4">
        <v>40161</v>
      </c>
      <c r="P2920" t="s">
        <v>14218</v>
      </c>
      <c r="Q2920" t="s">
        <v>14191</v>
      </c>
    </row>
    <row r="2921" spans="1:17" x14ac:dyDescent="0.35">
      <c r="A2921">
        <v>2920</v>
      </c>
      <c r="B2921">
        <v>21121</v>
      </c>
      <c r="C2921" s="4">
        <v>40072</v>
      </c>
      <c r="D2921">
        <v>50</v>
      </c>
      <c r="E2921" s="2">
        <f t="shared" si="91"/>
        <v>8000</v>
      </c>
      <c r="F2921" s="9">
        <v>0</v>
      </c>
      <c r="G2921" s="2">
        <f>VLOOKUP($P2921,Pricebook!$A:$D,4,0)</f>
        <v>160</v>
      </c>
      <c r="H2921" s="6">
        <f t="shared" si="90"/>
        <v>8000</v>
      </c>
      <c r="I2921" t="s">
        <v>1919</v>
      </c>
      <c r="J2921" t="s">
        <v>260</v>
      </c>
      <c r="K2921" t="s">
        <v>143</v>
      </c>
      <c r="L2921" s="11">
        <v>36830</v>
      </c>
      <c r="M2921" t="s">
        <v>424</v>
      </c>
      <c r="N2921" t="s">
        <v>34</v>
      </c>
      <c r="O2921" s="4">
        <v>40073</v>
      </c>
      <c r="P2921" t="s">
        <v>14218</v>
      </c>
      <c r="Q2921" t="s">
        <v>14187</v>
      </c>
    </row>
    <row r="2922" spans="1:17" x14ac:dyDescent="0.35">
      <c r="A2922">
        <v>2921</v>
      </c>
      <c r="B2922">
        <v>21125</v>
      </c>
      <c r="C2922" s="4">
        <v>40600</v>
      </c>
      <c r="D2922">
        <v>17</v>
      </c>
      <c r="E2922" s="2">
        <f t="shared" si="91"/>
        <v>1870</v>
      </c>
      <c r="F2922" s="9">
        <v>0.08</v>
      </c>
      <c r="G2922" s="2">
        <f>VLOOKUP($P2922,Pricebook!$A:$D,4,0)</f>
        <v>110</v>
      </c>
      <c r="H2922" s="6">
        <f t="shared" si="90"/>
        <v>1720.4</v>
      </c>
      <c r="I2922" t="s">
        <v>2129</v>
      </c>
      <c r="J2922" t="s">
        <v>203</v>
      </c>
      <c r="K2922" t="s">
        <v>1536</v>
      </c>
      <c r="L2922" s="11">
        <v>76543</v>
      </c>
      <c r="M2922" t="s">
        <v>48</v>
      </c>
      <c r="N2922" t="s">
        <v>16</v>
      </c>
      <c r="O2922" s="4">
        <v>40601</v>
      </c>
      <c r="P2922" t="s">
        <v>14215</v>
      </c>
      <c r="Q2922" t="s">
        <v>14189</v>
      </c>
    </row>
    <row r="2923" spans="1:17" x14ac:dyDescent="0.35">
      <c r="A2923">
        <v>2922</v>
      </c>
      <c r="B2923">
        <v>21155</v>
      </c>
      <c r="C2923" s="4">
        <v>40579</v>
      </c>
      <c r="D2923">
        <v>4</v>
      </c>
      <c r="E2923" s="2">
        <f t="shared" si="91"/>
        <v>440</v>
      </c>
      <c r="F2923" s="9">
        <v>7.0000000000000007E-2</v>
      </c>
      <c r="G2923" s="2">
        <f>VLOOKUP($P2923,Pricebook!$A:$D,4,0)</f>
        <v>110</v>
      </c>
      <c r="H2923" s="6">
        <f t="shared" si="90"/>
        <v>409.2</v>
      </c>
      <c r="I2923" t="s">
        <v>410</v>
      </c>
      <c r="J2923" t="s">
        <v>20</v>
      </c>
      <c r="K2923" t="s">
        <v>1669</v>
      </c>
      <c r="L2923" s="11">
        <v>23805</v>
      </c>
      <c r="M2923" t="s">
        <v>368</v>
      </c>
      <c r="N2923" t="s">
        <v>34</v>
      </c>
      <c r="O2923" s="4">
        <v>40580</v>
      </c>
      <c r="P2923" t="s">
        <v>14215</v>
      </c>
      <c r="Q2923" t="s">
        <v>14203</v>
      </c>
    </row>
    <row r="2924" spans="1:17" x14ac:dyDescent="0.35">
      <c r="A2924">
        <v>2923</v>
      </c>
      <c r="B2924">
        <v>21159</v>
      </c>
      <c r="C2924" s="4">
        <v>40701</v>
      </c>
      <c r="D2924">
        <v>5</v>
      </c>
      <c r="E2924" s="2">
        <f t="shared" si="91"/>
        <v>600</v>
      </c>
      <c r="F2924" s="9">
        <v>0.05</v>
      </c>
      <c r="G2924" s="2">
        <f>VLOOKUP($P2924,Pricebook!$A:$D,4,0)</f>
        <v>120</v>
      </c>
      <c r="H2924" s="6">
        <f t="shared" si="90"/>
        <v>570</v>
      </c>
      <c r="I2924" t="s">
        <v>1559</v>
      </c>
      <c r="J2924" t="s">
        <v>226</v>
      </c>
      <c r="K2924" t="s">
        <v>2130</v>
      </c>
      <c r="L2924" s="11">
        <v>95376</v>
      </c>
      <c r="M2924" t="s">
        <v>114</v>
      </c>
      <c r="N2924" t="s">
        <v>23</v>
      </c>
      <c r="O2924" s="4">
        <v>40705</v>
      </c>
      <c r="P2924" t="s">
        <v>14212</v>
      </c>
      <c r="Q2924" t="s">
        <v>14197</v>
      </c>
    </row>
    <row r="2925" spans="1:17" x14ac:dyDescent="0.35">
      <c r="A2925">
        <v>2924</v>
      </c>
      <c r="B2925">
        <v>21188</v>
      </c>
      <c r="C2925" s="4">
        <v>40807</v>
      </c>
      <c r="D2925">
        <v>29</v>
      </c>
      <c r="E2925" s="2">
        <f t="shared" si="91"/>
        <v>4350</v>
      </c>
      <c r="F2925" s="9">
        <v>0.04</v>
      </c>
      <c r="G2925" s="2">
        <f>VLOOKUP($P2925,Pricebook!$A:$D,4,0)</f>
        <v>150</v>
      </c>
      <c r="H2925" s="6">
        <f t="shared" si="90"/>
        <v>4176</v>
      </c>
      <c r="I2925" t="s">
        <v>1477</v>
      </c>
      <c r="J2925" t="s">
        <v>576</v>
      </c>
      <c r="K2925" t="s">
        <v>923</v>
      </c>
      <c r="L2925" s="11">
        <v>87401</v>
      </c>
      <c r="M2925" t="s">
        <v>52</v>
      </c>
      <c r="N2925" t="s">
        <v>23</v>
      </c>
      <c r="O2925" s="4">
        <v>40809</v>
      </c>
      <c r="P2925" t="s">
        <v>14222</v>
      </c>
      <c r="Q2925" t="s">
        <v>14192</v>
      </c>
    </row>
    <row r="2926" spans="1:17" x14ac:dyDescent="0.35">
      <c r="A2926">
        <v>2925</v>
      </c>
      <c r="B2926">
        <v>21190</v>
      </c>
      <c r="C2926" s="4">
        <v>39961</v>
      </c>
      <c r="D2926">
        <v>28</v>
      </c>
      <c r="E2926" s="2">
        <f t="shared" si="91"/>
        <v>3080</v>
      </c>
      <c r="F2926" s="9">
        <v>0.01</v>
      </c>
      <c r="G2926" s="2">
        <f>VLOOKUP($P2926,Pricebook!$A:$D,4,0)</f>
        <v>110</v>
      </c>
      <c r="H2926" s="6">
        <f t="shared" si="90"/>
        <v>3049.2</v>
      </c>
      <c r="I2926" t="s">
        <v>427</v>
      </c>
      <c r="J2926" t="s">
        <v>190</v>
      </c>
      <c r="K2926" t="s">
        <v>428</v>
      </c>
      <c r="L2926" s="11">
        <v>11787</v>
      </c>
      <c r="M2926" t="s">
        <v>60</v>
      </c>
      <c r="N2926" t="s">
        <v>61</v>
      </c>
      <c r="O2926" s="4">
        <v>39961</v>
      </c>
      <c r="P2926" t="s">
        <v>14220</v>
      </c>
      <c r="Q2926" t="s">
        <v>14193</v>
      </c>
    </row>
    <row r="2927" spans="1:17" x14ac:dyDescent="0.35">
      <c r="A2927">
        <v>2926</v>
      </c>
      <c r="B2927">
        <v>21191</v>
      </c>
      <c r="C2927" s="4">
        <v>41227</v>
      </c>
      <c r="D2927">
        <v>48</v>
      </c>
      <c r="E2927" s="2">
        <f t="shared" si="91"/>
        <v>7200</v>
      </c>
      <c r="F2927" s="9">
        <v>0.01</v>
      </c>
      <c r="G2927" s="2">
        <f>VLOOKUP($P2927,Pricebook!$A:$D,4,0)</f>
        <v>150</v>
      </c>
      <c r="H2927" s="6">
        <f t="shared" si="90"/>
        <v>7128</v>
      </c>
      <c r="I2927" t="s">
        <v>1300</v>
      </c>
      <c r="J2927" t="s">
        <v>269</v>
      </c>
      <c r="K2927" t="s">
        <v>1972</v>
      </c>
      <c r="L2927" s="11">
        <v>93422</v>
      </c>
      <c r="M2927" t="s">
        <v>114</v>
      </c>
      <c r="N2927" t="s">
        <v>23</v>
      </c>
      <c r="O2927" s="4">
        <v>41227</v>
      </c>
      <c r="P2927" t="s">
        <v>14216</v>
      </c>
      <c r="Q2927" t="s">
        <v>14186</v>
      </c>
    </row>
    <row r="2928" spans="1:17" x14ac:dyDescent="0.35">
      <c r="A2928">
        <v>2927</v>
      </c>
      <c r="B2928">
        <v>21220</v>
      </c>
      <c r="C2928" s="4">
        <v>41265</v>
      </c>
      <c r="D2928">
        <v>4</v>
      </c>
      <c r="E2928" s="2">
        <f t="shared" si="91"/>
        <v>600</v>
      </c>
      <c r="F2928" s="9">
        <v>7.0000000000000007E-2</v>
      </c>
      <c r="G2928" s="2">
        <f>VLOOKUP($P2928,Pricebook!$A:$D,4,0)</f>
        <v>150</v>
      </c>
      <c r="H2928" s="6">
        <f t="shared" si="90"/>
        <v>558</v>
      </c>
      <c r="I2928" t="s">
        <v>1089</v>
      </c>
      <c r="J2928" t="s">
        <v>112</v>
      </c>
      <c r="K2928" t="s">
        <v>1090</v>
      </c>
      <c r="L2928" s="11">
        <v>30135</v>
      </c>
      <c r="M2928" t="s">
        <v>134</v>
      </c>
      <c r="N2928" t="s">
        <v>34</v>
      </c>
      <c r="O2928" s="4">
        <v>41268</v>
      </c>
      <c r="P2928" t="s">
        <v>14216</v>
      </c>
      <c r="Q2928" t="s">
        <v>14193</v>
      </c>
    </row>
    <row r="2929" spans="1:17" x14ac:dyDescent="0.35">
      <c r="A2929">
        <v>2928</v>
      </c>
      <c r="B2929">
        <v>21222</v>
      </c>
      <c r="C2929" s="4">
        <v>39847</v>
      </c>
      <c r="D2929">
        <v>36</v>
      </c>
      <c r="E2929" s="2">
        <f t="shared" si="91"/>
        <v>4500</v>
      </c>
      <c r="F2929" s="9">
        <v>0.1</v>
      </c>
      <c r="G2929" s="2">
        <f>VLOOKUP($P2929,Pricebook!$A:$D,4,0)</f>
        <v>125</v>
      </c>
      <c r="H2929" s="6">
        <f t="shared" si="90"/>
        <v>4050</v>
      </c>
      <c r="I2929" t="s">
        <v>481</v>
      </c>
      <c r="J2929" t="s">
        <v>482</v>
      </c>
      <c r="K2929" t="s">
        <v>830</v>
      </c>
      <c r="L2929" s="11">
        <v>81001</v>
      </c>
      <c r="M2929" t="s">
        <v>237</v>
      </c>
      <c r="N2929" t="s">
        <v>23</v>
      </c>
      <c r="O2929" s="4">
        <v>39849</v>
      </c>
      <c r="P2929" t="s">
        <v>14208</v>
      </c>
      <c r="Q2929" t="s">
        <v>14190</v>
      </c>
    </row>
    <row r="2930" spans="1:17" x14ac:dyDescent="0.35">
      <c r="A2930">
        <v>2929</v>
      </c>
      <c r="B2930">
        <v>21222</v>
      </c>
      <c r="C2930" s="4">
        <v>39847</v>
      </c>
      <c r="D2930">
        <v>26</v>
      </c>
      <c r="E2930" s="2">
        <f t="shared" si="91"/>
        <v>3900</v>
      </c>
      <c r="F2930" s="9">
        <v>0.02</v>
      </c>
      <c r="G2930" s="2">
        <f>VLOOKUP($P2930,Pricebook!$A:$D,4,0)</f>
        <v>150</v>
      </c>
      <c r="H2930" s="6">
        <f t="shared" si="90"/>
        <v>3822</v>
      </c>
      <c r="I2930" t="s">
        <v>481</v>
      </c>
      <c r="J2930" t="s">
        <v>482</v>
      </c>
      <c r="K2930" t="s">
        <v>830</v>
      </c>
      <c r="L2930" s="11">
        <v>81001</v>
      </c>
      <c r="M2930" t="s">
        <v>237</v>
      </c>
      <c r="N2930" t="s">
        <v>23</v>
      </c>
      <c r="O2930" s="4">
        <v>39849</v>
      </c>
      <c r="P2930" t="s">
        <v>14210</v>
      </c>
      <c r="Q2930" t="s">
        <v>14193</v>
      </c>
    </row>
    <row r="2931" spans="1:17" x14ac:dyDescent="0.35">
      <c r="A2931">
        <v>2930</v>
      </c>
      <c r="B2931">
        <v>21223</v>
      </c>
      <c r="C2931" s="4">
        <v>40983</v>
      </c>
      <c r="D2931">
        <v>3</v>
      </c>
      <c r="E2931" s="2">
        <f t="shared" si="91"/>
        <v>375</v>
      </c>
      <c r="F2931" s="9">
        <v>0.1</v>
      </c>
      <c r="G2931" s="2">
        <f>VLOOKUP($P2931,Pricebook!$A:$D,4,0)</f>
        <v>125</v>
      </c>
      <c r="H2931" s="6">
        <f t="shared" si="90"/>
        <v>337.5</v>
      </c>
      <c r="I2931" t="s">
        <v>275</v>
      </c>
      <c r="J2931" t="s">
        <v>276</v>
      </c>
      <c r="K2931" t="s">
        <v>1604</v>
      </c>
      <c r="L2931" s="11">
        <v>46226</v>
      </c>
      <c r="M2931" t="s">
        <v>278</v>
      </c>
      <c r="N2931" t="s">
        <v>16</v>
      </c>
      <c r="O2931" s="4">
        <v>40984</v>
      </c>
      <c r="P2931" t="s">
        <v>14217</v>
      </c>
      <c r="Q2931" t="s">
        <v>14187</v>
      </c>
    </row>
    <row r="2932" spans="1:17" x14ac:dyDescent="0.35">
      <c r="A2932">
        <v>2931</v>
      </c>
      <c r="B2932">
        <v>21223</v>
      </c>
      <c r="C2932" s="4">
        <v>40983</v>
      </c>
      <c r="D2932">
        <v>8</v>
      </c>
      <c r="E2932" s="2">
        <f t="shared" si="91"/>
        <v>1000</v>
      </c>
      <c r="F2932" s="9">
        <v>0.03</v>
      </c>
      <c r="G2932" s="2">
        <f>VLOOKUP($P2932,Pricebook!$A:$D,4,0)</f>
        <v>125</v>
      </c>
      <c r="H2932" s="6">
        <f t="shared" si="90"/>
        <v>970</v>
      </c>
      <c r="I2932" t="s">
        <v>275</v>
      </c>
      <c r="J2932" t="s">
        <v>276</v>
      </c>
      <c r="K2932" t="s">
        <v>1604</v>
      </c>
      <c r="L2932" s="11">
        <v>46226</v>
      </c>
      <c r="M2932" t="s">
        <v>278</v>
      </c>
      <c r="N2932" t="s">
        <v>16</v>
      </c>
      <c r="O2932" s="4">
        <v>40984</v>
      </c>
      <c r="P2932" t="s">
        <v>14208</v>
      </c>
      <c r="Q2932" t="s">
        <v>14192</v>
      </c>
    </row>
    <row r="2933" spans="1:17" x14ac:dyDescent="0.35">
      <c r="A2933">
        <v>2932</v>
      </c>
      <c r="B2933">
        <v>21249</v>
      </c>
      <c r="C2933" s="4">
        <v>40440</v>
      </c>
      <c r="D2933">
        <v>22</v>
      </c>
      <c r="E2933" s="2">
        <f t="shared" si="91"/>
        <v>3740</v>
      </c>
      <c r="F2933" s="9">
        <v>0.02</v>
      </c>
      <c r="G2933" s="2">
        <f>VLOOKUP($P2933,Pricebook!$A:$D,4,0)</f>
        <v>170</v>
      </c>
      <c r="H2933" s="6">
        <f t="shared" si="90"/>
        <v>3665.2</v>
      </c>
      <c r="I2933" t="s">
        <v>502</v>
      </c>
      <c r="J2933" t="s">
        <v>118</v>
      </c>
      <c r="K2933" t="s">
        <v>2131</v>
      </c>
      <c r="L2933" s="11">
        <v>21128</v>
      </c>
      <c r="M2933" t="s">
        <v>187</v>
      </c>
      <c r="N2933" t="s">
        <v>61</v>
      </c>
      <c r="O2933" s="4">
        <v>40442</v>
      </c>
      <c r="P2933" t="s">
        <v>14219</v>
      </c>
      <c r="Q2933" t="s">
        <v>14189</v>
      </c>
    </row>
    <row r="2934" spans="1:17" x14ac:dyDescent="0.35">
      <c r="A2934">
        <v>2933</v>
      </c>
      <c r="B2934">
        <v>21249</v>
      </c>
      <c r="C2934" s="4">
        <v>40440</v>
      </c>
      <c r="D2934">
        <v>7</v>
      </c>
      <c r="E2934" s="2">
        <f t="shared" si="91"/>
        <v>1050</v>
      </c>
      <c r="F2934" s="9">
        <v>0.03</v>
      </c>
      <c r="G2934" s="2">
        <f>VLOOKUP($P2934,Pricebook!$A:$D,4,0)</f>
        <v>150</v>
      </c>
      <c r="H2934" s="6">
        <f t="shared" si="90"/>
        <v>1018.5</v>
      </c>
      <c r="I2934" t="s">
        <v>502</v>
      </c>
      <c r="J2934" t="s">
        <v>118</v>
      </c>
      <c r="K2934" t="s">
        <v>2131</v>
      </c>
      <c r="L2934" s="11">
        <v>21128</v>
      </c>
      <c r="M2934" t="s">
        <v>187</v>
      </c>
      <c r="N2934" t="s">
        <v>61</v>
      </c>
      <c r="O2934" s="4">
        <v>40442</v>
      </c>
      <c r="P2934" t="s">
        <v>14210</v>
      </c>
      <c r="Q2934" t="s">
        <v>14184</v>
      </c>
    </row>
    <row r="2935" spans="1:17" x14ac:dyDescent="0.35">
      <c r="A2935">
        <v>2934</v>
      </c>
      <c r="B2935">
        <v>21253</v>
      </c>
      <c r="C2935" s="4">
        <v>41016</v>
      </c>
      <c r="D2935">
        <v>5</v>
      </c>
      <c r="E2935" s="2">
        <f t="shared" si="91"/>
        <v>550</v>
      </c>
      <c r="F2935" s="9">
        <v>0.04</v>
      </c>
      <c r="G2935" s="2">
        <f>VLOOKUP($P2935,Pricebook!$A:$D,4,0)</f>
        <v>110</v>
      </c>
      <c r="H2935" s="6">
        <f t="shared" si="90"/>
        <v>528</v>
      </c>
      <c r="I2935" t="s">
        <v>1290</v>
      </c>
      <c r="J2935" t="s">
        <v>136</v>
      </c>
      <c r="K2935" t="s">
        <v>1291</v>
      </c>
      <c r="L2935" s="11" t="s">
        <v>1292</v>
      </c>
      <c r="M2935" t="s">
        <v>22</v>
      </c>
      <c r="N2935" t="s">
        <v>23</v>
      </c>
      <c r="O2935" s="4">
        <v>41017</v>
      </c>
      <c r="P2935" t="s">
        <v>14220</v>
      </c>
      <c r="Q2935" t="s">
        <v>14187</v>
      </c>
    </row>
    <row r="2936" spans="1:17" x14ac:dyDescent="0.35">
      <c r="A2936">
        <v>2935</v>
      </c>
      <c r="B2936">
        <v>21285</v>
      </c>
      <c r="C2936" s="4">
        <v>40362</v>
      </c>
      <c r="D2936">
        <v>32</v>
      </c>
      <c r="E2936" s="2">
        <f t="shared" si="91"/>
        <v>3840</v>
      </c>
      <c r="F2936" s="9">
        <v>0.02</v>
      </c>
      <c r="G2936" s="2">
        <f>VLOOKUP($P2936,Pricebook!$A:$D,4,0)</f>
        <v>120</v>
      </c>
      <c r="H2936" s="6">
        <f t="shared" si="90"/>
        <v>3763.2</v>
      </c>
      <c r="I2936" t="s">
        <v>994</v>
      </c>
      <c r="J2936" t="s">
        <v>64</v>
      </c>
      <c r="K2936" t="s">
        <v>392</v>
      </c>
      <c r="L2936" s="11">
        <v>62002</v>
      </c>
      <c r="M2936" t="s">
        <v>15</v>
      </c>
      <c r="N2936" t="s">
        <v>16</v>
      </c>
      <c r="O2936" s="4">
        <v>40363</v>
      </c>
      <c r="P2936" t="s">
        <v>14212</v>
      </c>
      <c r="Q2936" t="s">
        <v>14198</v>
      </c>
    </row>
    <row r="2937" spans="1:17" x14ac:dyDescent="0.35">
      <c r="A2937">
        <v>2936</v>
      </c>
      <c r="B2937">
        <v>21285</v>
      </c>
      <c r="C2937" s="4">
        <v>40362</v>
      </c>
      <c r="D2937">
        <v>47</v>
      </c>
      <c r="E2937" s="2">
        <f t="shared" si="91"/>
        <v>5640</v>
      </c>
      <c r="F2937" s="9">
        <v>0.1</v>
      </c>
      <c r="G2937" s="2">
        <f>VLOOKUP($P2937,Pricebook!$A:$D,4,0)</f>
        <v>120</v>
      </c>
      <c r="H2937" s="6">
        <f t="shared" si="90"/>
        <v>5076</v>
      </c>
      <c r="I2937" t="s">
        <v>994</v>
      </c>
      <c r="J2937" t="s">
        <v>64</v>
      </c>
      <c r="K2937" t="s">
        <v>392</v>
      </c>
      <c r="L2937" s="11">
        <v>62002</v>
      </c>
      <c r="M2937" t="s">
        <v>15</v>
      </c>
      <c r="N2937" t="s">
        <v>16</v>
      </c>
      <c r="O2937" s="4">
        <v>40364</v>
      </c>
      <c r="P2937" t="s">
        <v>14212</v>
      </c>
      <c r="Q2937" t="s">
        <v>14192</v>
      </c>
    </row>
    <row r="2938" spans="1:17" x14ac:dyDescent="0.35">
      <c r="A2938">
        <v>2937</v>
      </c>
      <c r="B2938">
        <v>21286</v>
      </c>
      <c r="C2938" s="4">
        <v>39949</v>
      </c>
      <c r="D2938">
        <v>17</v>
      </c>
      <c r="E2938" s="2">
        <f t="shared" si="91"/>
        <v>2890</v>
      </c>
      <c r="F2938" s="9">
        <v>0</v>
      </c>
      <c r="G2938" s="2">
        <f>VLOOKUP($P2938,Pricebook!$A:$D,4,0)</f>
        <v>170</v>
      </c>
      <c r="H2938" s="6">
        <f t="shared" si="90"/>
        <v>2890</v>
      </c>
      <c r="I2938" t="s">
        <v>732</v>
      </c>
      <c r="J2938" t="s">
        <v>300</v>
      </c>
      <c r="K2938" t="s">
        <v>2132</v>
      </c>
      <c r="L2938" s="11">
        <v>95991</v>
      </c>
      <c r="M2938" t="s">
        <v>114</v>
      </c>
      <c r="N2938" t="s">
        <v>23</v>
      </c>
      <c r="O2938" s="4">
        <v>39950</v>
      </c>
      <c r="P2938" t="s">
        <v>14219</v>
      </c>
      <c r="Q2938" t="s">
        <v>14196</v>
      </c>
    </row>
    <row r="2939" spans="1:17" x14ac:dyDescent="0.35">
      <c r="A2939">
        <v>2938</v>
      </c>
      <c r="B2939">
        <v>21314</v>
      </c>
      <c r="C2939" s="4">
        <v>40119</v>
      </c>
      <c r="D2939">
        <v>6</v>
      </c>
      <c r="E2939" s="2">
        <f t="shared" si="91"/>
        <v>960</v>
      </c>
      <c r="F2939" s="9">
        <v>0.04</v>
      </c>
      <c r="G2939" s="2">
        <f>VLOOKUP($P2939,Pricebook!$A:$D,4,0)</f>
        <v>160</v>
      </c>
      <c r="H2939" s="6">
        <f t="shared" si="90"/>
        <v>921.59999999999991</v>
      </c>
      <c r="I2939" t="s">
        <v>855</v>
      </c>
      <c r="J2939" t="s">
        <v>400</v>
      </c>
      <c r="K2939" t="s">
        <v>1204</v>
      </c>
      <c r="L2939" s="11">
        <v>36801</v>
      </c>
      <c r="M2939" t="s">
        <v>424</v>
      </c>
      <c r="N2939" t="s">
        <v>34</v>
      </c>
      <c r="O2939" s="4">
        <v>40121</v>
      </c>
      <c r="P2939" t="s">
        <v>14218</v>
      </c>
      <c r="Q2939" t="s">
        <v>14203</v>
      </c>
    </row>
    <row r="2940" spans="1:17" x14ac:dyDescent="0.35">
      <c r="A2940">
        <v>2939</v>
      </c>
      <c r="B2940">
        <v>21314</v>
      </c>
      <c r="C2940" s="4">
        <v>40119</v>
      </c>
      <c r="D2940">
        <v>30</v>
      </c>
      <c r="E2940" s="2">
        <f t="shared" si="91"/>
        <v>4200</v>
      </c>
      <c r="F2940" s="9">
        <v>0.01</v>
      </c>
      <c r="G2940" s="2">
        <f>VLOOKUP($P2940,Pricebook!$A:$D,4,0)</f>
        <v>140</v>
      </c>
      <c r="H2940" s="6">
        <f t="shared" si="90"/>
        <v>4158</v>
      </c>
      <c r="I2940" t="s">
        <v>855</v>
      </c>
      <c r="J2940" t="s">
        <v>400</v>
      </c>
      <c r="K2940" t="s">
        <v>1204</v>
      </c>
      <c r="L2940" s="11">
        <v>36801</v>
      </c>
      <c r="M2940" t="s">
        <v>424</v>
      </c>
      <c r="N2940" t="s">
        <v>34</v>
      </c>
      <c r="O2940" s="4">
        <v>40123</v>
      </c>
      <c r="P2940" t="s">
        <v>14213</v>
      </c>
      <c r="Q2940" t="s">
        <v>14190</v>
      </c>
    </row>
    <row r="2941" spans="1:17" x14ac:dyDescent="0.35">
      <c r="A2941">
        <v>2940</v>
      </c>
      <c r="B2941">
        <v>21314</v>
      </c>
      <c r="C2941" s="4">
        <v>40119</v>
      </c>
      <c r="D2941">
        <v>40</v>
      </c>
      <c r="E2941" s="2">
        <f t="shared" si="91"/>
        <v>5000</v>
      </c>
      <c r="F2941" s="9">
        <v>0.08</v>
      </c>
      <c r="G2941" s="2">
        <f>VLOOKUP($P2941,Pricebook!$A:$D,4,0)</f>
        <v>125</v>
      </c>
      <c r="H2941" s="6">
        <f t="shared" si="90"/>
        <v>4600</v>
      </c>
      <c r="I2941" t="s">
        <v>855</v>
      </c>
      <c r="J2941" t="s">
        <v>400</v>
      </c>
      <c r="K2941" t="s">
        <v>1204</v>
      </c>
      <c r="L2941" s="11">
        <v>36801</v>
      </c>
      <c r="M2941" t="s">
        <v>424</v>
      </c>
      <c r="N2941" t="s">
        <v>34</v>
      </c>
      <c r="O2941" s="4">
        <v>40126</v>
      </c>
      <c r="P2941" t="s">
        <v>14209</v>
      </c>
      <c r="Q2941" t="s">
        <v>14189</v>
      </c>
    </row>
    <row r="2942" spans="1:17" x14ac:dyDescent="0.35">
      <c r="A2942">
        <v>2941</v>
      </c>
      <c r="B2942">
        <v>21318</v>
      </c>
      <c r="C2942" s="4">
        <v>40363</v>
      </c>
      <c r="D2942">
        <v>40</v>
      </c>
      <c r="E2942" s="2">
        <f t="shared" si="91"/>
        <v>6400</v>
      </c>
      <c r="F2942" s="9">
        <v>0.1</v>
      </c>
      <c r="G2942" s="2">
        <f>VLOOKUP($P2942,Pricebook!$A:$D,4,0)</f>
        <v>160</v>
      </c>
      <c r="H2942" s="6">
        <f t="shared" si="90"/>
        <v>5760</v>
      </c>
      <c r="I2942" t="s">
        <v>548</v>
      </c>
      <c r="J2942" t="s">
        <v>549</v>
      </c>
      <c r="K2942" t="s">
        <v>550</v>
      </c>
      <c r="L2942" s="11">
        <v>87105</v>
      </c>
      <c r="M2942" t="s">
        <v>52</v>
      </c>
      <c r="N2942" t="s">
        <v>23</v>
      </c>
      <c r="O2942" s="4">
        <v>40365</v>
      </c>
      <c r="P2942" t="s">
        <v>14218</v>
      </c>
      <c r="Q2942" t="s">
        <v>14187</v>
      </c>
    </row>
    <row r="2943" spans="1:17" x14ac:dyDescent="0.35">
      <c r="A2943">
        <v>2942</v>
      </c>
      <c r="B2943">
        <v>21319</v>
      </c>
      <c r="C2943" s="4">
        <v>40297</v>
      </c>
      <c r="D2943">
        <v>11</v>
      </c>
      <c r="E2943" s="2">
        <f t="shared" si="91"/>
        <v>2200</v>
      </c>
      <c r="F2943" s="9">
        <v>0.03</v>
      </c>
      <c r="G2943" s="2">
        <f>VLOOKUP($P2943,Pricebook!$A:$D,4,0)</f>
        <v>200</v>
      </c>
      <c r="H2943" s="6">
        <f t="shared" si="90"/>
        <v>2134</v>
      </c>
      <c r="I2943" t="s">
        <v>1628</v>
      </c>
      <c r="J2943" t="s">
        <v>260</v>
      </c>
      <c r="K2943" t="s">
        <v>145</v>
      </c>
      <c r="L2943" s="11" t="s">
        <v>146</v>
      </c>
      <c r="M2943" t="s">
        <v>91</v>
      </c>
      <c r="N2943" t="s">
        <v>61</v>
      </c>
      <c r="O2943" s="4">
        <v>40300</v>
      </c>
      <c r="P2943" t="s">
        <v>14206</v>
      </c>
      <c r="Q2943" t="s">
        <v>14190</v>
      </c>
    </row>
    <row r="2944" spans="1:17" x14ac:dyDescent="0.35">
      <c r="A2944">
        <v>2943</v>
      </c>
      <c r="B2944">
        <v>21319</v>
      </c>
      <c r="C2944" s="4">
        <v>40297</v>
      </c>
      <c r="D2944">
        <v>5</v>
      </c>
      <c r="E2944" s="2">
        <f t="shared" si="91"/>
        <v>750</v>
      </c>
      <c r="F2944" s="9">
        <v>0.01</v>
      </c>
      <c r="G2944" s="2">
        <f>VLOOKUP($P2944,Pricebook!$A:$D,4,0)</f>
        <v>150</v>
      </c>
      <c r="H2944" s="6">
        <f t="shared" si="90"/>
        <v>742.5</v>
      </c>
      <c r="I2944" t="s">
        <v>1628</v>
      </c>
      <c r="J2944" t="s">
        <v>260</v>
      </c>
      <c r="K2944" t="s">
        <v>2133</v>
      </c>
      <c r="L2944" s="11" t="s">
        <v>2134</v>
      </c>
      <c r="M2944" t="s">
        <v>317</v>
      </c>
      <c r="N2944" t="s">
        <v>61</v>
      </c>
      <c r="O2944" s="4">
        <v>40298</v>
      </c>
      <c r="P2944" t="s">
        <v>14222</v>
      </c>
      <c r="Q2944" t="s">
        <v>14195</v>
      </c>
    </row>
    <row r="2945" spans="1:17" x14ac:dyDescent="0.35">
      <c r="A2945">
        <v>2944</v>
      </c>
      <c r="B2945">
        <v>21319</v>
      </c>
      <c r="C2945" s="4">
        <v>40297</v>
      </c>
      <c r="D2945">
        <v>42</v>
      </c>
      <c r="E2945" s="2">
        <f t="shared" si="91"/>
        <v>5250</v>
      </c>
      <c r="F2945" s="9">
        <v>0.04</v>
      </c>
      <c r="G2945" s="2">
        <f>VLOOKUP($P2945,Pricebook!$A:$D,4,0)</f>
        <v>125</v>
      </c>
      <c r="H2945" s="6">
        <f t="shared" si="90"/>
        <v>5040</v>
      </c>
      <c r="I2945" t="s">
        <v>1628</v>
      </c>
      <c r="J2945" t="s">
        <v>260</v>
      </c>
      <c r="K2945" t="s">
        <v>629</v>
      </c>
      <c r="L2945" s="11" t="s">
        <v>630</v>
      </c>
      <c r="M2945" t="s">
        <v>91</v>
      </c>
      <c r="N2945" t="s">
        <v>61</v>
      </c>
      <c r="O2945" s="4">
        <v>40298</v>
      </c>
      <c r="P2945" t="s">
        <v>14208</v>
      </c>
      <c r="Q2945" t="s">
        <v>14192</v>
      </c>
    </row>
    <row r="2946" spans="1:17" x14ac:dyDescent="0.35">
      <c r="A2946">
        <v>2945</v>
      </c>
      <c r="B2946">
        <v>21344</v>
      </c>
      <c r="C2946" s="4">
        <v>41252</v>
      </c>
      <c r="D2946">
        <v>29</v>
      </c>
      <c r="E2946" s="2">
        <f t="shared" si="91"/>
        <v>4350</v>
      </c>
      <c r="F2946" s="9">
        <v>0.08</v>
      </c>
      <c r="G2946" s="2">
        <f>VLOOKUP($P2946,Pricebook!$A:$D,4,0)</f>
        <v>150</v>
      </c>
      <c r="H2946" s="6">
        <f t="shared" ref="H2946:H3009" si="92">E2946*(1-F2946)</f>
        <v>4002</v>
      </c>
      <c r="I2946" t="s">
        <v>1801</v>
      </c>
      <c r="J2946" t="s">
        <v>303</v>
      </c>
      <c r="K2946" t="s">
        <v>1420</v>
      </c>
      <c r="L2946" s="11" t="s">
        <v>2135</v>
      </c>
      <c r="M2946" t="s">
        <v>87</v>
      </c>
      <c r="N2946" t="s">
        <v>61</v>
      </c>
      <c r="O2946" s="4">
        <v>41256</v>
      </c>
      <c r="P2946" t="s">
        <v>14211</v>
      </c>
      <c r="Q2946" t="s">
        <v>14185</v>
      </c>
    </row>
    <row r="2947" spans="1:17" x14ac:dyDescent="0.35">
      <c r="A2947">
        <v>2946</v>
      </c>
      <c r="B2947">
        <v>21344</v>
      </c>
      <c r="C2947" s="4">
        <v>41252</v>
      </c>
      <c r="D2947">
        <v>39</v>
      </c>
      <c r="E2947" s="2">
        <f t="shared" ref="E2947:E3010" si="93">G2947*D2947</f>
        <v>7800</v>
      </c>
      <c r="F2947" s="9">
        <v>0.05</v>
      </c>
      <c r="G2947" s="2">
        <f>VLOOKUP($P2947,Pricebook!$A:$D,4,0)</f>
        <v>200</v>
      </c>
      <c r="H2947" s="6">
        <f t="shared" si="92"/>
        <v>7410</v>
      </c>
      <c r="I2947" t="s">
        <v>1801</v>
      </c>
      <c r="J2947" t="s">
        <v>303</v>
      </c>
      <c r="K2947" t="s">
        <v>2136</v>
      </c>
      <c r="L2947" s="11" t="s">
        <v>2137</v>
      </c>
      <c r="M2947" t="s">
        <v>87</v>
      </c>
      <c r="N2947" t="s">
        <v>61</v>
      </c>
      <c r="O2947" s="4">
        <v>41261</v>
      </c>
      <c r="P2947" t="s">
        <v>14214</v>
      </c>
      <c r="Q2947" t="s">
        <v>14187</v>
      </c>
    </row>
    <row r="2948" spans="1:17" x14ac:dyDescent="0.35">
      <c r="A2948">
        <v>2947</v>
      </c>
      <c r="B2948">
        <v>21344</v>
      </c>
      <c r="C2948" s="4">
        <v>41252</v>
      </c>
      <c r="D2948">
        <v>48</v>
      </c>
      <c r="E2948" s="2">
        <f t="shared" si="93"/>
        <v>6000</v>
      </c>
      <c r="F2948" s="9">
        <v>0.01</v>
      </c>
      <c r="G2948" s="2">
        <f>VLOOKUP($P2948,Pricebook!$A:$D,4,0)</f>
        <v>125</v>
      </c>
      <c r="H2948" s="6">
        <f t="shared" si="92"/>
        <v>5940</v>
      </c>
      <c r="I2948" t="s">
        <v>1801</v>
      </c>
      <c r="J2948" t="s">
        <v>303</v>
      </c>
      <c r="K2948" t="s">
        <v>2138</v>
      </c>
      <c r="L2948" s="11" t="s">
        <v>2139</v>
      </c>
      <c r="M2948" t="s">
        <v>317</v>
      </c>
      <c r="N2948" t="s">
        <v>61</v>
      </c>
      <c r="O2948" s="4">
        <v>41259</v>
      </c>
      <c r="P2948" t="s">
        <v>14208</v>
      </c>
      <c r="Q2948" t="s">
        <v>14186</v>
      </c>
    </row>
    <row r="2949" spans="1:17" x14ac:dyDescent="0.35">
      <c r="A2949">
        <v>2948</v>
      </c>
      <c r="B2949">
        <v>21346</v>
      </c>
      <c r="C2949" s="4">
        <v>40701</v>
      </c>
      <c r="D2949">
        <v>46</v>
      </c>
      <c r="E2949" s="2">
        <f t="shared" si="93"/>
        <v>5060</v>
      </c>
      <c r="F2949" s="9">
        <v>0.09</v>
      </c>
      <c r="G2949" s="2">
        <f>VLOOKUP($P2949,Pricebook!$A:$D,4,0)</f>
        <v>110</v>
      </c>
      <c r="H2949" s="6">
        <f t="shared" si="92"/>
        <v>4604.6000000000004</v>
      </c>
      <c r="I2949" t="s">
        <v>1559</v>
      </c>
      <c r="J2949" t="s">
        <v>226</v>
      </c>
      <c r="K2949" t="s">
        <v>2130</v>
      </c>
      <c r="L2949" s="11">
        <v>95376</v>
      </c>
      <c r="M2949" t="s">
        <v>114</v>
      </c>
      <c r="N2949" t="s">
        <v>23</v>
      </c>
      <c r="O2949" s="4">
        <v>40701</v>
      </c>
      <c r="P2949" t="s">
        <v>14215</v>
      </c>
      <c r="Q2949" t="s">
        <v>14198</v>
      </c>
    </row>
    <row r="2950" spans="1:17" x14ac:dyDescent="0.35">
      <c r="A2950">
        <v>2949</v>
      </c>
      <c r="B2950">
        <v>21350</v>
      </c>
      <c r="C2950" s="4">
        <v>40598</v>
      </c>
      <c r="D2950">
        <v>30</v>
      </c>
      <c r="E2950" s="2">
        <f t="shared" si="93"/>
        <v>3300</v>
      </c>
      <c r="F2950" s="9">
        <v>0.01</v>
      </c>
      <c r="G2950" s="2">
        <f>VLOOKUP($P2950,Pricebook!$A:$D,4,0)</f>
        <v>110</v>
      </c>
      <c r="H2950" s="6">
        <f t="shared" si="92"/>
        <v>3267</v>
      </c>
      <c r="I2950" t="s">
        <v>1010</v>
      </c>
      <c r="J2950" t="s">
        <v>290</v>
      </c>
      <c r="K2950" t="s">
        <v>2140</v>
      </c>
      <c r="L2950" s="11">
        <v>49508</v>
      </c>
      <c r="M2950" t="s">
        <v>172</v>
      </c>
      <c r="N2950" t="s">
        <v>16</v>
      </c>
      <c r="O2950" s="4">
        <v>40599</v>
      </c>
      <c r="P2950" t="s">
        <v>14215</v>
      </c>
      <c r="Q2950" t="s">
        <v>14198</v>
      </c>
    </row>
    <row r="2951" spans="1:17" x14ac:dyDescent="0.35">
      <c r="A2951">
        <v>2950</v>
      </c>
      <c r="B2951">
        <v>21378</v>
      </c>
      <c r="C2951" s="4">
        <v>40762</v>
      </c>
      <c r="D2951">
        <v>34</v>
      </c>
      <c r="E2951" s="2">
        <f t="shared" si="93"/>
        <v>5440</v>
      </c>
      <c r="F2951" s="9">
        <v>0.08</v>
      </c>
      <c r="G2951" s="2">
        <f>VLOOKUP($P2951,Pricebook!$A:$D,4,0)</f>
        <v>160</v>
      </c>
      <c r="H2951" s="6">
        <f t="shared" si="92"/>
        <v>5004.8</v>
      </c>
      <c r="I2951" t="s">
        <v>931</v>
      </c>
      <c r="J2951" t="s">
        <v>207</v>
      </c>
      <c r="K2951" t="s">
        <v>2141</v>
      </c>
      <c r="L2951" s="11">
        <v>46060</v>
      </c>
      <c r="M2951" t="s">
        <v>278</v>
      </c>
      <c r="N2951" t="s">
        <v>16</v>
      </c>
      <c r="O2951" s="4">
        <v>40763</v>
      </c>
      <c r="P2951" t="s">
        <v>14218</v>
      </c>
      <c r="Q2951" t="s">
        <v>14187</v>
      </c>
    </row>
    <row r="2952" spans="1:17" x14ac:dyDescent="0.35">
      <c r="A2952">
        <v>2951</v>
      </c>
      <c r="B2952">
        <v>21378</v>
      </c>
      <c r="C2952" s="4">
        <v>40762</v>
      </c>
      <c r="D2952">
        <v>17</v>
      </c>
      <c r="E2952" s="2">
        <f t="shared" si="93"/>
        <v>2550</v>
      </c>
      <c r="F2952" s="9">
        <v>7.0000000000000007E-2</v>
      </c>
      <c r="G2952" s="2">
        <f>VLOOKUP($P2952,Pricebook!$A:$D,4,0)</f>
        <v>150</v>
      </c>
      <c r="H2952" s="6">
        <f t="shared" si="92"/>
        <v>2371.5</v>
      </c>
      <c r="I2952" t="s">
        <v>931</v>
      </c>
      <c r="J2952" t="s">
        <v>207</v>
      </c>
      <c r="K2952" t="s">
        <v>2141</v>
      </c>
      <c r="L2952" s="11">
        <v>46060</v>
      </c>
      <c r="M2952" t="s">
        <v>278</v>
      </c>
      <c r="N2952" t="s">
        <v>16</v>
      </c>
      <c r="O2952" s="4">
        <v>40765</v>
      </c>
      <c r="P2952" t="s">
        <v>14211</v>
      </c>
      <c r="Q2952" t="s">
        <v>14199</v>
      </c>
    </row>
    <row r="2953" spans="1:17" x14ac:dyDescent="0.35">
      <c r="A2953">
        <v>2952</v>
      </c>
      <c r="B2953">
        <v>21379</v>
      </c>
      <c r="C2953" s="4">
        <v>40557</v>
      </c>
      <c r="D2953">
        <v>35</v>
      </c>
      <c r="E2953" s="2">
        <f t="shared" si="93"/>
        <v>4375</v>
      </c>
      <c r="F2953" s="9">
        <v>0.05</v>
      </c>
      <c r="G2953" s="2">
        <f>VLOOKUP($P2953,Pricebook!$A:$D,4,0)</f>
        <v>125</v>
      </c>
      <c r="H2953" s="6">
        <f t="shared" si="92"/>
        <v>4156.25</v>
      </c>
      <c r="I2953" t="s">
        <v>1818</v>
      </c>
      <c r="J2953" t="s">
        <v>348</v>
      </c>
      <c r="K2953" t="s">
        <v>2142</v>
      </c>
      <c r="L2953" s="11">
        <v>55378</v>
      </c>
      <c r="M2953" t="s">
        <v>130</v>
      </c>
      <c r="N2953" t="s">
        <v>16</v>
      </c>
      <c r="O2953" s="4">
        <v>40559</v>
      </c>
      <c r="P2953" t="s">
        <v>14221</v>
      </c>
      <c r="Q2953" t="s">
        <v>14200</v>
      </c>
    </row>
    <row r="2954" spans="1:17" x14ac:dyDescent="0.35">
      <c r="A2954">
        <v>2953</v>
      </c>
      <c r="B2954">
        <v>21382</v>
      </c>
      <c r="C2954" s="4">
        <v>40920</v>
      </c>
      <c r="D2954">
        <v>21</v>
      </c>
      <c r="E2954" s="2">
        <f t="shared" si="93"/>
        <v>2625</v>
      </c>
      <c r="F2954" s="9">
        <v>0.04</v>
      </c>
      <c r="G2954" s="2">
        <f>VLOOKUP($P2954,Pricebook!$A:$D,4,0)</f>
        <v>125</v>
      </c>
      <c r="H2954" s="6">
        <f t="shared" si="92"/>
        <v>2520</v>
      </c>
      <c r="I2954" t="s">
        <v>628</v>
      </c>
      <c r="J2954" t="s">
        <v>544</v>
      </c>
      <c r="K2954" t="s">
        <v>1475</v>
      </c>
      <c r="L2954" s="11">
        <v>70802</v>
      </c>
      <c r="M2954" t="s">
        <v>436</v>
      </c>
      <c r="N2954" t="s">
        <v>34</v>
      </c>
      <c r="O2954" s="4">
        <v>40922</v>
      </c>
      <c r="P2954" t="s">
        <v>14221</v>
      </c>
      <c r="Q2954" t="s">
        <v>14195</v>
      </c>
    </row>
    <row r="2955" spans="1:17" x14ac:dyDescent="0.35">
      <c r="A2955">
        <v>2954</v>
      </c>
      <c r="B2955">
        <v>21382</v>
      </c>
      <c r="C2955" s="4">
        <v>40920</v>
      </c>
      <c r="D2955">
        <v>11</v>
      </c>
      <c r="E2955" s="2">
        <f t="shared" si="93"/>
        <v>1650</v>
      </c>
      <c r="F2955" s="9">
        <v>0.08</v>
      </c>
      <c r="G2955" s="2">
        <f>VLOOKUP($P2955,Pricebook!$A:$D,4,0)</f>
        <v>150</v>
      </c>
      <c r="H2955" s="6">
        <f t="shared" si="92"/>
        <v>1518</v>
      </c>
      <c r="I2955" t="s">
        <v>628</v>
      </c>
      <c r="J2955" t="s">
        <v>544</v>
      </c>
      <c r="K2955" t="s">
        <v>1475</v>
      </c>
      <c r="L2955" s="11">
        <v>70802</v>
      </c>
      <c r="M2955" t="s">
        <v>436</v>
      </c>
      <c r="N2955" t="s">
        <v>34</v>
      </c>
      <c r="O2955" s="4">
        <v>40922</v>
      </c>
      <c r="P2955" t="s">
        <v>14211</v>
      </c>
      <c r="Q2955" t="s">
        <v>14190</v>
      </c>
    </row>
    <row r="2956" spans="1:17" x14ac:dyDescent="0.35">
      <c r="A2956">
        <v>2955</v>
      </c>
      <c r="B2956">
        <v>21382</v>
      </c>
      <c r="C2956" s="4">
        <v>40920</v>
      </c>
      <c r="D2956">
        <v>27</v>
      </c>
      <c r="E2956" s="2">
        <f t="shared" si="93"/>
        <v>2970</v>
      </c>
      <c r="F2956" s="9">
        <v>0</v>
      </c>
      <c r="G2956" s="2">
        <f>VLOOKUP($P2956,Pricebook!$A:$D,4,0)</f>
        <v>110</v>
      </c>
      <c r="H2956" s="6">
        <f t="shared" si="92"/>
        <v>2970</v>
      </c>
      <c r="I2956" t="s">
        <v>628</v>
      </c>
      <c r="J2956" t="s">
        <v>544</v>
      </c>
      <c r="K2956" t="s">
        <v>847</v>
      </c>
      <c r="L2956" s="11" t="s">
        <v>870</v>
      </c>
      <c r="M2956" t="s">
        <v>48</v>
      </c>
      <c r="N2956" t="s">
        <v>16</v>
      </c>
      <c r="O2956" s="4">
        <v>40923</v>
      </c>
      <c r="P2956" t="s">
        <v>14215</v>
      </c>
      <c r="Q2956" t="s">
        <v>14190</v>
      </c>
    </row>
    <row r="2957" spans="1:17" x14ac:dyDescent="0.35">
      <c r="A2957">
        <v>2956</v>
      </c>
      <c r="B2957">
        <v>21383</v>
      </c>
      <c r="C2957" s="4">
        <v>39843</v>
      </c>
      <c r="D2957">
        <v>31</v>
      </c>
      <c r="E2957" s="2">
        <f t="shared" si="93"/>
        <v>4650</v>
      </c>
      <c r="F2957" s="9">
        <v>7.0000000000000007E-2</v>
      </c>
      <c r="G2957" s="2">
        <f>VLOOKUP($P2957,Pricebook!$A:$D,4,0)</f>
        <v>150</v>
      </c>
      <c r="H2957" s="6">
        <f t="shared" si="92"/>
        <v>4324.5</v>
      </c>
      <c r="I2957" t="s">
        <v>2143</v>
      </c>
      <c r="J2957" t="s">
        <v>468</v>
      </c>
      <c r="K2957" t="s">
        <v>2144</v>
      </c>
      <c r="L2957" s="11" t="s">
        <v>2145</v>
      </c>
      <c r="M2957" t="s">
        <v>15</v>
      </c>
      <c r="N2957" t="s">
        <v>16</v>
      </c>
      <c r="O2957" s="4">
        <v>39848</v>
      </c>
      <c r="P2957" t="s">
        <v>14216</v>
      </c>
      <c r="Q2957" t="s">
        <v>14190</v>
      </c>
    </row>
    <row r="2958" spans="1:17" x14ac:dyDescent="0.35">
      <c r="A2958">
        <v>2957</v>
      </c>
      <c r="B2958">
        <v>21410</v>
      </c>
      <c r="C2958" s="4">
        <v>41030</v>
      </c>
      <c r="D2958">
        <v>16</v>
      </c>
      <c r="E2958" s="2">
        <f t="shared" si="93"/>
        <v>2720</v>
      </c>
      <c r="F2958" s="9">
        <v>0.01</v>
      </c>
      <c r="G2958" s="2">
        <f>VLOOKUP($P2958,Pricebook!$A:$D,4,0)</f>
        <v>170</v>
      </c>
      <c r="H2958" s="6">
        <f t="shared" si="92"/>
        <v>2692.8</v>
      </c>
      <c r="I2958" t="s">
        <v>1210</v>
      </c>
      <c r="J2958" t="s">
        <v>760</v>
      </c>
      <c r="K2958" t="s">
        <v>1211</v>
      </c>
      <c r="L2958" s="11" t="s">
        <v>1212</v>
      </c>
      <c r="M2958" t="s">
        <v>1213</v>
      </c>
      <c r="N2958" t="s">
        <v>23</v>
      </c>
      <c r="O2958" s="4">
        <v>41032</v>
      </c>
      <c r="P2958" t="s">
        <v>14219</v>
      </c>
      <c r="Q2958" t="s">
        <v>14187</v>
      </c>
    </row>
    <row r="2959" spans="1:17" x14ac:dyDescent="0.35">
      <c r="A2959">
        <v>2958</v>
      </c>
      <c r="B2959">
        <v>21412</v>
      </c>
      <c r="C2959" s="4">
        <v>40737</v>
      </c>
      <c r="D2959">
        <v>38</v>
      </c>
      <c r="E2959" s="2">
        <f t="shared" si="93"/>
        <v>6080</v>
      </c>
      <c r="F2959" s="9">
        <v>0.09</v>
      </c>
      <c r="G2959" s="2">
        <f>VLOOKUP($P2959,Pricebook!$A:$D,4,0)</f>
        <v>160</v>
      </c>
      <c r="H2959" s="6">
        <f t="shared" si="92"/>
        <v>5532.8</v>
      </c>
      <c r="I2959" t="s">
        <v>2008</v>
      </c>
      <c r="J2959" t="s">
        <v>27</v>
      </c>
      <c r="K2959" t="s">
        <v>2022</v>
      </c>
      <c r="L2959" s="11">
        <v>32789</v>
      </c>
      <c r="M2959" t="s">
        <v>101</v>
      </c>
      <c r="N2959" t="s">
        <v>34</v>
      </c>
      <c r="O2959" s="4">
        <v>40739</v>
      </c>
      <c r="P2959" t="s">
        <v>14218</v>
      </c>
      <c r="Q2959" t="s">
        <v>14201</v>
      </c>
    </row>
    <row r="2960" spans="1:17" x14ac:dyDescent="0.35">
      <c r="A2960">
        <v>2959</v>
      </c>
      <c r="B2960">
        <v>21412</v>
      </c>
      <c r="C2960" s="4">
        <v>40737</v>
      </c>
      <c r="D2960">
        <v>28</v>
      </c>
      <c r="E2960" s="2">
        <f t="shared" si="93"/>
        <v>3080</v>
      </c>
      <c r="F2960" s="9">
        <v>0.02</v>
      </c>
      <c r="G2960" s="2">
        <f>VLOOKUP($P2960,Pricebook!$A:$D,4,0)</f>
        <v>110</v>
      </c>
      <c r="H2960" s="6">
        <f t="shared" si="92"/>
        <v>3018.4</v>
      </c>
      <c r="I2960" t="s">
        <v>2008</v>
      </c>
      <c r="J2960" t="s">
        <v>27</v>
      </c>
      <c r="K2960" t="s">
        <v>2022</v>
      </c>
      <c r="L2960" s="11">
        <v>32789</v>
      </c>
      <c r="M2960" t="s">
        <v>101</v>
      </c>
      <c r="N2960" t="s">
        <v>34</v>
      </c>
      <c r="O2960" s="4">
        <v>40738</v>
      </c>
      <c r="P2960" t="s">
        <v>14215</v>
      </c>
      <c r="Q2960" t="s">
        <v>14198</v>
      </c>
    </row>
    <row r="2961" spans="1:17" x14ac:dyDescent="0.35">
      <c r="A2961">
        <v>2960</v>
      </c>
      <c r="B2961">
        <v>21414</v>
      </c>
      <c r="C2961" s="4">
        <v>40667</v>
      </c>
      <c r="D2961">
        <v>34</v>
      </c>
      <c r="E2961" s="2">
        <f t="shared" si="93"/>
        <v>3740</v>
      </c>
      <c r="F2961" s="9">
        <v>0.05</v>
      </c>
      <c r="G2961" s="2">
        <f>VLOOKUP($P2961,Pricebook!$A:$D,4,0)</f>
        <v>110</v>
      </c>
      <c r="H2961" s="6">
        <f t="shared" si="92"/>
        <v>3553</v>
      </c>
      <c r="I2961" t="s">
        <v>1823</v>
      </c>
      <c r="J2961" t="s">
        <v>747</v>
      </c>
      <c r="K2961" t="s">
        <v>2146</v>
      </c>
      <c r="L2961" s="11" t="s">
        <v>2147</v>
      </c>
      <c r="M2961" t="s">
        <v>95</v>
      </c>
      <c r="N2961" t="s">
        <v>16</v>
      </c>
      <c r="O2961" s="4">
        <v>40669</v>
      </c>
      <c r="P2961" t="s">
        <v>14215</v>
      </c>
      <c r="Q2961" t="s">
        <v>14186</v>
      </c>
    </row>
    <row r="2962" spans="1:17" x14ac:dyDescent="0.35">
      <c r="A2962">
        <v>2961</v>
      </c>
      <c r="B2962">
        <v>21414</v>
      </c>
      <c r="C2962" s="4">
        <v>40667</v>
      </c>
      <c r="D2962">
        <v>46</v>
      </c>
      <c r="E2962" s="2">
        <f t="shared" si="93"/>
        <v>9200</v>
      </c>
      <c r="F2962" s="9">
        <v>0.05</v>
      </c>
      <c r="G2962" s="2">
        <f>VLOOKUP($P2962,Pricebook!$A:$D,4,0)</f>
        <v>200</v>
      </c>
      <c r="H2962" s="6">
        <f t="shared" si="92"/>
        <v>8740</v>
      </c>
      <c r="I2962" t="s">
        <v>1823</v>
      </c>
      <c r="J2962" t="s">
        <v>747</v>
      </c>
      <c r="K2962" t="s">
        <v>2146</v>
      </c>
      <c r="L2962" s="11" t="s">
        <v>2147</v>
      </c>
      <c r="M2962" t="s">
        <v>95</v>
      </c>
      <c r="N2962" t="s">
        <v>16</v>
      </c>
      <c r="O2962" s="4">
        <v>40669</v>
      </c>
      <c r="P2962" t="s">
        <v>14206</v>
      </c>
      <c r="Q2962" t="s">
        <v>14194</v>
      </c>
    </row>
    <row r="2963" spans="1:17" x14ac:dyDescent="0.35">
      <c r="A2963">
        <v>2962</v>
      </c>
      <c r="B2963">
        <v>21414</v>
      </c>
      <c r="C2963" s="4">
        <v>40667</v>
      </c>
      <c r="D2963">
        <v>33</v>
      </c>
      <c r="E2963" s="2">
        <f t="shared" si="93"/>
        <v>4950</v>
      </c>
      <c r="F2963" s="9">
        <v>0.05</v>
      </c>
      <c r="G2963" s="2">
        <f>VLOOKUP($P2963,Pricebook!$A:$D,4,0)</f>
        <v>150</v>
      </c>
      <c r="H2963" s="6">
        <f t="shared" si="92"/>
        <v>4702.5</v>
      </c>
      <c r="I2963" t="s">
        <v>1823</v>
      </c>
      <c r="J2963" t="s">
        <v>747</v>
      </c>
      <c r="K2963" t="s">
        <v>2146</v>
      </c>
      <c r="L2963" s="11" t="s">
        <v>2147</v>
      </c>
      <c r="M2963" t="s">
        <v>95</v>
      </c>
      <c r="N2963" t="s">
        <v>16</v>
      </c>
      <c r="O2963" s="4">
        <v>40668</v>
      </c>
      <c r="P2963" t="s">
        <v>14210</v>
      </c>
      <c r="Q2963" t="s">
        <v>14199</v>
      </c>
    </row>
    <row r="2964" spans="1:17" x14ac:dyDescent="0.35">
      <c r="A2964">
        <v>2963</v>
      </c>
      <c r="B2964">
        <v>21414</v>
      </c>
      <c r="C2964" s="4">
        <v>40667</v>
      </c>
      <c r="D2964">
        <v>43</v>
      </c>
      <c r="E2964" s="2">
        <f t="shared" si="93"/>
        <v>6020</v>
      </c>
      <c r="F2964" s="9">
        <v>0.09</v>
      </c>
      <c r="G2964" s="2">
        <f>VLOOKUP($P2964,Pricebook!$A:$D,4,0)</f>
        <v>140</v>
      </c>
      <c r="H2964" s="6">
        <f t="shared" si="92"/>
        <v>5478.2</v>
      </c>
      <c r="I2964" t="s">
        <v>1823</v>
      </c>
      <c r="J2964" t="s">
        <v>747</v>
      </c>
      <c r="K2964" t="s">
        <v>1824</v>
      </c>
      <c r="L2964" s="11" t="s">
        <v>1825</v>
      </c>
      <c r="M2964" t="s">
        <v>232</v>
      </c>
      <c r="N2964" t="s">
        <v>61</v>
      </c>
      <c r="O2964" s="4">
        <v>40667</v>
      </c>
      <c r="P2964" t="s">
        <v>14207</v>
      </c>
      <c r="Q2964" t="s">
        <v>14195</v>
      </c>
    </row>
    <row r="2965" spans="1:17" x14ac:dyDescent="0.35">
      <c r="A2965">
        <v>2964</v>
      </c>
      <c r="B2965">
        <v>21442</v>
      </c>
      <c r="C2965" s="4">
        <v>40172</v>
      </c>
      <c r="D2965">
        <v>48</v>
      </c>
      <c r="E2965" s="2">
        <f t="shared" si="93"/>
        <v>6000</v>
      </c>
      <c r="F2965" s="9">
        <v>0.02</v>
      </c>
      <c r="G2965" s="2">
        <f>VLOOKUP($P2965,Pricebook!$A:$D,4,0)</f>
        <v>125</v>
      </c>
      <c r="H2965" s="6">
        <f t="shared" si="92"/>
        <v>5880</v>
      </c>
      <c r="I2965" t="s">
        <v>1869</v>
      </c>
      <c r="J2965" t="s">
        <v>125</v>
      </c>
      <c r="K2965" t="s">
        <v>1047</v>
      </c>
      <c r="L2965" s="11">
        <v>32216</v>
      </c>
      <c r="M2965" t="s">
        <v>101</v>
      </c>
      <c r="N2965" t="s">
        <v>34</v>
      </c>
      <c r="O2965" s="4">
        <v>40179</v>
      </c>
      <c r="P2965" t="s">
        <v>14217</v>
      </c>
      <c r="Q2965" t="s">
        <v>14195</v>
      </c>
    </row>
    <row r="2966" spans="1:17" x14ac:dyDescent="0.35">
      <c r="A2966">
        <v>2965</v>
      </c>
      <c r="B2966">
        <v>21442</v>
      </c>
      <c r="C2966" s="4">
        <v>40172</v>
      </c>
      <c r="D2966">
        <v>48</v>
      </c>
      <c r="E2966" s="2">
        <f t="shared" si="93"/>
        <v>5280</v>
      </c>
      <c r="F2966" s="9">
        <v>0.03</v>
      </c>
      <c r="G2966" s="2">
        <f>VLOOKUP($P2966,Pricebook!$A:$D,4,0)</f>
        <v>110</v>
      </c>
      <c r="H2966" s="6">
        <f t="shared" si="92"/>
        <v>5121.5999999999995</v>
      </c>
      <c r="I2966" t="s">
        <v>1869</v>
      </c>
      <c r="J2966" t="s">
        <v>125</v>
      </c>
      <c r="K2966" t="s">
        <v>1047</v>
      </c>
      <c r="L2966" s="11">
        <v>32216</v>
      </c>
      <c r="M2966" t="s">
        <v>101</v>
      </c>
      <c r="N2966" t="s">
        <v>34</v>
      </c>
      <c r="O2966" s="4">
        <v>40179</v>
      </c>
      <c r="P2966" t="s">
        <v>14220</v>
      </c>
      <c r="Q2966" t="s">
        <v>14196</v>
      </c>
    </row>
    <row r="2967" spans="1:17" x14ac:dyDescent="0.35">
      <c r="A2967">
        <v>2966</v>
      </c>
      <c r="B2967">
        <v>21444</v>
      </c>
      <c r="C2967" s="4">
        <v>40648</v>
      </c>
      <c r="D2967">
        <v>17</v>
      </c>
      <c r="E2967" s="2">
        <f t="shared" si="93"/>
        <v>2040</v>
      </c>
      <c r="F2967" s="9">
        <v>0.09</v>
      </c>
      <c r="G2967" s="2">
        <f>VLOOKUP($P2967,Pricebook!$A:$D,4,0)</f>
        <v>120</v>
      </c>
      <c r="H2967" s="6">
        <f t="shared" si="92"/>
        <v>1856.4</v>
      </c>
      <c r="I2967" t="s">
        <v>1129</v>
      </c>
      <c r="J2967" t="s">
        <v>1076</v>
      </c>
      <c r="K2967" t="s">
        <v>1305</v>
      </c>
      <c r="L2967" s="11">
        <v>34639</v>
      </c>
      <c r="M2967" t="s">
        <v>101</v>
      </c>
      <c r="N2967" t="s">
        <v>34</v>
      </c>
      <c r="O2967" s="4">
        <v>40649</v>
      </c>
      <c r="P2967" t="s">
        <v>14212</v>
      </c>
      <c r="Q2967" t="s">
        <v>14202</v>
      </c>
    </row>
    <row r="2968" spans="1:17" x14ac:dyDescent="0.35">
      <c r="A2968">
        <v>2967</v>
      </c>
      <c r="B2968">
        <v>21445</v>
      </c>
      <c r="C2968" s="4">
        <v>40134</v>
      </c>
      <c r="D2968">
        <v>14</v>
      </c>
      <c r="E2968" s="2">
        <f t="shared" si="93"/>
        <v>2380</v>
      </c>
      <c r="F2968" s="9">
        <v>0.02</v>
      </c>
      <c r="G2968" s="2">
        <f>VLOOKUP($P2968,Pricebook!$A:$D,4,0)</f>
        <v>170</v>
      </c>
      <c r="H2968" s="6">
        <f t="shared" si="92"/>
        <v>2332.4</v>
      </c>
      <c r="I2968" t="s">
        <v>985</v>
      </c>
      <c r="J2968" t="s">
        <v>73</v>
      </c>
      <c r="K2968" t="s">
        <v>1969</v>
      </c>
      <c r="L2968" s="11">
        <v>18103</v>
      </c>
      <c r="M2968" t="s">
        <v>232</v>
      </c>
      <c r="N2968" t="s">
        <v>61</v>
      </c>
      <c r="O2968" s="4">
        <v>40138</v>
      </c>
      <c r="P2968" t="s">
        <v>14219</v>
      </c>
      <c r="Q2968" t="s">
        <v>14198</v>
      </c>
    </row>
    <row r="2969" spans="1:17" x14ac:dyDescent="0.35">
      <c r="A2969">
        <v>2968</v>
      </c>
      <c r="B2969">
        <v>21445</v>
      </c>
      <c r="C2969" s="4">
        <v>40134</v>
      </c>
      <c r="D2969">
        <v>43</v>
      </c>
      <c r="E2969" s="2">
        <f t="shared" si="93"/>
        <v>6450</v>
      </c>
      <c r="F2969" s="9">
        <v>7.0000000000000007E-2</v>
      </c>
      <c r="G2969" s="2">
        <f>VLOOKUP($P2969,Pricebook!$A:$D,4,0)</f>
        <v>150</v>
      </c>
      <c r="H2969" s="6">
        <f t="shared" si="92"/>
        <v>5998.5</v>
      </c>
      <c r="I2969" t="s">
        <v>985</v>
      </c>
      <c r="J2969" t="s">
        <v>73</v>
      </c>
      <c r="K2969" t="s">
        <v>1969</v>
      </c>
      <c r="L2969" s="11">
        <v>18103</v>
      </c>
      <c r="M2969" t="s">
        <v>232</v>
      </c>
      <c r="N2969" t="s">
        <v>61</v>
      </c>
      <c r="O2969" s="4">
        <v>40138</v>
      </c>
      <c r="P2969" t="s">
        <v>14216</v>
      </c>
      <c r="Q2969" t="s">
        <v>14193</v>
      </c>
    </row>
    <row r="2970" spans="1:17" x14ac:dyDescent="0.35">
      <c r="A2970">
        <v>2969</v>
      </c>
      <c r="B2970">
        <v>21447</v>
      </c>
      <c r="C2970" s="4">
        <v>40332</v>
      </c>
      <c r="D2970">
        <v>15</v>
      </c>
      <c r="E2970" s="2">
        <f t="shared" si="93"/>
        <v>2100</v>
      </c>
      <c r="F2970" s="9">
        <v>0.02</v>
      </c>
      <c r="G2970" s="2">
        <f>VLOOKUP($P2970,Pricebook!$A:$D,4,0)</f>
        <v>140</v>
      </c>
      <c r="H2970" s="6">
        <f t="shared" si="92"/>
        <v>2058</v>
      </c>
      <c r="I2970" t="s">
        <v>535</v>
      </c>
      <c r="J2970" t="s">
        <v>452</v>
      </c>
      <c r="K2970" t="s">
        <v>2148</v>
      </c>
      <c r="L2970" s="11">
        <v>53151</v>
      </c>
      <c r="M2970" t="s">
        <v>95</v>
      </c>
      <c r="N2970" t="s">
        <v>16</v>
      </c>
      <c r="O2970" s="4">
        <v>40334</v>
      </c>
      <c r="P2970" t="s">
        <v>14207</v>
      </c>
      <c r="Q2970" t="s">
        <v>14199</v>
      </c>
    </row>
    <row r="2971" spans="1:17" x14ac:dyDescent="0.35">
      <c r="A2971">
        <v>2970</v>
      </c>
      <c r="B2971">
        <v>21475</v>
      </c>
      <c r="C2971" s="4">
        <v>40594</v>
      </c>
      <c r="D2971">
        <v>39</v>
      </c>
      <c r="E2971" s="2">
        <f t="shared" si="93"/>
        <v>5850</v>
      </c>
      <c r="F2971" s="9">
        <v>0.06</v>
      </c>
      <c r="G2971" s="2">
        <f>VLOOKUP($P2971,Pricebook!$A:$D,4,0)</f>
        <v>150</v>
      </c>
      <c r="H2971" s="6">
        <f t="shared" si="92"/>
        <v>5499</v>
      </c>
      <c r="I2971" t="s">
        <v>1021</v>
      </c>
      <c r="J2971" t="s">
        <v>46</v>
      </c>
      <c r="K2971" t="s">
        <v>1851</v>
      </c>
      <c r="L2971" s="11">
        <v>94086</v>
      </c>
      <c r="M2971" t="s">
        <v>114</v>
      </c>
      <c r="N2971" t="s">
        <v>23</v>
      </c>
      <c r="O2971" s="4">
        <v>40596</v>
      </c>
      <c r="P2971" t="s">
        <v>14211</v>
      </c>
      <c r="Q2971" t="s">
        <v>14197</v>
      </c>
    </row>
    <row r="2972" spans="1:17" x14ac:dyDescent="0.35">
      <c r="A2972">
        <v>2971</v>
      </c>
      <c r="B2972">
        <v>21475</v>
      </c>
      <c r="C2972" s="4">
        <v>40594</v>
      </c>
      <c r="D2972">
        <v>15</v>
      </c>
      <c r="E2972" s="2">
        <f t="shared" si="93"/>
        <v>1875</v>
      </c>
      <c r="F2972" s="9">
        <v>0.06</v>
      </c>
      <c r="G2972" s="2">
        <f>VLOOKUP($P2972,Pricebook!$A:$D,4,0)</f>
        <v>125</v>
      </c>
      <c r="H2972" s="6">
        <f t="shared" si="92"/>
        <v>1762.5</v>
      </c>
      <c r="I2972" t="s">
        <v>1021</v>
      </c>
      <c r="J2972" t="s">
        <v>46</v>
      </c>
      <c r="K2972" t="s">
        <v>1851</v>
      </c>
      <c r="L2972" s="11">
        <v>94086</v>
      </c>
      <c r="M2972" t="s">
        <v>114</v>
      </c>
      <c r="N2972" t="s">
        <v>23</v>
      </c>
      <c r="O2972" s="4">
        <v>40595</v>
      </c>
      <c r="P2972" t="s">
        <v>14209</v>
      </c>
      <c r="Q2972" t="s">
        <v>14186</v>
      </c>
    </row>
    <row r="2973" spans="1:17" x14ac:dyDescent="0.35">
      <c r="A2973">
        <v>2972</v>
      </c>
      <c r="B2973">
        <v>21477</v>
      </c>
      <c r="C2973" s="4">
        <v>40684</v>
      </c>
      <c r="D2973">
        <v>7</v>
      </c>
      <c r="E2973" s="2">
        <f t="shared" si="93"/>
        <v>1120</v>
      </c>
      <c r="F2973" s="9">
        <v>0.01</v>
      </c>
      <c r="G2973" s="2">
        <f>VLOOKUP($P2973,Pricebook!$A:$D,4,0)</f>
        <v>160</v>
      </c>
      <c r="H2973" s="6">
        <f t="shared" si="92"/>
        <v>1108.8</v>
      </c>
      <c r="I2973" t="s">
        <v>1697</v>
      </c>
      <c r="J2973" t="s">
        <v>27</v>
      </c>
      <c r="K2973" t="s">
        <v>1698</v>
      </c>
      <c r="L2973" s="11">
        <v>39401</v>
      </c>
      <c r="M2973" t="s">
        <v>699</v>
      </c>
      <c r="N2973" t="s">
        <v>34</v>
      </c>
      <c r="O2973" s="4">
        <v>40684</v>
      </c>
      <c r="P2973" t="s">
        <v>14218</v>
      </c>
      <c r="Q2973" t="s">
        <v>14198</v>
      </c>
    </row>
    <row r="2974" spans="1:17" x14ac:dyDescent="0.35">
      <c r="A2974">
        <v>2973</v>
      </c>
      <c r="B2974">
        <v>21477</v>
      </c>
      <c r="C2974" s="4">
        <v>40684</v>
      </c>
      <c r="D2974">
        <v>40</v>
      </c>
      <c r="E2974" s="2">
        <f t="shared" si="93"/>
        <v>4400</v>
      </c>
      <c r="F2974" s="9">
        <v>0.06</v>
      </c>
      <c r="G2974" s="2">
        <f>VLOOKUP($P2974,Pricebook!$A:$D,4,0)</f>
        <v>110</v>
      </c>
      <c r="H2974" s="6">
        <f t="shared" si="92"/>
        <v>4136</v>
      </c>
      <c r="I2974" t="s">
        <v>1697</v>
      </c>
      <c r="J2974" t="s">
        <v>27</v>
      </c>
      <c r="K2974" t="s">
        <v>2149</v>
      </c>
      <c r="L2974" s="11">
        <v>38637</v>
      </c>
      <c r="M2974" t="s">
        <v>699</v>
      </c>
      <c r="N2974" t="s">
        <v>34</v>
      </c>
      <c r="O2974" s="4">
        <v>40686</v>
      </c>
      <c r="P2974" t="s">
        <v>14215</v>
      </c>
      <c r="Q2974" t="s">
        <v>14190</v>
      </c>
    </row>
    <row r="2975" spans="1:17" x14ac:dyDescent="0.35">
      <c r="A2975">
        <v>2974</v>
      </c>
      <c r="B2975">
        <v>21478</v>
      </c>
      <c r="C2975" s="4">
        <v>40970</v>
      </c>
      <c r="D2975">
        <v>16</v>
      </c>
      <c r="E2975" s="2">
        <f t="shared" si="93"/>
        <v>2000</v>
      </c>
      <c r="F2975" s="9">
        <v>0.01</v>
      </c>
      <c r="G2975" s="2">
        <f>VLOOKUP($P2975,Pricebook!$A:$D,4,0)</f>
        <v>125</v>
      </c>
      <c r="H2975" s="6">
        <f t="shared" si="92"/>
        <v>1980</v>
      </c>
      <c r="I2975" t="s">
        <v>63</v>
      </c>
      <c r="J2975" t="s">
        <v>64</v>
      </c>
      <c r="K2975" t="s">
        <v>1637</v>
      </c>
      <c r="L2975" s="11">
        <v>72113</v>
      </c>
      <c r="M2975" t="s">
        <v>66</v>
      </c>
      <c r="N2975" t="s">
        <v>34</v>
      </c>
      <c r="O2975" s="4">
        <v>40972</v>
      </c>
      <c r="P2975" t="s">
        <v>14208</v>
      </c>
      <c r="Q2975" t="s">
        <v>14197</v>
      </c>
    </row>
    <row r="2976" spans="1:17" x14ac:dyDescent="0.35">
      <c r="A2976">
        <v>2975</v>
      </c>
      <c r="B2976">
        <v>21478</v>
      </c>
      <c r="C2976" s="4">
        <v>40970</v>
      </c>
      <c r="D2976">
        <v>33</v>
      </c>
      <c r="E2976" s="2">
        <f t="shared" si="93"/>
        <v>3630</v>
      </c>
      <c r="F2976" s="9">
        <v>0.05</v>
      </c>
      <c r="G2976" s="2">
        <f>VLOOKUP($P2976,Pricebook!$A:$D,4,0)</f>
        <v>110</v>
      </c>
      <c r="H2976" s="6">
        <f t="shared" si="92"/>
        <v>3448.5</v>
      </c>
      <c r="I2976" t="s">
        <v>63</v>
      </c>
      <c r="J2976" t="s">
        <v>64</v>
      </c>
      <c r="K2976" t="s">
        <v>1637</v>
      </c>
      <c r="L2976" s="11">
        <v>72113</v>
      </c>
      <c r="M2976" t="s">
        <v>66</v>
      </c>
      <c r="N2976" t="s">
        <v>34</v>
      </c>
      <c r="O2976" s="4">
        <v>40974</v>
      </c>
      <c r="P2976" t="s">
        <v>14215</v>
      </c>
      <c r="Q2976" t="s">
        <v>14191</v>
      </c>
    </row>
    <row r="2977" spans="1:17" x14ac:dyDescent="0.35">
      <c r="A2977">
        <v>2976</v>
      </c>
      <c r="B2977">
        <v>21479</v>
      </c>
      <c r="C2977" s="4">
        <v>40053</v>
      </c>
      <c r="D2977">
        <v>41</v>
      </c>
      <c r="E2977" s="2">
        <f t="shared" si="93"/>
        <v>4510</v>
      </c>
      <c r="F2977" s="9">
        <v>0.01</v>
      </c>
      <c r="G2977" s="2">
        <f>VLOOKUP($P2977,Pricebook!$A:$D,4,0)</f>
        <v>110</v>
      </c>
      <c r="H2977" s="6">
        <f t="shared" si="92"/>
        <v>4464.8999999999996</v>
      </c>
      <c r="I2977" t="s">
        <v>2095</v>
      </c>
      <c r="J2977" t="s">
        <v>260</v>
      </c>
      <c r="K2977" t="s">
        <v>2096</v>
      </c>
      <c r="L2977" s="11">
        <v>54220</v>
      </c>
      <c r="M2977" t="s">
        <v>95</v>
      </c>
      <c r="N2977" t="s">
        <v>16</v>
      </c>
      <c r="O2977" s="4">
        <v>40054</v>
      </c>
      <c r="P2977" t="s">
        <v>14215</v>
      </c>
      <c r="Q2977" t="s">
        <v>14184</v>
      </c>
    </row>
    <row r="2978" spans="1:17" x14ac:dyDescent="0.35">
      <c r="A2978">
        <v>2977</v>
      </c>
      <c r="B2978">
        <v>21505</v>
      </c>
      <c r="C2978" s="4">
        <v>41246</v>
      </c>
      <c r="D2978">
        <v>3</v>
      </c>
      <c r="E2978" s="2">
        <f t="shared" si="93"/>
        <v>375</v>
      </c>
      <c r="F2978" s="9">
        <v>7.0000000000000007E-2</v>
      </c>
      <c r="G2978" s="2">
        <f>VLOOKUP($P2978,Pricebook!$A:$D,4,0)</f>
        <v>125</v>
      </c>
      <c r="H2978" s="6">
        <f t="shared" si="92"/>
        <v>348.75</v>
      </c>
      <c r="I2978" t="s">
        <v>1733</v>
      </c>
      <c r="J2978" t="s">
        <v>487</v>
      </c>
      <c r="K2978" t="s">
        <v>1734</v>
      </c>
      <c r="L2978" s="11">
        <v>11542</v>
      </c>
      <c r="M2978" t="s">
        <v>60</v>
      </c>
      <c r="N2978" t="s">
        <v>61</v>
      </c>
      <c r="O2978" s="4">
        <v>41246</v>
      </c>
      <c r="P2978" t="s">
        <v>14221</v>
      </c>
      <c r="Q2978" t="s">
        <v>14201</v>
      </c>
    </row>
    <row r="2979" spans="1:17" x14ac:dyDescent="0.35">
      <c r="A2979">
        <v>2978</v>
      </c>
      <c r="B2979">
        <v>21509</v>
      </c>
      <c r="C2979" s="4">
        <v>41093</v>
      </c>
      <c r="D2979">
        <v>13</v>
      </c>
      <c r="E2979" s="2">
        <f t="shared" si="93"/>
        <v>2600</v>
      </c>
      <c r="F2979" s="9">
        <v>0.04</v>
      </c>
      <c r="G2979" s="2">
        <f>VLOOKUP($P2979,Pricebook!$A:$D,4,0)</f>
        <v>200</v>
      </c>
      <c r="H2979" s="6">
        <f t="shared" si="92"/>
        <v>2496</v>
      </c>
      <c r="I2979" t="s">
        <v>979</v>
      </c>
      <c r="J2979" t="s">
        <v>58</v>
      </c>
      <c r="K2979" t="s">
        <v>2092</v>
      </c>
      <c r="L2979" s="11">
        <v>66762</v>
      </c>
      <c r="M2979" t="s">
        <v>153</v>
      </c>
      <c r="N2979" t="s">
        <v>16</v>
      </c>
      <c r="O2979" s="4">
        <v>41095</v>
      </c>
      <c r="P2979" t="s">
        <v>14214</v>
      </c>
      <c r="Q2979" t="s">
        <v>14195</v>
      </c>
    </row>
    <row r="2980" spans="1:17" x14ac:dyDescent="0.35">
      <c r="A2980">
        <v>2979</v>
      </c>
      <c r="B2980">
        <v>21510</v>
      </c>
      <c r="C2980" s="4">
        <v>41037</v>
      </c>
      <c r="D2980">
        <v>16</v>
      </c>
      <c r="E2980" s="2">
        <f t="shared" si="93"/>
        <v>2400</v>
      </c>
      <c r="F2980" s="9">
        <v>0.04</v>
      </c>
      <c r="G2980" s="2">
        <f>VLOOKUP($P2980,Pricebook!$A:$D,4,0)</f>
        <v>150</v>
      </c>
      <c r="H2980" s="6">
        <f t="shared" si="92"/>
        <v>2304</v>
      </c>
      <c r="I2980" t="s">
        <v>1994</v>
      </c>
      <c r="J2980" t="s">
        <v>244</v>
      </c>
      <c r="K2980" t="s">
        <v>2062</v>
      </c>
      <c r="L2980" s="11">
        <v>97128</v>
      </c>
      <c r="M2980" t="s">
        <v>43</v>
      </c>
      <c r="N2980" t="s">
        <v>23</v>
      </c>
      <c r="O2980" s="4">
        <v>41037</v>
      </c>
      <c r="P2980" t="s">
        <v>14211</v>
      </c>
      <c r="Q2980" t="s">
        <v>14191</v>
      </c>
    </row>
    <row r="2981" spans="1:17" x14ac:dyDescent="0.35">
      <c r="A2981">
        <v>2980</v>
      </c>
      <c r="B2981">
        <v>21538</v>
      </c>
      <c r="C2981" s="4">
        <v>40021</v>
      </c>
      <c r="D2981">
        <v>31</v>
      </c>
      <c r="E2981" s="2">
        <f t="shared" si="93"/>
        <v>3720</v>
      </c>
      <c r="F2981" s="9">
        <v>0.08</v>
      </c>
      <c r="G2981" s="2">
        <f>VLOOKUP($P2981,Pricebook!$A:$D,4,0)</f>
        <v>120</v>
      </c>
      <c r="H2981" s="6">
        <f t="shared" si="92"/>
        <v>3422.4</v>
      </c>
      <c r="I2981" t="s">
        <v>1282</v>
      </c>
      <c r="J2981" t="s">
        <v>538</v>
      </c>
      <c r="K2981" t="s">
        <v>2150</v>
      </c>
      <c r="L2981" s="11" t="s">
        <v>2151</v>
      </c>
      <c r="M2981" t="s">
        <v>317</v>
      </c>
      <c r="N2981" t="s">
        <v>61</v>
      </c>
      <c r="O2981" s="4">
        <v>40023</v>
      </c>
      <c r="P2981" t="s">
        <v>14212</v>
      </c>
      <c r="Q2981" t="s">
        <v>14187</v>
      </c>
    </row>
    <row r="2982" spans="1:17" x14ac:dyDescent="0.35">
      <c r="A2982">
        <v>2981</v>
      </c>
      <c r="B2982">
        <v>21539</v>
      </c>
      <c r="C2982" s="4">
        <v>40368</v>
      </c>
      <c r="D2982">
        <v>18</v>
      </c>
      <c r="E2982" s="2">
        <f t="shared" si="93"/>
        <v>1980</v>
      </c>
      <c r="F2982" s="9">
        <v>0.04</v>
      </c>
      <c r="G2982" s="2">
        <f>VLOOKUP($P2982,Pricebook!$A:$D,4,0)</f>
        <v>110</v>
      </c>
      <c r="H2982" s="6">
        <f t="shared" si="92"/>
        <v>1900.8</v>
      </c>
      <c r="I2982" t="s">
        <v>774</v>
      </c>
      <c r="J2982" t="s">
        <v>775</v>
      </c>
      <c r="K2982" t="s">
        <v>1001</v>
      </c>
      <c r="L2982" s="11">
        <v>90405</v>
      </c>
      <c r="M2982" t="s">
        <v>114</v>
      </c>
      <c r="N2982" t="s">
        <v>23</v>
      </c>
      <c r="O2982" s="4">
        <v>40369</v>
      </c>
      <c r="P2982" t="s">
        <v>14215</v>
      </c>
      <c r="Q2982" t="s">
        <v>14197</v>
      </c>
    </row>
    <row r="2983" spans="1:17" x14ac:dyDescent="0.35">
      <c r="A2983">
        <v>2982</v>
      </c>
      <c r="B2983">
        <v>21539</v>
      </c>
      <c r="C2983" s="4">
        <v>40368</v>
      </c>
      <c r="D2983">
        <v>39</v>
      </c>
      <c r="E2983" s="2">
        <f t="shared" si="93"/>
        <v>4875</v>
      </c>
      <c r="F2983" s="9">
        <v>0.05</v>
      </c>
      <c r="G2983" s="2">
        <f>VLOOKUP($P2983,Pricebook!$A:$D,4,0)</f>
        <v>125</v>
      </c>
      <c r="H2983" s="6">
        <f t="shared" si="92"/>
        <v>4631.25</v>
      </c>
      <c r="I2983" t="s">
        <v>774</v>
      </c>
      <c r="J2983" t="s">
        <v>775</v>
      </c>
      <c r="K2983" t="s">
        <v>1001</v>
      </c>
      <c r="L2983" s="11">
        <v>90405</v>
      </c>
      <c r="M2983" t="s">
        <v>114</v>
      </c>
      <c r="N2983" t="s">
        <v>23</v>
      </c>
      <c r="O2983" s="4">
        <v>40368</v>
      </c>
      <c r="P2983" t="s">
        <v>14209</v>
      </c>
      <c r="Q2983" t="s">
        <v>14196</v>
      </c>
    </row>
    <row r="2984" spans="1:17" x14ac:dyDescent="0.35">
      <c r="A2984">
        <v>2983</v>
      </c>
      <c r="B2984">
        <v>21541</v>
      </c>
      <c r="C2984" s="4">
        <v>40094</v>
      </c>
      <c r="D2984">
        <v>43</v>
      </c>
      <c r="E2984" s="2">
        <f t="shared" si="93"/>
        <v>5375</v>
      </c>
      <c r="F2984" s="9">
        <v>0.04</v>
      </c>
      <c r="G2984" s="2">
        <f>VLOOKUP($P2984,Pricebook!$A:$D,4,0)</f>
        <v>125</v>
      </c>
      <c r="H2984" s="6">
        <f t="shared" si="92"/>
        <v>5160</v>
      </c>
      <c r="I2984" t="s">
        <v>684</v>
      </c>
      <c r="J2984" t="s">
        <v>576</v>
      </c>
      <c r="K2984" t="s">
        <v>1949</v>
      </c>
      <c r="L2984" s="11">
        <v>86442</v>
      </c>
      <c r="M2984" t="s">
        <v>70</v>
      </c>
      <c r="N2984" t="s">
        <v>23</v>
      </c>
      <c r="O2984" s="4">
        <v>40096</v>
      </c>
      <c r="P2984" t="s">
        <v>14217</v>
      </c>
      <c r="Q2984" t="s">
        <v>14188</v>
      </c>
    </row>
    <row r="2985" spans="1:17" x14ac:dyDescent="0.35">
      <c r="A2985">
        <v>2984</v>
      </c>
      <c r="B2985">
        <v>21542</v>
      </c>
      <c r="C2985" s="4">
        <v>40684</v>
      </c>
      <c r="D2985">
        <v>18</v>
      </c>
      <c r="E2985" s="2">
        <f t="shared" si="93"/>
        <v>2160</v>
      </c>
      <c r="F2985" s="9">
        <v>0.04</v>
      </c>
      <c r="G2985" s="2">
        <f>VLOOKUP($P2985,Pricebook!$A:$D,4,0)</f>
        <v>120</v>
      </c>
      <c r="H2985" s="6">
        <f t="shared" si="92"/>
        <v>2073.6</v>
      </c>
      <c r="I2985" t="s">
        <v>2152</v>
      </c>
      <c r="J2985" t="s">
        <v>165</v>
      </c>
      <c r="K2985" t="s">
        <v>989</v>
      </c>
      <c r="L2985" s="11">
        <v>47274</v>
      </c>
      <c r="M2985" t="s">
        <v>278</v>
      </c>
      <c r="N2985" t="s">
        <v>16</v>
      </c>
      <c r="O2985" s="4">
        <v>40685</v>
      </c>
      <c r="P2985" t="s">
        <v>14212</v>
      </c>
      <c r="Q2985" t="s">
        <v>14197</v>
      </c>
    </row>
    <row r="2986" spans="1:17" x14ac:dyDescent="0.35">
      <c r="A2986">
        <v>2985</v>
      </c>
      <c r="B2986">
        <v>21542</v>
      </c>
      <c r="C2986" s="4">
        <v>40684</v>
      </c>
      <c r="D2986">
        <v>43</v>
      </c>
      <c r="E2986" s="2">
        <f t="shared" si="93"/>
        <v>5375</v>
      </c>
      <c r="F2986" s="9">
        <v>0.05</v>
      </c>
      <c r="G2986" s="2">
        <f>VLOOKUP($P2986,Pricebook!$A:$D,4,0)</f>
        <v>125</v>
      </c>
      <c r="H2986" s="6">
        <f t="shared" si="92"/>
        <v>5106.25</v>
      </c>
      <c r="I2986" t="s">
        <v>2152</v>
      </c>
      <c r="J2986" t="s">
        <v>165</v>
      </c>
      <c r="K2986" t="s">
        <v>989</v>
      </c>
      <c r="L2986" s="11">
        <v>47274</v>
      </c>
      <c r="M2986" t="s">
        <v>278</v>
      </c>
      <c r="N2986" t="s">
        <v>16</v>
      </c>
      <c r="O2986" s="4">
        <v>40685</v>
      </c>
      <c r="P2986" t="s">
        <v>14209</v>
      </c>
      <c r="Q2986" t="s">
        <v>14198</v>
      </c>
    </row>
    <row r="2987" spans="1:17" x14ac:dyDescent="0.35">
      <c r="A2987">
        <v>2986</v>
      </c>
      <c r="B2987">
        <v>21572</v>
      </c>
      <c r="C2987" s="4">
        <v>39857</v>
      </c>
      <c r="D2987">
        <v>42</v>
      </c>
      <c r="E2987" s="2">
        <f t="shared" si="93"/>
        <v>5250</v>
      </c>
      <c r="F2987" s="9">
        <v>0.03</v>
      </c>
      <c r="G2987" s="2">
        <f>VLOOKUP($P2987,Pricebook!$A:$D,4,0)</f>
        <v>125</v>
      </c>
      <c r="H2987" s="6">
        <f t="shared" si="92"/>
        <v>5092.5</v>
      </c>
      <c r="I2987" t="s">
        <v>1457</v>
      </c>
      <c r="J2987" t="s">
        <v>327</v>
      </c>
      <c r="K2987" t="s">
        <v>1948</v>
      </c>
      <c r="L2987" s="11">
        <v>48307</v>
      </c>
      <c r="M2987" t="s">
        <v>172</v>
      </c>
      <c r="N2987" t="s">
        <v>16</v>
      </c>
      <c r="O2987" s="4">
        <v>39859</v>
      </c>
      <c r="P2987" t="s">
        <v>14208</v>
      </c>
      <c r="Q2987" t="s">
        <v>14193</v>
      </c>
    </row>
    <row r="2988" spans="1:17" x14ac:dyDescent="0.35">
      <c r="A2988">
        <v>2987</v>
      </c>
      <c r="B2988">
        <v>21573</v>
      </c>
      <c r="C2988" s="4">
        <v>41024</v>
      </c>
      <c r="D2988">
        <v>31</v>
      </c>
      <c r="E2988" s="2">
        <f t="shared" si="93"/>
        <v>6200</v>
      </c>
      <c r="F2988" s="9">
        <v>0.05</v>
      </c>
      <c r="G2988" s="2">
        <f>VLOOKUP($P2988,Pricebook!$A:$D,4,0)</f>
        <v>200</v>
      </c>
      <c r="H2988" s="6">
        <f t="shared" si="92"/>
        <v>5890</v>
      </c>
      <c r="I2988" t="s">
        <v>1326</v>
      </c>
      <c r="J2988" t="s">
        <v>713</v>
      </c>
      <c r="K2988" t="s">
        <v>1327</v>
      </c>
      <c r="L2988" s="11">
        <v>15102</v>
      </c>
      <c r="M2988" t="s">
        <v>232</v>
      </c>
      <c r="N2988" t="s">
        <v>61</v>
      </c>
      <c r="O2988" s="4">
        <v>41026</v>
      </c>
      <c r="P2988" t="s">
        <v>14214</v>
      </c>
      <c r="Q2988" t="s">
        <v>14196</v>
      </c>
    </row>
    <row r="2989" spans="1:17" x14ac:dyDescent="0.35">
      <c r="A2989">
        <v>2988</v>
      </c>
      <c r="B2989">
        <v>21573</v>
      </c>
      <c r="C2989" s="4">
        <v>41024</v>
      </c>
      <c r="D2989">
        <v>7</v>
      </c>
      <c r="E2989" s="2">
        <f t="shared" si="93"/>
        <v>875</v>
      </c>
      <c r="F2989" s="9">
        <v>0</v>
      </c>
      <c r="G2989" s="2">
        <f>VLOOKUP($P2989,Pricebook!$A:$D,4,0)</f>
        <v>125</v>
      </c>
      <c r="H2989" s="6">
        <f t="shared" si="92"/>
        <v>875</v>
      </c>
      <c r="I2989" t="s">
        <v>1326</v>
      </c>
      <c r="J2989" t="s">
        <v>713</v>
      </c>
      <c r="K2989" t="s">
        <v>1327</v>
      </c>
      <c r="L2989" s="11">
        <v>15102</v>
      </c>
      <c r="M2989" t="s">
        <v>232</v>
      </c>
      <c r="N2989" t="s">
        <v>61</v>
      </c>
      <c r="O2989" s="4">
        <v>41026</v>
      </c>
      <c r="P2989" t="s">
        <v>14208</v>
      </c>
      <c r="Q2989" t="s">
        <v>14184</v>
      </c>
    </row>
    <row r="2990" spans="1:17" x14ac:dyDescent="0.35">
      <c r="A2990">
        <v>2989</v>
      </c>
      <c r="B2990">
        <v>21573</v>
      </c>
      <c r="C2990" s="4">
        <v>41024</v>
      </c>
      <c r="D2990">
        <v>3</v>
      </c>
      <c r="E2990" s="2">
        <f t="shared" si="93"/>
        <v>375</v>
      </c>
      <c r="F2990" s="9">
        <v>0.04</v>
      </c>
      <c r="G2990" s="2">
        <f>VLOOKUP($P2990,Pricebook!$A:$D,4,0)</f>
        <v>125</v>
      </c>
      <c r="H2990" s="6">
        <f t="shared" si="92"/>
        <v>360</v>
      </c>
      <c r="I2990" t="s">
        <v>1326</v>
      </c>
      <c r="J2990" t="s">
        <v>713</v>
      </c>
      <c r="K2990" t="s">
        <v>1327</v>
      </c>
      <c r="L2990" s="11">
        <v>15102</v>
      </c>
      <c r="M2990" t="s">
        <v>232</v>
      </c>
      <c r="N2990" t="s">
        <v>61</v>
      </c>
      <c r="O2990" s="4">
        <v>41026</v>
      </c>
      <c r="P2990" t="s">
        <v>14209</v>
      </c>
      <c r="Q2990" t="s">
        <v>14201</v>
      </c>
    </row>
    <row r="2991" spans="1:17" x14ac:dyDescent="0.35">
      <c r="A2991">
        <v>2990</v>
      </c>
      <c r="B2991">
        <v>21574</v>
      </c>
      <c r="C2991" s="4">
        <v>40193</v>
      </c>
      <c r="D2991">
        <v>33</v>
      </c>
      <c r="E2991" s="2">
        <f t="shared" si="93"/>
        <v>4950</v>
      </c>
      <c r="F2991" s="9">
        <v>0</v>
      </c>
      <c r="G2991" s="2">
        <f>VLOOKUP($P2991,Pricebook!$A:$D,4,0)</f>
        <v>150</v>
      </c>
      <c r="H2991" s="6">
        <f t="shared" si="92"/>
        <v>4950</v>
      </c>
      <c r="I2991" t="s">
        <v>667</v>
      </c>
      <c r="J2991" t="s">
        <v>142</v>
      </c>
      <c r="K2991" t="s">
        <v>691</v>
      </c>
      <c r="L2991" s="11" t="s">
        <v>2153</v>
      </c>
      <c r="M2991" t="s">
        <v>317</v>
      </c>
      <c r="N2991" t="s">
        <v>61</v>
      </c>
      <c r="O2991" s="4">
        <v>40194</v>
      </c>
      <c r="P2991" t="s">
        <v>14211</v>
      </c>
      <c r="Q2991" t="s">
        <v>14190</v>
      </c>
    </row>
    <row r="2992" spans="1:17" x14ac:dyDescent="0.35">
      <c r="A2992">
        <v>2991</v>
      </c>
      <c r="B2992">
        <v>21600</v>
      </c>
      <c r="C2992" s="4">
        <v>40272</v>
      </c>
      <c r="D2992">
        <v>17</v>
      </c>
      <c r="E2992" s="2">
        <f t="shared" si="93"/>
        <v>1870</v>
      </c>
      <c r="F2992" s="9">
        <v>0.03</v>
      </c>
      <c r="G2992" s="2">
        <f>VLOOKUP($P2992,Pricebook!$A:$D,4,0)</f>
        <v>110</v>
      </c>
      <c r="H2992" s="6">
        <f t="shared" si="92"/>
        <v>1813.8999999999999</v>
      </c>
      <c r="I2992" t="s">
        <v>1078</v>
      </c>
      <c r="J2992" t="s">
        <v>585</v>
      </c>
      <c r="K2992" t="s">
        <v>1156</v>
      </c>
      <c r="L2992" s="11" t="s">
        <v>1581</v>
      </c>
      <c r="M2992" t="s">
        <v>134</v>
      </c>
      <c r="N2992" t="s">
        <v>34</v>
      </c>
      <c r="O2992" s="4">
        <v>40279</v>
      </c>
      <c r="P2992" t="s">
        <v>14215</v>
      </c>
      <c r="Q2992" t="s">
        <v>14190</v>
      </c>
    </row>
    <row r="2993" spans="1:17" x14ac:dyDescent="0.35">
      <c r="A2993">
        <v>2992</v>
      </c>
      <c r="B2993">
        <v>21601</v>
      </c>
      <c r="C2993" s="4">
        <v>40639</v>
      </c>
      <c r="D2993">
        <v>20</v>
      </c>
      <c r="E2993" s="2">
        <f t="shared" si="93"/>
        <v>4000</v>
      </c>
      <c r="F2993" s="9">
        <v>0.09</v>
      </c>
      <c r="G2993" s="2">
        <f>VLOOKUP($P2993,Pricebook!$A:$D,4,0)</f>
        <v>200</v>
      </c>
      <c r="H2993" s="6">
        <f t="shared" si="92"/>
        <v>3640</v>
      </c>
      <c r="I2993" t="s">
        <v>1127</v>
      </c>
      <c r="J2993" t="s">
        <v>207</v>
      </c>
      <c r="K2993" t="s">
        <v>1128</v>
      </c>
      <c r="L2993" s="11">
        <v>73110</v>
      </c>
      <c r="M2993" t="s">
        <v>75</v>
      </c>
      <c r="N2993" t="s">
        <v>16</v>
      </c>
      <c r="O2993" s="4">
        <v>40639</v>
      </c>
      <c r="P2993" t="s">
        <v>14206</v>
      </c>
      <c r="Q2993" t="s">
        <v>14196</v>
      </c>
    </row>
    <row r="2994" spans="1:17" x14ac:dyDescent="0.35">
      <c r="A2994">
        <v>2993</v>
      </c>
      <c r="B2994">
        <v>21602</v>
      </c>
      <c r="C2994" s="4">
        <v>39995</v>
      </c>
      <c r="D2994">
        <v>6</v>
      </c>
      <c r="E2994" s="2">
        <f t="shared" si="93"/>
        <v>750</v>
      </c>
      <c r="F2994" s="9">
        <v>0.01</v>
      </c>
      <c r="G2994" s="2">
        <f>VLOOKUP($P2994,Pricebook!$A:$D,4,0)</f>
        <v>125</v>
      </c>
      <c r="H2994" s="6">
        <f t="shared" si="92"/>
        <v>742.5</v>
      </c>
      <c r="I2994" t="s">
        <v>643</v>
      </c>
      <c r="J2994" t="s">
        <v>482</v>
      </c>
      <c r="K2994" t="s">
        <v>1534</v>
      </c>
      <c r="L2994" s="11">
        <v>39056</v>
      </c>
      <c r="M2994" t="s">
        <v>699</v>
      </c>
      <c r="N2994" t="s">
        <v>34</v>
      </c>
      <c r="O2994" s="4">
        <v>39998</v>
      </c>
      <c r="P2994" t="s">
        <v>14209</v>
      </c>
      <c r="Q2994" t="s">
        <v>14198</v>
      </c>
    </row>
    <row r="2995" spans="1:17" x14ac:dyDescent="0.35">
      <c r="A2995">
        <v>2994</v>
      </c>
      <c r="B2995">
        <v>21604</v>
      </c>
      <c r="C2995" s="4">
        <v>41000</v>
      </c>
      <c r="D2995">
        <v>6</v>
      </c>
      <c r="E2995" s="2">
        <f t="shared" si="93"/>
        <v>960</v>
      </c>
      <c r="F2995" s="9">
        <v>0.02</v>
      </c>
      <c r="G2995" s="2">
        <f>VLOOKUP($P2995,Pricebook!$A:$D,4,0)</f>
        <v>160</v>
      </c>
      <c r="H2995" s="6">
        <f t="shared" si="92"/>
        <v>940.8</v>
      </c>
      <c r="I2995" t="s">
        <v>1925</v>
      </c>
      <c r="J2995" t="s">
        <v>260</v>
      </c>
      <c r="K2995" t="s">
        <v>2106</v>
      </c>
      <c r="L2995" s="11">
        <v>76117</v>
      </c>
      <c r="M2995" t="s">
        <v>48</v>
      </c>
      <c r="N2995" t="s">
        <v>16</v>
      </c>
      <c r="O2995" s="4">
        <v>41002</v>
      </c>
      <c r="P2995" t="s">
        <v>14218</v>
      </c>
      <c r="Q2995" t="s">
        <v>14187</v>
      </c>
    </row>
    <row r="2996" spans="1:17" x14ac:dyDescent="0.35">
      <c r="A2996">
        <v>2995</v>
      </c>
      <c r="B2996">
        <v>21605</v>
      </c>
      <c r="C2996" s="4">
        <v>41007</v>
      </c>
      <c r="D2996">
        <v>32</v>
      </c>
      <c r="E2996" s="2">
        <f t="shared" si="93"/>
        <v>4000</v>
      </c>
      <c r="F2996" s="9">
        <v>0.08</v>
      </c>
      <c r="G2996" s="2">
        <f>VLOOKUP($P2996,Pricebook!$A:$D,4,0)</f>
        <v>125</v>
      </c>
      <c r="H2996" s="6">
        <f t="shared" si="92"/>
        <v>3680</v>
      </c>
      <c r="I2996" t="s">
        <v>1806</v>
      </c>
      <c r="J2996" t="s">
        <v>406</v>
      </c>
      <c r="K2996" t="s">
        <v>1705</v>
      </c>
      <c r="L2996" s="11">
        <v>37814</v>
      </c>
      <c r="M2996" t="s">
        <v>81</v>
      </c>
      <c r="N2996" t="s">
        <v>34</v>
      </c>
      <c r="O2996" s="4">
        <v>41009</v>
      </c>
      <c r="P2996" t="s">
        <v>14221</v>
      </c>
      <c r="Q2996" t="s">
        <v>14186</v>
      </c>
    </row>
    <row r="2997" spans="1:17" x14ac:dyDescent="0.35">
      <c r="A2997">
        <v>2996</v>
      </c>
      <c r="B2997">
        <v>21605</v>
      </c>
      <c r="C2997" s="4">
        <v>41007</v>
      </c>
      <c r="D2997">
        <v>46</v>
      </c>
      <c r="E2997" s="2">
        <f t="shared" si="93"/>
        <v>5750</v>
      </c>
      <c r="F2997" s="9">
        <v>0.1</v>
      </c>
      <c r="G2997" s="2">
        <f>VLOOKUP($P2997,Pricebook!$A:$D,4,0)</f>
        <v>125</v>
      </c>
      <c r="H2997" s="6">
        <f t="shared" si="92"/>
        <v>5175</v>
      </c>
      <c r="I2997" t="s">
        <v>1806</v>
      </c>
      <c r="J2997" t="s">
        <v>406</v>
      </c>
      <c r="K2997" t="s">
        <v>992</v>
      </c>
      <c r="L2997" s="11">
        <v>37130</v>
      </c>
      <c r="M2997" t="s">
        <v>81</v>
      </c>
      <c r="N2997" t="s">
        <v>34</v>
      </c>
      <c r="O2997" s="4">
        <v>41009</v>
      </c>
      <c r="P2997" t="s">
        <v>14208</v>
      </c>
      <c r="Q2997" t="s">
        <v>14186</v>
      </c>
    </row>
    <row r="2998" spans="1:17" x14ac:dyDescent="0.35">
      <c r="A2998">
        <v>2997</v>
      </c>
      <c r="B2998">
        <v>21606</v>
      </c>
      <c r="C2998" s="4">
        <v>40565</v>
      </c>
      <c r="D2998">
        <v>43</v>
      </c>
      <c r="E2998" s="2">
        <f t="shared" si="93"/>
        <v>6450</v>
      </c>
      <c r="F2998" s="9">
        <v>0.06</v>
      </c>
      <c r="G2998" s="2">
        <f>VLOOKUP($P2998,Pricebook!$A:$D,4,0)</f>
        <v>150</v>
      </c>
      <c r="H2998" s="6">
        <f t="shared" si="92"/>
        <v>6063</v>
      </c>
      <c r="I2998" t="s">
        <v>1673</v>
      </c>
      <c r="J2998" t="s">
        <v>158</v>
      </c>
      <c r="K2998" t="s">
        <v>490</v>
      </c>
      <c r="L2998" s="11" t="s">
        <v>491</v>
      </c>
      <c r="M2998" t="s">
        <v>492</v>
      </c>
      <c r="N2998" t="s">
        <v>61</v>
      </c>
      <c r="O2998" s="4">
        <v>40566</v>
      </c>
      <c r="P2998" t="s">
        <v>14211</v>
      </c>
      <c r="Q2998" t="s">
        <v>14188</v>
      </c>
    </row>
    <row r="2999" spans="1:17" x14ac:dyDescent="0.35">
      <c r="A2999">
        <v>2998</v>
      </c>
      <c r="B2999">
        <v>21606</v>
      </c>
      <c r="C2999" s="4">
        <v>40565</v>
      </c>
      <c r="D2999">
        <v>29</v>
      </c>
      <c r="E2999" s="2">
        <f t="shared" si="93"/>
        <v>4350</v>
      </c>
      <c r="F2999" s="9">
        <v>0.06</v>
      </c>
      <c r="G2999" s="2">
        <f>VLOOKUP($P2999,Pricebook!$A:$D,4,0)</f>
        <v>150</v>
      </c>
      <c r="H2999" s="6">
        <f t="shared" si="92"/>
        <v>4088.9999999999995</v>
      </c>
      <c r="I2999" t="s">
        <v>1673</v>
      </c>
      <c r="J2999" t="s">
        <v>158</v>
      </c>
      <c r="K2999" t="s">
        <v>1692</v>
      </c>
      <c r="L2999" s="11" t="s">
        <v>1693</v>
      </c>
      <c r="M2999" t="s">
        <v>87</v>
      </c>
      <c r="N2999" t="s">
        <v>61</v>
      </c>
      <c r="O2999" s="4">
        <v>40566</v>
      </c>
      <c r="P2999" t="s">
        <v>14211</v>
      </c>
      <c r="Q2999" t="s">
        <v>14191</v>
      </c>
    </row>
    <row r="3000" spans="1:17" x14ac:dyDescent="0.35">
      <c r="A3000">
        <v>2999</v>
      </c>
      <c r="B3000">
        <v>21607</v>
      </c>
      <c r="C3000" s="4">
        <v>40983</v>
      </c>
      <c r="D3000">
        <v>17</v>
      </c>
      <c r="E3000" s="2">
        <f t="shared" si="93"/>
        <v>2040</v>
      </c>
      <c r="F3000" s="9">
        <v>0.09</v>
      </c>
      <c r="G3000" s="2">
        <f>VLOOKUP($P3000,Pricebook!$A:$D,4,0)</f>
        <v>120</v>
      </c>
      <c r="H3000" s="6">
        <f t="shared" si="92"/>
        <v>1856.4</v>
      </c>
      <c r="I3000" t="s">
        <v>2154</v>
      </c>
      <c r="J3000" t="s">
        <v>64</v>
      </c>
      <c r="K3000" t="s">
        <v>2155</v>
      </c>
      <c r="L3000" s="11">
        <v>60016</v>
      </c>
      <c r="M3000" t="s">
        <v>15</v>
      </c>
      <c r="N3000" t="s">
        <v>16</v>
      </c>
      <c r="O3000" s="4">
        <v>40985</v>
      </c>
      <c r="P3000" t="s">
        <v>14212</v>
      </c>
      <c r="Q3000" t="s">
        <v>14191</v>
      </c>
    </row>
    <row r="3001" spans="1:17" x14ac:dyDescent="0.35">
      <c r="A3001">
        <v>3000</v>
      </c>
      <c r="B3001">
        <v>21633</v>
      </c>
      <c r="C3001" s="4">
        <v>39899</v>
      </c>
      <c r="D3001">
        <v>29</v>
      </c>
      <c r="E3001" s="2">
        <f t="shared" si="93"/>
        <v>3625</v>
      </c>
      <c r="F3001" s="9">
        <v>0.08</v>
      </c>
      <c r="G3001" s="2">
        <f>VLOOKUP($P3001,Pricebook!$A:$D,4,0)</f>
        <v>125</v>
      </c>
      <c r="H3001" s="6">
        <f t="shared" si="92"/>
        <v>3335</v>
      </c>
      <c r="I3001" t="s">
        <v>63</v>
      </c>
      <c r="J3001" t="s">
        <v>64</v>
      </c>
      <c r="K3001" t="s">
        <v>1637</v>
      </c>
      <c r="L3001" s="11">
        <v>72113</v>
      </c>
      <c r="M3001" t="s">
        <v>66</v>
      </c>
      <c r="N3001" t="s">
        <v>34</v>
      </c>
      <c r="O3001" s="4">
        <v>39900</v>
      </c>
      <c r="P3001" t="s">
        <v>14208</v>
      </c>
      <c r="Q3001" t="s">
        <v>14191</v>
      </c>
    </row>
    <row r="3002" spans="1:17" x14ac:dyDescent="0.35">
      <c r="A3002">
        <v>3001</v>
      </c>
      <c r="B3002">
        <v>21634</v>
      </c>
      <c r="C3002" s="4">
        <v>41210</v>
      </c>
      <c r="D3002">
        <v>8</v>
      </c>
      <c r="E3002" s="2">
        <f t="shared" si="93"/>
        <v>1360</v>
      </c>
      <c r="F3002" s="9">
        <v>0.1</v>
      </c>
      <c r="G3002" s="2">
        <f>VLOOKUP($P3002,Pricebook!$A:$D,4,0)</f>
        <v>170</v>
      </c>
      <c r="H3002" s="6">
        <f t="shared" si="92"/>
        <v>1224</v>
      </c>
      <c r="I3002" t="s">
        <v>2156</v>
      </c>
      <c r="J3002" t="s">
        <v>348</v>
      </c>
      <c r="K3002" t="s">
        <v>2157</v>
      </c>
      <c r="L3002" s="11">
        <v>45040</v>
      </c>
      <c r="M3002" t="s">
        <v>210</v>
      </c>
      <c r="N3002" t="s">
        <v>61</v>
      </c>
      <c r="O3002" s="4">
        <v>41211</v>
      </c>
      <c r="P3002" t="s">
        <v>14219</v>
      </c>
      <c r="Q3002" t="s">
        <v>14190</v>
      </c>
    </row>
    <row r="3003" spans="1:17" x14ac:dyDescent="0.35">
      <c r="A3003">
        <v>3002</v>
      </c>
      <c r="B3003">
        <v>21634</v>
      </c>
      <c r="C3003" s="4">
        <v>41210</v>
      </c>
      <c r="D3003">
        <v>1</v>
      </c>
      <c r="E3003" s="2">
        <f t="shared" si="93"/>
        <v>150</v>
      </c>
      <c r="F3003" s="9">
        <v>7.0000000000000007E-2</v>
      </c>
      <c r="G3003" s="2">
        <f>VLOOKUP($P3003,Pricebook!$A:$D,4,0)</f>
        <v>150</v>
      </c>
      <c r="H3003" s="6">
        <f t="shared" si="92"/>
        <v>139.5</v>
      </c>
      <c r="I3003" t="s">
        <v>2156</v>
      </c>
      <c r="J3003" t="s">
        <v>348</v>
      </c>
      <c r="K3003" t="s">
        <v>2157</v>
      </c>
      <c r="L3003" s="11">
        <v>45040</v>
      </c>
      <c r="M3003" t="s">
        <v>210</v>
      </c>
      <c r="N3003" t="s">
        <v>61</v>
      </c>
      <c r="O3003" s="4">
        <v>41213</v>
      </c>
      <c r="P3003" t="s">
        <v>14216</v>
      </c>
      <c r="Q3003" t="s">
        <v>14201</v>
      </c>
    </row>
    <row r="3004" spans="1:17" x14ac:dyDescent="0.35">
      <c r="A3004">
        <v>3003</v>
      </c>
      <c r="B3004">
        <v>21635</v>
      </c>
      <c r="C3004" s="4">
        <v>40149</v>
      </c>
      <c r="D3004">
        <v>2</v>
      </c>
      <c r="E3004" s="2">
        <f t="shared" si="93"/>
        <v>320</v>
      </c>
      <c r="F3004" s="9">
        <v>0</v>
      </c>
      <c r="G3004" s="2">
        <f>VLOOKUP($P3004,Pricebook!$A:$D,4,0)</f>
        <v>160</v>
      </c>
      <c r="H3004" s="6">
        <f t="shared" si="92"/>
        <v>320</v>
      </c>
      <c r="I3004" t="s">
        <v>1623</v>
      </c>
      <c r="J3004" t="s">
        <v>158</v>
      </c>
      <c r="K3004" t="s">
        <v>743</v>
      </c>
      <c r="L3004" s="11" t="s">
        <v>744</v>
      </c>
      <c r="M3004" t="s">
        <v>163</v>
      </c>
      <c r="N3004" t="s">
        <v>34</v>
      </c>
      <c r="O3004" s="4">
        <v>40149</v>
      </c>
      <c r="P3004" t="s">
        <v>14218</v>
      </c>
      <c r="Q3004" t="s">
        <v>14188</v>
      </c>
    </row>
    <row r="3005" spans="1:17" x14ac:dyDescent="0.35">
      <c r="A3005">
        <v>3004</v>
      </c>
      <c r="B3005">
        <v>21636</v>
      </c>
      <c r="C3005" s="4">
        <v>40035</v>
      </c>
      <c r="D3005">
        <v>16</v>
      </c>
      <c r="E3005" s="2">
        <f t="shared" si="93"/>
        <v>2560</v>
      </c>
      <c r="F3005" s="9">
        <v>0</v>
      </c>
      <c r="G3005" s="2">
        <f>VLOOKUP($P3005,Pricebook!$A:$D,4,0)</f>
        <v>160</v>
      </c>
      <c r="H3005" s="6">
        <f t="shared" si="92"/>
        <v>2560</v>
      </c>
      <c r="I3005" t="s">
        <v>2158</v>
      </c>
      <c r="J3005" t="s">
        <v>215</v>
      </c>
      <c r="K3005" t="s">
        <v>2159</v>
      </c>
      <c r="L3005" s="11" t="s">
        <v>2160</v>
      </c>
      <c r="M3005" t="s">
        <v>232</v>
      </c>
      <c r="N3005" t="s">
        <v>61</v>
      </c>
      <c r="O3005" s="4">
        <v>40042</v>
      </c>
      <c r="P3005" t="s">
        <v>14218</v>
      </c>
      <c r="Q3005" t="s">
        <v>14187</v>
      </c>
    </row>
    <row r="3006" spans="1:17" x14ac:dyDescent="0.35">
      <c r="A3006">
        <v>3005</v>
      </c>
      <c r="B3006">
        <v>21636</v>
      </c>
      <c r="C3006" s="4">
        <v>40035</v>
      </c>
      <c r="D3006">
        <v>6</v>
      </c>
      <c r="E3006" s="2">
        <f t="shared" si="93"/>
        <v>1200</v>
      </c>
      <c r="F3006" s="9">
        <v>7.0000000000000007E-2</v>
      </c>
      <c r="G3006" s="2">
        <f>VLOOKUP($P3006,Pricebook!$A:$D,4,0)</f>
        <v>200</v>
      </c>
      <c r="H3006" s="6">
        <f t="shared" si="92"/>
        <v>1116</v>
      </c>
      <c r="I3006" t="s">
        <v>2158</v>
      </c>
      <c r="J3006" t="s">
        <v>215</v>
      </c>
      <c r="K3006" t="s">
        <v>2159</v>
      </c>
      <c r="L3006" s="11" t="s">
        <v>2160</v>
      </c>
      <c r="M3006" t="s">
        <v>232</v>
      </c>
      <c r="N3006" t="s">
        <v>61</v>
      </c>
      <c r="O3006" s="4">
        <v>40040</v>
      </c>
      <c r="P3006" t="s">
        <v>14206</v>
      </c>
      <c r="Q3006" t="s">
        <v>14197</v>
      </c>
    </row>
    <row r="3007" spans="1:17" x14ac:dyDescent="0.35">
      <c r="A3007">
        <v>3006</v>
      </c>
      <c r="B3007">
        <v>21636</v>
      </c>
      <c r="C3007" s="4">
        <v>40035</v>
      </c>
      <c r="D3007">
        <v>35</v>
      </c>
      <c r="E3007" s="2">
        <f t="shared" si="93"/>
        <v>5250</v>
      </c>
      <c r="F3007" s="9">
        <v>0.02</v>
      </c>
      <c r="G3007" s="2">
        <f>VLOOKUP($P3007,Pricebook!$A:$D,4,0)</f>
        <v>150</v>
      </c>
      <c r="H3007" s="6">
        <f t="shared" si="92"/>
        <v>5145</v>
      </c>
      <c r="I3007" t="s">
        <v>2158</v>
      </c>
      <c r="J3007" t="s">
        <v>215</v>
      </c>
      <c r="K3007" t="s">
        <v>1924</v>
      </c>
      <c r="L3007" s="11">
        <v>60623</v>
      </c>
      <c r="M3007" t="s">
        <v>15</v>
      </c>
      <c r="N3007" t="s">
        <v>16</v>
      </c>
      <c r="O3007" s="4">
        <v>40035</v>
      </c>
      <c r="P3007" t="s">
        <v>14210</v>
      </c>
      <c r="Q3007" t="s">
        <v>14200</v>
      </c>
    </row>
    <row r="3008" spans="1:17" x14ac:dyDescent="0.35">
      <c r="A3008">
        <v>3007</v>
      </c>
      <c r="B3008">
        <v>21638</v>
      </c>
      <c r="C3008" s="4">
        <v>41015</v>
      </c>
      <c r="D3008">
        <v>13</v>
      </c>
      <c r="E3008" s="2">
        <f t="shared" si="93"/>
        <v>1430</v>
      </c>
      <c r="F3008" s="9">
        <v>0.03</v>
      </c>
      <c r="G3008" s="2">
        <f>VLOOKUP($P3008,Pricebook!$A:$D,4,0)</f>
        <v>110</v>
      </c>
      <c r="H3008" s="6">
        <f t="shared" si="92"/>
        <v>1387.1</v>
      </c>
      <c r="I3008" t="s">
        <v>1402</v>
      </c>
      <c r="J3008" t="s">
        <v>274</v>
      </c>
      <c r="K3008" t="s">
        <v>1403</v>
      </c>
      <c r="L3008" s="11">
        <v>71109</v>
      </c>
      <c r="M3008" t="s">
        <v>436</v>
      </c>
      <c r="N3008" t="s">
        <v>34</v>
      </c>
      <c r="O3008" s="4">
        <v>41016</v>
      </c>
      <c r="P3008" t="s">
        <v>14215</v>
      </c>
      <c r="Q3008" t="s">
        <v>14189</v>
      </c>
    </row>
    <row r="3009" spans="1:17" x14ac:dyDescent="0.35">
      <c r="A3009">
        <v>3008</v>
      </c>
      <c r="B3009">
        <v>21639</v>
      </c>
      <c r="C3009" s="4">
        <v>40576</v>
      </c>
      <c r="D3009">
        <v>24</v>
      </c>
      <c r="E3009" s="2">
        <f t="shared" si="93"/>
        <v>3840</v>
      </c>
      <c r="F3009" s="9">
        <v>7.0000000000000007E-2</v>
      </c>
      <c r="G3009" s="2">
        <f>VLOOKUP($P3009,Pricebook!$A:$D,4,0)</f>
        <v>160</v>
      </c>
      <c r="H3009" s="6">
        <f t="shared" si="92"/>
        <v>3571.2</v>
      </c>
      <c r="I3009" t="s">
        <v>2161</v>
      </c>
      <c r="J3009" t="s">
        <v>389</v>
      </c>
      <c r="K3009" t="s">
        <v>2162</v>
      </c>
      <c r="L3009" s="11">
        <v>90210</v>
      </c>
      <c r="M3009" t="s">
        <v>114</v>
      </c>
      <c r="N3009" t="s">
        <v>23</v>
      </c>
      <c r="O3009" s="4">
        <v>40578</v>
      </c>
      <c r="P3009" t="s">
        <v>14218</v>
      </c>
      <c r="Q3009" t="s">
        <v>14199</v>
      </c>
    </row>
    <row r="3010" spans="1:17" x14ac:dyDescent="0.35">
      <c r="A3010">
        <v>3009</v>
      </c>
      <c r="B3010">
        <v>21639</v>
      </c>
      <c r="C3010" s="4">
        <v>40576</v>
      </c>
      <c r="D3010">
        <v>3</v>
      </c>
      <c r="E3010" s="2">
        <f t="shared" si="93"/>
        <v>375</v>
      </c>
      <c r="F3010" s="9">
        <v>0.01</v>
      </c>
      <c r="G3010" s="2">
        <f>VLOOKUP($P3010,Pricebook!$A:$D,4,0)</f>
        <v>125</v>
      </c>
      <c r="H3010" s="6">
        <f t="shared" ref="H3010:H3073" si="94">E3010*(1-F3010)</f>
        <v>371.25</v>
      </c>
      <c r="I3010" t="s">
        <v>2161</v>
      </c>
      <c r="J3010" t="s">
        <v>389</v>
      </c>
      <c r="K3010" t="s">
        <v>2162</v>
      </c>
      <c r="L3010" s="11">
        <v>90210</v>
      </c>
      <c r="M3010" t="s">
        <v>114</v>
      </c>
      <c r="N3010" t="s">
        <v>23</v>
      </c>
      <c r="O3010" s="4">
        <v>40577</v>
      </c>
      <c r="P3010" t="s">
        <v>14208</v>
      </c>
      <c r="Q3010" t="s">
        <v>14193</v>
      </c>
    </row>
    <row r="3011" spans="1:17" x14ac:dyDescent="0.35">
      <c r="A3011">
        <v>3010</v>
      </c>
      <c r="B3011">
        <v>21639</v>
      </c>
      <c r="C3011" s="4">
        <v>40576</v>
      </c>
      <c r="D3011">
        <v>38</v>
      </c>
      <c r="E3011" s="2">
        <f t="shared" ref="E3011:E3074" si="95">G3011*D3011</f>
        <v>4750</v>
      </c>
      <c r="F3011" s="9">
        <v>0.02</v>
      </c>
      <c r="G3011" s="2">
        <f>VLOOKUP($P3011,Pricebook!$A:$D,4,0)</f>
        <v>125</v>
      </c>
      <c r="H3011" s="6">
        <f t="shared" si="94"/>
        <v>4655</v>
      </c>
      <c r="I3011" t="s">
        <v>2161</v>
      </c>
      <c r="J3011" t="s">
        <v>389</v>
      </c>
      <c r="K3011" t="s">
        <v>2162</v>
      </c>
      <c r="L3011" s="11">
        <v>90210</v>
      </c>
      <c r="M3011" t="s">
        <v>114</v>
      </c>
      <c r="N3011" t="s">
        <v>23</v>
      </c>
      <c r="O3011" s="4">
        <v>40576</v>
      </c>
      <c r="P3011" t="s">
        <v>14208</v>
      </c>
      <c r="Q3011" t="s">
        <v>14193</v>
      </c>
    </row>
    <row r="3012" spans="1:17" x14ac:dyDescent="0.35">
      <c r="A3012">
        <v>3011</v>
      </c>
      <c r="B3012">
        <v>21639</v>
      </c>
      <c r="C3012" s="4">
        <v>40576</v>
      </c>
      <c r="D3012">
        <v>23</v>
      </c>
      <c r="E3012" s="2">
        <f t="shared" si="95"/>
        <v>4600</v>
      </c>
      <c r="F3012" s="9">
        <v>7.0000000000000007E-2</v>
      </c>
      <c r="G3012" s="2">
        <f>VLOOKUP($P3012,Pricebook!$A:$D,4,0)</f>
        <v>200</v>
      </c>
      <c r="H3012" s="6">
        <f t="shared" si="94"/>
        <v>4278</v>
      </c>
      <c r="I3012" t="s">
        <v>2161</v>
      </c>
      <c r="J3012" t="s">
        <v>389</v>
      </c>
      <c r="K3012" t="s">
        <v>2162</v>
      </c>
      <c r="L3012" s="11">
        <v>90210</v>
      </c>
      <c r="M3012" t="s">
        <v>114</v>
      </c>
      <c r="N3012" t="s">
        <v>23</v>
      </c>
      <c r="O3012" s="4">
        <v>40576</v>
      </c>
      <c r="P3012" t="s">
        <v>14206</v>
      </c>
      <c r="Q3012" t="s">
        <v>14203</v>
      </c>
    </row>
    <row r="3013" spans="1:17" x14ac:dyDescent="0.35">
      <c r="A3013">
        <v>3012</v>
      </c>
      <c r="B3013">
        <v>21665</v>
      </c>
      <c r="C3013" s="4">
        <v>41197</v>
      </c>
      <c r="D3013">
        <v>5</v>
      </c>
      <c r="E3013" s="2">
        <f t="shared" si="95"/>
        <v>750</v>
      </c>
      <c r="F3013" s="9">
        <v>0.09</v>
      </c>
      <c r="G3013" s="2">
        <f>VLOOKUP($P3013,Pricebook!$A:$D,4,0)</f>
        <v>150</v>
      </c>
      <c r="H3013" s="6">
        <f t="shared" si="94"/>
        <v>682.5</v>
      </c>
      <c r="I3013" t="s">
        <v>247</v>
      </c>
      <c r="J3013" t="s">
        <v>108</v>
      </c>
      <c r="K3013" t="s">
        <v>80</v>
      </c>
      <c r="L3013" s="11">
        <v>44105</v>
      </c>
      <c r="M3013" t="s">
        <v>210</v>
      </c>
      <c r="N3013" t="s">
        <v>61</v>
      </c>
      <c r="O3013" s="4">
        <v>41198</v>
      </c>
      <c r="P3013" t="s">
        <v>14210</v>
      </c>
      <c r="Q3013" t="s">
        <v>14201</v>
      </c>
    </row>
    <row r="3014" spans="1:17" x14ac:dyDescent="0.35">
      <c r="A3014">
        <v>3013</v>
      </c>
      <c r="B3014">
        <v>21670</v>
      </c>
      <c r="C3014" s="4">
        <v>40554</v>
      </c>
      <c r="D3014">
        <v>24</v>
      </c>
      <c r="E3014" s="2">
        <f t="shared" si="95"/>
        <v>3000</v>
      </c>
      <c r="F3014" s="9">
        <v>0</v>
      </c>
      <c r="G3014" s="2">
        <f>VLOOKUP($P3014,Pricebook!$A:$D,4,0)</f>
        <v>125</v>
      </c>
      <c r="H3014" s="6">
        <f t="shared" si="94"/>
        <v>3000</v>
      </c>
      <c r="I3014" t="s">
        <v>555</v>
      </c>
      <c r="J3014" t="s">
        <v>68</v>
      </c>
      <c r="K3014" t="s">
        <v>1128</v>
      </c>
      <c r="L3014" s="11">
        <v>73110</v>
      </c>
      <c r="M3014" t="s">
        <v>75</v>
      </c>
      <c r="N3014" t="s">
        <v>16</v>
      </c>
      <c r="O3014" s="4">
        <v>40555</v>
      </c>
      <c r="P3014" t="s">
        <v>14208</v>
      </c>
      <c r="Q3014" t="s">
        <v>14195</v>
      </c>
    </row>
    <row r="3015" spans="1:17" x14ac:dyDescent="0.35">
      <c r="A3015">
        <v>3014</v>
      </c>
      <c r="B3015">
        <v>21671</v>
      </c>
      <c r="C3015" s="4">
        <v>40344</v>
      </c>
      <c r="D3015">
        <v>15</v>
      </c>
      <c r="E3015" s="2">
        <f t="shared" si="95"/>
        <v>2250</v>
      </c>
      <c r="F3015" s="9">
        <v>0.02</v>
      </c>
      <c r="G3015" s="2">
        <f>VLOOKUP($P3015,Pricebook!$A:$D,4,0)</f>
        <v>150</v>
      </c>
      <c r="H3015" s="6">
        <f t="shared" si="94"/>
        <v>2205</v>
      </c>
      <c r="I3015" t="s">
        <v>1399</v>
      </c>
      <c r="J3015" t="s">
        <v>1014</v>
      </c>
      <c r="K3015" t="s">
        <v>1400</v>
      </c>
      <c r="L3015" s="11" t="s">
        <v>1401</v>
      </c>
      <c r="M3015" t="s">
        <v>172</v>
      </c>
      <c r="N3015" t="s">
        <v>16</v>
      </c>
      <c r="O3015" s="4">
        <v>40347</v>
      </c>
      <c r="P3015" t="s">
        <v>14211</v>
      </c>
      <c r="Q3015" t="s">
        <v>14194</v>
      </c>
    </row>
    <row r="3016" spans="1:17" x14ac:dyDescent="0.35">
      <c r="A3016">
        <v>3015</v>
      </c>
      <c r="B3016">
        <v>21696</v>
      </c>
      <c r="C3016" s="4">
        <v>40472</v>
      </c>
      <c r="D3016">
        <v>14</v>
      </c>
      <c r="E3016" s="2">
        <f t="shared" si="95"/>
        <v>2240</v>
      </c>
      <c r="F3016" s="9">
        <v>0.02</v>
      </c>
      <c r="G3016" s="2">
        <f>VLOOKUP($P3016,Pricebook!$A:$D,4,0)</f>
        <v>160</v>
      </c>
      <c r="H3016" s="6">
        <f t="shared" si="94"/>
        <v>2195.1999999999998</v>
      </c>
      <c r="I3016" t="s">
        <v>1348</v>
      </c>
      <c r="J3016" t="s">
        <v>235</v>
      </c>
      <c r="K3016" t="s">
        <v>2050</v>
      </c>
      <c r="L3016" s="11">
        <v>72116</v>
      </c>
      <c r="M3016" t="s">
        <v>66</v>
      </c>
      <c r="N3016" t="s">
        <v>34</v>
      </c>
      <c r="O3016" s="4">
        <v>40473</v>
      </c>
      <c r="P3016" t="s">
        <v>14218</v>
      </c>
      <c r="Q3016" t="s">
        <v>14197</v>
      </c>
    </row>
    <row r="3017" spans="1:17" x14ac:dyDescent="0.35">
      <c r="A3017">
        <v>3016</v>
      </c>
      <c r="B3017">
        <v>21702</v>
      </c>
      <c r="C3017" s="4">
        <v>40529</v>
      </c>
      <c r="D3017">
        <v>40</v>
      </c>
      <c r="E3017" s="2">
        <f t="shared" si="95"/>
        <v>5000</v>
      </c>
      <c r="F3017" s="9">
        <v>0.01</v>
      </c>
      <c r="G3017" s="2">
        <f>VLOOKUP($P3017,Pricebook!$A:$D,4,0)</f>
        <v>125</v>
      </c>
      <c r="H3017" s="6">
        <f t="shared" si="94"/>
        <v>4950</v>
      </c>
      <c r="I3017" t="s">
        <v>1177</v>
      </c>
      <c r="J3017" t="s">
        <v>41</v>
      </c>
      <c r="K3017" t="s">
        <v>1178</v>
      </c>
      <c r="L3017" s="11">
        <v>35209</v>
      </c>
      <c r="M3017" t="s">
        <v>424</v>
      </c>
      <c r="N3017" t="s">
        <v>34</v>
      </c>
      <c r="O3017" s="4">
        <v>40530</v>
      </c>
      <c r="P3017" t="s">
        <v>14221</v>
      </c>
      <c r="Q3017" t="s">
        <v>14188</v>
      </c>
    </row>
    <row r="3018" spans="1:17" x14ac:dyDescent="0.35">
      <c r="A3018">
        <v>3017</v>
      </c>
      <c r="B3018">
        <v>21703</v>
      </c>
      <c r="C3018" s="4">
        <v>39874</v>
      </c>
      <c r="D3018">
        <v>3</v>
      </c>
      <c r="E3018" s="2">
        <f t="shared" si="95"/>
        <v>600</v>
      </c>
      <c r="F3018" s="9">
        <v>0</v>
      </c>
      <c r="G3018" s="2">
        <f>VLOOKUP($P3018,Pricebook!$A:$D,4,0)</f>
        <v>200</v>
      </c>
      <c r="H3018" s="6">
        <f t="shared" si="94"/>
        <v>600</v>
      </c>
      <c r="I3018" t="s">
        <v>614</v>
      </c>
      <c r="J3018" t="s">
        <v>193</v>
      </c>
      <c r="K3018" t="s">
        <v>1599</v>
      </c>
      <c r="L3018" s="11" t="s">
        <v>2125</v>
      </c>
      <c r="M3018" t="s">
        <v>368</v>
      </c>
      <c r="N3018" t="s">
        <v>34</v>
      </c>
      <c r="O3018" s="4">
        <v>39876</v>
      </c>
      <c r="P3018" t="s">
        <v>14214</v>
      </c>
      <c r="Q3018" t="s">
        <v>14202</v>
      </c>
    </row>
    <row r="3019" spans="1:17" x14ac:dyDescent="0.35">
      <c r="A3019">
        <v>3018</v>
      </c>
      <c r="B3019">
        <v>21703</v>
      </c>
      <c r="C3019" s="4">
        <v>39874</v>
      </c>
      <c r="D3019">
        <v>20</v>
      </c>
      <c r="E3019" s="2">
        <f t="shared" si="95"/>
        <v>2500</v>
      </c>
      <c r="F3019" s="9">
        <v>0.03</v>
      </c>
      <c r="G3019" s="2">
        <f>VLOOKUP($P3019,Pricebook!$A:$D,4,0)</f>
        <v>125</v>
      </c>
      <c r="H3019" s="6">
        <f t="shared" si="94"/>
        <v>2425</v>
      </c>
      <c r="I3019" t="s">
        <v>614</v>
      </c>
      <c r="J3019" t="s">
        <v>193</v>
      </c>
      <c r="K3019" t="s">
        <v>1599</v>
      </c>
      <c r="L3019" s="11" t="s">
        <v>2125</v>
      </c>
      <c r="M3019" t="s">
        <v>368</v>
      </c>
      <c r="N3019" t="s">
        <v>34</v>
      </c>
      <c r="O3019" s="4">
        <v>39876</v>
      </c>
      <c r="P3019" t="s">
        <v>14208</v>
      </c>
      <c r="Q3019" t="s">
        <v>14189</v>
      </c>
    </row>
    <row r="3020" spans="1:17" x14ac:dyDescent="0.35">
      <c r="A3020">
        <v>3019</v>
      </c>
      <c r="B3020">
        <v>21703</v>
      </c>
      <c r="C3020" s="4">
        <v>39874</v>
      </c>
      <c r="D3020">
        <v>15</v>
      </c>
      <c r="E3020" s="2">
        <f t="shared" si="95"/>
        <v>2250</v>
      </c>
      <c r="F3020" s="9">
        <v>0.02</v>
      </c>
      <c r="G3020" s="2">
        <f>VLOOKUP($P3020,Pricebook!$A:$D,4,0)</f>
        <v>150</v>
      </c>
      <c r="H3020" s="6">
        <f t="shared" si="94"/>
        <v>2205</v>
      </c>
      <c r="I3020" t="s">
        <v>614</v>
      </c>
      <c r="J3020" t="s">
        <v>193</v>
      </c>
      <c r="K3020" t="s">
        <v>1599</v>
      </c>
      <c r="L3020" s="11" t="s">
        <v>2125</v>
      </c>
      <c r="M3020" t="s">
        <v>368</v>
      </c>
      <c r="N3020" t="s">
        <v>34</v>
      </c>
      <c r="O3020" s="4">
        <v>39874</v>
      </c>
      <c r="P3020" t="s">
        <v>14210</v>
      </c>
      <c r="Q3020" t="s">
        <v>14193</v>
      </c>
    </row>
    <row r="3021" spans="1:17" x14ac:dyDescent="0.35">
      <c r="A3021">
        <v>3020</v>
      </c>
      <c r="B3021">
        <v>21729</v>
      </c>
      <c r="C3021" s="4">
        <v>41249</v>
      </c>
      <c r="D3021">
        <v>28</v>
      </c>
      <c r="E3021" s="2">
        <f t="shared" si="95"/>
        <v>4480</v>
      </c>
      <c r="F3021" s="9">
        <v>0</v>
      </c>
      <c r="G3021" s="2">
        <f>VLOOKUP($P3021,Pricebook!$A:$D,4,0)</f>
        <v>160</v>
      </c>
      <c r="H3021" s="6">
        <f t="shared" si="94"/>
        <v>4480</v>
      </c>
      <c r="I3021" t="s">
        <v>1024</v>
      </c>
      <c r="J3021" t="s">
        <v>212</v>
      </c>
      <c r="K3021" t="s">
        <v>1728</v>
      </c>
      <c r="L3021" s="11">
        <v>44512</v>
      </c>
      <c r="M3021" t="s">
        <v>210</v>
      </c>
      <c r="N3021" t="s">
        <v>61</v>
      </c>
      <c r="O3021" s="4">
        <v>41253</v>
      </c>
      <c r="P3021" t="s">
        <v>14218</v>
      </c>
      <c r="Q3021" t="s">
        <v>14196</v>
      </c>
    </row>
    <row r="3022" spans="1:17" x14ac:dyDescent="0.35">
      <c r="A3022">
        <v>3021</v>
      </c>
      <c r="B3022">
        <v>21729</v>
      </c>
      <c r="C3022" s="4">
        <v>41249</v>
      </c>
      <c r="D3022">
        <v>14</v>
      </c>
      <c r="E3022" s="2">
        <f t="shared" si="95"/>
        <v>1750</v>
      </c>
      <c r="F3022" s="9">
        <v>0.08</v>
      </c>
      <c r="G3022" s="2">
        <f>VLOOKUP($P3022,Pricebook!$A:$D,4,0)</f>
        <v>125</v>
      </c>
      <c r="H3022" s="6">
        <f t="shared" si="94"/>
        <v>1610</v>
      </c>
      <c r="I3022" t="s">
        <v>1024</v>
      </c>
      <c r="J3022" t="s">
        <v>212</v>
      </c>
      <c r="K3022" t="s">
        <v>1728</v>
      </c>
      <c r="L3022" s="11">
        <v>44512</v>
      </c>
      <c r="M3022" t="s">
        <v>210</v>
      </c>
      <c r="N3022" t="s">
        <v>61</v>
      </c>
      <c r="O3022" s="4">
        <v>41256</v>
      </c>
      <c r="P3022" t="s">
        <v>14208</v>
      </c>
      <c r="Q3022" t="s">
        <v>14199</v>
      </c>
    </row>
    <row r="3023" spans="1:17" x14ac:dyDescent="0.35">
      <c r="A3023">
        <v>3022</v>
      </c>
      <c r="B3023">
        <v>21731</v>
      </c>
      <c r="C3023" s="4">
        <v>40873</v>
      </c>
      <c r="D3023">
        <v>26</v>
      </c>
      <c r="E3023" s="2">
        <f t="shared" si="95"/>
        <v>4420</v>
      </c>
      <c r="F3023" s="9">
        <v>0.08</v>
      </c>
      <c r="G3023" s="2">
        <f>VLOOKUP($P3023,Pricebook!$A:$D,4,0)</f>
        <v>170</v>
      </c>
      <c r="H3023" s="6">
        <f t="shared" si="94"/>
        <v>4066.4</v>
      </c>
      <c r="I3023" t="s">
        <v>527</v>
      </c>
      <c r="J3023" t="s">
        <v>27</v>
      </c>
      <c r="K3023" t="s">
        <v>2108</v>
      </c>
      <c r="L3023" s="11">
        <v>23111</v>
      </c>
      <c r="M3023" t="s">
        <v>368</v>
      </c>
      <c r="N3023" t="s">
        <v>34</v>
      </c>
      <c r="O3023" s="4">
        <v>40873</v>
      </c>
      <c r="P3023" t="s">
        <v>14219</v>
      </c>
      <c r="Q3023" t="s">
        <v>14195</v>
      </c>
    </row>
    <row r="3024" spans="1:17" x14ac:dyDescent="0.35">
      <c r="A3024">
        <v>3023</v>
      </c>
      <c r="B3024">
        <v>21735</v>
      </c>
      <c r="C3024" s="4">
        <v>40246</v>
      </c>
      <c r="D3024">
        <v>23</v>
      </c>
      <c r="E3024" s="2">
        <f t="shared" si="95"/>
        <v>2875</v>
      </c>
      <c r="F3024" s="9">
        <v>0.04</v>
      </c>
      <c r="G3024" s="2">
        <f>VLOOKUP($P3024,Pricebook!$A:$D,4,0)</f>
        <v>125</v>
      </c>
      <c r="H3024" s="6">
        <f t="shared" si="94"/>
        <v>2760</v>
      </c>
      <c r="I3024" t="s">
        <v>26</v>
      </c>
      <c r="J3024" t="s">
        <v>27</v>
      </c>
      <c r="K3024" t="s">
        <v>28</v>
      </c>
      <c r="L3024" s="11" t="s">
        <v>29</v>
      </c>
      <c r="M3024" t="s">
        <v>22</v>
      </c>
      <c r="N3024" t="s">
        <v>23</v>
      </c>
      <c r="O3024" s="4">
        <v>40248</v>
      </c>
      <c r="P3024" t="s">
        <v>14208</v>
      </c>
      <c r="Q3024" t="s">
        <v>14186</v>
      </c>
    </row>
    <row r="3025" spans="1:17" x14ac:dyDescent="0.35">
      <c r="A3025">
        <v>3024</v>
      </c>
      <c r="B3025">
        <v>21735</v>
      </c>
      <c r="C3025" s="4">
        <v>40246</v>
      </c>
      <c r="D3025">
        <v>14</v>
      </c>
      <c r="E3025" s="2">
        <f t="shared" si="95"/>
        <v>2100</v>
      </c>
      <c r="F3025" s="9">
        <v>0.02</v>
      </c>
      <c r="G3025" s="2">
        <f>VLOOKUP($P3025,Pricebook!$A:$D,4,0)</f>
        <v>150</v>
      </c>
      <c r="H3025" s="6">
        <f t="shared" si="94"/>
        <v>2058</v>
      </c>
      <c r="I3025" t="s">
        <v>26</v>
      </c>
      <c r="J3025" t="s">
        <v>27</v>
      </c>
      <c r="K3025" t="s">
        <v>28</v>
      </c>
      <c r="L3025" s="11" t="s">
        <v>29</v>
      </c>
      <c r="M3025" t="s">
        <v>22</v>
      </c>
      <c r="N3025" t="s">
        <v>23</v>
      </c>
      <c r="O3025" s="4">
        <v>40249</v>
      </c>
      <c r="P3025" t="s">
        <v>14210</v>
      </c>
      <c r="Q3025" t="s">
        <v>14193</v>
      </c>
    </row>
    <row r="3026" spans="1:17" x14ac:dyDescent="0.35">
      <c r="A3026">
        <v>3025</v>
      </c>
      <c r="B3026">
        <v>21760</v>
      </c>
      <c r="C3026" s="4">
        <v>40573</v>
      </c>
      <c r="D3026">
        <v>9</v>
      </c>
      <c r="E3026" s="2">
        <f t="shared" si="95"/>
        <v>1125</v>
      </c>
      <c r="F3026" s="9">
        <v>0.08</v>
      </c>
      <c r="G3026" s="2">
        <f>VLOOKUP($P3026,Pricebook!$A:$D,4,0)</f>
        <v>125</v>
      </c>
      <c r="H3026" s="6">
        <f t="shared" si="94"/>
        <v>1035</v>
      </c>
      <c r="I3026" t="s">
        <v>444</v>
      </c>
      <c r="J3026" t="s">
        <v>348</v>
      </c>
      <c r="K3026" t="s">
        <v>378</v>
      </c>
      <c r="L3026" s="11">
        <v>94521</v>
      </c>
      <c r="M3026" t="s">
        <v>114</v>
      </c>
      <c r="N3026" t="s">
        <v>23</v>
      </c>
      <c r="O3026" s="4">
        <v>40574</v>
      </c>
      <c r="P3026" t="s">
        <v>14208</v>
      </c>
      <c r="Q3026" t="s">
        <v>14198</v>
      </c>
    </row>
    <row r="3027" spans="1:17" x14ac:dyDescent="0.35">
      <c r="A3027">
        <v>3026</v>
      </c>
      <c r="B3027">
        <v>21763</v>
      </c>
      <c r="C3027" s="4">
        <v>41057</v>
      </c>
      <c r="D3027">
        <v>22</v>
      </c>
      <c r="E3027" s="2">
        <f t="shared" si="95"/>
        <v>3300</v>
      </c>
      <c r="F3027" s="9">
        <v>7.0000000000000007E-2</v>
      </c>
      <c r="G3027" s="2">
        <f>VLOOKUP($P3027,Pricebook!$A:$D,4,0)</f>
        <v>150</v>
      </c>
      <c r="H3027" s="6">
        <f t="shared" si="94"/>
        <v>3069</v>
      </c>
      <c r="I3027" t="s">
        <v>2163</v>
      </c>
      <c r="J3027" t="s">
        <v>552</v>
      </c>
      <c r="K3027" t="s">
        <v>2164</v>
      </c>
      <c r="L3027" s="11">
        <v>97030</v>
      </c>
      <c r="M3027" t="s">
        <v>43</v>
      </c>
      <c r="N3027" t="s">
        <v>23</v>
      </c>
      <c r="O3027" s="4">
        <v>41062</v>
      </c>
      <c r="P3027" t="s">
        <v>14210</v>
      </c>
      <c r="Q3027" t="s">
        <v>14198</v>
      </c>
    </row>
    <row r="3028" spans="1:17" x14ac:dyDescent="0.35">
      <c r="A3028">
        <v>3027</v>
      </c>
      <c r="B3028">
        <v>21766</v>
      </c>
      <c r="C3028" s="4">
        <v>39965</v>
      </c>
      <c r="D3028">
        <v>41</v>
      </c>
      <c r="E3028" s="2">
        <f t="shared" si="95"/>
        <v>5125</v>
      </c>
      <c r="F3028" s="9">
        <v>0.03</v>
      </c>
      <c r="G3028" s="2">
        <f>VLOOKUP($P3028,Pricebook!$A:$D,4,0)</f>
        <v>125</v>
      </c>
      <c r="H3028" s="6">
        <f t="shared" si="94"/>
        <v>4971.25</v>
      </c>
      <c r="I3028" t="s">
        <v>826</v>
      </c>
      <c r="J3028" t="s">
        <v>538</v>
      </c>
      <c r="K3028" t="s">
        <v>2165</v>
      </c>
      <c r="L3028" s="11">
        <v>55128</v>
      </c>
      <c r="M3028" t="s">
        <v>130</v>
      </c>
      <c r="N3028" t="s">
        <v>16</v>
      </c>
      <c r="O3028" s="4">
        <v>39967</v>
      </c>
      <c r="P3028" t="s">
        <v>14221</v>
      </c>
      <c r="Q3028" t="s">
        <v>14189</v>
      </c>
    </row>
    <row r="3029" spans="1:17" x14ac:dyDescent="0.35">
      <c r="A3029">
        <v>3028</v>
      </c>
      <c r="B3029">
        <v>21766</v>
      </c>
      <c r="C3029" s="4">
        <v>39965</v>
      </c>
      <c r="D3029">
        <v>32</v>
      </c>
      <c r="E3029" s="2">
        <f t="shared" si="95"/>
        <v>4000</v>
      </c>
      <c r="F3029" s="9">
        <v>0.01</v>
      </c>
      <c r="G3029" s="2">
        <f>VLOOKUP($P3029,Pricebook!$A:$D,4,0)</f>
        <v>125</v>
      </c>
      <c r="H3029" s="6">
        <f t="shared" si="94"/>
        <v>3960</v>
      </c>
      <c r="I3029" t="s">
        <v>826</v>
      </c>
      <c r="J3029" t="s">
        <v>538</v>
      </c>
      <c r="K3029" t="s">
        <v>2165</v>
      </c>
      <c r="L3029" s="11">
        <v>55128</v>
      </c>
      <c r="M3029" t="s">
        <v>130</v>
      </c>
      <c r="N3029" t="s">
        <v>16</v>
      </c>
      <c r="O3029" s="4">
        <v>39967</v>
      </c>
      <c r="P3029" t="s">
        <v>14208</v>
      </c>
      <c r="Q3029" t="s">
        <v>14200</v>
      </c>
    </row>
    <row r="3030" spans="1:17" x14ac:dyDescent="0.35">
      <c r="A3030">
        <v>3029</v>
      </c>
      <c r="B3030">
        <v>21792</v>
      </c>
      <c r="C3030" s="4">
        <v>41177</v>
      </c>
      <c r="D3030">
        <v>26</v>
      </c>
      <c r="E3030" s="2">
        <f t="shared" si="95"/>
        <v>4160</v>
      </c>
      <c r="F3030" s="9">
        <v>0.09</v>
      </c>
      <c r="G3030" s="2">
        <f>VLOOKUP($P3030,Pricebook!$A:$D,4,0)</f>
        <v>160</v>
      </c>
      <c r="H3030" s="6">
        <f t="shared" si="94"/>
        <v>3785.6</v>
      </c>
      <c r="I3030" t="s">
        <v>1968</v>
      </c>
      <c r="J3030" t="s">
        <v>165</v>
      </c>
      <c r="K3030" t="s">
        <v>459</v>
      </c>
      <c r="L3030" s="11" t="s">
        <v>1678</v>
      </c>
      <c r="M3030" t="s">
        <v>52</v>
      </c>
      <c r="N3030" t="s">
        <v>23</v>
      </c>
      <c r="O3030" s="4">
        <v>41179</v>
      </c>
      <c r="P3030" t="s">
        <v>14218</v>
      </c>
      <c r="Q3030" t="s">
        <v>14203</v>
      </c>
    </row>
    <row r="3031" spans="1:17" x14ac:dyDescent="0.35">
      <c r="A3031">
        <v>3030</v>
      </c>
      <c r="B3031">
        <v>21795</v>
      </c>
      <c r="C3031" s="4">
        <v>40342</v>
      </c>
      <c r="D3031">
        <v>10</v>
      </c>
      <c r="E3031" s="2">
        <f t="shared" si="95"/>
        <v>1500</v>
      </c>
      <c r="F3031" s="9">
        <v>0.05</v>
      </c>
      <c r="G3031" s="2">
        <f>VLOOKUP($P3031,Pricebook!$A:$D,4,0)</f>
        <v>150</v>
      </c>
      <c r="H3031" s="6">
        <f t="shared" si="94"/>
        <v>1425</v>
      </c>
      <c r="I3031" t="s">
        <v>1115</v>
      </c>
      <c r="J3031" t="s">
        <v>306</v>
      </c>
      <c r="K3031" t="s">
        <v>1414</v>
      </c>
      <c r="L3031" s="11" t="s">
        <v>1415</v>
      </c>
      <c r="M3031" t="s">
        <v>232</v>
      </c>
      <c r="N3031" t="s">
        <v>61</v>
      </c>
      <c r="O3031" s="4">
        <v>40343</v>
      </c>
      <c r="P3031" t="s">
        <v>14211</v>
      </c>
      <c r="Q3031" t="s">
        <v>14186</v>
      </c>
    </row>
    <row r="3032" spans="1:17" x14ac:dyDescent="0.35">
      <c r="A3032">
        <v>3031</v>
      </c>
      <c r="B3032">
        <v>21795</v>
      </c>
      <c r="C3032" s="4">
        <v>40342</v>
      </c>
      <c r="D3032">
        <v>28</v>
      </c>
      <c r="E3032" s="2">
        <f t="shared" si="95"/>
        <v>3080</v>
      </c>
      <c r="F3032" s="9">
        <v>0.1</v>
      </c>
      <c r="G3032" s="2">
        <f>VLOOKUP($P3032,Pricebook!$A:$D,4,0)</f>
        <v>110</v>
      </c>
      <c r="H3032" s="6">
        <f t="shared" si="94"/>
        <v>2772</v>
      </c>
      <c r="I3032" t="s">
        <v>1115</v>
      </c>
      <c r="J3032" t="s">
        <v>306</v>
      </c>
      <c r="K3032" t="s">
        <v>1414</v>
      </c>
      <c r="L3032" s="11" t="s">
        <v>1415</v>
      </c>
      <c r="M3032" t="s">
        <v>232</v>
      </c>
      <c r="N3032" t="s">
        <v>61</v>
      </c>
      <c r="O3032" s="4">
        <v>40344</v>
      </c>
      <c r="P3032" t="s">
        <v>14215</v>
      </c>
      <c r="Q3032" t="s">
        <v>14185</v>
      </c>
    </row>
    <row r="3033" spans="1:17" x14ac:dyDescent="0.35">
      <c r="A3033">
        <v>3032</v>
      </c>
      <c r="B3033">
        <v>21796</v>
      </c>
      <c r="C3033" s="4">
        <v>41035</v>
      </c>
      <c r="D3033">
        <v>46</v>
      </c>
      <c r="E3033" s="2">
        <f t="shared" si="95"/>
        <v>6900</v>
      </c>
      <c r="F3033" s="9">
        <v>0.04</v>
      </c>
      <c r="G3033" s="2">
        <f>VLOOKUP($P3033,Pricebook!$A:$D,4,0)</f>
        <v>150</v>
      </c>
      <c r="H3033" s="6">
        <f t="shared" si="94"/>
        <v>6624</v>
      </c>
      <c r="I3033" t="s">
        <v>1689</v>
      </c>
      <c r="J3033" t="s">
        <v>707</v>
      </c>
      <c r="K3033" t="s">
        <v>97</v>
      </c>
      <c r="L3033" s="11">
        <v>45373</v>
      </c>
      <c r="M3033" t="s">
        <v>210</v>
      </c>
      <c r="N3033" t="s">
        <v>61</v>
      </c>
      <c r="O3033" s="4">
        <v>41039</v>
      </c>
      <c r="P3033" t="s">
        <v>14211</v>
      </c>
      <c r="Q3033" t="s">
        <v>14192</v>
      </c>
    </row>
    <row r="3034" spans="1:17" x14ac:dyDescent="0.35">
      <c r="A3034">
        <v>3033</v>
      </c>
      <c r="B3034">
        <v>21796</v>
      </c>
      <c r="C3034" s="4">
        <v>41035</v>
      </c>
      <c r="D3034">
        <v>2</v>
      </c>
      <c r="E3034" s="2">
        <f t="shared" si="95"/>
        <v>300</v>
      </c>
      <c r="F3034" s="9">
        <v>0.01</v>
      </c>
      <c r="G3034" s="2">
        <f>VLOOKUP($P3034,Pricebook!$A:$D,4,0)</f>
        <v>150</v>
      </c>
      <c r="H3034" s="6">
        <f t="shared" si="94"/>
        <v>297</v>
      </c>
      <c r="I3034" t="s">
        <v>1689</v>
      </c>
      <c r="J3034" t="s">
        <v>707</v>
      </c>
      <c r="K3034" t="s">
        <v>97</v>
      </c>
      <c r="L3034" s="11">
        <v>45373</v>
      </c>
      <c r="M3034" t="s">
        <v>210</v>
      </c>
      <c r="N3034" t="s">
        <v>61</v>
      </c>
      <c r="O3034" s="4">
        <v>41035</v>
      </c>
      <c r="P3034" t="s">
        <v>14210</v>
      </c>
      <c r="Q3034" t="s">
        <v>14189</v>
      </c>
    </row>
    <row r="3035" spans="1:17" x14ac:dyDescent="0.35">
      <c r="A3035">
        <v>3034</v>
      </c>
      <c r="B3035">
        <v>21796</v>
      </c>
      <c r="C3035" s="4">
        <v>41035</v>
      </c>
      <c r="D3035">
        <v>41</v>
      </c>
      <c r="E3035" s="2">
        <f t="shared" si="95"/>
        <v>4510</v>
      </c>
      <c r="F3035" s="9">
        <v>0.1</v>
      </c>
      <c r="G3035" s="2">
        <f>VLOOKUP($P3035,Pricebook!$A:$D,4,0)</f>
        <v>110</v>
      </c>
      <c r="H3035" s="6">
        <f t="shared" si="94"/>
        <v>4059</v>
      </c>
      <c r="I3035" t="s">
        <v>1689</v>
      </c>
      <c r="J3035" t="s">
        <v>707</v>
      </c>
      <c r="K3035" t="s">
        <v>2166</v>
      </c>
      <c r="L3035" s="11">
        <v>43221</v>
      </c>
      <c r="M3035" t="s">
        <v>210</v>
      </c>
      <c r="N3035" t="s">
        <v>61</v>
      </c>
      <c r="O3035" s="4">
        <v>41042</v>
      </c>
      <c r="P3035" t="s">
        <v>14220</v>
      </c>
      <c r="Q3035" t="s">
        <v>14203</v>
      </c>
    </row>
    <row r="3036" spans="1:17" x14ac:dyDescent="0.35">
      <c r="A3036">
        <v>3035</v>
      </c>
      <c r="B3036">
        <v>21796</v>
      </c>
      <c r="C3036" s="4">
        <v>41035</v>
      </c>
      <c r="D3036">
        <v>31</v>
      </c>
      <c r="E3036" s="2">
        <f t="shared" si="95"/>
        <v>4340</v>
      </c>
      <c r="F3036" s="9">
        <v>7.0000000000000007E-2</v>
      </c>
      <c r="G3036" s="2">
        <f>VLOOKUP($P3036,Pricebook!$A:$D,4,0)</f>
        <v>140</v>
      </c>
      <c r="H3036" s="6">
        <f t="shared" si="94"/>
        <v>4036.2</v>
      </c>
      <c r="I3036" t="s">
        <v>1689</v>
      </c>
      <c r="J3036" t="s">
        <v>707</v>
      </c>
      <c r="K3036" t="s">
        <v>2166</v>
      </c>
      <c r="L3036" s="11">
        <v>43221</v>
      </c>
      <c r="M3036" t="s">
        <v>210</v>
      </c>
      <c r="N3036" t="s">
        <v>61</v>
      </c>
      <c r="O3036" s="4">
        <v>41040</v>
      </c>
      <c r="P3036" t="s">
        <v>14213</v>
      </c>
      <c r="Q3036" t="s">
        <v>14201</v>
      </c>
    </row>
    <row r="3037" spans="1:17" x14ac:dyDescent="0.35">
      <c r="A3037">
        <v>3036</v>
      </c>
      <c r="B3037">
        <v>21799</v>
      </c>
      <c r="C3037" s="4">
        <v>40652</v>
      </c>
      <c r="D3037">
        <v>42</v>
      </c>
      <c r="E3037" s="2">
        <f t="shared" si="95"/>
        <v>5040</v>
      </c>
      <c r="F3037" s="9">
        <v>0.05</v>
      </c>
      <c r="G3037" s="2">
        <f>VLOOKUP($P3037,Pricebook!$A:$D,4,0)</f>
        <v>120</v>
      </c>
      <c r="H3037" s="6">
        <f t="shared" si="94"/>
        <v>4788</v>
      </c>
      <c r="I3037" t="s">
        <v>886</v>
      </c>
      <c r="J3037" t="s">
        <v>136</v>
      </c>
      <c r="K3037" t="s">
        <v>887</v>
      </c>
      <c r="L3037" s="11">
        <v>23518</v>
      </c>
      <c r="M3037" t="s">
        <v>368</v>
      </c>
      <c r="N3037" t="s">
        <v>34</v>
      </c>
      <c r="O3037" s="4">
        <v>40653</v>
      </c>
      <c r="P3037" t="s">
        <v>14212</v>
      </c>
      <c r="Q3037" t="s">
        <v>14192</v>
      </c>
    </row>
    <row r="3038" spans="1:17" x14ac:dyDescent="0.35">
      <c r="A3038">
        <v>3037</v>
      </c>
      <c r="B3038">
        <v>21824</v>
      </c>
      <c r="C3038" s="4">
        <v>40581</v>
      </c>
      <c r="D3038">
        <v>37</v>
      </c>
      <c r="E3038" s="2">
        <f t="shared" si="95"/>
        <v>4625</v>
      </c>
      <c r="F3038" s="9">
        <v>0.04</v>
      </c>
      <c r="G3038" s="2">
        <f>VLOOKUP($P3038,Pricebook!$A:$D,4,0)</f>
        <v>125</v>
      </c>
      <c r="H3038" s="6">
        <f t="shared" si="94"/>
        <v>4440</v>
      </c>
      <c r="I3038" t="s">
        <v>264</v>
      </c>
      <c r="J3038" t="s">
        <v>265</v>
      </c>
      <c r="K3038" t="s">
        <v>1704</v>
      </c>
      <c r="L3038" s="11">
        <v>78521</v>
      </c>
      <c r="M3038" t="s">
        <v>48</v>
      </c>
      <c r="N3038" t="s">
        <v>16</v>
      </c>
      <c r="O3038" s="4">
        <v>40588</v>
      </c>
      <c r="P3038" t="s">
        <v>14208</v>
      </c>
      <c r="Q3038" t="s">
        <v>14194</v>
      </c>
    </row>
    <row r="3039" spans="1:17" x14ac:dyDescent="0.35">
      <c r="A3039">
        <v>3038</v>
      </c>
      <c r="B3039">
        <v>21827</v>
      </c>
      <c r="C3039" s="4">
        <v>41222</v>
      </c>
      <c r="D3039">
        <v>25</v>
      </c>
      <c r="E3039" s="2">
        <f t="shared" si="95"/>
        <v>4250</v>
      </c>
      <c r="F3039" s="9">
        <v>0.06</v>
      </c>
      <c r="G3039" s="2">
        <f>VLOOKUP($P3039,Pricebook!$A:$D,4,0)</f>
        <v>170</v>
      </c>
      <c r="H3039" s="6">
        <f t="shared" si="94"/>
        <v>3995</v>
      </c>
      <c r="I3039" t="s">
        <v>557</v>
      </c>
      <c r="J3039" t="s">
        <v>508</v>
      </c>
      <c r="K3039" t="s">
        <v>2021</v>
      </c>
      <c r="L3039" s="11">
        <v>95677</v>
      </c>
      <c r="M3039" t="s">
        <v>114</v>
      </c>
      <c r="N3039" t="s">
        <v>23</v>
      </c>
      <c r="O3039" s="4">
        <v>41224</v>
      </c>
      <c r="P3039" t="s">
        <v>14219</v>
      </c>
      <c r="Q3039" t="s">
        <v>14187</v>
      </c>
    </row>
    <row r="3040" spans="1:17" x14ac:dyDescent="0.35">
      <c r="A3040">
        <v>3039</v>
      </c>
      <c r="B3040">
        <v>21827</v>
      </c>
      <c r="C3040" s="4">
        <v>41222</v>
      </c>
      <c r="D3040">
        <v>21</v>
      </c>
      <c r="E3040" s="2">
        <f t="shared" si="95"/>
        <v>3150</v>
      </c>
      <c r="F3040" s="9">
        <v>7.0000000000000007E-2</v>
      </c>
      <c r="G3040" s="2">
        <f>VLOOKUP($P3040,Pricebook!$A:$D,4,0)</f>
        <v>150</v>
      </c>
      <c r="H3040" s="6">
        <f t="shared" si="94"/>
        <v>2929.5</v>
      </c>
      <c r="I3040" t="s">
        <v>557</v>
      </c>
      <c r="J3040" t="s">
        <v>508</v>
      </c>
      <c r="K3040" t="s">
        <v>2021</v>
      </c>
      <c r="L3040" s="11">
        <v>95677</v>
      </c>
      <c r="M3040" t="s">
        <v>114</v>
      </c>
      <c r="N3040" t="s">
        <v>23</v>
      </c>
      <c r="O3040" s="4">
        <v>41223</v>
      </c>
      <c r="P3040" t="s">
        <v>14211</v>
      </c>
      <c r="Q3040" t="s">
        <v>14187</v>
      </c>
    </row>
    <row r="3041" spans="1:17" x14ac:dyDescent="0.35">
      <c r="A3041">
        <v>3040</v>
      </c>
      <c r="B3041">
        <v>21830</v>
      </c>
      <c r="C3041" s="4">
        <v>39824</v>
      </c>
      <c r="D3041">
        <v>19</v>
      </c>
      <c r="E3041" s="2">
        <f t="shared" si="95"/>
        <v>2850</v>
      </c>
      <c r="F3041" s="9">
        <v>0.08</v>
      </c>
      <c r="G3041" s="2">
        <f>VLOOKUP($P3041,Pricebook!$A:$D,4,0)</f>
        <v>150</v>
      </c>
      <c r="H3041" s="6">
        <f t="shared" si="94"/>
        <v>2622</v>
      </c>
      <c r="I3041" t="s">
        <v>1257</v>
      </c>
      <c r="J3041" t="s">
        <v>351</v>
      </c>
      <c r="K3041" t="s">
        <v>1258</v>
      </c>
      <c r="L3041" s="11">
        <v>37087</v>
      </c>
      <c r="M3041" t="s">
        <v>81</v>
      </c>
      <c r="N3041" t="s">
        <v>34</v>
      </c>
      <c r="O3041" s="4">
        <v>39831</v>
      </c>
      <c r="P3041" t="s">
        <v>14216</v>
      </c>
      <c r="Q3041" t="s">
        <v>14186</v>
      </c>
    </row>
    <row r="3042" spans="1:17" x14ac:dyDescent="0.35">
      <c r="A3042">
        <v>3041</v>
      </c>
      <c r="B3042">
        <v>21831</v>
      </c>
      <c r="C3042" s="4">
        <v>40075</v>
      </c>
      <c r="D3042">
        <v>6</v>
      </c>
      <c r="E3042" s="2">
        <f t="shared" si="95"/>
        <v>1200</v>
      </c>
      <c r="F3042" s="9">
        <v>0.05</v>
      </c>
      <c r="G3042" s="2">
        <f>VLOOKUP($P3042,Pricebook!$A:$D,4,0)</f>
        <v>200</v>
      </c>
      <c r="H3042" s="6">
        <f t="shared" si="94"/>
        <v>1140</v>
      </c>
      <c r="I3042" t="s">
        <v>1968</v>
      </c>
      <c r="J3042" t="s">
        <v>165</v>
      </c>
      <c r="K3042" t="s">
        <v>459</v>
      </c>
      <c r="L3042" s="11" t="s">
        <v>1678</v>
      </c>
      <c r="M3042" t="s">
        <v>52</v>
      </c>
      <c r="N3042" t="s">
        <v>23</v>
      </c>
      <c r="O3042" s="4">
        <v>40075</v>
      </c>
      <c r="P3042" t="s">
        <v>14214</v>
      </c>
      <c r="Q3042" t="s">
        <v>14202</v>
      </c>
    </row>
    <row r="3043" spans="1:17" x14ac:dyDescent="0.35">
      <c r="A3043">
        <v>3042</v>
      </c>
      <c r="B3043">
        <v>21856</v>
      </c>
      <c r="C3043" s="4">
        <v>41004</v>
      </c>
      <c r="D3043">
        <v>47</v>
      </c>
      <c r="E3043" s="2">
        <f t="shared" si="95"/>
        <v>9400</v>
      </c>
      <c r="F3043" s="9">
        <v>0.05</v>
      </c>
      <c r="G3043" s="2">
        <f>VLOOKUP($P3043,Pricebook!$A:$D,4,0)</f>
        <v>200</v>
      </c>
      <c r="H3043" s="6">
        <f t="shared" si="94"/>
        <v>8930</v>
      </c>
      <c r="I3043" t="s">
        <v>150</v>
      </c>
      <c r="J3043" t="s">
        <v>151</v>
      </c>
      <c r="K3043" t="s">
        <v>1384</v>
      </c>
      <c r="L3043" s="11">
        <v>66104</v>
      </c>
      <c r="M3043" t="s">
        <v>153</v>
      </c>
      <c r="N3043" t="s">
        <v>16</v>
      </c>
      <c r="O3043" s="4">
        <v>41006</v>
      </c>
      <c r="P3043" t="s">
        <v>14214</v>
      </c>
      <c r="Q3043" t="s">
        <v>14195</v>
      </c>
    </row>
    <row r="3044" spans="1:17" x14ac:dyDescent="0.35">
      <c r="A3044">
        <v>3043</v>
      </c>
      <c r="B3044">
        <v>21856</v>
      </c>
      <c r="C3044" s="4">
        <v>41004</v>
      </c>
      <c r="D3044">
        <v>26</v>
      </c>
      <c r="E3044" s="2">
        <f t="shared" si="95"/>
        <v>3640</v>
      </c>
      <c r="F3044" s="9">
        <v>0.08</v>
      </c>
      <c r="G3044" s="2">
        <f>VLOOKUP($P3044,Pricebook!$A:$D,4,0)</f>
        <v>140</v>
      </c>
      <c r="H3044" s="6">
        <f t="shared" si="94"/>
        <v>3348.8</v>
      </c>
      <c r="I3044" t="s">
        <v>150</v>
      </c>
      <c r="J3044" t="s">
        <v>151</v>
      </c>
      <c r="K3044" t="s">
        <v>1384</v>
      </c>
      <c r="L3044" s="11">
        <v>66104</v>
      </c>
      <c r="M3044" t="s">
        <v>153</v>
      </c>
      <c r="N3044" t="s">
        <v>16</v>
      </c>
      <c r="O3044" s="4">
        <v>41004</v>
      </c>
      <c r="P3044" t="s">
        <v>14207</v>
      </c>
      <c r="Q3044" t="s">
        <v>14186</v>
      </c>
    </row>
    <row r="3045" spans="1:17" x14ac:dyDescent="0.35">
      <c r="A3045">
        <v>3044</v>
      </c>
      <c r="B3045">
        <v>21859</v>
      </c>
      <c r="C3045" s="4">
        <v>40865</v>
      </c>
      <c r="D3045">
        <v>42</v>
      </c>
      <c r="E3045" s="2">
        <f t="shared" si="95"/>
        <v>5250</v>
      </c>
      <c r="F3045" s="9">
        <v>7.0000000000000007E-2</v>
      </c>
      <c r="G3045" s="2">
        <f>VLOOKUP($P3045,Pricebook!$A:$D,4,0)</f>
        <v>125</v>
      </c>
      <c r="H3045" s="6">
        <f t="shared" si="94"/>
        <v>4882.5</v>
      </c>
      <c r="I3045" t="s">
        <v>1598</v>
      </c>
      <c r="J3045" t="s">
        <v>303</v>
      </c>
      <c r="K3045" t="s">
        <v>256</v>
      </c>
      <c r="L3045" s="11">
        <v>15146</v>
      </c>
      <c r="M3045" t="s">
        <v>232</v>
      </c>
      <c r="N3045" t="s">
        <v>61</v>
      </c>
      <c r="O3045" s="4">
        <v>40866</v>
      </c>
      <c r="P3045" t="s">
        <v>14208</v>
      </c>
      <c r="Q3045" t="s">
        <v>14194</v>
      </c>
    </row>
    <row r="3046" spans="1:17" x14ac:dyDescent="0.35">
      <c r="A3046">
        <v>3045</v>
      </c>
      <c r="B3046">
        <v>21860</v>
      </c>
      <c r="C3046" s="4">
        <v>41027</v>
      </c>
      <c r="D3046">
        <v>9</v>
      </c>
      <c r="E3046" s="2">
        <f t="shared" si="95"/>
        <v>1125</v>
      </c>
      <c r="F3046" s="9">
        <v>0.06</v>
      </c>
      <c r="G3046" s="2">
        <f>VLOOKUP($P3046,Pricebook!$A:$D,4,0)</f>
        <v>125</v>
      </c>
      <c r="H3046" s="6">
        <f t="shared" si="94"/>
        <v>1057.5</v>
      </c>
      <c r="I3046" t="s">
        <v>2167</v>
      </c>
      <c r="J3046" t="s">
        <v>713</v>
      </c>
      <c r="K3046" t="s">
        <v>2168</v>
      </c>
      <c r="L3046" s="11">
        <v>29651</v>
      </c>
      <c r="M3046" t="s">
        <v>163</v>
      </c>
      <c r="N3046" t="s">
        <v>34</v>
      </c>
      <c r="O3046" s="4">
        <v>41028</v>
      </c>
      <c r="P3046" t="s">
        <v>14208</v>
      </c>
      <c r="Q3046" t="s">
        <v>14192</v>
      </c>
    </row>
    <row r="3047" spans="1:17" x14ac:dyDescent="0.35">
      <c r="A3047">
        <v>3046</v>
      </c>
      <c r="B3047">
        <v>21861</v>
      </c>
      <c r="C3047" s="4">
        <v>40043</v>
      </c>
      <c r="D3047">
        <v>5</v>
      </c>
      <c r="E3047" s="2">
        <f t="shared" si="95"/>
        <v>750</v>
      </c>
      <c r="F3047" s="9">
        <v>0.06</v>
      </c>
      <c r="G3047" s="2">
        <f>VLOOKUP($P3047,Pricebook!$A:$D,4,0)</f>
        <v>150</v>
      </c>
      <c r="H3047" s="6">
        <f t="shared" si="94"/>
        <v>705</v>
      </c>
      <c r="I3047" t="s">
        <v>1683</v>
      </c>
      <c r="J3047" t="s">
        <v>300</v>
      </c>
      <c r="K3047" t="s">
        <v>100</v>
      </c>
      <c r="L3047" s="11">
        <v>33319</v>
      </c>
      <c r="M3047" t="s">
        <v>101</v>
      </c>
      <c r="N3047" t="s">
        <v>34</v>
      </c>
      <c r="O3047" s="4">
        <v>40045</v>
      </c>
      <c r="P3047" t="s">
        <v>14211</v>
      </c>
      <c r="Q3047" t="s">
        <v>14186</v>
      </c>
    </row>
    <row r="3048" spans="1:17" x14ac:dyDescent="0.35">
      <c r="A3048">
        <v>3047</v>
      </c>
      <c r="B3048">
        <v>21862</v>
      </c>
      <c r="C3048" s="4">
        <v>40433</v>
      </c>
      <c r="D3048">
        <v>1</v>
      </c>
      <c r="E3048" s="2">
        <f t="shared" si="95"/>
        <v>160</v>
      </c>
      <c r="F3048" s="9">
        <v>0.09</v>
      </c>
      <c r="G3048" s="2">
        <f>VLOOKUP($P3048,Pricebook!$A:$D,4,0)</f>
        <v>160</v>
      </c>
      <c r="H3048" s="6">
        <f t="shared" si="94"/>
        <v>145.6</v>
      </c>
      <c r="I3048" t="s">
        <v>1294</v>
      </c>
      <c r="J3048" t="s">
        <v>64</v>
      </c>
      <c r="K3048" t="s">
        <v>553</v>
      </c>
      <c r="L3048" s="11" t="s">
        <v>554</v>
      </c>
      <c r="M3048" t="s">
        <v>197</v>
      </c>
      <c r="N3048" t="s">
        <v>23</v>
      </c>
      <c r="O3048" s="4">
        <v>40433</v>
      </c>
      <c r="P3048" t="s">
        <v>14218</v>
      </c>
      <c r="Q3048" t="s">
        <v>14199</v>
      </c>
    </row>
    <row r="3049" spans="1:17" x14ac:dyDescent="0.35">
      <c r="A3049">
        <v>3048</v>
      </c>
      <c r="B3049">
        <v>21862</v>
      </c>
      <c r="C3049" s="4">
        <v>40433</v>
      </c>
      <c r="D3049">
        <v>4</v>
      </c>
      <c r="E3049" s="2">
        <f t="shared" si="95"/>
        <v>600</v>
      </c>
      <c r="F3049" s="9">
        <v>0.06</v>
      </c>
      <c r="G3049" s="2">
        <f>VLOOKUP($P3049,Pricebook!$A:$D,4,0)</f>
        <v>150</v>
      </c>
      <c r="H3049" s="6">
        <f t="shared" si="94"/>
        <v>564</v>
      </c>
      <c r="I3049" t="s">
        <v>1294</v>
      </c>
      <c r="J3049" t="s">
        <v>64</v>
      </c>
      <c r="K3049" t="s">
        <v>553</v>
      </c>
      <c r="L3049" s="11" t="s">
        <v>554</v>
      </c>
      <c r="M3049" t="s">
        <v>197</v>
      </c>
      <c r="N3049" t="s">
        <v>23</v>
      </c>
      <c r="O3049" s="4">
        <v>40435</v>
      </c>
      <c r="P3049" t="s">
        <v>14216</v>
      </c>
      <c r="Q3049" t="s">
        <v>14192</v>
      </c>
    </row>
    <row r="3050" spans="1:17" x14ac:dyDescent="0.35">
      <c r="A3050">
        <v>3049</v>
      </c>
      <c r="B3050">
        <v>21862</v>
      </c>
      <c r="C3050" s="4">
        <v>40433</v>
      </c>
      <c r="D3050">
        <v>46</v>
      </c>
      <c r="E3050" s="2">
        <f t="shared" si="95"/>
        <v>5520</v>
      </c>
      <c r="F3050" s="9">
        <v>0</v>
      </c>
      <c r="G3050" s="2">
        <f>VLOOKUP($P3050,Pricebook!$A:$D,4,0)</f>
        <v>120</v>
      </c>
      <c r="H3050" s="6">
        <f t="shared" si="94"/>
        <v>5520</v>
      </c>
      <c r="I3050" t="s">
        <v>1294</v>
      </c>
      <c r="J3050" t="s">
        <v>64</v>
      </c>
      <c r="K3050" t="s">
        <v>553</v>
      </c>
      <c r="L3050" s="11" t="s">
        <v>554</v>
      </c>
      <c r="M3050" t="s">
        <v>197</v>
      </c>
      <c r="N3050" t="s">
        <v>23</v>
      </c>
      <c r="O3050" s="4">
        <v>40434</v>
      </c>
      <c r="P3050" t="s">
        <v>14212</v>
      </c>
      <c r="Q3050" t="s">
        <v>14198</v>
      </c>
    </row>
    <row r="3051" spans="1:17" x14ac:dyDescent="0.35">
      <c r="A3051">
        <v>3050</v>
      </c>
      <c r="B3051">
        <v>21863</v>
      </c>
      <c r="C3051" s="4">
        <v>40503</v>
      </c>
      <c r="D3051">
        <v>27</v>
      </c>
      <c r="E3051" s="2">
        <f t="shared" si="95"/>
        <v>4320</v>
      </c>
      <c r="F3051" s="9">
        <v>0.03</v>
      </c>
      <c r="G3051" s="2">
        <f>VLOOKUP($P3051,Pricebook!$A:$D,4,0)</f>
        <v>160</v>
      </c>
      <c r="H3051" s="6">
        <f t="shared" si="94"/>
        <v>4190.3999999999996</v>
      </c>
      <c r="I3051" t="s">
        <v>935</v>
      </c>
      <c r="J3051" t="s">
        <v>306</v>
      </c>
      <c r="K3051" t="s">
        <v>936</v>
      </c>
      <c r="L3051" s="11">
        <v>63116</v>
      </c>
      <c r="M3051" t="s">
        <v>358</v>
      </c>
      <c r="N3051" t="s">
        <v>16</v>
      </c>
      <c r="O3051" s="4">
        <v>40504</v>
      </c>
      <c r="P3051" t="s">
        <v>14218</v>
      </c>
      <c r="Q3051" t="s">
        <v>14199</v>
      </c>
    </row>
    <row r="3052" spans="1:17" x14ac:dyDescent="0.35">
      <c r="A3052">
        <v>3051</v>
      </c>
      <c r="B3052">
        <v>21863</v>
      </c>
      <c r="C3052" s="4">
        <v>40503</v>
      </c>
      <c r="D3052">
        <v>13</v>
      </c>
      <c r="E3052" s="2">
        <f t="shared" si="95"/>
        <v>2080</v>
      </c>
      <c r="F3052" s="9">
        <v>0</v>
      </c>
      <c r="G3052" s="2">
        <f>VLOOKUP($P3052,Pricebook!$A:$D,4,0)</f>
        <v>160</v>
      </c>
      <c r="H3052" s="6">
        <f t="shared" si="94"/>
        <v>2080</v>
      </c>
      <c r="I3052" t="s">
        <v>935</v>
      </c>
      <c r="J3052" t="s">
        <v>306</v>
      </c>
      <c r="K3052" t="s">
        <v>936</v>
      </c>
      <c r="L3052" s="11">
        <v>63116</v>
      </c>
      <c r="M3052" t="s">
        <v>358</v>
      </c>
      <c r="N3052" t="s">
        <v>16</v>
      </c>
      <c r="O3052" s="4">
        <v>40504</v>
      </c>
      <c r="P3052" t="s">
        <v>14218</v>
      </c>
      <c r="Q3052" t="s">
        <v>14203</v>
      </c>
    </row>
    <row r="3053" spans="1:17" x14ac:dyDescent="0.35">
      <c r="A3053">
        <v>3052</v>
      </c>
      <c r="B3053">
        <v>21889</v>
      </c>
      <c r="C3053" s="4">
        <v>40269</v>
      </c>
      <c r="D3053">
        <v>21</v>
      </c>
      <c r="E3053" s="2">
        <f t="shared" si="95"/>
        <v>2625</v>
      </c>
      <c r="F3053" s="9">
        <v>0.08</v>
      </c>
      <c r="G3053" s="2">
        <f>VLOOKUP($P3053,Pricebook!$A:$D,4,0)</f>
        <v>125</v>
      </c>
      <c r="H3053" s="6">
        <f t="shared" si="94"/>
        <v>2415</v>
      </c>
      <c r="I3053" t="s">
        <v>1979</v>
      </c>
      <c r="J3053" t="s">
        <v>314</v>
      </c>
      <c r="K3053" t="s">
        <v>1307</v>
      </c>
      <c r="L3053" s="11">
        <v>60510</v>
      </c>
      <c r="M3053" t="s">
        <v>15</v>
      </c>
      <c r="N3053" t="s">
        <v>16</v>
      </c>
      <c r="O3053" s="4">
        <v>40276</v>
      </c>
      <c r="P3053" t="s">
        <v>14208</v>
      </c>
      <c r="Q3053" t="s">
        <v>14197</v>
      </c>
    </row>
    <row r="3054" spans="1:17" x14ac:dyDescent="0.35">
      <c r="A3054">
        <v>3053</v>
      </c>
      <c r="B3054">
        <v>21889</v>
      </c>
      <c r="C3054" s="4">
        <v>40269</v>
      </c>
      <c r="D3054">
        <v>16</v>
      </c>
      <c r="E3054" s="2">
        <f t="shared" si="95"/>
        <v>3200</v>
      </c>
      <c r="F3054" s="9">
        <v>0.1</v>
      </c>
      <c r="G3054" s="2">
        <f>VLOOKUP($P3054,Pricebook!$A:$D,4,0)</f>
        <v>200</v>
      </c>
      <c r="H3054" s="6">
        <f t="shared" si="94"/>
        <v>2880</v>
      </c>
      <c r="I3054" t="s">
        <v>1979</v>
      </c>
      <c r="J3054" t="s">
        <v>314</v>
      </c>
      <c r="K3054" t="s">
        <v>1307</v>
      </c>
      <c r="L3054" s="11">
        <v>60510</v>
      </c>
      <c r="M3054" t="s">
        <v>15</v>
      </c>
      <c r="N3054" t="s">
        <v>16</v>
      </c>
      <c r="O3054" s="4">
        <v>40271</v>
      </c>
      <c r="P3054" t="s">
        <v>14206</v>
      </c>
      <c r="Q3054" t="s">
        <v>14200</v>
      </c>
    </row>
    <row r="3055" spans="1:17" x14ac:dyDescent="0.35">
      <c r="A3055">
        <v>3054</v>
      </c>
      <c r="B3055">
        <v>21890</v>
      </c>
      <c r="C3055" s="4">
        <v>40567</v>
      </c>
      <c r="D3055">
        <v>27</v>
      </c>
      <c r="E3055" s="2">
        <f t="shared" si="95"/>
        <v>3240</v>
      </c>
      <c r="F3055" s="9">
        <v>0.01</v>
      </c>
      <c r="G3055" s="2">
        <f>VLOOKUP($P3055,Pricebook!$A:$D,4,0)</f>
        <v>120</v>
      </c>
      <c r="H3055" s="6">
        <f t="shared" si="94"/>
        <v>3207.6</v>
      </c>
      <c r="I3055" t="s">
        <v>2046</v>
      </c>
      <c r="J3055" t="s">
        <v>41</v>
      </c>
      <c r="K3055" t="s">
        <v>473</v>
      </c>
      <c r="L3055" s="11" t="s">
        <v>474</v>
      </c>
      <c r="M3055" t="s">
        <v>421</v>
      </c>
      <c r="N3055" t="s">
        <v>61</v>
      </c>
      <c r="O3055" s="4">
        <v>40569</v>
      </c>
      <c r="P3055" t="s">
        <v>14212</v>
      </c>
      <c r="Q3055" t="s">
        <v>14187</v>
      </c>
    </row>
    <row r="3056" spans="1:17" x14ac:dyDescent="0.35">
      <c r="A3056">
        <v>3055</v>
      </c>
      <c r="B3056">
        <v>21890</v>
      </c>
      <c r="C3056" s="4">
        <v>40567</v>
      </c>
      <c r="D3056">
        <v>44</v>
      </c>
      <c r="E3056" s="2">
        <f t="shared" si="95"/>
        <v>4840</v>
      </c>
      <c r="F3056" s="9">
        <v>0.06</v>
      </c>
      <c r="G3056" s="2">
        <f>VLOOKUP($P3056,Pricebook!$A:$D,4,0)</f>
        <v>110</v>
      </c>
      <c r="H3056" s="6">
        <f t="shared" si="94"/>
        <v>4549.5999999999995</v>
      </c>
      <c r="I3056" t="s">
        <v>2046</v>
      </c>
      <c r="J3056" t="s">
        <v>41</v>
      </c>
      <c r="K3056" t="s">
        <v>2047</v>
      </c>
      <c r="L3056" s="11">
        <v>93277</v>
      </c>
      <c r="M3056" t="s">
        <v>114</v>
      </c>
      <c r="N3056" t="s">
        <v>23</v>
      </c>
      <c r="O3056" s="4">
        <v>40569</v>
      </c>
      <c r="P3056" t="s">
        <v>14220</v>
      </c>
      <c r="Q3056" t="s">
        <v>14200</v>
      </c>
    </row>
    <row r="3057" spans="1:17" x14ac:dyDescent="0.35">
      <c r="A3057">
        <v>3056</v>
      </c>
      <c r="B3057">
        <v>21892</v>
      </c>
      <c r="C3057" s="4">
        <v>40363</v>
      </c>
      <c r="D3057">
        <v>6</v>
      </c>
      <c r="E3057" s="2">
        <f t="shared" si="95"/>
        <v>960</v>
      </c>
      <c r="F3057" s="9">
        <v>0.06</v>
      </c>
      <c r="G3057" s="2">
        <f>VLOOKUP($P3057,Pricebook!$A:$D,4,0)</f>
        <v>160</v>
      </c>
      <c r="H3057" s="6">
        <f t="shared" si="94"/>
        <v>902.4</v>
      </c>
      <c r="I3057" t="s">
        <v>460</v>
      </c>
      <c r="J3057" t="s">
        <v>230</v>
      </c>
      <c r="K3057" t="s">
        <v>2002</v>
      </c>
      <c r="L3057" s="11">
        <v>50613</v>
      </c>
      <c r="M3057" t="s">
        <v>38</v>
      </c>
      <c r="N3057" t="s">
        <v>16</v>
      </c>
      <c r="O3057" s="4">
        <v>40365</v>
      </c>
      <c r="P3057" t="s">
        <v>14218</v>
      </c>
      <c r="Q3057" t="s">
        <v>14203</v>
      </c>
    </row>
    <row r="3058" spans="1:17" x14ac:dyDescent="0.35">
      <c r="A3058">
        <v>3057</v>
      </c>
      <c r="B3058">
        <v>21893</v>
      </c>
      <c r="C3058" s="4">
        <v>40840</v>
      </c>
      <c r="D3058">
        <v>30</v>
      </c>
      <c r="E3058" s="2">
        <f t="shared" si="95"/>
        <v>3300</v>
      </c>
      <c r="F3058" s="9">
        <v>0.01</v>
      </c>
      <c r="G3058" s="2">
        <f>VLOOKUP($P3058,Pricebook!$A:$D,4,0)</f>
        <v>110</v>
      </c>
      <c r="H3058" s="6">
        <f t="shared" si="94"/>
        <v>3267</v>
      </c>
      <c r="I3058" t="s">
        <v>824</v>
      </c>
      <c r="J3058" t="s">
        <v>434</v>
      </c>
      <c r="K3058" t="s">
        <v>825</v>
      </c>
      <c r="L3058" s="11">
        <v>78596</v>
      </c>
      <c r="M3058" t="s">
        <v>48</v>
      </c>
      <c r="N3058" t="s">
        <v>16</v>
      </c>
      <c r="O3058" s="4">
        <v>40841</v>
      </c>
      <c r="P3058" t="s">
        <v>14220</v>
      </c>
      <c r="Q3058" t="s">
        <v>14184</v>
      </c>
    </row>
    <row r="3059" spans="1:17" x14ac:dyDescent="0.35">
      <c r="A3059">
        <v>3058</v>
      </c>
      <c r="B3059">
        <v>21894</v>
      </c>
      <c r="C3059" s="4">
        <v>40895</v>
      </c>
      <c r="D3059">
        <v>6</v>
      </c>
      <c r="E3059" s="2">
        <f t="shared" si="95"/>
        <v>660</v>
      </c>
      <c r="F3059" s="9">
        <v>0.1</v>
      </c>
      <c r="G3059" s="2">
        <f>VLOOKUP($P3059,Pricebook!$A:$D,4,0)</f>
        <v>110</v>
      </c>
      <c r="H3059" s="6">
        <f t="shared" si="94"/>
        <v>594</v>
      </c>
      <c r="I3059" t="s">
        <v>2169</v>
      </c>
      <c r="J3059" t="s">
        <v>276</v>
      </c>
      <c r="K3059" t="s">
        <v>2170</v>
      </c>
      <c r="L3059" s="11" t="s">
        <v>2171</v>
      </c>
      <c r="M3059" t="s">
        <v>358</v>
      </c>
      <c r="N3059" t="s">
        <v>16</v>
      </c>
      <c r="O3059" s="4">
        <v>40897</v>
      </c>
      <c r="P3059" t="s">
        <v>14215</v>
      </c>
      <c r="Q3059" t="s">
        <v>14196</v>
      </c>
    </row>
    <row r="3060" spans="1:17" x14ac:dyDescent="0.35">
      <c r="A3060">
        <v>3059</v>
      </c>
      <c r="B3060">
        <v>21922</v>
      </c>
      <c r="C3060" s="4">
        <v>40128</v>
      </c>
      <c r="D3060">
        <v>17</v>
      </c>
      <c r="E3060" s="2">
        <f t="shared" si="95"/>
        <v>2125</v>
      </c>
      <c r="F3060" s="9">
        <v>0.01</v>
      </c>
      <c r="G3060" s="2">
        <f>VLOOKUP($P3060,Pricebook!$A:$D,4,0)</f>
        <v>125</v>
      </c>
      <c r="H3060" s="6">
        <f t="shared" si="94"/>
        <v>2103.75</v>
      </c>
      <c r="I3060" t="s">
        <v>1848</v>
      </c>
      <c r="J3060" t="s">
        <v>351</v>
      </c>
      <c r="K3060" t="s">
        <v>2172</v>
      </c>
      <c r="L3060" s="11">
        <v>25705</v>
      </c>
      <c r="M3060" t="s">
        <v>655</v>
      </c>
      <c r="N3060" t="s">
        <v>61</v>
      </c>
      <c r="O3060" s="4">
        <v>40129</v>
      </c>
      <c r="P3060" t="s">
        <v>14221</v>
      </c>
      <c r="Q3060" t="s">
        <v>14185</v>
      </c>
    </row>
    <row r="3061" spans="1:17" x14ac:dyDescent="0.35">
      <c r="A3061">
        <v>3060</v>
      </c>
      <c r="B3061">
        <v>21922</v>
      </c>
      <c r="C3061" s="4">
        <v>40128</v>
      </c>
      <c r="D3061">
        <v>11</v>
      </c>
      <c r="E3061" s="2">
        <f t="shared" si="95"/>
        <v>1375</v>
      </c>
      <c r="F3061" s="9">
        <v>0.08</v>
      </c>
      <c r="G3061" s="2">
        <f>VLOOKUP($P3061,Pricebook!$A:$D,4,0)</f>
        <v>125</v>
      </c>
      <c r="H3061" s="6">
        <f t="shared" si="94"/>
        <v>1265</v>
      </c>
      <c r="I3061" t="s">
        <v>1848</v>
      </c>
      <c r="J3061" t="s">
        <v>351</v>
      </c>
      <c r="K3061" t="s">
        <v>2172</v>
      </c>
      <c r="L3061" s="11">
        <v>25705</v>
      </c>
      <c r="M3061" t="s">
        <v>655</v>
      </c>
      <c r="N3061" t="s">
        <v>61</v>
      </c>
      <c r="O3061" s="4">
        <v>40129</v>
      </c>
      <c r="P3061" t="s">
        <v>14208</v>
      </c>
      <c r="Q3061" t="s">
        <v>14191</v>
      </c>
    </row>
    <row r="3062" spans="1:17" x14ac:dyDescent="0.35">
      <c r="A3062">
        <v>3061</v>
      </c>
      <c r="B3062">
        <v>21922</v>
      </c>
      <c r="C3062" s="4">
        <v>40128</v>
      </c>
      <c r="D3062">
        <v>49</v>
      </c>
      <c r="E3062" s="2">
        <f t="shared" si="95"/>
        <v>5880</v>
      </c>
      <c r="F3062" s="9">
        <v>0.09</v>
      </c>
      <c r="G3062" s="2">
        <f>VLOOKUP($P3062,Pricebook!$A:$D,4,0)</f>
        <v>120</v>
      </c>
      <c r="H3062" s="6">
        <f t="shared" si="94"/>
        <v>5350.8</v>
      </c>
      <c r="I3062" t="s">
        <v>1848</v>
      </c>
      <c r="J3062" t="s">
        <v>351</v>
      </c>
      <c r="K3062" t="s">
        <v>2172</v>
      </c>
      <c r="L3062" s="11">
        <v>25705</v>
      </c>
      <c r="M3062" t="s">
        <v>655</v>
      </c>
      <c r="N3062" t="s">
        <v>61</v>
      </c>
      <c r="O3062" s="4">
        <v>40130</v>
      </c>
      <c r="P3062" t="s">
        <v>14212</v>
      </c>
      <c r="Q3062" t="s">
        <v>14188</v>
      </c>
    </row>
    <row r="3063" spans="1:17" x14ac:dyDescent="0.35">
      <c r="A3063">
        <v>3062</v>
      </c>
      <c r="B3063">
        <v>21925</v>
      </c>
      <c r="C3063" s="4">
        <v>41102</v>
      </c>
      <c r="D3063">
        <v>3</v>
      </c>
      <c r="E3063" s="2">
        <f t="shared" si="95"/>
        <v>450</v>
      </c>
      <c r="F3063" s="9">
        <v>0.03</v>
      </c>
      <c r="G3063" s="2">
        <f>VLOOKUP($P3063,Pricebook!$A:$D,4,0)</f>
        <v>150</v>
      </c>
      <c r="H3063" s="6">
        <f t="shared" si="94"/>
        <v>436.5</v>
      </c>
      <c r="I3063" t="s">
        <v>855</v>
      </c>
      <c r="J3063" t="s">
        <v>400</v>
      </c>
      <c r="K3063" t="s">
        <v>2173</v>
      </c>
      <c r="L3063" s="11">
        <v>36869</v>
      </c>
      <c r="M3063" t="s">
        <v>424</v>
      </c>
      <c r="N3063" t="s">
        <v>34</v>
      </c>
      <c r="O3063" s="4">
        <v>41104</v>
      </c>
      <c r="P3063" t="s">
        <v>14211</v>
      </c>
      <c r="Q3063" t="s">
        <v>14202</v>
      </c>
    </row>
    <row r="3064" spans="1:17" x14ac:dyDescent="0.35">
      <c r="A3064">
        <v>3063</v>
      </c>
      <c r="B3064">
        <v>21927</v>
      </c>
      <c r="C3064" s="4">
        <v>40887</v>
      </c>
      <c r="D3064">
        <v>23</v>
      </c>
      <c r="E3064" s="2">
        <f t="shared" si="95"/>
        <v>2875</v>
      </c>
      <c r="F3064" s="9">
        <v>0.06</v>
      </c>
      <c r="G3064" s="2">
        <f>VLOOKUP($P3064,Pricebook!$A:$D,4,0)</f>
        <v>125</v>
      </c>
      <c r="H3064" s="6">
        <f t="shared" si="94"/>
        <v>2702.5</v>
      </c>
      <c r="I3064" t="s">
        <v>353</v>
      </c>
      <c r="J3064" t="s">
        <v>265</v>
      </c>
      <c r="K3064" t="s">
        <v>1278</v>
      </c>
      <c r="L3064" s="11">
        <v>94110</v>
      </c>
      <c r="M3064" t="s">
        <v>114</v>
      </c>
      <c r="N3064" t="s">
        <v>23</v>
      </c>
      <c r="O3064" s="4">
        <v>40888</v>
      </c>
      <c r="P3064" t="s">
        <v>14221</v>
      </c>
      <c r="Q3064" t="s">
        <v>14199</v>
      </c>
    </row>
    <row r="3065" spans="1:17" x14ac:dyDescent="0.35">
      <c r="A3065">
        <v>3064</v>
      </c>
      <c r="B3065">
        <v>21956</v>
      </c>
      <c r="C3065" s="4">
        <v>40575</v>
      </c>
      <c r="D3065">
        <v>2</v>
      </c>
      <c r="E3065" s="2">
        <f t="shared" si="95"/>
        <v>300</v>
      </c>
      <c r="F3065" s="9">
        <v>0.02</v>
      </c>
      <c r="G3065" s="2">
        <f>VLOOKUP($P3065,Pricebook!$A:$D,4,0)</f>
        <v>150</v>
      </c>
      <c r="H3065" s="6">
        <f t="shared" si="94"/>
        <v>294</v>
      </c>
      <c r="I3065" t="s">
        <v>1203</v>
      </c>
      <c r="J3065" t="s">
        <v>158</v>
      </c>
      <c r="K3065" t="s">
        <v>1856</v>
      </c>
      <c r="L3065" s="11">
        <v>32953</v>
      </c>
      <c r="M3065" t="s">
        <v>101</v>
      </c>
      <c r="N3065" t="s">
        <v>34</v>
      </c>
      <c r="O3065" s="4">
        <v>40577</v>
      </c>
      <c r="P3065" t="s">
        <v>14210</v>
      </c>
      <c r="Q3065" t="s">
        <v>14191</v>
      </c>
    </row>
    <row r="3066" spans="1:17" x14ac:dyDescent="0.35">
      <c r="A3066">
        <v>3065</v>
      </c>
      <c r="B3066">
        <v>21958</v>
      </c>
      <c r="C3066" s="4">
        <v>39969</v>
      </c>
      <c r="D3066">
        <v>14</v>
      </c>
      <c r="E3066" s="2">
        <f t="shared" si="95"/>
        <v>2380</v>
      </c>
      <c r="F3066" s="9">
        <v>0.09</v>
      </c>
      <c r="G3066" s="2">
        <f>VLOOKUP($P3066,Pricebook!$A:$D,4,0)</f>
        <v>170</v>
      </c>
      <c r="H3066" s="6">
        <f t="shared" si="94"/>
        <v>2165.8000000000002</v>
      </c>
      <c r="I3066" t="s">
        <v>675</v>
      </c>
      <c r="J3066" t="s">
        <v>482</v>
      </c>
      <c r="K3066" t="s">
        <v>1537</v>
      </c>
      <c r="L3066" s="11">
        <v>44039</v>
      </c>
      <c r="M3066" t="s">
        <v>210</v>
      </c>
      <c r="N3066" t="s">
        <v>61</v>
      </c>
      <c r="O3066" s="4">
        <v>39970</v>
      </c>
      <c r="P3066" t="s">
        <v>14219</v>
      </c>
      <c r="Q3066" t="s">
        <v>14184</v>
      </c>
    </row>
    <row r="3067" spans="1:17" x14ac:dyDescent="0.35">
      <c r="A3067">
        <v>3066</v>
      </c>
      <c r="B3067">
        <v>21985</v>
      </c>
      <c r="C3067" s="4">
        <v>40051</v>
      </c>
      <c r="D3067">
        <v>1</v>
      </c>
      <c r="E3067" s="2">
        <f t="shared" si="95"/>
        <v>125</v>
      </c>
      <c r="F3067" s="9">
        <v>7.0000000000000007E-2</v>
      </c>
      <c r="G3067" s="2">
        <f>VLOOKUP($P3067,Pricebook!$A:$D,4,0)</f>
        <v>125</v>
      </c>
      <c r="H3067" s="6">
        <f t="shared" si="94"/>
        <v>116.24999999999999</v>
      </c>
      <c r="I3067" t="s">
        <v>886</v>
      </c>
      <c r="J3067" t="s">
        <v>136</v>
      </c>
      <c r="K3067" t="s">
        <v>887</v>
      </c>
      <c r="L3067" s="11">
        <v>23518</v>
      </c>
      <c r="M3067" t="s">
        <v>368</v>
      </c>
      <c r="N3067" t="s">
        <v>34</v>
      </c>
      <c r="O3067" s="4">
        <v>40052</v>
      </c>
      <c r="P3067" t="s">
        <v>14221</v>
      </c>
      <c r="Q3067" t="s">
        <v>14184</v>
      </c>
    </row>
    <row r="3068" spans="1:17" x14ac:dyDescent="0.35">
      <c r="A3068">
        <v>3067</v>
      </c>
      <c r="B3068">
        <v>21985</v>
      </c>
      <c r="C3068" s="4">
        <v>40051</v>
      </c>
      <c r="D3068">
        <v>45</v>
      </c>
      <c r="E3068" s="2">
        <f t="shared" si="95"/>
        <v>9000</v>
      </c>
      <c r="F3068" s="9">
        <v>0.08</v>
      </c>
      <c r="G3068" s="2">
        <f>VLOOKUP($P3068,Pricebook!$A:$D,4,0)</f>
        <v>200</v>
      </c>
      <c r="H3068" s="6">
        <f t="shared" si="94"/>
        <v>8280</v>
      </c>
      <c r="I3068" t="s">
        <v>886</v>
      </c>
      <c r="J3068" t="s">
        <v>136</v>
      </c>
      <c r="K3068" t="s">
        <v>887</v>
      </c>
      <c r="L3068" s="11">
        <v>23518</v>
      </c>
      <c r="M3068" t="s">
        <v>368</v>
      </c>
      <c r="N3068" t="s">
        <v>34</v>
      </c>
      <c r="O3068" s="4">
        <v>40053</v>
      </c>
      <c r="P3068" t="s">
        <v>14206</v>
      </c>
      <c r="Q3068" t="s">
        <v>14193</v>
      </c>
    </row>
    <row r="3069" spans="1:17" x14ac:dyDescent="0.35">
      <c r="A3069">
        <v>3068</v>
      </c>
      <c r="B3069">
        <v>21988</v>
      </c>
      <c r="C3069" s="4">
        <v>40265</v>
      </c>
      <c r="D3069">
        <v>4</v>
      </c>
      <c r="E3069" s="2">
        <f t="shared" si="95"/>
        <v>680</v>
      </c>
      <c r="F3069" s="9">
        <v>0.06</v>
      </c>
      <c r="G3069" s="2">
        <f>VLOOKUP($P3069,Pricebook!$A:$D,4,0)</f>
        <v>170</v>
      </c>
      <c r="H3069" s="6">
        <f t="shared" si="94"/>
        <v>639.19999999999993</v>
      </c>
      <c r="I3069" t="s">
        <v>1438</v>
      </c>
      <c r="J3069" t="s">
        <v>142</v>
      </c>
      <c r="K3069" t="s">
        <v>1439</v>
      </c>
      <c r="L3069" s="11">
        <v>91360</v>
      </c>
      <c r="M3069" t="s">
        <v>114</v>
      </c>
      <c r="N3069" t="s">
        <v>23</v>
      </c>
      <c r="O3069" s="4">
        <v>40267</v>
      </c>
      <c r="P3069" t="s">
        <v>14219</v>
      </c>
      <c r="Q3069" t="s">
        <v>14196</v>
      </c>
    </row>
    <row r="3070" spans="1:17" x14ac:dyDescent="0.35">
      <c r="A3070">
        <v>3069</v>
      </c>
      <c r="B3070">
        <v>21989</v>
      </c>
      <c r="C3070" s="4">
        <v>40584</v>
      </c>
      <c r="D3070">
        <v>9</v>
      </c>
      <c r="E3070" s="2">
        <f t="shared" si="95"/>
        <v>1125</v>
      </c>
      <c r="F3070" s="9">
        <v>0.03</v>
      </c>
      <c r="G3070" s="2">
        <f>VLOOKUP($P3070,Pricebook!$A:$D,4,0)</f>
        <v>125</v>
      </c>
      <c r="H3070" s="6">
        <f t="shared" si="94"/>
        <v>1091.25</v>
      </c>
      <c r="I3070" t="s">
        <v>456</v>
      </c>
      <c r="J3070" t="s">
        <v>99</v>
      </c>
      <c r="K3070" t="s">
        <v>1864</v>
      </c>
      <c r="L3070" s="11">
        <v>15235</v>
      </c>
      <c r="M3070" t="s">
        <v>232</v>
      </c>
      <c r="N3070" t="s">
        <v>61</v>
      </c>
      <c r="O3070" s="4">
        <v>40584</v>
      </c>
      <c r="P3070" t="s">
        <v>14208</v>
      </c>
      <c r="Q3070" t="s">
        <v>14201</v>
      </c>
    </row>
    <row r="3071" spans="1:17" x14ac:dyDescent="0.35">
      <c r="A3071">
        <v>3070</v>
      </c>
      <c r="B3071">
        <v>21989</v>
      </c>
      <c r="C3071" s="4">
        <v>40584</v>
      </c>
      <c r="D3071">
        <v>35</v>
      </c>
      <c r="E3071" s="2">
        <f t="shared" si="95"/>
        <v>5250</v>
      </c>
      <c r="F3071" s="9">
        <v>0.04</v>
      </c>
      <c r="G3071" s="2">
        <f>VLOOKUP($P3071,Pricebook!$A:$D,4,0)</f>
        <v>150</v>
      </c>
      <c r="H3071" s="6">
        <f t="shared" si="94"/>
        <v>5040</v>
      </c>
      <c r="I3071" t="s">
        <v>456</v>
      </c>
      <c r="J3071" t="s">
        <v>99</v>
      </c>
      <c r="K3071" t="s">
        <v>1864</v>
      </c>
      <c r="L3071" s="11">
        <v>15235</v>
      </c>
      <c r="M3071" t="s">
        <v>232</v>
      </c>
      <c r="N3071" t="s">
        <v>61</v>
      </c>
      <c r="O3071" s="4">
        <v>40584</v>
      </c>
      <c r="P3071" t="s">
        <v>14210</v>
      </c>
      <c r="Q3071" t="s">
        <v>14190</v>
      </c>
    </row>
    <row r="3072" spans="1:17" x14ac:dyDescent="0.35">
      <c r="A3072">
        <v>3071</v>
      </c>
      <c r="B3072">
        <v>22020</v>
      </c>
      <c r="C3072" s="4">
        <v>40315</v>
      </c>
      <c r="D3072">
        <v>37</v>
      </c>
      <c r="E3072" s="2">
        <f t="shared" si="95"/>
        <v>7400</v>
      </c>
      <c r="F3072" s="9">
        <v>0.01</v>
      </c>
      <c r="G3072" s="2">
        <f>VLOOKUP($P3072,Pricebook!$A:$D,4,0)</f>
        <v>200</v>
      </c>
      <c r="H3072" s="6">
        <f t="shared" si="94"/>
        <v>7326</v>
      </c>
      <c r="I3072" t="s">
        <v>405</v>
      </c>
      <c r="J3072" t="s">
        <v>406</v>
      </c>
      <c r="K3072" t="s">
        <v>315</v>
      </c>
      <c r="L3072" s="11" t="s">
        <v>2174</v>
      </c>
      <c r="M3072" t="s">
        <v>421</v>
      </c>
      <c r="N3072" t="s">
        <v>61</v>
      </c>
      <c r="O3072" s="4">
        <v>40316</v>
      </c>
      <c r="P3072" t="s">
        <v>14206</v>
      </c>
      <c r="Q3072" t="s">
        <v>14189</v>
      </c>
    </row>
    <row r="3073" spans="1:17" x14ac:dyDescent="0.35">
      <c r="A3073">
        <v>3072</v>
      </c>
      <c r="B3073">
        <v>22022</v>
      </c>
      <c r="C3073" s="4">
        <v>40271</v>
      </c>
      <c r="D3073">
        <v>1</v>
      </c>
      <c r="E3073" s="2">
        <f t="shared" si="95"/>
        <v>150</v>
      </c>
      <c r="F3073" s="9">
        <v>7.0000000000000007E-2</v>
      </c>
      <c r="G3073" s="2">
        <f>VLOOKUP($P3073,Pricebook!$A:$D,4,0)</f>
        <v>150</v>
      </c>
      <c r="H3073" s="6">
        <f t="shared" si="94"/>
        <v>139.5</v>
      </c>
      <c r="I3073" t="s">
        <v>395</v>
      </c>
      <c r="J3073" t="s">
        <v>396</v>
      </c>
      <c r="K3073" t="s">
        <v>634</v>
      </c>
      <c r="L3073" s="11" t="s">
        <v>635</v>
      </c>
      <c r="M3073" t="s">
        <v>358</v>
      </c>
      <c r="N3073" t="s">
        <v>16</v>
      </c>
      <c r="O3073" s="4">
        <v>40272</v>
      </c>
      <c r="P3073" t="s">
        <v>14216</v>
      </c>
      <c r="Q3073" t="s">
        <v>14194</v>
      </c>
    </row>
    <row r="3074" spans="1:17" x14ac:dyDescent="0.35">
      <c r="A3074">
        <v>3073</v>
      </c>
      <c r="B3074">
        <v>22051</v>
      </c>
      <c r="C3074" s="4">
        <v>40907</v>
      </c>
      <c r="D3074">
        <v>39</v>
      </c>
      <c r="E3074" s="2">
        <f t="shared" si="95"/>
        <v>4290</v>
      </c>
      <c r="F3074" s="9">
        <v>0.01</v>
      </c>
      <c r="G3074" s="2">
        <f>VLOOKUP($P3074,Pricebook!$A:$D,4,0)</f>
        <v>110</v>
      </c>
      <c r="H3074" s="6">
        <f t="shared" ref="H3074:H3137" si="96">E3074*(1-F3074)</f>
        <v>4247.1000000000004</v>
      </c>
      <c r="I3074" t="s">
        <v>686</v>
      </c>
      <c r="J3074" t="s">
        <v>468</v>
      </c>
      <c r="K3074" t="s">
        <v>2175</v>
      </c>
      <c r="L3074" s="11">
        <v>34683</v>
      </c>
      <c r="M3074" t="s">
        <v>101</v>
      </c>
      <c r="N3074" t="s">
        <v>34</v>
      </c>
      <c r="O3074" s="4">
        <v>40909</v>
      </c>
      <c r="P3074" t="s">
        <v>14215</v>
      </c>
      <c r="Q3074" t="s">
        <v>14190</v>
      </c>
    </row>
    <row r="3075" spans="1:17" x14ac:dyDescent="0.35">
      <c r="A3075">
        <v>3074</v>
      </c>
      <c r="B3075">
        <v>22053</v>
      </c>
      <c r="C3075" s="4">
        <v>40411</v>
      </c>
      <c r="D3075">
        <v>32</v>
      </c>
      <c r="E3075" s="2">
        <f t="shared" ref="E3075:E3138" si="97">G3075*D3075</f>
        <v>5120</v>
      </c>
      <c r="F3075" s="9">
        <v>0.1</v>
      </c>
      <c r="G3075" s="2">
        <f>VLOOKUP($P3075,Pricebook!$A:$D,4,0)</f>
        <v>160</v>
      </c>
      <c r="H3075" s="6">
        <f t="shared" si="96"/>
        <v>4608</v>
      </c>
      <c r="I3075" t="s">
        <v>1037</v>
      </c>
      <c r="J3075" t="s">
        <v>142</v>
      </c>
      <c r="K3075" t="s">
        <v>2176</v>
      </c>
      <c r="L3075" s="11">
        <v>55345</v>
      </c>
      <c r="M3075" t="s">
        <v>130</v>
      </c>
      <c r="N3075" t="s">
        <v>16</v>
      </c>
      <c r="O3075" s="4">
        <v>40413</v>
      </c>
      <c r="P3075" t="s">
        <v>14218</v>
      </c>
      <c r="Q3075" t="s">
        <v>14187</v>
      </c>
    </row>
    <row r="3076" spans="1:17" x14ac:dyDescent="0.35">
      <c r="A3076">
        <v>3075</v>
      </c>
      <c r="B3076">
        <v>22054</v>
      </c>
      <c r="C3076" s="4">
        <v>40388</v>
      </c>
      <c r="D3076">
        <v>32</v>
      </c>
      <c r="E3076" s="2">
        <f t="shared" si="97"/>
        <v>4000</v>
      </c>
      <c r="F3076" s="9">
        <v>7.0000000000000007E-2</v>
      </c>
      <c r="G3076" s="2">
        <f>VLOOKUP($P3076,Pricebook!$A:$D,4,0)</f>
        <v>125</v>
      </c>
      <c r="H3076" s="6">
        <f t="shared" si="96"/>
        <v>3719.9999999999995</v>
      </c>
      <c r="I3076" t="s">
        <v>223</v>
      </c>
      <c r="J3076" t="s">
        <v>79</v>
      </c>
      <c r="K3076" t="s">
        <v>224</v>
      </c>
      <c r="L3076" s="11">
        <v>78666</v>
      </c>
      <c r="M3076" t="s">
        <v>48</v>
      </c>
      <c r="N3076" t="s">
        <v>16</v>
      </c>
      <c r="O3076" s="4">
        <v>40390</v>
      </c>
      <c r="P3076" t="s">
        <v>14208</v>
      </c>
      <c r="Q3076" t="s">
        <v>14201</v>
      </c>
    </row>
    <row r="3077" spans="1:17" x14ac:dyDescent="0.35">
      <c r="A3077">
        <v>3076</v>
      </c>
      <c r="B3077">
        <v>22055</v>
      </c>
      <c r="C3077" s="4">
        <v>41175</v>
      </c>
      <c r="D3077">
        <v>40</v>
      </c>
      <c r="E3077" s="2">
        <f t="shared" si="97"/>
        <v>5000</v>
      </c>
      <c r="F3077" s="9">
        <v>0.05</v>
      </c>
      <c r="G3077" s="2">
        <f>VLOOKUP($P3077,Pricebook!$A:$D,4,0)</f>
        <v>125</v>
      </c>
      <c r="H3077" s="6">
        <f t="shared" si="96"/>
        <v>4750</v>
      </c>
      <c r="I3077" t="s">
        <v>1416</v>
      </c>
      <c r="J3077" t="s">
        <v>226</v>
      </c>
      <c r="K3077" t="s">
        <v>1944</v>
      </c>
      <c r="L3077" s="11">
        <v>12306</v>
      </c>
      <c r="M3077" t="s">
        <v>60</v>
      </c>
      <c r="N3077" t="s">
        <v>61</v>
      </c>
      <c r="O3077" s="4">
        <v>41177</v>
      </c>
      <c r="P3077" t="s">
        <v>14221</v>
      </c>
      <c r="Q3077" t="s">
        <v>14191</v>
      </c>
    </row>
    <row r="3078" spans="1:17" x14ac:dyDescent="0.35">
      <c r="A3078">
        <v>3077</v>
      </c>
      <c r="B3078">
        <v>22083</v>
      </c>
      <c r="C3078" s="4">
        <v>39861</v>
      </c>
      <c r="D3078">
        <v>2</v>
      </c>
      <c r="E3078" s="2">
        <f t="shared" si="97"/>
        <v>220</v>
      </c>
      <c r="F3078" s="9">
        <v>0.05</v>
      </c>
      <c r="G3078" s="2">
        <f>VLOOKUP($P3078,Pricebook!$A:$D,4,0)</f>
        <v>110</v>
      </c>
      <c r="H3078" s="6">
        <f t="shared" si="96"/>
        <v>209</v>
      </c>
      <c r="I3078" t="s">
        <v>1724</v>
      </c>
      <c r="J3078" t="s">
        <v>468</v>
      </c>
      <c r="K3078" t="s">
        <v>1725</v>
      </c>
      <c r="L3078" s="11">
        <v>92374</v>
      </c>
      <c r="M3078" t="s">
        <v>114</v>
      </c>
      <c r="N3078" t="s">
        <v>23</v>
      </c>
      <c r="O3078" s="4">
        <v>39863</v>
      </c>
      <c r="P3078" t="s">
        <v>14215</v>
      </c>
      <c r="Q3078" t="s">
        <v>14189</v>
      </c>
    </row>
    <row r="3079" spans="1:17" x14ac:dyDescent="0.35">
      <c r="A3079">
        <v>3078</v>
      </c>
      <c r="B3079">
        <v>22085</v>
      </c>
      <c r="C3079" s="4">
        <v>40977</v>
      </c>
      <c r="D3079">
        <v>41</v>
      </c>
      <c r="E3079" s="2">
        <f t="shared" si="97"/>
        <v>4510</v>
      </c>
      <c r="F3079" s="9">
        <v>0.1</v>
      </c>
      <c r="G3079" s="2">
        <f>VLOOKUP($P3079,Pricebook!$A:$D,4,0)</f>
        <v>110</v>
      </c>
      <c r="H3079" s="6">
        <f t="shared" si="96"/>
        <v>4059</v>
      </c>
      <c r="I3079" t="s">
        <v>1355</v>
      </c>
      <c r="J3079" t="s">
        <v>203</v>
      </c>
      <c r="K3079" t="s">
        <v>2093</v>
      </c>
      <c r="L3079" s="11">
        <v>33511</v>
      </c>
      <c r="M3079" t="s">
        <v>101</v>
      </c>
      <c r="N3079" t="s">
        <v>34</v>
      </c>
      <c r="O3079" s="4">
        <v>40979</v>
      </c>
      <c r="P3079" t="s">
        <v>14215</v>
      </c>
      <c r="Q3079" t="s">
        <v>14197</v>
      </c>
    </row>
    <row r="3080" spans="1:17" x14ac:dyDescent="0.35">
      <c r="A3080">
        <v>3079</v>
      </c>
      <c r="B3080">
        <v>22085</v>
      </c>
      <c r="C3080" s="4">
        <v>40977</v>
      </c>
      <c r="D3080">
        <v>27</v>
      </c>
      <c r="E3080" s="2">
        <f t="shared" si="97"/>
        <v>5400</v>
      </c>
      <c r="F3080" s="9">
        <v>7.0000000000000007E-2</v>
      </c>
      <c r="G3080" s="2">
        <f>VLOOKUP($P3080,Pricebook!$A:$D,4,0)</f>
        <v>200</v>
      </c>
      <c r="H3080" s="6">
        <f t="shared" si="96"/>
        <v>5022</v>
      </c>
      <c r="I3080" t="s">
        <v>1355</v>
      </c>
      <c r="J3080" t="s">
        <v>203</v>
      </c>
      <c r="K3080" t="s">
        <v>2093</v>
      </c>
      <c r="L3080" s="11">
        <v>33511</v>
      </c>
      <c r="M3080" t="s">
        <v>101</v>
      </c>
      <c r="N3080" t="s">
        <v>34</v>
      </c>
      <c r="O3080" s="4">
        <v>40977</v>
      </c>
      <c r="P3080" t="s">
        <v>14206</v>
      </c>
      <c r="Q3080" t="s">
        <v>14189</v>
      </c>
    </row>
    <row r="3081" spans="1:17" x14ac:dyDescent="0.35">
      <c r="A3081">
        <v>3080</v>
      </c>
      <c r="B3081">
        <v>22086</v>
      </c>
      <c r="C3081" s="4">
        <v>40892</v>
      </c>
      <c r="D3081">
        <v>21</v>
      </c>
      <c r="E3081" s="2">
        <f t="shared" si="97"/>
        <v>2625</v>
      </c>
      <c r="F3081" s="9">
        <v>0.08</v>
      </c>
      <c r="G3081" s="2">
        <f>VLOOKUP($P3081,Pricebook!$A:$D,4,0)</f>
        <v>125</v>
      </c>
      <c r="H3081" s="6">
        <f t="shared" si="96"/>
        <v>2415</v>
      </c>
      <c r="I3081" t="s">
        <v>2177</v>
      </c>
      <c r="J3081" t="s">
        <v>244</v>
      </c>
      <c r="K3081" t="s">
        <v>2178</v>
      </c>
      <c r="L3081" s="11">
        <v>33441</v>
      </c>
      <c r="M3081" t="s">
        <v>101</v>
      </c>
      <c r="N3081" t="s">
        <v>34</v>
      </c>
      <c r="O3081" s="4">
        <v>40893</v>
      </c>
      <c r="P3081" t="s">
        <v>14221</v>
      </c>
      <c r="Q3081" t="s">
        <v>14199</v>
      </c>
    </row>
    <row r="3082" spans="1:17" x14ac:dyDescent="0.35">
      <c r="A3082">
        <v>3081</v>
      </c>
      <c r="B3082">
        <v>22115</v>
      </c>
      <c r="C3082" s="4">
        <v>40344</v>
      </c>
      <c r="D3082">
        <v>5</v>
      </c>
      <c r="E3082" s="2">
        <f t="shared" si="97"/>
        <v>750</v>
      </c>
      <c r="F3082" s="9">
        <v>0.02</v>
      </c>
      <c r="G3082" s="2">
        <f>VLOOKUP($P3082,Pricebook!$A:$D,4,0)</f>
        <v>150</v>
      </c>
      <c r="H3082" s="6">
        <f t="shared" si="96"/>
        <v>735</v>
      </c>
      <c r="I3082" t="s">
        <v>667</v>
      </c>
      <c r="J3082" t="s">
        <v>142</v>
      </c>
      <c r="K3082" t="s">
        <v>832</v>
      </c>
      <c r="L3082" s="11" t="s">
        <v>833</v>
      </c>
      <c r="M3082" t="s">
        <v>91</v>
      </c>
      <c r="N3082" t="s">
        <v>61</v>
      </c>
      <c r="O3082" s="4">
        <v>40344</v>
      </c>
      <c r="P3082" t="s">
        <v>14216</v>
      </c>
      <c r="Q3082" t="s">
        <v>14186</v>
      </c>
    </row>
    <row r="3083" spans="1:17" x14ac:dyDescent="0.35">
      <c r="A3083">
        <v>3082</v>
      </c>
      <c r="B3083">
        <v>22117</v>
      </c>
      <c r="C3083" s="4">
        <v>40402</v>
      </c>
      <c r="D3083">
        <v>16</v>
      </c>
      <c r="E3083" s="2">
        <f t="shared" si="97"/>
        <v>1760</v>
      </c>
      <c r="F3083" s="9">
        <v>0.03</v>
      </c>
      <c r="G3083" s="2">
        <f>VLOOKUP($P3083,Pricebook!$A:$D,4,0)</f>
        <v>110</v>
      </c>
      <c r="H3083" s="6">
        <f t="shared" si="96"/>
        <v>1707.2</v>
      </c>
      <c r="I3083" t="s">
        <v>1089</v>
      </c>
      <c r="J3083" t="s">
        <v>112</v>
      </c>
      <c r="K3083" t="s">
        <v>2179</v>
      </c>
      <c r="L3083" s="11">
        <v>30338</v>
      </c>
      <c r="M3083" t="s">
        <v>134</v>
      </c>
      <c r="N3083" t="s">
        <v>34</v>
      </c>
      <c r="O3083" s="4">
        <v>40403</v>
      </c>
      <c r="P3083" t="s">
        <v>14215</v>
      </c>
      <c r="Q3083" t="s">
        <v>14193</v>
      </c>
    </row>
    <row r="3084" spans="1:17" x14ac:dyDescent="0.35">
      <c r="A3084">
        <v>3083</v>
      </c>
      <c r="B3084">
        <v>22117</v>
      </c>
      <c r="C3084" s="4">
        <v>40402</v>
      </c>
      <c r="D3084">
        <v>5</v>
      </c>
      <c r="E3084" s="2">
        <f t="shared" si="97"/>
        <v>600</v>
      </c>
      <c r="F3084" s="9">
        <v>0.1</v>
      </c>
      <c r="G3084" s="2">
        <f>VLOOKUP($P3084,Pricebook!$A:$D,4,0)</f>
        <v>120</v>
      </c>
      <c r="H3084" s="6">
        <f t="shared" si="96"/>
        <v>540</v>
      </c>
      <c r="I3084" t="s">
        <v>1089</v>
      </c>
      <c r="J3084" t="s">
        <v>112</v>
      </c>
      <c r="K3084" t="s">
        <v>2179</v>
      </c>
      <c r="L3084" s="11">
        <v>30338</v>
      </c>
      <c r="M3084" t="s">
        <v>134</v>
      </c>
      <c r="N3084" t="s">
        <v>34</v>
      </c>
      <c r="O3084" s="4">
        <v>40405</v>
      </c>
      <c r="P3084" t="s">
        <v>14212</v>
      </c>
      <c r="Q3084" t="s">
        <v>14194</v>
      </c>
    </row>
    <row r="3085" spans="1:17" x14ac:dyDescent="0.35">
      <c r="A3085">
        <v>3084</v>
      </c>
      <c r="B3085">
        <v>22118</v>
      </c>
      <c r="C3085" s="4">
        <v>39831</v>
      </c>
      <c r="D3085">
        <v>50</v>
      </c>
      <c r="E3085" s="2">
        <f t="shared" si="97"/>
        <v>8000</v>
      </c>
      <c r="F3085" s="9">
        <v>0.05</v>
      </c>
      <c r="G3085" s="2">
        <f>VLOOKUP($P3085,Pricebook!$A:$D,4,0)</f>
        <v>160</v>
      </c>
      <c r="H3085" s="6">
        <f t="shared" si="96"/>
        <v>7600</v>
      </c>
      <c r="I3085" t="s">
        <v>1203</v>
      </c>
      <c r="J3085" t="s">
        <v>158</v>
      </c>
      <c r="K3085" t="s">
        <v>2180</v>
      </c>
      <c r="L3085" s="11">
        <v>33142</v>
      </c>
      <c r="M3085" t="s">
        <v>101</v>
      </c>
      <c r="N3085" t="s">
        <v>34</v>
      </c>
      <c r="O3085" s="4">
        <v>39831</v>
      </c>
      <c r="P3085" t="s">
        <v>14218</v>
      </c>
      <c r="Q3085" t="s">
        <v>14197</v>
      </c>
    </row>
    <row r="3086" spans="1:17" x14ac:dyDescent="0.35">
      <c r="A3086">
        <v>3085</v>
      </c>
      <c r="B3086">
        <v>22119</v>
      </c>
      <c r="C3086" s="4">
        <v>40018</v>
      </c>
      <c r="D3086">
        <v>20</v>
      </c>
      <c r="E3086" s="2">
        <f t="shared" si="97"/>
        <v>3400</v>
      </c>
      <c r="F3086" s="9">
        <v>7.0000000000000007E-2</v>
      </c>
      <c r="G3086" s="2">
        <f>VLOOKUP($P3086,Pricebook!$A:$D,4,0)</f>
        <v>170</v>
      </c>
      <c r="H3086" s="6">
        <f t="shared" si="96"/>
        <v>3162</v>
      </c>
      <c r="I3086" t="s">
        <v>2127</v>
      </c>
      <c r="J3086" t="s">
        <v>128</v>
      </c>
      <c r="K3086" t="s">
        <v>572</v>
      </c>
      <c r="L3086" s="11">
        <v>66209</v>
      </c>
      <c r="M3086" t="s">
        <v>153</v>
      </c>
      <c r="N3086" t="s">
        <v>16</v>
      </c>
      <c r="O3086" s="4">
        <v>40023</v>
      </c>
      <c r="P3086" t="s">
        <v>14219</v>
      </c>
      <c r="Q3086" t="s">
        <v>14189</v>
      </c>
    </row>
    <row r="3087" spans="1:17" x14ac:dyDescent="0.35">
      <c r="A3087">
        <v>3086</v>
      </c>
      <c r="B3087">
        <v>22147</v>
      </c>
      <c r="C3087" s="4">
        <v>39829</v>
      </c>
      <c r="D3087">
        <v>37</v>
      </c>
      <c r="E3087" s="2">
        <f t="shared" si="97"/>
        <v>4625</v>
      </c>
      <c r="F3087" s="9">
        <v>0.04</v>
      </c>
      <c r="G3087" s="2">
        <f>VLOOKUP($P3087,Pricebook!$A:$D,4,0)</f>
        <v>125</v>
      </c>
      <c r="H3087" s="6">
        <f t="shared" si="96"/>
        <v>4440</v>
      </c>
      <c r="I3087" t="s">
        <v>991</v>
      </c>
      <c r="J3087" t="s">
        <v>27</v>
      </c>
      <c r="K3087" t="s">
        <v>992</v>
      </c>
      <c r="L3087" s="11">
        <v>37130</v>
      </c>
      <c r="M3087" t="s">
        <v>81</v>
      </c>
      <c r="N3087" t="s">
        <v>34</v>
      </c>
      <c r="O3087" s="4">
        <v>39833</v>
      </c>
      <c r="P3087" t="s">
        <v>14208</v>
      </c>
      <c r="Q3087" t="s">
        <v>14187</v>
      </c>
    </row>
    <row r="3088" spans="1:17" x14ac:dyDescent="0.35">
      <c r="A3088">
        <v>3087</v>
      </c>
      <c r="B3088">
        <v>22149</v>
      </c>
      <c r="C3088" s="4">
        <v>40809</v>
      </c>
      <c r="D3088">
        <v>47</v>
      </c>
      <c r="E3088" s="2">
        <f t="shared" si="97"/>
        <v>5640</v>
      </c>
      <c r="F3088" s="9">
        <v>7.0000000000000007E-2</v>
      </c>
      <c r="G3088" s="2">
        <f>VLOOKUP($P3088,Pricebook!$A:$D,4,0)</f>
        <v>120</v>
      </c>
      <c r="H3088" s="6">
        <f t="shared" si="96"/>
        <v>5245.2</v>
      </c>
      <c r="I3088" t="s">
        <v>1801</v>
      </c>
      <c r="J3088" t="s">
        <v>303</v>
      </c>
      <c r="K3088" t="s">
        <v>1085</v>
      </c>
      <c r="L3088" s="11" t="s">
        <v>1891</v>
      </c>
      <c r="M3088" t="s">
        <v>421</v>
      </c>
      <c r="N3088" t="s">
        <v>61</v>
      </c>
      <c r="O3088" s="4">
        <v>40811</v>
      </c>
      <c r="P3088" t="s">
        <v>14212</v>
      </c>
      <c r="Q3088" t="s">
        <v>14197</v>
      </c>
    </row>
    <row r="3089" spans="1:17" x14ac:dyDescent="0.35">
      <c r="A3089">
        <v>3088</v>
      </c>
      <c r="B3089">
        <v>22149</v>
      </c>
      <c r="C3089" s="4">
        <v>40809</v>
      </c>
      <c r="D3089">
        <v>17</v>
      </c>
      <c r="E3089" s="2">
        <f t="shared" si="97"/>
        <v>2040</v>
      </c>
      <c r="F3089" s="9">
        <v>0.09</v>
      </c>
      <c r="G3089" s="2">
        <f>VLOOKUP($P3089,Pricebook!$A:$D,4,0)</f>
        <v>120</v>
      </c>
      <c r="H3089" s="6">
        <f t="shared" si="96"/>
        <v>1856.4</v>
      </c>
      <c r="I3089" t="s">
        <v>1801</v>
      </c>
      <c r="J3089" t="s">
        <v>303</v>
      </c>
      <c r="K3089" t="s">
        <v>815</v>
      </c>
      <c r="L3089" s="11" t="s">
        <v>816</v>
      </c>
      <c r="M3089" t="s">
        <v>91</v>
      </c>
      <c r="N3089" t="s">
        <v>61</v>
      </c>
      <c r="O3089" s="4">
        <v>40814</v>
      </c>
      <c r="P3089" t="s">
        <v>14212</v>
      </c>
      <c r="Q3089" t="s">
        <v>14194</v>
      </c>
    </row>
    <row r="3090" spans="1:17" x14ac:dyDescent="0.35">
      <c r="A3090">
        <v>3089</v>
      </c>
      <c r="B3090">
        <v>22151</v>
      </c>
      <c r="C3090" s="4">
        <v>40390</v>
      </c>
      <c r="D3090">
        <v>49</v>
      </c>
      <c r="E3090" s="2">
        <f t="shared" si="97"/>
        <v>6125</v>
      </c>
      <c r="F3090" s="9">
        <v>0.1</v>
      </c>
      <c r="G3090" s="2">
        <f>VLOOKUP($P3090,Pricebook!$A:$D,4,0)</f>
        <v>125</v>
      </c>
      <c r="H3090" s="6">
        <f t="shared" si="96"/>
        <v>5512.5</v>
      </c>
      <c r="I3090" t="s">
        <v>1075</v>
      </c>
      <c r="J3090" t="s">
        <v>1076</v>
      </c>
      <c r="K3090" t="s">
        <v>1077</v>
      </c>
      <c r="L3090" s="11">
        <v>61008</v>
      </c>
      <c r="M3090" t="s">
        <v>15</v>
      </c>
      <c r="N3090" t="s">
        <v>16</v>
      </c>
      <c r="O3090" s="4">
        <v>40390</v>
      </c>
      <c r="P3090" t="s">
        <v>14208</v>
      </c>
      <c r="Q3090" t="s">
        <v>14198</v>
      </c>
    </row>
    <row r="3091" spans="1:17" x14ac:dyDescent="0.35">
      <c r="A3091">
        <v>3090</v>
      </c>
      <c r="B3091">
        <v>22151</v>
      </c>
      <c r="C3091" s="4">
        <v>40390</v>
      </c>
      <c r="D3091">
        <v>20</v>
      </c>
      <c r="E3091" s="2">
        <f t="shared" si="97"/>
        <v>3200</v>
      </c>
      <c r="F3091" s="9">
        <v>0.04</v>
      </c>
      <c r="G3091" s="2">
        <f>VLOOKUP($P3091,Pricebook!$A:$D,4,0)</f>
        <v>160</v>
      </c>
      <c r="H3091" s="6">
        <f t="shared" si="96"/>
        <v>3072</v>
      </c>
      <c r="I3091" t="s">
        <v>1075</v>
      </c>
      <c r="J3091" t="s">
        <v>1076</v>
      </c>
      <c r="K3091" t="s">
        <v>1824</v>
      </c>
      <c r="L3091" s="11" t="s">
        <v>1825</v>
      </c>
      <c r="M3091" t="s">
        <v>232</v>
      </c>
      <c r="N3091" t="s">
        <v>61</v>
      </c>
      <c r="O3091" s="4">
        <v>40391</v>
      </c>
      <c r="P3091" t="s">
        <v>14218</v>
      </c>
      <c r="Q3091" t="s">
        <v>14188</v>
      </c>
    </row>
    <row r="3092" spans="1:17" x14ac:dyDescent="0.35">
      <c r="A3092">
        <v>3091</v>
      </c>
      <c r="B3092">
        <v>22181</v>
      </c>
      <c r="C3092" s="4">
        <v>40823</v>
      </c>
      <c r="D3092">
        <v>41</v>
      </c>
      <c r="E3092" s="2">
        <f t="shared" si="97"/>
        <v>5740</v>
      </c>
      <c r="F3092" s="9">
        <v>0.03</v>
      </c>
      <c r="G3092" s="2">
        <f>VLOOKUP($P3092,Pricebook!$A:$D,4,0)</f>
        <v>140</v>
      </c>
      <c r="H3092" s="6">
        <f t="shared" si="96"/>
        <v>5567.8</v>
      </c>
      <c r="I3092" t="s">
        <v>614</v>
      </c>
      <c r="J3092" t="s">
        <v>193</v>
      </c>
      <c r="K3092" t="s">
        <v>2181</v>
      </c>
      <c r="L3092" s="11">
        <v>77471</v>
      </c>
      <c r="M3092" t="s">
        <v>48</v>
      </c>
      <c r="N3092" t="s">
        <v>16</v>
      </c>
      <c r="O3092" s="4">
        <v>40832</v>
      </c>
      <c r="P3092" t="s">
        <v>14213</v>
      </c>
      <c r="Q3092" t="s">
        <v>14192</v>
      </c>
    </row>
    <row r="3093" spans="1:17" x14ac:dyDescent="0.35">
      <c r="A3093">
        <v>3092</v>
      </c>
      <c r="B3093">
        <v>22182</v>
      </c>
      <c r="C3093" s="4">
        <v>41157</v>
      </c>
      <c r="D3093">
        <v>4</v>
      </c>
      <c r="E3093" s="2">
        <f t="shared" si="97"/>
        <v>640</v>
      </c>
      <c r="F3093" s="9">
        <v>0.09</v>
      </c>
      <c r="G3093" s="2">
        <f>VLOOKUP($P3093,Pricebook!$A:$D,4,0)</f>
        <v>160</v>
      </c>
      <c r="H3093" s="6">
        <f t="shared" si="96"/>
        <v>582.4</v>
      </c>
      <c r="I3093" t="s">
        <v>1187</v>
      </c>
      <c r="J3093" t="s">
        <v>226</v>
      </c>
      <c r="K3093" t="s">
        <v>1862</v>
      </c>
      <c r="L3093" s="11">
        <v>37174</v>
      </c>
      <c r="M3093" t="s">
        <v>81</v>
      </c>
      <c r="N3093" t="s">
        <v>34</v>
      </c>
      <c r="O3093" s="4">
        <v>41158</v>
      </c>
      <c r="P3093" t="s">
        <v>14218</v>
      </c>
      <c r="Q3093" t="s">
        <v>14192</v>
      </c>
    </row>
    <row r="3094" spans="1:17" x14ac:dyDescent="0.35">
      <c r="A3094">
        <v>3093</v>
      </c>
      <c r="B3094">
        <v>22182</v>
      </c>
      <c r="C3094" s="4">
        <v>41157</v>
      </c>
      <c r="D3094">
        <v>9</v>
      </c>
      <c r="E3094" s="2">
        <f t="shared" si="97"/>
        <v>1350</v>
      </c>
      <c r="F3094" s="9">
        <v>0.06</v>
      </c>
      <c r="G3094" s="2">
        <f>VLOOKUP($P3094,Pricebook!$A:$D,4,0)</f>
        <v>150</v>
      </c>
      <c r="H3094" s="6">
        <f t="shared" si="96"/>
        <v>1269</v>
      </c>
      <c r="I3094" t="s">
        <v>1187</v>
      </c>
      <c r="J3094" t="s">
        <v>226</v>
      </c>
      <c r="K3094" t="s">
        <v>1862</v>
      </c>
      <c r="L3094" s="11">
        <v>37174</v>
      </c>
      <c r="M3094" t="s">
        <v>81</v>
      </c>
      <c r="N3094" t="s">
        <v>34</v>
      </c>
      <c r="O3094" s="4">
        <v>41160</v>
      </c>
      <c r="P3094" t="s">
        <v>14211</v>
      </c>
      <c r="Q3094" t="s">
        <v>14193</v>
      </c>
    </row>
    <row r="3095" spans="1:17" x14ac:dyDescent="0.35">
      <c r="A3095">
        <v>3094</v>
      </c>
      <c r="B3095">
        <v>22182</v>
      </c>
      <c r="C3095" s="4">
        <v>41157</v>
      </c>
      <c r="D3095">
        <v>48</v>
      </c>
      <c r="E3095" s="2">
        <f t="shared" si="97"/>
        <v>6000</v>
      </c>
      <c r="F3095" s="9">
        <v>0.09</v>
      </c>
      <c r="G3095" s="2">
        <f>VLOOKUP($P3095,Pricebook!$A:$D,4,0)</f>
        <v>125</v>
      </c>
      <c r="H3095" s="6">
        <f t="shared" si="96"/>
        <v>5460</v>
      </c>
      <c r="I3095" t="s">
        <v>1187</v>
      </c>
      <c r="J3095" t="s">
        <v>226</v>
      </c>
      <c r="K3095" t="s">
        <v>1862</v>
      </c>
      <c r="L3095" s="11">
        <v>37174</v>
      </c>
      <c r="M3095" t="s">
        <v>81</v>
      </c>
      <c r="N3095" t="s">
        <v>34</v>
      </c>
      <c r="O3095" s="4">
        <v>41159</v>
      </c>
      <c r="P3095" t="s">
        <v>14208</v>
      </c>
      <c r="Q3095" t="s">
        <v>14195</v>
      </c>
    </row>
    <row r="3096" spans="1:17" x14ac:dyDescent="0.35">
      <c r="A3096">
        <v>3095</v>
      </c>
      <c r="B3096">
        <v>22183</v>
      </c>
      <c r="C3096" s="4">
        <v>41022</v>
      </c>
      <c r="D3096">
        <v>30</v>
      </c>
      <c r="E3096" s="2">
        <f t="shared" si="97"/>
        <v>3600</v>
      </c>
      <c r="F3096" s="9">
        <v>0.06</v>
      </c>
      <c r="G3096" s="2">
        <f>VLOOKUP($P3096,Pricebook!$A:$D,4,0)</f>
        <v>120</v>
      </c>
      <c r="H3096" s="6">
        <f t="shared" si="96"/>
        <v>3384</v>
      </c>
      <c r="I3096" t="s">
        <v>1394</v>
      </c>
      <c r="J3096" t="s">
        <v>73</v>
      </c>
      <c r="K3096" t="s">
        <v>2182</v>
      </c>
      <c r="L3096" s="11" t="s">
        <v>2183</v>
      </c>
      <c r="M3096" t="s">
        <v>87</v>
      </c>
      <c r="N3096" t="s">
        <v>61</v>
      </c>
      <c r="O3096" s="4">
        <v>41023</v>
      </c>
      <c r="P3096" t="s">
        <v>14212</v>
      </c>
      <c r="Q3096" t="s">
        <v>14190</v>
      </c>
    </row>
    <row r="3097" spans="1:17" x14ac:dyDescent="0.35">
      <c r="A3097">
        <v>3096</v>
      </c>
      <c r="B3097">
        <v>22208</v>
      </c>
      <c r="C3097" s="4">
        <v>40099</v>
      </c>
      <c r="D3097">
        <v>37</v>
      </c>
      <c r="E3097" s="2">
        <f t="shared" si="97"/>
        <v>5550</v>
      </c>
      <c r="F3097" s="9">
        <v>0.01</v>
      </c>
      <c r="G3097" s="2">
        <f>VLOOKUP($P3097,Pricebook!$A:$D,4,0)</f>
        <v>150</v>
      </c>
      <c r="H3097" s="6">
        <f t="shared" si="96"/>
        <v>5494.5</v>
      </c>
      <c r="I3097" t="s">
        <v>535</v>
      </c>
      <c r="J3097" t="s">
        <v>452</v>
      </c>
      <c r="K3097" t="s">
        <v>2148</v>
      </c>
      <c r="L3097" s="11">
        <v>53151</v>
      </c>
      <c r="M3097" t="s">
        <v>95</v>
      </c>
      <c r="N3097" t="s">
        <v>16</v>
      </c>
      <c r="O3097" s="4">
        <v>40101</v>
      </c>
      <c r="P3097" t="s">
        <v>14211</v>
      </c>
      <c r="Q3097" t="s">
        <v>14186</v>
      </c>
    </row>
    <row r="3098" spans="1:17" x14ac:dyDescent="0.35">
      <c r="A3098">
        <v>3097</v>
      </c>
      <c r="B3098">
        <v>22208</v>
      </c>
      <c r="C3098" s="4">
        <v>40099</v>
      </c>
      <c r="D3098">
        <v>50</v>
      </c>
      <c r="E3098" s="2">
        <f t="shared" si="97"/>
        <v>7500</v>
      </c>
      <c r="F3098" s="9">
        <v>0.08</v>
      </c>
      <c r="G3098" s="2">
        <f>VLOOKUP($P3098,Pricebook!$A:$D,4,0)</f>
        <v>150</v>
      </c>
      <c r="H3098" s="6">
        <f t="shared" si="96"/>
        <v>6900</v>
      </c>
      <c r="I3098" t="s">
        <v>535</v>
      </c>
      <c r="J3098" t="s">
        <v>452</v>
      </c>
      <c r="K3098" t="s">
        <v>2148</v>
      </c>
      <c r="L3098" s="11">
        <v>53151</v>
      </c>
      <c r="M3098" t="s">
        <v>95</v>
      </c>
      <c r="N3098" t="s">
        <v>16</v>
      </c>
      <c r="O3098" s="4">
        <v>40101</v>
      </c>
      <c r="P3098" t="s">
        <v>14210</v>
      </c>
      <c r="Q3098" t="s">
        <v>14190</v>
      </c>
    </row>
    <row r="3099" spans="1:17" x14ac:dyDescent="0.35">
      <c r="A3099">
        <v>3098</v>
      </c>
      <c r="B3099">
        <v>22210</v>
      </c>
      <c r="C3099" s="4">
        <v>40805</v>
      </c>
      <c r="D3099">
        <v>37</v>
      </c>
      <c r="E3099" s="2">
        <f t="shared" si="97"/>
        <v>4070</v>
      </c>
      <c r="F3099" s="9">
        <v>0.1</v>
      </c>
      <c r="G3099" s="2">
        <f>VLOOKUP($P3099,Pricebook!$A:$D,4,0)</f>
        <v>110</v>
      </c>
      <c r="H3099" s="6">
        <f t="shared" si="96"/>
        <v>3663</v>
      </c>
      <c r="I3099" t="s">
        <v>1826</v>
      </c>
      <c r="J3099" t="s">
        <v>341</v>
      </c>
      <c r="K3099" t="s">
        <v>1952</v>
      </c>
      <c r="L3099" s="11" t="s">
        <v>1953</v>
      </c>
      <c r="M3099" t="s">
        <v>368</v>
      </c>
      <c r="N3099" t="s">
        <v>34</v>
      </c>
      <c r="O3099" s="4">
        <v>40807</v>
      </c>
      <c r="P3099" t="s">
        <v>14215</v>
      </c>
      <c r="Q3099" t="s">
        <v>14194</v>
      </c>
    </row>
    <row r="3100" spans="1:17" x14ac:dyDescent="0.35">
      <c r="A3100">
        <v>3099</v>
      </c>
      <c r="B3100">
        <v>22211</v>
      </c>
      <c r="C3100" s="4">
        <v>40819</v>
      </c>
      <c r="D3100">
        <v>30</v>
      </c>
      <c r="E3100" s="2">
        <f t="shared" si="97"/>
        <v>3300</v>
      </c>
      <c r="F3100" s="9">
        <v>0.08</v>
      </c>
      <c r="G3100" s="2">
        <f>VLOOKUP($P3100,Pricebook!$A:$D,4,0)</f>
        <v>110</v>
      </c>
      <c r="H3100" s="6">
        <f t="shared" si="96"/>
        <v>3036</v>
      </c>
      <c r="I3100" t="s">
        <v>132</v>
      </c>
      <c r="J3100" t="s">
        <v>55</v>
      </c>
      <c r="K3100" t="s">
        <v>133</v>
      </c>
      <c r="L3100" s="11">
        <v>30318</v>
      </c>
      <c r="M3100" t="s">
        <v>134</v>
      </c>
      <c r="N3100" t="s">
        <v>34</v>
      </c>
      <c r="O3100" s="4">
        <v>40821</v>
      </c>
      <c r="P3100" t="s">
        <v>14215</v>
      </c>
      <c r="Q3100" t="s">
        <v>14191</v>
      </c>
    </row>
    <row r="3101" spans="1:17" x14ac:dyDescent="0.35">
      <c r="A3101">
        <v>3100</v>
      </c>
      <c r="B3101">
        <v>22211</v>
      </c>
      <c r="C3101" s="4">
        <v>40819</v>
      </c>
      <c r="D3101">
        <v>47</v>
      </c>
      <c r="E3101" s="2">
        <f t="shared" si="97"/>
        <v>5875</v>
      </c>
      <c r="F3101" s="9">
        <v>0</v>
      </c>
      <c r="G3101" s="2">
        <f>VLOOKUP($P3101,Pricebook!$A:$D,4,0)</f>
        <v>125</v>
      </c>
      <c r="H3101" s="6">
        <f t="shared" si="96"/>
        <v>5875</v>
      </c>
      <c r="I3101" t="s">
        <v>132</v>
      </c>
      <c r="J3101" t="s">
        <v>55</v>
      </c>
      <c r="K3101" t="s">
        <v>133</v>
      </c>
      <c r="L3101" s="11">
        <v>30318</v>
      </c>
      <c r="M3101" t="s">
        <v>134</v>
      </c>
      <c r="N3101" t="s">
        <v>34</v>
      </c>
      <c r="O3101" s="4">
        <v>40820</v>
      </c>
      <c r="P3101" t="s">
        <v>14209</v>
      </c>
      <c r="Q3101" t="s">
        <v>14184</v>
      </c>
    </row>
    <row r="3102" spans="1:17" x14ac:dyDescent="0.35">
      <c r="A3102">
        <v>3101</v>
      </c>
      <c r="B3102">
        <v>22212</v>
      </c>
      <c r="C3102" s="4">
        <v>40438</v>
      </c>
      <c r="D3102">
        <v>19</v>
      </c>
      <c r="E3102" s="2">
        <f t="shared" si="97"/>
        <v>3040</v>
      </c>
      <c r="F3102" s="9">
        <v>0.01</v>
      </c>
      <c r="G3102" s="2">
        <f>VLOOKUP($P3102,Pricebook!$A:$D,4,0)</f>
        <v>160</v>
      </c>
      <c r="H3102" s="6">
        <f t="shared" si="96"/>
        <v>3009.6</v>
      </c>
      <c r="I3102" t="s">
        <v>2184</v>
      </c>
      <c r="J3102" t="s">
        <v>41</v>
      </c>
      <c r="K3102" t="s">
        <v>1599</v>
      </c>
      <c r="L3102" s="11">
        <v>97301</v>
      </c>
      <c r="M3102" t="s">
        <v>43</v>
      </c>
      <c r="N3102" t="s">
        <v>23</v>
      </c>
      <c r="O3102" s="4">
        <v>40439</v>
      </c>
      <c r="P3102" t="s">
        <v>14218</v>
      </c>
      <c r="Q3102" t="s">
        <v>14202</v>
      </c>
    </row>
    <row r="3103" spans="1:17" x14ac:dyDescent="0.35">
      <c r="A3103">
        <v>3102</v>
      </c>
      <c r="B3103">
        <v>22242</v>
      </c>
      <c r="C3103" s="4">
        <v>39979</v>
      </c>
      <c r="D3103">
        <v>50</v>
      </c>
      <c r="E3103" s="2">
        <f t="shared" si="97"/>
        <v>5500</v>
      </c>
      <c r="F3103" s="9">
        <v>0.04</v>
      </c>
      <c r="G3103" s="2">
        <f>VLOOKUP($P3103,Pricebook!$A:$D,4,0)</f>
        <v>110</v>
      </c>
      <c r="H3103" s="6">
        <f t="shared" si="96"/>
        <v>5280</v>
      </c>
      <c r="I3103" t="s">
        <v>486</v>
      </c>
      <c r="J3103" t="s">
        <v>487</v>
      </c>
      <c r="K3103" t="s">
        <v>2185</v>
      </c>
      <c r="L3103" s="11" t="s">
        <v>2186</v>
      </c>
      <c r="M3103" t="s">
        <v>317</v>
      </c>
      <c r="N3103" t="s">
        <v>61</v>
      </c>
      <c r="O3103" s="4">
        <v>39981</v>
      </c>
      <c r="P3103" t="s">
        <v>14215</v>
      </c>
      <c r="Q3103" t="s">
        <v>14195</v>
      </c>
    </row>
    <row r="3104" spans="1:17" x14ac:dyDescent="0.35">
      <c r="A3104">
        <v>3103</v>
      </c>
      <c r="B3104">
        <v>22243</v>
      </c>
      <c r="C3104" s="4">
        <v>39828</v>
      </c>
      <c r="D3104">
        <v>9</v>
      </c>
      <c r="E3104" s="2">
        <f t="shared" si="97"/>
        <v>1080</v>
      </c>
      <c r="F3104" s="9">
        <v>0.09</v>
      </c>
      <c r="G3104" s="2">
        <f>VLOOKUP($P3104,Pricebook!$A:$D,4,0)</f>
        <v>120</v>
      </c>
      <c r="H3104" s="6">
        <f t="shared" si="96"/>
        <v>982.80000000000007</v>
      </c>
      <c r="I3104" t="s">
        <v>1298</v>
      </c>
      <c r="J3104" t="s">
        <v>241</v>
      </c>
      <c r="K3104" t="s">
        <v>2187</v>
      </c>
      <c r="L3104" s="11">
        <v>37918</v>
      </c>
      <c r="M3104" t="s">
        <v>81</v>
      </c>
      <c r="N3104" t="s">
        <v>34</v>
      </c>
      <c r="O3104" s="4">
        <v>39829</v>
      </c>
      <c r="P3104" t="s">
        <v>14212</v>
      </c>
      <c r="Q3104" t="s">
        <v>14193</v>
      </c>
    </row>
    <row r="3105" spans="1:17" x14ac:dyDescent="0.35">
      <c r="A3105">
        <v>3104</v>
      </c>
      <c r="B3105">
        <v>22272</v>
      </c>
      <c r="C3105" s="4">
        <v>41035</v>
      </c>
      <c r="D3105">
        <v>37</v>
      </c>
      <c r="E3105" s="2">
        <f t="shared" si="97"/>
        <v>5550</v>
      </c>
      <c r="F3105" s="9">
        <v>0.1</v>
      </c>
      <c r="G3105" s="2">
        <f>VLOOKUP($P3105,Pricebook!$A:$D,4,0)</f>
        <v>150</v>
      </c>
      <c r="H3105" s="6">
        <f t="shared" si="96"/>
        <v>4995</v>
      </c>
      <c r="I3105" t="s">
        <v>347</v>
      </c>
      <c r="J3105" t="s">
        <v>348</v>
      </c>
      <c r="K3105" t="s">
        <v>2051</v>
      </c>
      <c r="L3105" s="11">
        <v>77381</v>
      </c>
      <c r="M3105" t="s">
        <v>48</v>
      </c>
      <c r="N3105" t="s">
        <v>16</v>
      </c>
      <c r="O3105" s="4">
        <v>41037</v>
      </c>
      <c r="P3105" t="s">
        <v>14211</v>
      </c>
      <c r="Q3105" t="s">
        <v>14196</v>
      </c>
    </row>
    <row r="3106" spans="1:17" x14ac:dyDescent="0.35">
      <c r="A3106">
        <v>3105</v>
      </c>
      <c r="B3106">
        <v>22272</v>
      </c>
      <c r="C3106" s="4">
        <v>41035</v>
      </c>
      <c r="D3106">
        <v>30</v>
      </c>
      <c r="E3106" s="2">
        <f t="shared" si="97"/>
        <v>4500</v>
      </c>
      <c r="F3106" s="9">
        <v>0.08</v>
      </c>
      <c r="G3106" s="2">
        <f>VLOOKUP($P3106,Pricebook!$A:$D,4,0)</f>
        <v>150</v>
      </c>
      <c r="H3106" s="6">
        <f t="shared" si="96"/>
        <v>4140</v>
      </c>
      <c r="I3106" t="s">
        <v>347</v>
      </c>
      <c r="J3106" t="s">
        <v>348</v>
      </c>
      <c r="K3106" t="s">
        <v>2051</v>
      </c>
      <c r="L3106" s="11">
        <v>77381</v>
      </c>
      <c r="M3106" t="s">
        <v>48</v>
      </c>
      <c r="N3106" t="s">
        <v>16</v>
      </c>
      <c r="O3106" s="4">
        <v>41037</v>
      </c>
      <c r="P3106" t="s">
        <v>14211</v>
      </c>
      <c r="Q3106" t="s">
        <v>14194</v>
      </c>
    </row>
    <row r="3107" spans="1:17" x14ac:dyDescent="0.35">
      <c r="A3107">
        <v>3106</v>
      </c>
      <c r="B3107">
        <v>22279</v>
      </c>
      <c r="C3107" s="4">
        <v>40169</v>
      </c>
      <c r="D3107">
        <v>43</v>
      </c>
      <c r="E3107" s="2">
        <f t="shared" si="97"/>
        <v>4730</v>
      </c>
      <c r="F3107" s="9">
        <v>0.03</v>
      </c>
      <c r="G3107" s="2">
        <f>VLOOKUP($P3107,Pricebook!$A:$D,4,0)</f>
        <v>110</v>
      </c>
      <c r="H3107" s="6">
        <f t="shared" si="96"/>
        <v>4588.0999999999995</v>
      </c>
      <c r="I3107" t="s">
        <v>523</v>
      </c>
      <c r="J3107" t="s">
        <v>351</v>
      </c>
      <c r="K3107" t="s">
        <v>524</v>
      </c>
      <c r="L3107" s="11">
        <v>54915</v>
      </c>
      <c r="M3107" t="s">
        <v>95</v>
      </c>
      <c r="N3107" t="s">
        <v>16</v>
      </c>
      <c r="O3107" s="4">
        <v>40172</v>
      </c>
      <c r="P3107" t="s">
        <v>14215</v>
      </c>
      <c r="Q3107" t="s">
        <v>14187</v>
      </c>
    </row>
    <row r="3108" spans="1:17" x14ac:dyDescent="0.35">
      <c r="A3108">
        <v>3107</v>
      </c>
      <c r="B3108">
        <v>22304</v>
      </c>
      <c r="C3108" s="4">
        <v>40872</v>
      </c>
      <c r="D3108">
        <v>24</v>
      </c>
      <c r="E3108" s="2">
        <f t="shared" si="97"/>
        <v>2880</v>
      </c>
      <c r="F3108" s="9">
        <v>0.1</v>
      </c>
      <c r="G3108" s="2">
        <f>VLOOKUP($P3108,Pricebook!$A:$D,4,0)</f>
        <v>120</v>
      </c>
      <c r="H3108" s="6">
        <f t="shared" si="96"/>
        <v>2592</v>
      </c>
      <c r="I3108" t="s">
        <v>1387</v>
      </c>
      <c r="J3108" t="s">
        <v>215</v>
      </c>
      <c r="K3108" t="s">
        <v>1389</v>
      </c>
      <c r="L3108" s="11">
        <v>32725</v>
      </c>
      <c r="M3108" t="s">
        <v>101</v>
      </c>
      <c r="N3108" t="s">
        <v>34</v>
      </c>
      <c r="O3108" s="4">
        <v>40876</v>
      </c>
      <c r="P3108" t="s">
        <v>14212</v>
      </c>
      <c r="Q3108" t="s">
        <v>14194</v>
      </c>
    </row>
    <row r="3109" spans="1:17" x14ac:dyDescent="0.35">
      <c r="A3109">
        <v>3108</v>
      </c>
      <c r="B3109">
        <v>22338</v>
      </c>
      <c r="C3109" s="4">
        <v>40312</v>
      </c>
      <c r="D3109">
        <v>36</v>
      </c>
      <c r="E3109" s="2">
        <f t="shared" si="97"/>
        <v>3960</v>
      </c>
      <c r="F3109" s="9">
        <v>0.05</v>
      </c>
      <c r="G3109" s="2">
        <f>VLOOKUP($P3109,Pricebook!$A:$D,4,0)</f>
        <v>110</v>
      </c>
      <c r="H3109" s="6">
        <f t="shared" si="96"/>
        <v>3762</v>
      </c>
      <c r="I3109" t="s">
        <v>751</v>
      </c>
      <c r="J3109" t="s">
        <v>103</v>
      </c>
      <c r="K3109" t="s">
        <v>488</v>
      </c>
      <c r="L3109" s="11" t="s">
        <v>489</v>
      </c>
      <c r="M3109" t="s">
        <v>91</v>
      </c>
      <c r="N3109" t="s">
        <v>61</v>
      </c>
      <c r="O3109" s="4">
        <v>40313</v>
      </c>
      <c r="P3109" t="s">
        <v>14215</v>
      </c>
      <c r="Q3109" t="s">
        <v>14193</v>
      </c>
    </row>
    <row r="3110" spans="1:17" x14ac:dyDescent="0.35">
      <c r="A3110">
        <v>3109</v>
      </c>
      <c r="B3110">
        <v>22338</v>
      </c>
      <c r="C3110" s="4">
        <v>40312</v>
      </c>
      <c r="D3110">
        <v>24</v>
      </c>
      <c r="E3110" s="2">
        <f t="shared" si="97"/>
        <v>3600</v>
      </c>
      <c r="F3110" s="9">
        <v>0.09</v>
      </c>
      <c r="G3110" s="2">
        <f>VLOOKUP($P3110,Pricebook!$A:$D,4,0)</f>
        <v>150</v>
      </c>
      <c r="H3110" s="6">
        <f t="shared" si="96"/>
        <v>3276</v>
      </c>
      <c r="I3110" t="s">
        <v>751</v>
      </c>
      <c r="J3110" t="s">
        <v>103</v>
      </c>
      <c r="K3110" t="s">
        <v>2188</v>
      </c>
      <c r="L3110" s="11" t="s">
        <v>2189</v>
      </c>
      <c r="M3110" t="s">
        <v>87</v>
      </c>
      <c r="N3110" t="s">
        <v>61</v>
      </c>
      <c r="O3110" s="4">
        <v>40313</v>
      </c>
      <c r="P3110" t="s">
        <v>14211</v>
      </c>
      <c r="Q3110" t="s">
        <v>14202</v>
      </c>
    </row>
    <row r="3111" spans="1:17" x14ac:dyDescent="0.35">
      <c r="A3111">
        <v>3110</v>
      </c>
      <c r="B3111">
        <v>22342</v>
      </c>
      <c r="C3111" s="4">
        <v>39962</v>
      </c>
      <c r="D3111">
        <v>13</v>
      </c>
      <c r="E3111" s="2">
        <f t="shared" si="97"/>
        <v>1950</v>
      </c>
      <c r="F3111" s="9">
        <v>0</v>
      </c>
      <c r="G3111" s="2">
        <f>VLOOKUP($P3111,Pricebook!$A:$D,4,0)</f>
        <v>150</v>
      </c>
      <c r="H3111" s="6">
        <f t="shared" si="96"/>
        <v>1950</v>
      </c>
      <c r="I3111" t="s">
        <v>369</v>
      </c>
      <c r="J3111" t="s">
        <v>108</v>
      </c>
      <c r="K3111" t="s">
        <v>370</v>
      </c>
      <c r="L3111" s="11">
        <v>62301</v>
      </c>
      <c r="M3111" t="s">
        <v>15</v>
      </c>
      <c r="N3111" t="s">
        <v>16</v>
      </c>
      <c r="O3111" s="4">
        <v>39969</v>
      </c>
      <c r="P3111" t="s">
        <v>14210</v>
      </c>
      <c r="Q3111" t="s">
        <v>14190</v>
      </c>
    </row>
    <row r="3112" spans="1:17" x14ac:dyDescent="0.35">
      <c r="A3112">
        <v>3111</v>
      </c>
      <c r="B3112">
        <v>22368</v>
      </c>
      <c r="C3112" s="4">
        <v>40228</v>
      </c>
      <c r="D3112">
        <v>5</v>
      </c>
      <c r="E3112" s="2">
        <f t="shared" si="97"/>
        <v>750</v>
      </c>
      <c r="F3112" s="9">
        <v>0.04</v>
      </c>
      <c r="G3112" s="2">
        <f>VLOOKUP($P3112,Pricebook!$A:$D,4,0)</f>
        <v>150</v>
      </c>
      <c r="H3112" s="6">
        <f t="shared" si="96"/>
        <v>720</v>
      </c>
      <c r="I3112" t="s">
        <v>284</v>
      </c>
      <c r="J3112" t="s">
        <v>285</v>
      </c>
      <c r="K3112" t="s">
        <v>286</v>
      </c>
      <c r="L3112" s="11">
        <v>55119</v>
      </c>
      <c r="M3112" t="s">
        <v>130</v>
      </c>
      <c r="N3112" t="s">
        <v>16</v>
      </c>
      <c r="O3112" s="4">
        <v>40229</v>
      </c>
      <c r="P3112" t="s">
        <v>14211</v>
      </c>
      <c r="Q3112" t="s">
        <v>14203</v>
      </c>
    </row>
    <row r="3113" spans="1:17" x14ac:dyDescent="0.35">
      <c r="A3113">
        <v>3112</v>
      </c>
      <c r="B3113">
        <v>22368</v>
      </c>
      <c r="C3113" s="4">
        <v>40228</v>
      </c>
      <c r="D3113">
        <v>33</v>
      </c>
      <c r="E3113" s="2">
        <f t="shared" si="97"/>
        <v>4950</v>
      </c>
      <c r="F3113" s="9">
        <v>0.08</v>
      </c>
      <c r="G3113" s="2">
        <f>VLOOKUP($P3113,Pricebook!$A:$D,4,0)</f>
        <v>150</v>
      </c>
      <c r="H3113" s="6">
        <f t="shared" si="96"/>
        <v>4554</v>
      </c>
      <c r="I3113" t="s">
        <v>284</v>
      </c>
      <c r="J3113" t="s">
        <v>285</v>
      </c>
      <c r="K3113" t="s">
        <v>286</v>
      </c>
      <c r="L3113" s="11">
        <v>55119</v>
      </c>
      <c r="M3113" t="s">
        <v>130</v>
      </c>
      <c r="N3113" t="s">
        <v>16</v>
      </c>
      <c r="O3113" s="4">
        <v>40230</v>
      </c>
      <c r="P3113" t="s">
        <v>14216</v>
      </c>
      <c r="Q3113" t="s">
        <v>14203</v>
      </c>
    </row>
    <row r="3114" spans="1:17" x14ac:dyDescent="0.35">
      <c r="A3114">
        <v>3113</v>
      </c>
      <c r="B3114">
        <v>22368</v>
      </c>
      <c r="C3114" s="4">
        <v>40228</v>
      </c>
      <c r="D3114">
        <v>34</v>
      </c>
      <c r="E3114" s="2">
        <f t="shared" si="97"/>
        <v>6800</v>
      </c>
      <c r="F3114" s="9">
        <v>0.01</v>
      </c>
      <c r="G3114" s="2">
        <f>VLOOKUP($P3114,Pricebook!$A:$D,4,0)</f>
        <v>200</v>
      </c>
      <c r="H3114" s="6">
        <f t="shared" si="96"/>
        <v>6732</v>
      </c>
      <c r="I3114" t="s">
        <v>284</v>
      </c>
      <c r="J3114" t="s">
        <v>285</v>
      </c>
      <c r="K3114" t="s">
        <v>286</v>
      </c>
      <c r="L3114" s="11">
        <v>55119</v>
      </c>
      <c r="M3114" t="s">
        <v>130</v>
      </c>
      <c r="N3114" t="s">
        <v>16</v>
      </c>
      <c r="O3114" s="4">
        <v>40229</v>
      </c>
      <c r="P3114" t="s">
        <v>14206</v>
      </c>
      <c r="Q3114" t="s">
        <v>14185</v>
      </c>
    </row>
    <row r="3115" spans="1:17" x14ac:dyDescent="0.35">
      <c r="A3115">
        <v>3114</v>
      </c>
      <c r="B3115">
        <v>22371</v>
      </c>
      <c r="C3115" s="4">
        <v>39907</v>
      </c>
      <c r="D3115">
        <v>8</v>
      </c>
      <c r="E3115" s="2">
        <f t="shared" si="97"/>
        <v>1280</v>
      </c>
      <c r="F3115" s="9">
        <v>0</v>
      </c>
      <c r="G3115" s="2">
        <f>VLOOKUP($P3115,Pricebook!$A:$D,4,0)</f>
        <v>160</v>
      </c>
      <c r="H3115" s="6">
        <f t="shared" si="96"/>
        <v>1280</v>
      </c>
      <c r="I3115" t="s">
        <v>1146</v>
      </c>
      <c r="J3115" t="s">
        <v>203</v>
      </c>
      <c r="K3115" t="s">
        <v>1147</v>
      </c>
      <c r="L3115" s="11">
        <v>11803</v>
      </c>
      <c r="M3115" t="s">
        <v>60</v>
      </c>
      <c r="N3115" t="s">
        <v>61</v>
      </c>
      <c r="O3115" s="4">
        <v>39908</v>
      </c>
      <c r="P3115" t="s">
        <v>14218</v>
      </c>
      <c r="Q3115" t="s">
        <v>14194</v>
      </c>
    </row>
    <row r="3116" spans="1:17" x14ac:dyDescent="0.35">
      <c r="A3116">
        <v>3115</v>
      </c>
      <c r="B3116">
        <v>22373</v>
      </c>
      <c r="C3116" s="4">
        <v>40996</v>
      </c>
      <c r="D3116">
        <v>26</v>
      </c>
      <c r="E3116" s="2">
        <f t="shared" si="97"/>
        <v>2860</v>
      </c>
      <c r="F3116" s="9">
        <v>0.05</v>
      </c>
      <c r="G3116" s="2">
        <f>VLOOKUP($P3116,Pricebook!$A:$D,4,0)</f>
        <v>110</v>
      </c>
      <c r="H3116" s="6">
        <f t="shared" si="96"/>
        <v>2717</v>
      </c>
      <c r="I3116" t="s">
        <v>223</v>
      </c>
      <c r="J3116" t="s">
        <v>79</v>
      </c>
      <c r="K3116" t="s">
        <v>224</v>
      </c>
      <c r="L3116" s="11">
        <v>78666</v>
      </c>
      <c r="M3116" t="s">
        <v>48</v>
      </c>
      <c r="N3116" t="s">
        <v>16</v>
      </c>
      <c r="O3116" s="4">
        <v>40997</v>
      </c>
      <c r="P3116" t="s">
        <v>14220</v>
      </c>
      <c r="Q3116" t="s">
        <v>14195</v>
      </c>
    </row>
    <row r="3117" spans="1:17" x14ac:dyDescent="0.35">
      <c r="A3117">
        <v>3116</v>
      </c>
      <c r="B3117">
        <v>22375</v>
      </c>
      <c r="C3117" s="4">
        <v>40640</v>
      </c>
      <c r="D3117">
        <v>43</v>
      </c>
      <c r="E3117" s="2">
        <f t="shared" si="97"/>
        <v>4730</v>
      </c>
      <c r="F3117" s="9">
        <v>0.04</v>
      </c>
      <c r="G3117" s="2">
        <f>VLOOKUP($P3117,Pricebook!$A:$D,4,0)</f>
        <v>110</v>
      </c>
      <c r="H3117" s="6">
        <f t="shared" si="96"/>
        <v>4540.8</v>
      </c>
      <c r="I3117" t="s">
        <v>1064</v>
      </c>
      <c r="J3117" t="s">
        <v>84</v>
      </c>
      <c r="K3117" t="s">
        <v>1592</v>
      </c>
      <c r="L3117" s="11">
        <v>98387</v>
      </c>
      <c r="M3117" t="s">
        <v>22</v>
      </c>
      <c r="N3117" t="s">
        <v>23</v>
      </c>
      <c r="O3117" s="4">
        <v>40641</v>
      </c>
      <c r="P3117" t="s">
        <v>14215</v>
      </c>
      <c r="Q3117" t="s">
        <v>14185</v>
      </c>
    </row>
    <row r="3118" spans="1:17" x14ac:dyDescent="0.35">
      <c r="A3118">
        <v>3117</v>
      </c>
      <c r="B3118">
        <v>22402</v>
      </c>
      <c r="C3118" s="4">
        <v>39960</v>
      </c>
      <c r="D3118">
        <v>33</v>
      </c>
      <c r="E3118" s="2">
        <f t="shared" si="97"/>
        <v>5280</v>
      </c>
      <c r="F3118" s="9">
        <v>0.04</v>
      </c>
      <c r="G3118" s="2">
        <f>VLOOKUP($P3118,Pricebook!$A:$D,4,0)</f>
        <v>160</v>
      </c>
      <c r="H3118" s="6">
        <f t="shared" si="96"/>
        <v>5068.8</v>
      </c>
      <c r="I3118" t="s">
        <v>111</v>
      </c>
      <c r="J3118" t="s">
        <v>112</v>
      </c>
      <c r="K3118" t="s">
        <v>883</v>
      </c>
      <c r="L3118" s="11">
        <v>94024</v>
      </c>
      <c r="M3118" t="s">
        <v>114</v>
      </c>
      <c r="N3118" t="s">
        <v>23</v>
      </c>
      <c r="O3118" s="4">
        <v>39961</v>
      </c>
      <c r="P3118" t="s">
        <v>14218</v>
      </c>
      <c r="Q3118" t="s">
        <v>14187</v>
      </c>
    </row>
    <row r="3119" spans="1:17" x14ac:dyDescent="0.35">
      <c r="A3119">
        <v>3118</v>
      </c>
      <c r="B3119">
        <v>22402</v>
      </c>
      <c r="C3119" s="4">
        <v>39960</v>
      </c>
      <c r="D3119">
        <v>1</v>
      </c>
      <c r="E3119" s="2">
        <f t="shared" si="97"/>
        <v>150</v>
      </c>
      <c r="F3119" s="9">
        <v>0.01</v>
      </c>
      <c r="G3119" s="2">
        <f>VLOOKUP($P3119,Pricebook!$A:$D,4,0)</f>
        <v>150</v>
      </c>
      <c r="H3119" s="6">
        <f t="shared" si="96"/>
        <v>148.5</v>
      </c>
      <c r="I3119" t="s">
        <v>111</v>
      </c>
      <c r="J3119" t="s">
        <v>112</v>
      </c>
      <c r="K3119" t="s">
        <v>2190</v>
      </c>
      <c r="L3119" s="11">
        <v>93635</v>
      </c>
      <c r="M3119" t="s">
        <v>114</v>
      </c>
      <c r="N3119" t="s">
        <v>23</v>
      </c>
      <c r="O3119" s="4">
        <v>39961</v>
      </c>
      <c r="P3119" t="s">
        <v>14210</v>
      </c>
      <c r="Q3119" t="s">
        <v>14187</v>
      </c>
    </row>
    <row r="3120" spans="1:17" x14ac:dyDescent="0.35">
      <c r="A3120">
        <v>3119</v>
      </c>
      <c r="B3120">
        <v>22404</v>
      </c>
      <c r="C3120" s="4">
        <v>40498</v>
      </c>
      <c r="D3120">
        <v>35</v>
      </c>
      <c r="E3120" s="2">
        <f t="shared" si="97"/>
        <v>4375</v>
      </c>
      <c r="F3120" s="9">
        <v>0.06</v>
      </c>
      <c r="G3120" s="2">
        <f>VLOOKUP($P3120,Pricebook!$A:$D,4,0)</f>
        <v>125</v>
      </c>
      <c r="H3120" s="6">
        <f t="shared" si="96"/>
        <v>4112.5</v>
      </c>
      <c r="I3120" t="s">
        <v>1172</v>
      </c>
      <c r="J3120" t="s">
        <v>998</v>
      </c>
      <c r="K3120" t="s">
        <v>1173</v>
      </c>
      <c r="L3120" s="11">
        <v>30265</v>
      </c>
      <c r="M3120" t="s">
        <v>134</v>
      </c>
      <c r="N3120" t="s">
        <v>34</v>
      </c>
      <c r="O3120" s="4">
        <v>40505</v>
      </c>
      <c r="P3120" t="s">
        <v>14221</v>
      </c>
      <c r="Q3120" t="s">
        <v>14185</v>
      </c>
    </row>
    <row r="3121" spans="1:17" x14ac:dyDescent="0.35">
      <c r="A3121">
        <v>3120</v>
      </c>
      <c r="B3121">
        <v>22407</v>
      </c>
      <c r="C3121" s="4">
        <v>40134</v>
      </c>
      <c r="D3121">
        <v>20</v>
      </c>
      <c r="E3121" s="2">
        <f t="shared" si="97"/>
        <v>3200</v>
      </c>
      <c r="F3121" s="9">
        <v>7.0000000000000007E-2</v>
      </c>
      <c r="G3121" s="2">
        <f>VLOOKUP($P3121,Pricebook!$A:$D,4,0)</f>
        <v>160</v>
      </c>
      <c r="H3121" s="6">
        <f t="shared" si="96"/>
        <v>2976</v>
      </c>
      <c r="I3121" t="s">
        <v>433</v>
      </c>
      <c r="J3121" t="s">
        <v>434</v>
      </c>
      <c r="K3121" t="s">
        <v>1699</v>
      </c>
      <c r="L3121" s="11">
        <v>70560</v>
      </c>
      <c r="M3121" t="s">
        <v>436</v>
      </c>
      <c r="N3121" t="s">
        <v>34</v>
      </c>
      <c r="O3121" s="4">
        <v>40135</v>
      </c>
      <c r="P3121" t="s">
        <v>14218</v>
      </c>
      <c r="Q3121" t="s">
        <v>14198</v>
      </c>
    </row>
    <row r="3122" spans="1:17" x14ac:dyDescent="0.35">
      <c r="A3122">
        <v>3121</v>
      </c>
      <c r="B3122">
        <v>22407</v>
      </c>
      <c r="C3122" s="4">
        <v>40134</v>
      </c>
      <c r="D3122">
        <v>10</v>
      </c>
      <c r="E3122" s="2">
        <f t="shared" si="97"/>
        <v>1100</v>
      </c>
      <c r="F3122" s="9">
        <v>0.02</v>
      </c>
      <c r="G3122" s="2">
        <f>VLOOKUP($P3122,Pricebook!$A:$D,4,0)</f>
        <v>110</v>
      </c>
      <c r="H3122" s="6">
        <f t="shared" si="96"/>
        <v>1078</v>
      </c>
      <c r="I3122" t="s">
        <v>433</v>
      </c>
      <c r="J3122" t="s">
        <v>434</v>
      </c>
      <c r="K3122" t="s">
        <v>1699</v>
      </c>
      <c r="L3122" s="11">
        <v>70560</v>
      </c>
      <c r="M3122" t="s">
        <v>436</v>
      </c>
      <c r="N3122" t="s">
        <v>34</v>
      </c>
      <c r="O3122" s="4">
        <v>40134</v>
      </c>
      <c r="P3122" t="s">
        <v>14215</v>
      </c>
      <c r="Q3122" t="s">
        <v>14193</v>
      </c>
    </row>
    <row r="3123" spans="1:17" x14ac:dyDescent="0.35">
      <c r="A3123">
        <v>3122</v>
      </c>
      <c r="B3123">
        <v>22407</v>
      </c>
      <c r="C3123" s="4">
        <v>40134</v>
      </c>
      <c r="D3123">
        <v>15</v>
      </c>
      <c r="E3123" s="2">
        <f t="shared" si="97"/>
        <v>1800</v>
      </c>
      <c r="F3123" s="9">
        <v>0.06</v>
      </c>
      <c r="G3123" s="2">
        <f>VLOOKUP($P3123,Pricebook!$A:$D,4,0)</f>
        <v>120</v>
      </c>
      <c r="H3123" s="6">
        <f t="shared" si="96"/>
        <v>1692</v>
      </c>
      <c r="I3123" t="s">
        <v>433</v>
      </c>
      <c r="J3123" t="s">
        <v>434</v>
      </c>
      <c r="K3123" t="s">
        <v>1699</v>
      </c>
      <c r="L3123" s="11">
        <v>70560</v>
      </c>
      <c r="M3123" t="s">
        <v>436</v>
      </c>
      <c r="N3123" t="s">
        <v>34</v>
      </c>
      <c r="O3123" s="4">
        <v>40136</v>
      </c>
      <c r="P3123" t="s">
        <v>14212</v>
      </c>
      <c r="Q3123" t="s">
        <v>14201</v>
      </c>
    </row>
    <row r="3124" spans="1:17" x14ac:dyDescent="0.35">
      <c r="A3124">
        <v>3123</v>
      </c>
      <c r="B3124">
        <v>22432</v>
      </c>
      <c r="C3124" s="4">
        <v>41241</v>
      </c>
      <c r="D3124">
        <v>45</v>
      </c>
      <c r="E3124" s="2">
        <f t="shared" si="97"/>
        <v>4950</v>
      </c>
      <c r="F3124" s="9">
        <v>0.06</v>
      </c>
      <c r="G3124" s="2">
        <f>VLOOKUP($P3124,Pricebook!$A:$D,4,0)</f>
        <v>110</v>
      </c>
      <c r="H3124" s="6">
        <f t="shared" si="96"/>
        <v>4653</v>
      </c>
      <c r="I3124" t="s">
        <v>422</v>
      </c>
      <c r="J3124" t="s">
        <v>13</v>
      </c>
      <c r="K3124" t="s">
        <v>1133</v>
      </c>
      <c r="L3124" s="11">
        <v>35211</v>
      </c>
      <c r="M3124" t="s">
        <v>424</v>
      </c>
      <c r="N3124" t="s">
        <v>34</v>
      </c>
      <c r="O3124" s="4">
        <v>41242</v>
      </c>
      <c r="P3124" t="s">
        <v>14220</v>
      </c>
      <c r="Q3124" t="s">
        <v>14203</v>
      </c>
    </row>
    <row r="3125" spans="1:17" x14ac:dyDescent="0.35">
      <c r="A3125">
        <v>3124</v>
      </c>
      <c r="B3125">
        <v>22433</v>
      </c>
      <c r="C3125" s="4">
        <v>40605</v>
      </c>
      <c r="D3125">
        <v>44</v>
      </c>
      <c r="E3125" s="2">
        <f t="shared" si="97"/>
        <v>6600</v>
      </c>
      <c r="F3125" s="9">
        <v>0.05</v>
      </c>
      <c r="G3125" s="2">
        <f>VLOOKUP($P3125,Pricebook!$A:$D,4,0)</f>
        <v>150</v>
      </c>
      <c r="H3125" s="6">
        <f t="shared" si="96"/>
        <v>6270</v>
      </c>
      <c r="I3125" t="s">
        <v>810</v>
      </c>
      <c r="J3125" t="s">
        <v>193</v>
      </c>
      <c r="K3125" t="s">
        <v>811</v>
      </c>
      <c r="L3125" s="11">
        <v>92704</v>
      </c>
      <c r="M3125" t="s">
        <v>114</v>
      </c>
      <c r="N3125" t="s">
        <v>23</v>
      </c>
      <c r="O3125" s="4">
        <v>40607</v>
      </c>
      <c r="P3125" t="s">
        <v>14210</v>
      </c>
      <c r="Q3125" t="s">
        <v>14195</v>
      </c>
    </row>
    <row r="3126" spans="1:17" x14ac:dyDescent="0.35">
      <c r="A3126">
        <v>3125</v>
      </c>
      <c r="B3126">
        <v>22434</v>
      </c>
      <c r="C3126" s="4">
        <v>41150</v>
      </c>
      <c r="D3126">
        <v>3</v>
      </c>
      <c r="E3126" s="2">
        <f t="shared" si="97"/>
        <v>480</v>
      </c>
      <c r="F3126" s="9">
        <v>0.1</v>
      </c>
      <c r="G3126" s="2">
        <f>VLOOKUP($P3126,Pricebook!$A:$D,4,0)</f>
        <v>160</v>
      </c>
      <c r="H3126" s="6">
        <f t="shared" si="96"/>
        <v>432</v>
      </c>
      <c r="I3126" t="s">
        <v>942</v>
      </c>
      <c r="J3126" t="s">
        <v>482</v>
      </c>
      <c r="K3126" t="s">
        <v>943</v>
      </c>
      <c r="L3126" s="11">
        <v>75088</v>
      </c>
      <c r="M3126" t="s">
        <v>48</v>
      </c>
      <c r="N3126" t="s">
        <v>16</v>
      </c>
      <c r="O3126" s="4">
        <v>41152</v>
      </c>
      <c r="P3126" t="s">
        <v>14218</v>
      </c>
      <c r="Q3126" t="s">
        <v>14201</v>
      </c>
    </row>
    <row r="3127" spans="1:17" x14ac:dyDescent="0.35">
      <c r="A3127">
        <v>3126</v>
      </c>
      <c r="B3127">
        <v>22434</v>
      </c>
      <c r="C3127" s="4">
        <v>41150</v>
      </c>
      <c r="D3127">
        <v>39</v>
      </c>
      <c r="E3127" s="2">
        <f t="shared" si="97"/>
        <v>4680</v>
      </c>
      <c r="F3127" s="9">
        <v>0.01</v>
      </c>
      <c r="G3127" s="2">
        <f>VLOOKUP($P3127,Pricebook!$A:$D,4,0)</f>
        <v>120</v>
      </c>
      <c r="H3127" s="6">
        <f t="shared" si="96"/>
        <v>4633.2</v>
      </c>
      <c r="I3127" t="s">
        <v>942</v>
      </c>
      <c r="J3127" t="s">
        <v>482</v>
      </c>
      <c r="K3127" t="s">
        <v>2191</v>
      </c>
      <c r="L3127" s="11">
        <v>76903</v>
      </c>
      <c r="M3127" t="s">
        <v>48</v>
      </c>
      <c r="N3127" t="s">
        <v>16</v>
      </c>
      <c r="O3127" s="4">
        <v>41152</v>
      </c>
      <c r="P3127" t="s">
        <v>14212</v>
      </c>
      <c r="Q3127" t="s">
        <v>14203</v>
      </c>
    </row>
    <row r="3128" spans="1:17" x14ac:dyDescent="0.35">
      <c r="A3128">
        <v>3127</v>
      </c>
      <c r="B3128">
        <v>22465</v>
      </c>
      <c r="C3128" s="4">
        <v>41111</v>
      </c>
      <c r="D3128">
        <v>4</v>
      </c>
      <c r="E3128" s="2">
        <f t="shared" si="97"/>
        <v>500</v>
      </c>
      <c r="F3128" s="9">
        <v>0.04</v>
      </c>
      <c r="G3128" s="2">
        <f>VLOOKUP($P3128,Pricebook!$A:$D,4,0)</f>
        <v>125</v>
      </c>
      <c r="H3128" s="6">
        <f t="shared" si="96"/>
        <v>480</v>
      </c>
      <c r="I3128" t="s">
        <v>416</v>
      </c>
      <c r="J3128" t="s">
        <v>112</v>
      </c>
      <c r="K3128" t="s">
        <v>955</v>
      </c>
      <c r="L3128" s="11">
        <v>92277</v>
      </c>
      <c r="M3128" t="s">
        <v>114</v>
      </c>
      <c r="N3128" t="s">
        <v>23</v>
      </c>
      <c r="O3128" s="4">
        <v>41112</v>
      </c>
      <c r="P3128" t="s">
        <v>14221</v>
      </c>
      <c r="Q3128" t="s">
        <v>14189</v>
      </c>
    </row>
    <row r="3129" spans="1:17" x14ac:dyDescent="0.35">
      <c r="A3129">
        <v>3128</v>
      </c>
      <c r="B3129">
        <v>22466</v>
      </c>
      <c r="C3129" s="4">
        <v>40996</v>
      </c>
      <c r="D3129">
        <v>31</v>
      </c>
      <c r="E3129" s="2">
        <f t="shared" si="97"/>
        <v>3875</v>
      </c>
      <c r="F3129" s="9">
        <v>7.0000000000000007E-2</v>
      </c>
      <c r="G3129" s="2">
        <f>VLOOKUP($P3129,Pricebook!$A:$D,4,0)</f>
        <v>125</v>
      </c>
      <c r="H3129" s="6">
        <f t="shared" si="96"/>
        <v>3603.7499999999995</v>
      </c>
      <c r="I3129" t="s">
        <v>954</v>
      </c>
      <c r="J3129" t="s">
        <v>230</v>
      </c>
      <c r="K3129" t="s">
        <v>955</v>
      </c>
      <c r="L3129" s="11">
        <v>92277</v>
      </c>
      <c r="M3129" t="s">
        <v>114</v>
      </c>
      <c r="N3129" t="s">
        <v>23</v>
      </c>
      <c r="O3129" s="4">
        <v>41003</v>
      </c>
      <c r="P3129" t="s">
        <v>14221</v>
      </c>
      <c r="Q3129" t="s">
        <v>14203</v>
      </c>
    </row>
    <row r="3130" spans="1:17" x14ac:dyDescent="0.35">
      <c r="A3130">
        <v>3129</v>
      </c>
      <c r="B3130">
        <v>22466</v>
      </c>
      <c r="C3130" s="4">
        <v>40996</v>
      </c>
      <c r="D3130">
        <v>40</v>
      </c>
      <c r="E3130" s="2">
        <f t="shared" si="97"/>
        <v>4400</v>
      </c>
      <c r="F3130" s="9">
        <v>0.02</v>
      </c>
      <c r="G3130" s="2">
        <f>VLOOKUP($P3130,Pricebook!$A:$D,4,0)</f>
        <v>110</v>
      </c>
      <c r="H3130" s="6">
        <f t="shared" si="96"/>
        <v>4312</v>
      </c>
      <c r="I3130" t="s">
        <v>954</v>
      </c>
      <c r="J3130" t="s">
        <v>230</v>
      </c>
      <c r="K3130" t="s">
        <v>955</v>
      </c>
      <c r="L3130" s="11">
        <v>92277</v>
      </c>
      <c r="M3130" t="s">
        <v>114</v>
      </c>
      <c r="N3130" t="s">
        <v>23</v>
      </c>
      <c r="O3130" s="4">
        <v>41003</v>
      </c>
      <c r="P3130" t="s">
        <v>14215</v>
      </c>
      <c r="Q3130" t="s">
        <v>14200</v>
      </c>
    </row>
    <row r="3131" spans="1:17" x14ac:dyDescent="0.35">
      <c r="A3131">
        <v>3130</v>
      </c>
      <c r="B3131">
        <v>22468</v>
      </c>
      <c r="C3131" s="4">
        <v>40339</v>
      </c>
      <c r="D3131">
        <v>14</v>
      </c>
      <c r="E3131" s="2">
        <f t="shared" si="97"/>
        <v>2240</v>
      </c>
      <c r="F3131" s="9">
        <v>0</v>
      </c>
      <c r="G3131" s="2">
        <f>VLOOKUP($P3131,Pricebook!$A:$D,4,0)</f>
        <v>160</v>
      </c>
      <c r="H3131" s="6">
        <f t="shared" si="96"/>
        <v>2240</v>
      </c>
      <c r="I3131" t="s">
        <v>843</v>
      </c>
      <c r="J3131" t="s">
        <v>844</v>
      </c>
      <c r="K3131" t="s">
        <v>845</v>
      </c>
      <c r="L3131" s="11">
        <v>44224</v>
      </c>
      <c r="M3131" t="s">
        <v>210</v>
      </c>
      <c r="N3131" t="s">
        <v>61</v>
      </c>
      <c r="O3131" s="4">
        <v>40339</v>
      </c>
      <c r="P3131" t="s">
        <v>14218</v>
      </c>
      <c r="Q3131" t="s">
        <v>14193</v>
      </c>
    </row>
    <row r="3132" spans="1:17" x14ac:dyDescent="0.35">
      <c r="A3132">
        <v>3131</v>
      </c>
      <c r="B3132">
        <v>22468</v>
      </c>
      <c r="C3132" s="4">
        <v>40339</v>
      </c>
      <c r="D3132">
        <v>11</v>
      </c>
      <c r="E3132" s="2">
        <f t="shared" si="97"/>
        <v>1210</v>
      </c>
      <c r="F3132" s="9">
        <v>0.03</v>
      </c>
      <c r="G3132" s="2">
        <f>VLOOKUP($P3132,Pricebook!$A:$D,4,0)</f>
        <v>110</v>
      </c>
      <c r="H3132" s="6">
        <f t="shared" si="96"/>
        <v>1173.7</v>
      </c>
      <c r="I3132" t="s">
        <v>843</v>
      </c>
      <c r="J3132" t="s">
        <v>844</v>
      </c>
      <c r="K3132" t="s">
        <v>845</v>
      </c>
      <c r="L3132" s="11">
        <v>44224</v>
      </c>
      <c r="M3132" t="s">
        <v>210</v>
      </c>
      <c r="N3132" t="s">
        <v>61</v>
      </c>
      <c r="O3132" s="4">
        <v>40340</v>
      </c>
      <c r="P3132" t="s">
        <v>14215</v>
      </c>
      <c r="Q3132" t="s">
        <v>14184</v>
      </c>
    </row>
    <row r="3133" spans="1:17" x14ac:dyDescent="0.35">
      <c r="A3133">
        <v>3132</v>
      </c>
      <c r="B3133">
        <v>22468</v>
      </c>
      <c r="C3133" s="4">
        <v>40339</v>
      </c>
      <c r="D3133">
        <v>19</v>
      </c>
      <c r="E3133" s="2">
        <f t="shared" si="97"/>
        <v>2375</v>
      </c>
      <c r="F3133" s="9">
        <v>0</v>
      </c>
      <c r="G3133" s="2">
        <f>VLOOKUP($P3133,Pricebook!$A:$D,4,0)</f>
        <v>125</v>
      </c>
      <c r="H3133" s="6">
        <f t="shared" si="96"/>
        <v>2375</v>
      </c>
      <c r="I3133" t="s">
        <v>843</v>
      </c>
      <c r="J3133" t="s">
        <v>844</v>
      </c>
      <c r="K3133" t="s">
        <v>2192</v>
      </c>
      <c r="L3133" s="11">
        <v>44136</v>
      </c>
      <c r="M3133" t="s">
        <v>210</v>
      </c>
      <c r="N3133" t="s">
        <v>61</v>
      </c>
      <c r="O3133" s="4">
        <v>40341</v>
      </c>
      <c r="P3133" t="s">
        <v>14208</v>
      </c>
      <c r="Q3133" t="s">
        <v>14197</v>
      </c>
    </row>
    <row r="3134" spans="1:17" x14ac:dyDescent="0.35">
      <c r="A3134">
        <v>3133</v>
      </c>
      <c r="B3134">
        <v>22469</v>
      </c>
      <c r="C3134" s="4">
        <v>40462</v>
      </c>
      <c r="D3134">
        <v>24</v>
      </c>
      <c r="E3134" s="2">
        <f t="shared" si="97"/>
        <v>4080</v>
      </c>
      <c r="F3134" s="9">
        <v>0.03</v>
      </c>
      <c r="G3134" s="2">
        <f>VLOOKUP($P3134,Pricebook!$A:$D,4,0)</f>
        <v>170</v>
      </c>
      <c r="H3134" s="6">
        <f t="shared" si="96"/>
        <v>3957.6</v>
      </c>
      <c r="I3134" t="s">
        <v>931</v>
      </c>
      <c r="J3134" t="s">
        <v>207</v>
      </c>
      <c r="K3134" t="s">
        <v>2141</v>
      </c>
      <c r="L3134" s="11">
        <v>46060</v>
      </c>
      <c r="M3134" t="s">
        <v>278</v>
      </c>
      <c r="N3134" t="s">
        <v>16</v>
      </c>
      <c r="O3134" s="4">
        <v>40464</v>
      </c>
      <c r="P3134" t="s">
        <v>14219</v>
      </c>
      <c r="Q3134" t="s">
        <v>14195</v>
      </c>
    </row>
    <row r="3135" spans="1:17" x14ac:dyDescent="0.35">
      <c r="A3135">
        <v>3134</v>
      </c>
      <c r="B3135">
        <v>22469</v>
      </c>
      <c r="C3135" s="4">
        <v>40462</v>
      </c>
      <c r="D3135">
        <v>23</v>
      </c>
      <c r="E3135" s="2">
        <f t="shared" si="97"/>
        <v>2875</v>
      </c>
      <c r="F3135" s="9">
        <v>0.02</v>
      </c>
      <c r="G3135" s="2">
        <f>VLOOKUP($P3135,Pricebook!$A:$D,4,0)</f>
        <v>125</v>
      </c>
      <c r="H3135" s="6">
        <f t="shared" si="96"/>
        <v>2817.5</v>
      </c>
      <c r="I3135" t="s">
        <v>931</v>
      </c>
      <c r="J3135" t="s">
        <v>207</v>
      </c>
      <c r="K3135" t="s">
        <v>2141</v>
      </c>
      <c r="L3135" s="11">
        <v>46060</v>
      </c>
      <c r="M3135" t="s">
        <v>278</v>
      </c>
      <c r="N3135" t="s">
        <v>16</v>
      </c>
      <c r="O3135" s="4">
        <v>40464</v>
      </c>
      <c r="P3135" t="s">
        <v>14209</v>
      </c>
      <c r="Q3135" t="s">
        <v>14202</v>
      </c>
    </row>
    <row r="3136" spans="1:17" x14ac:dyDescent="0.35">
      <c r="A3136">
        <v>3135</v>
      </c>
      <c r="B3136">
        <v>22469</v>
      </c>
      <c r="C3136" s="4">
        <v>40462</v>
      </c>
      <c r="D3136">
        <v>44</v>
      </c>
      <c r="E3136" s="2">
        <f t="shared" si="97"/>
        <v>6600</v>
      </c>
      <c r="F3136" s="9">
        <v>0.1</v>
      </c>
      <c r="G3136" s="2">
        <f>VLOOKUP($P3136,Pricebook!$A:$D,4,0)</f>
        <v>150</v>
      </c>
      <c r="H3136" s="6">
        <f t="shared" si="96"/>
        <v>5940</v>
      </c>
      <c r="I3136" t="s">
        <v>931</v>
      </c>
      <c r="J3136" t="s">
        <v>207</v>
      </c>
      <c r="K3136" t="s">
        <v>2193</v>
      </c>
      <c r="L3136" s="11">
        <v>60544</v>
      </c>
      <c r="M3136" t="s">
        <v>15</v>
      </c>
      <c r="N3136" t="s">
        <v>16</v>
      </c>
      <c r="O3136" s="4">
        <v>40464</v>
      </c>
      <c r="P3136" t="s">
        <v>14210</v>
      </c>
      <c r="Q3136" t="s">
        <v>14184</v>
      </c>
    </row>
    <row r="3137" spans="1:17" x14ac:dyDescent="0.35">
      <c r="A3137">
        <v>3136</v>
      </c>
      <c r="B3137">
        <v>22497</v>
      </c>
      <c r="C3137" s="4">
        <v>41027</v>
      </c>
      <c r="D3137">
        <v>37</v>
      </c>
      <c r="E3137" s="2">
        <f t="shared" si="97"/>
        <v>5550</v>
      </c>
      <c r="F3137" s="9">
        <v>0.04</v>
      </c>
      <c r="G3137" s="2">
        <f>VLOOKUP($P3137,Pricebook!$A:$D,4,0)</f>
        <v>150</v>
      </c>
      <c r="H3137" s="6">
        <f t="shared" si="96"/>
        <v>5328</v>
      </c>
      <c r="I3137" t="s">
        <v>2038</v>
      </c>
      <c r="J3137" t="s">
        <v>1014</v>
      </c>
      <c r="K3137" t="s">
        <v>2039</v>
      </c>
      <c r="L3137" s="11">
        <v>93727</v>
      </c>
      <c r="M3137" t="s">
        <v>114</v>
      </c>
      <c r="N3137" t="s">
        <v>23</v>
      </c>
      <c r="O3137" s="4">
        <v>41028</v>
      </c>
      <c r="P3137" t="s">
        <v>14216</v>
      </c>
      <c r="Q3137" t="s">
        <v>14199</v>
      </c>
    </row>
    <row r="3138" spans="1:17" x14ac:dyDescent="0.35">
      <c r="A3138">
        <v>3137</v>
      </c>
      <c r="B3138">
        <v>22498</v>
      </c>
      <c r="C3138" s="4">
        <v>40491</v>
      </c>
      <c r="D3138">
        <v>20</v>
      </c>
      <c r="E3138" s="2">
        <f t="shared" si="97"/>
        <v>3000</v>
      </c>
      <c r="F3138" s="9">
        <v>0.05</v>
      </c>
      <c r="G3138" s="2">
        <f>VLOOKUP($P3138,Pricebook!$A:$D,4,0)</f>
        <v>150</v>
      </c>
      <c r="H3138" s="6">
        <f t="shared" ref="H3138:H3201" si="98">E3138*(1-F3138)</f>
        <v>2850</v>
      </c>
      <c r="I3138" t="s">
        <v>647</v>
      </c>
      <c r="J3138" t="s">
        <v>348</v>
      </c>
      <c r="K3138" t="s">
        <v>2194</v>
      </c>
      <c r="L3138" s="11" t="s">
        <v>2195</v>
      </c>
      <c r="M3138" t="s">
        <v>60</v>
      </c>
      <c r="N3138" t="s">
        <v>61</v>
      </c>
      <c r="O3138" s="4">
        <v>40492</v>
      </c>
      <c r="P3138" t="s">
        <v>14211</v>
      </c>
      <c r="Q3138" t="s">
        <v>14195</v>
      </c>
    </row>
    <row r="3139" spans="1:17" x14ac:dyDescent="0.35">
      <c r="A3139">
        <v>3138</v>
      </c>
      <c r="B3139">
        <v>22501</v>
      </c>
      <c r="C3139" s="4">
        <v>40316</v>
      </c>
      <c r="D3139">
        <v>2</v>
      </c>
      <c r="E3139" s="2">
        <f t="shared" ref="E3139:E3202" si="99">G3139*D3139</f>
        <v>220</v>
      </c>
      <c r="F3139" s="9">
        <v>0.04</v>
      </c>
      <c r="G3139" s="2">
        <f>VLOOKUP($P3139,Pricebook!$A:$D,4,0)</f>
        <v>110</v>
      </c>
      <c r="H3139" s="6">
        <f t="shared" si="98"/>
        <v>211.2</v>
      </c>
      <c r="I3139" t="s">
        <v>690</v>
      </c>
      <c r="J3139" t="s">
        <v>58</v>
      </c>
      <c r="K3139" t="s">
        <v>2053</v>
      </c>
      <c r="L3139" s="11">
        <v>60107</v>
      </c>
      <c r="M3139" t="s">
        <v>15</v>
      </c>
      <c r="N3139" t="s">
        <v>16</v>
      </c>
      <c r="O3139" s="4">
        <v>40317</v>
      </c>
      <c r="P3139" t="s">
        <v>14220</v>
      </c>
      <c r="Q3139" t="s">
        <v>14193</v>
      </c>
    </row>
    <row r="3140" spans="1:17" x14ac:dyDescent="0.35">
      <c r="A3140">
        <v>3139</v>
      </c>
      <c r="B3140">
        <v>22529</v>
      </c>
      <c r="C3140" s="4">
        <v>40305</v>
      </c>
      <c r="D3140">
        <v>28</v>
      </c>
      <c r="E3140" s="2">
        <f t="shared" si="99"/>
        <v>4760</v>
      </c>
      <c r="F3140" s="9">
        <v>0.02</v>
      </c>
      <c r="G3140" s="2">
        <f>VLOOKUP($P3140,Pricebook!$A:$D,4,0)</f>
        <v>170</v>
      </c>
      <c r="H3140" s="6">
        <f t="shared" si="98"/>
        <v>4664.8</v>
      </c>
      <c r="I3140" t="s">
        <v>640</v>
      </c>
      <c r="J3140" t="s">
        <v>549</v>
      </c>
      <c r="K3140" t="s">
        <v>1572</v>
      </c>
      <c r="L3140" s="11">
        <v>20832</v>
      </c>
      <c r="M3140" t="s">
        <v>187</v>
      </c>
      <c r="N3140" t="s">
        <v>61</v>
      </c>
      <c r="O3140" s="4">
        <v>40305</v>
      </c>
      <c r="P3140" t="s">
        <v>14219</v>
      </c>
      <c r="Q3140" t="s">
        <v>14187</v>
      </c>
    </row>
    <row r="3141" spans="1:17" x14ac:dyDescent="0.35">
      <c r="A3141">
        <v>3140</v>
      </c>
      <c r="B3141">
        <v>22532</v>
      </c>
      <c r="C3141" s="4">
        <v>40582</v>
      </c>
      <c r="D3141">
        <v>13</v>
      </c>
      <c r="E3141" s="2">
        <f t="shared" si="99"/>
        <v>2080</v>
      </c>
      <c r="F3141" s="9">
        <v>0.03</v>
      </c>
      <c r="G3141" s="2">
        <f>VLOOKUP($P3141,Pricebook!$A:$D,4,0)</f>
        <v>160</v>
      </c>
      <c r="H3141" s="6">
        <f t="shared" si="98"/>
        <v>2017.6</v>
      </c>
      <c r="I3141" t="s">
        <v>248</v>
      </c>
      <c r="J3141" t="s">
        <v>207</v>
      </c>
      <c r="K3141" t="s">
        <v>1700</v>
      </c>
      <c r="L3141" s="11">
        <v>60517</v>
      </c>
      <c r="M3141" t="s">
        <v>15</v>
      </c>
      <c r="N3141" t="s">
        <v>16</v>
      </c>
      <c r="O3141" s="4">
        <v>40582</v>
      </c>
      <c r="P3141" t="s">
        <v>14218</v>
      </c>
      <c r="Q3141" t="s">
        <v>14184</v>
      </c>
    </row>
    <row r="3142" spans="1:17" x14ac:dyDescent="0.35">
      <c r="A3142">
        <v>3141</v>
      </c>
      <c r="B3142">
        <v>22534</v>
      </c>
      <c r="C3142" s="4">
        <v>40742</v>
      </c>
      <c r="D3142">
        <v>3</v>
      </c>
      <c r="E3142" s="2">
        <f t="shared" si="99"/>
        <v>330</v>
      </c>
      <c r="F3142" s="9">
        <v>0</v>
      </c>
      <c r="G3142" s="2">
        <f>VLOOKUP($P3142,Pricebook!$A:$D,4,0)</f>
        <v>110</v>
      </c>
      <c r="H3142" s="6">
        <f t="shared" si="98"/>
        <v>330</v>
      </c>
      <c r="I3142" t="s">
        <v>1057</v>
      </c>
      <c r="J3142" t="s">
        <v>374</v>
      </c>
      <c r="K3142" t="s">
        <v>1494</v>
      </c>
      <c r="L3142" s="11">
        <v>66801</v>
      </c>
      <c r="M3142" t="s">
        <v>153</v>
      </c>
      <c r="N3142" t="s">
        <v>16</v>
      </c>
      <c r="O3142" s="4">
        <v>40744</v>
      </c>
      <c r="P3142" t="s">
        <v>14220</v>
      </c>
      <c r="Q3142" t="s">
        <v>14187</v>
      </c>
    </row>
    <row r="3143" spans="1:17" x14ac:dyDescent="0.35">
      <c r="A3143">
        <v>3142</v>
      </c>
      <c r="B3143">
        <v>22561</v>
      </c>
      <c r="C3143" s="4">
        <v>40563</v>
      </c>
      <c r="D3143">
        <v>7</v>
      </c>
      <c r="E3143" s="2">
        <f t="shared" si="99"/>
        <v>875</v>
      </c>
      <c r="F3143" s="9">
        <v>7.0000000000000007E-2</v>
      </c>
      <c r="G3143" s="2">
        <f>VLOOKUP($P3143,Pricebook!$A:$D,4,0)</f>
        <v>125</v>
      </c>
      <c r="H3143" s="6">
        <f t="shared" si="98"/>
        <v>813.75</v>
      </c>
      <c r="I3143" t="s">
        <v>781</v>
      </c>
      <c r="J3143" t="s">
        <v>396</v>
      </c>
      <c r="K3143" t="s">
        <v>782</v>
      </c>
      <c r="L3143" s="11">
        <v>19901</v>
      </c>
      <c r="M3143" t="s">
        <v>650</v>
      </c>
      <c r="N3143" t="s">
        <v>61</v>
      </c>
      <c r="O3143" s="4">
        <v>40565</v>
      </c>
      <c r="P3143" t="s">
        <v>14208</v>
      </c>
      <c r="Q3143" t="s">
        <v>14193</v>
      </c>
    </row>
    <row r="3144" spans="1:17" x14ac:dyDescent="0.35">
      <c r="A3144">
        <v>3143</v>
      </c>
      <c r="B3144">
        <v>22561</v>
      </c>
      <c r="C3144" s="4">
        <v>40563</v>
      </c>
      <c r="D3144">
        <v>50</v>
      </c>
      <c r="E3144" s="2">
        <f t="shared" si="99"/>
        <v>8500</v>
      </c>
      <c r="F3144" s="9">
        <v>0.03</v>
      </c>
      <c r="G3144" s="2">
        <f>VLOOKUP($P3144,Pricebook!$A:$D,4,0)</f>
        <v>170</v>
      </c>
      <c r="H3144" s="6">
        <f t="shared" si="98"/>
        <v>8245</v>
      </c>
      <c r="I3144" t="s">
        <v>781</v>
      </c>
      <c r="J3144" t="s">
        <v>396</v>
      </c>
      <c r="K3144" t="s">
        <v>649</v>
      </c>
      <c r="L3144" s="11">
        <v>19711</v>
      </c>
      <c r="M3144" t="s">
        <v>650</v>
      </c>
      <c r="N3144" t="s">
        <v>61</v>
      </c>
      <c r="O3144" s="4">
        <v>40565</v>
      </c>
      <c r="P3144" t="s">
        <v>14219</v>
      </c>
      <c r="Q3144" t="s">
        <v>14187</v>
      </c>
    </row>
    <row r="3145" spans="1:17" x14ac:dyDescent="0.35">
      <c r="A3145">
        <v>3144</v>
      </c>
      <c r="B3145">
        <v>22561</v>
      </c>
      <c r="C3145" s="4">
        <v>40563</v>
      </c>
      <c r="D3145">
        <v>5</v>
      </c>
      <c r="E3145" s="2">
        <f t="shared" si="99"/>
        <v>750</v>
      </c>
      <c r="F3145" s="9">
        <v>0.03</v>
      </c>
      <c r="G3145" s="2">
        <f>VLOOKUP($P3145,Pricebook!$A:$D,4,0)</f>
        <v>150</v>
      </c>
      <c r="H3145" s="6">
        <f t="shared" si="98"/>
        <v>727.5</v>
      </c>
      <c r="I3145" t="s">
        <v>781</v>
      </c>
      <c r="J3145" t="s">
        <v>396</v>
      </c>
      <c r="K3145" t="s">
        <v>649</v>
      </c>
      <c r="L3145" s="11">
        <v>19711</v>
      </c>
      <c r="M3145" t="s">
        <v>650</v>
      </c>
      <c r="N3145" t="s">
        <v>61</v>
      </c>
      <c r="O3145" s="4">
        <v>40565</v>
      </c>
      <c r="P3145" t="s">
        <v>14211</v>
      </c>
      <c r="Q3145" t="s">
        <v>14199</v>
      </c>
    </row>
    <row r="3146" spans="1:17" x14ac:dyDescent="0.35">
      <c r="A3146">
        <v>3145</v>
      </c>
      <c r="B3146">
        <v>22562</v>
      </c>
      <c r="C3146" s="4">
        <v>39899</v>
      </c>
      <c r="D3146">
        <v>46</v>
      </c>
      <c r="E3146" s="2">
        <f t="shared" si="99"/>
        <v>6900</v>
      </c>
      <c r="F3146" s="9">
        <v>0.08</v>
      </c>
      <c r="G3146" s="2">
        <f>VLOOKUP($P3146,Pricebook!$A:$D,4,0)</f>
        <v>150</v>
      </c>
      <c r="H3146" s="6">
        <f t="shared" si="98"/>
        <v>6348</v>
      </c>
      <c r="I3146" t="s">
        <v>1733</v>
      </c>
      <c r="J3146" t="s">
        <v>487</v>
      </c>
      <c r="K3146" t="s">
        <v>1734</v>
      </c>
      <c r="L3146" s="11">
        <v>11542</v>
      </c>
      <c r="M3146" t="s">
        <v>60</v>
      </c>
      <c r="N3146" t="s">
        <v>61</v>
      </c>
      <c r="O3146" s="4">
        <v>39901</v>
      </c>
      <c r="P3146" t="s">
        <v>14216</v>
      </c>
      <c r="Q3146" t="s">
        <v>14198</v>
      </c>
    </row>
    <row r="3147" spans="1:17" x14ac:dyDescent="0.35">
      <c r="A3147">
        <v>3146</v>
      </c>
      <c r="B3147">
        <v>22562</v>
      </c>
      <c r="C3147" s="4">
        <v>39899</v>
      </c>
      <c r="D3147">
        <v>31</v>
      </c>
      <c r="E3147" s="2">
        <f t="shared" si="99"/>
        <v>3410</v>
      </c>
      <c r="F3147" s="9">
        <v>0.1</v>
      </c>
      <c r="G3147" s="2">
        <f>VLOOKUP($P3147,Pricebook!$A:$D,4,0)</f>
        <v>110</v>
      </c>
      <c r="H3147" s="6">
        <f t="shared" si="98"/>
        <v>3069</v>
      </c>
      <c r="I3147" t="s">
        <v>1733</v>
      </c>
      <c r="J3147" t="s">
        <v>487</v>
      </c>
      <c r="K3147" t="s">
        <v>1734</v>
      </c>
      <c r="L3147" s="11">
        <v>11542</v>
      </c>
      <c r="M3147" t="s">
        <v>60</v>
      </c>
      <c r="N3147" t="s">
        <v>61</v>
      </c>
      <c r="O3147" s="4">
        <v>39901</v>
      </c>
      <c r="P3147" t="s">
        <v>14215</v>
      </c>
      <c r="Q3147" t="s">
        <v>14197</v>
      </c>
    </row>
    <row r="3148" spans="1:17" x14ac:dyDescent="0.35">
      <c r="A3148">
        <v>3147</v>
      </c>
      <c r="B3148">
        <v>22562</v>
      </c>
      <c r="C3148" s="4">
        <v>39899</v>
      </c>
      <c r="D3148">
        <v>3</v>
      </c>
      <c r="E3148" s="2">
        <f t="shared" si="99"/>
        <v>600</v>
      </c>
      <c r="F3148" s="9">
        <v>0</v>
      </c>
      <c r="G3148" s="2">
        <f>VLOOKUP($P3148,Pricebook!$A:$D,4,0)</f>
        <v>200</v>
      </c>
      <c r="H3148" s="6">
        <f t="shared" si="98"/>
        <v>600</v>
      </c>
      <c r="I3148" t="s">
        <v>1733</v>
      </c>
      <c r="J3148" t="s">
        <v>487</v>
      </c>
      <c r="K3148" t="s">
        <v>1734</v>
      </c>
      <c r="L3148" s="11">
        <v>11542</v>
      </c>
      <c r="M3148" t="s">
        <v>60</v>
      </c>
      <c r="N3148" t="s">
        <v>61</v>
      </c>
      <c r="O3148" s="4">
        <v>39900</v>
      </c>
      <c r="P3148" t="s">
        <v>14206</v>
      </c>
      <c r="Q3148" t="s">
        <v>14193</v>
      </c>
    </row>
    <row r="3149" spans="1:17" x14ac:dyDescent="0.35">
      <c r="A3149">
        <v>3148</v>
      </c>
      <c r="B3149">
        <v>22563</v>
      </c>
      <c r="C3149" s="4">
        <v>41049</v>
      </c>
      <c r="D3149">
        <v>32</v>
      </c>
      <c r="E3149" s="2">
        <f t="shared" si="99"/>
        <v>4000</v>
      </c>
      <c r="F3149" s="9">
        <v>0.06</v>
      </c>
      <c r="G3149" s="2">
        <f>VLOOKUP($P3149,Pricebook!$A:$D,4,0)</f>
        <v>125</v>
      </c>
      <c r="H3149" s="6">
        <f t="shared" si="98"/>
        <v>3760</v>
      </c>
      <c r="I3149" t="s">
        <v>2196</v>
      </c>
      <c r="J3149" t="s">
        <v>597</v>
      </c>
      <c r="K3149" t="s">
        <v>1211</v>
      </c>
      <c r="L3149" s="11">
        <v>59715</v>
      </c>
      <c r="M3149" t="s">
        <v>1213</v>
      </c>
      <c r="N3149" t="s">
        <v>23</v>
      </c>
      <c r="O3149" s="4">
        <v>41052</v>
      </c>
      <c r="P3149" t="s">
        <v>14208</v>
      </c>
      <c r="Q3149" t="s">
        <v>14196</v>
      </c>
    </row>
    <row r="3150" spans="1:17" x14ac:dyDescent="0.35">
      <c r="A3150">
        <v>3149</v>
      </c>
      <c r="B3150">
        <v>22626</v>
      </c>
      <c r="C3150" s="4">
        <v>40358</v>
      </c>
      <c r="D3150">
        <v>17</v>
      </c>
      <c r="E3150" s="2">
        <f t="shared" si="99"/>
        <v>1870</v>
      </c>
      <c r="F3150" s="9">
        <v>0.02</v>
      </c>
      <c r="G3150" s="2">
        <f>VLOOKUP($P3150,Pricebook!$A:$D,4,0)</f>
        <v>110</v>
      </c>
      <c r="H3150" s="6">
        <f t="shared" si="98"/>
        <v>1832.6</v>
      </c>
      <c r="I3150" t="s">
        <v>537</v>
      </c>
      <c r="J3150" t="s">
        <v>538</v>
      </c>
      <c r="K3150" t="s">
        <v>1461</v>
      </c>
      <c r="L3150" s="11">
        <v>45424</v>
      </c>
      <c r="M3150" t="s">
        <v>210</v>
      </c>
      <c r="N3150" t="s">
        <v>61</v>
      </c>
      <c r="O3150" s="4">
        <v>40360</v>
      </c>
      <c r="P3150" t="s">
        <v>14215</v>
      </c>
      <c r="Q3150" t="s">
        <v>14196</v>
      </c>
    </row>
    <row r="3151" spans="1:17" x14ac:dyDescent="0.35">
      <c r="A3151">
        <v>3150</v>
      </c>
      <c r="B3151">
        <v>22626</v>
      </c>
      <c r="C3151" s="4">
        <v>40358</v>
      </c>
      <c r="D3151">
        <v>35</v>
      </c>
      <c r="E3151" s="2">
        <f t="shared" si="99"/>
        <v>4375</v>
      </c>
      <c r="F3151" s="9">
        <v>0.04</v>
      </c>
      <c r="G3151" s="2">
        <f>VLOOKUP($P3151,Pricebook!$A:$D,4,0)</f>
        <v>125</v>
      </c>
      <c r="H3151" s="6">
        <f t="shared" si="98"/>
        <v>4200</v>
      </c>
      <c r="I3151" t="s">
        <v>537</v>
      </c>
      <c r="J3151" t="s">
        <v>538</v>
      </c>
      <c r="K3151" t="s">
        <v>1461</v>
      </c>
      <c r="L3151" s="11">
        <v>45424</v>
      </c>
      <c r="M3151" t="s">
        <v>210</v>
      </c>
      <c r="N3151" t="s">
        <v>61</v>
      </c>
      <c r="O3151" s="4">
        <v>40360</v>
      </c>
      <c r="P3151" t="s">
        <v>14209</v>
      </c>
      <c r="Q3151" t="s">
        <v>14190</v>
      </c>
    </row>
    <row r="3152" spans="1:17" x14ac:dyDescent="0.35">
      <c r="A3152">
        <v>3151</v>
      </c>
      <c r="B3152">
        <v>22627</v>
      </c>
      <c r="C3152" s="4">
        <v>40271</v>
      </c>
      <c r="D3152">
        <v>33</v>
      </c>
      <c r="E3152" s="2">
        <f t="shared" si="99"/>
        <v>4125</v>
      </c>
      <c r="F3152" s="9">
        <v>0.09</v>
      </c>
      <c r="G3152" s="2">
        <f>VLOOKUP($P3152,Pricebook!$A:$D,4,0)</f>
        <v>125</v>
      </c>
      <c r="H3152" s="6">
        <f t="shared" si="98"/>
        <v>3753.75</v>
      </c>
      <c r="I3152" t="s">
        <v>720</v>
      </c>
      <c r="J3152" t="s">
        <v>269</v>
      </c>
      <c r="K3152" t="s">
        <v>488</v>
      </c>
      <c r="L3152" s="11" t="s">
        <v>489</v>
      </c>
      <c r="M3152" t="s">
        <v>91</v>
      </c>
      <c r="N3152" t="s">
        <v>61</v>
      </c>
      <c r="O3152" s="4">
        <v>40276</v>
      </c>
      <c r="P3152" t="s">
        <v>14208</v>
      </c>
      <c r="Q3152" t="s">
        <v>14203</v>
      </c>
    </row>
    <row r="3153" spans="1:17" x14ac:dyDescent="0.35">
      <c r="A3153">
        <v>3152</v>
      </c>
      <c r="B3153">
        <v>22627</v>
      </c>
      <c r="C3153" s="4">
        <v>40271</v>
      </c>
      <c r="D3153">
        <v>46</v>
      </c>
      <c r="E3153" s="2">
        <f t="shared" si="99"/>
        <v>5750</v>
      </c>
      <c r="F3153" s="9">
        <v>0.03</v>
      </c>
      <c r="G3153" s="2">
        <f>VLOOKUP($P3153,Pricebook!$A:$D,4,0)</f>
        <v>125</v>
      </c>
      <c r="H3153" s="6">
        <f t="shared" si="98"/>
        <v>5577.5</v>
      </c>
      <c r="I3153" t="s">
        <v>720</v>
      </c>
      <c r="J3153" t="s">
        <v>269</v>
      </c>
      <c r="K3153" t="s">
        <v>721</v>
      </c>
      <c r="L3153" s="11">
        <v>95240</v>
      </c>
      <c r="M3153" t="s">
        <v>114</v>
      </c>
      <c r="N3153" t="s">
        <v>23</v>
      </c>
      <c r="O3153" s="4">
        <v>40271</v>
      </c>
      <c r="P3153" t="s">
        <v>14217</v>
      </c>
      <c r="Q3153" t="s">
        <v>14191</v>
      </c>
    </row>
    <row r="3154" spans="1:17" x14ac:dyDescent="0.35">
      <c r="A3154">
        <v>3153</v>
      </c>
      <c r="B3154">
        <v>22628</v>
      </c>
      <c r="C3154" s="4">
        <v>40115</v>
      </c>
      <c r="D3154">
        <v>30</v>
      </c>
      <c r="E3154" s="2">
        <f t="shared" si="99"/>
        <v>3750</v>
      </c>
      <c r="F3154" s="9">
        <v>0.02</v>
      </c>
      <c r="G3154" s="2">
        <f>VLOOKUP($P3154,Pricebook!$A:$D,4,0)</f>
        <v>125</v>
      </c>
      <c r="H3154" s="6">
        <f t="shared" si="98"/>
        <v>3675</v>
      </c>
      <c r="I3154" t="s">
        <v>886</v>
      </c>
      <c r="J3154" t="s">
        <v>136</v>
      </c>
      <c r="K3154" t="s">
        <v>411</v>
      </c>
      <c r="L3154" s="11">
        <v>22124</v>
      </c>
      <c r="M3154" t="s">
        <v>368</v>
      </c>
      <c r="N3154" t="s">
        <v>34</v>
      </c>
      <c r="O3154" s="4">
        <v>40118</v>
      </c>
      <c r="P3154" t="s">
        <v>14221</v>
      </c>
      <c r="Q3154" t="s">
        <v>14199</v>
      </c>
    </row>
    <row r="3155" spans="1:17" x14ac:dyDescent="0.35">
      <c r="A3155">
        <v>3154</v>
      </c>
      <c r="B3155">
        <v>22629</v>
      </c>
      <c r="C3155" s="4">
        <v>40283</v>
      </c>
      <c r="D3155">
        <v>5</v>
      </c>
      <c r="E3155" s="2">
        <f t="shared" si="99"/>
        <v>750</v>
      </c>
      <c r="F3155" s="9">
        <v>0.05</v>
      </c>
      <c r="G3155" s="2">
        <f>VLOOKUP($P3155,Pricebook!$A:$D,4,0)</f>
        <v>150</v>
      </c>
      <c r="H3155" s="6">
        <f t="shared" si="98"/>
        <v>712.5</v>
      </c>
      <c r="I3155" t="s">
        <v>150</v>
      </c>
      <c r="J3155" t="s">
        <v>151</v>
      </c>
      <c r="K3155" t="s">
        <v>1384</v>
      </c>
      <c r="L3155" s="11">
        <v>66104</v>
      </c>
      <c r="M3155" t="s">
        <v>153</v>
      </c>
      <c r="N3155" t="s">
        <v>16</v>
      </c>
      <c r="O3155" s="4">
        <v>40288</v>
      </c>
      <c r="P3155" t="s">
        <v>14211</v>
      </c>
      <c r="Q3155" t="s">
        <v>14187</v>
      </c>
    </row>
    <row r="3156" spans="1:17" x14ac:dyDescent="0.35">
      <c r="A3156">
        <v>3155</v>
      </c>
      <c r="B3156">
        <v>22656</v>
      </c>
      <c r="C3156" s="4">
        <v>40534</v>
      </c>
      <c r="D3156">
        <v>10</v>
      </c>
      <c r="E3156" s="2">
        <f t="shared" si="99"/>
        <v>1500</v>
      </c>
      <c r="F3156" s="9">
        <v>0.05</v>
      </c>
      <c r="G3156" s="2">
        <f>VLOOKUP($P3156,Pricebook!$A:$D,4,0)</f>
        <v>150</v>
      </c>
      <c r="H3156" s="6">
        <f t="shared" si="98"/>
        <v>1425</v>
      </c>
      <c r="I3156" t="s">
        <v>1539</v>
      </c>
      <c r="J3156" t="s">
        <v>73</v>
      </c>
      <c r="K3156" t="s">
        <v>1874</v>
      </c>
      <c r="L3156" s="11">
        <v>46324</v>
      </c>
      <c r="M3156" t="s">
        <v>278</v>
      </c>
      <c r="N3156" t="s">
        <v>16</v>
      </c>
      <c r="O3156" s="4">
        <v>40536</v>
      </c>
      <c r="P3156" t="s">
        <v>14211</v>
      </c>
      <c r="Q3156" t="s">
        <v>14190</v>
      </c>
    </row>
    <row r="3157" spans="1:17" x14ac:dyDescent="0.35">
      <c r="A3157">
        <v>3156</v>
      </c>
      <c r="B3157">
        <v>22657</v>
      </c>
      <c r="C3157" s="4">
        <v>40845</v>
      </c>
      <c r="D3157">
        <v>36</v>
      </c>
      <c r="E3157" s="2">
        <f t="shared" si="99"/>
        <v>5400</v>
      </c>
      <c r="F3157" s="9">
        <v>0</v>
      </c>
      <c r="G3157" s="2">
        <f>VLOOKUP($P3157,Pricebook!$A:$D,4,0)</f>
        <v>150</v>
      </c>
      <c r="H3157" s="6">
        <f t="shared" si="98"/>
        <v>5400</v>
      </c>
      <c r="I3157" t="s">
        <v>1010</v>
      </c>
      <c r="J3157" t="s">
        <v>290</v>
      </c>
      <c r="K3157" t="s">
        <v>2140</v>
      </c>
      <c r="L3157" s="11">
        <v>49508</v>
      </c>
      <c r="M3157" t="s">
        <v>172</v>
      </c>
      <c r="N3157" t="s">
        <v>16</v>
      </c>
      <c r="O3157" s="4">
        <v>40846</v>
      </c>
      <c r="P3157" t="s">
        <v>14211</v>
      </c>
      <c r="Q3157" t="s">
        <v>14196</v>
      </c>
    </row>
    <row r="3158" spans="1:17" x14ac:dyDescent="0.35">
      <c r="A3158">
        <v>3157</v>
      </c>
      <c r="B3158">
        <v>22657</v>
      </c>
      <c r="C3158" s="4">
        <v>40845</v>
      </c>
      <c r="D3158">
        <v>8</v>
      </c>
      <c r="E3158" s="2">
        <f t="shared" si="99"/>
        <v>1120</v>
      </c>
      <c r="F3158" s="9">
        <v>0.05</v>
      </c>
      <c r="G3158" s="2">
        <f>VLOOKUP($P3158,Pricebook!$A:$D,4,0)</f>
        <v>140</v>
      </c>
      <c r="H3158" s="6">
        <f t="shared" si="98"/>
        <v>1064</v>
      </c>
      <c r="I3158" t="s">
        <v>1010</v>
      </c>
      <c r="J3158" t="s">
        <v>290</v>
      </c>
      <c r="K3158" t="s">
        <v>2140</v>
      </c>
      <c r="L3158" s="11">
        <v>49508</v>
      </c>
      <c r="M3158" t="s">
        <v>172</v>
      </c>
      <c r="N3158" t="s">
        <v>16</v>
      </c>
      <c r="O3158" s="4">
        <v>40846</v>
      </c>
      <c r="P3158" t="s">
        <v>14213</v>
      </c>
      <c r="Q3158" t="s">
        <v>14195</v>
      </c>
    </row>
    <row r="3159" spans="1:17" x14ac:dyDescent="0.35">
      <c r="A3159">
        <v>3158</v>
      </c>
      <c r="B3159">
        <v>22661</v>
      </c>
      <c r="C3159" s="4">
        <v>40447</v>
      </c>
      <c r="D3159">
        <v>11</v>
      </c>
      <c r="E3159" s="2">
        <f t="shared" si="99"/>
        <v>1320</v>
      </c>
      <c r="F3159" s="9">
        <v>0.05</v>
      </c>
      <c r="G3159" s="2">
        <f>VLOOKUP($P3159,Pricebook!$A:$D,4,0)</f>
        <v>120</v>
      </c>
      <c r="H3159" s="6">
        <f t="shared" si="98"/>
        <v>1254</v>
      </c>
      <c r="I3159" t="s">
        <v>1518</v>
      </c>
      <c r="J3159" t="s">
        <v>594</v>
      </c>
      <c r="K3159" t="s">
        <v>2063</v>
      </c>
      <c r="L3159" s="11">
        <v>85351</v>
      </c>
      <c r="M3159" t="s">
        <v>70</v>
      </c>
      <c r="N3159" t="s">
        <v>23</v>
      </c>
      <c r="O3159" s="4">
        <v>40450</v>
      </c>
      <c r="P3159" t="s">
        <v>14212</v>
      </c>
      <c r="Q3159" t="s">
        <v>14191</v>
      </c>
    </row>
    <row r="3160" spans="1:17" x14ac:dyDescent="0.35">
      <c r="A3160">
        <v>3159</v>
      </c>
      <c r="B3160">
        <v>22663</v>
      </c>
      <c r="C3160" s="4">
        <v>40919</v>
      </c>
      <c r="D3160">
        <v>35</v>
      </c>
      <c r="E3160" s="2">
        <f t="shared" si="99"/>
        <v>4375</v>
      </c>
      <c r="F3160" s="9">
        <v>7.0000000000000007E-2</v>
      </c>
      <c r="G3160" s="2">
        <f>VLOOKUP($P3160,Pricebook!$A:$D,4,0)</f>
        <v>125</v>
      </c>
      <c r="H3160" s="6">
        <f t="shared" si="98"/>
        <v>4068.7499999999995</v>
      </c>
      <c r="I3160" t="s">
        <v>1520</v>
      </c>
      <c r="J3160" t="s">
        <v>50</v>
      </c>
      <c r="K3160" t="s">
        <v>1868</v>
      </c>
      <c r="L3160" s="11">
        <v>64118</v>
      </c>
      <c r="M3160" t="s">
        <v>358</v>
      </c>
      <c r="N3160" t="s">
        <v>16</v>
      </c>
      <c r="O3160" s="4">
        <v>40919</v>
      </c>
      <c r="P3160" t="s">
        <v>14221</v>
      </c>
      <c r="Q3160" t="s">
        <v>14197</v>
      </c>
    </row>
    <row r="3161" spans="1:17" x14ac:dyDescent="0.35">
      <c r="A3161">
        <v>3160</v>
      </c>
      <c r="B3161">
        <v>22663</v>
      </c>
      <c r="C3161" s="4">
        <v>40919</v>
      </c>
      <c r="D3161">
        <v>15</v>
      </c>
      <c r="E3161" s="2">
        <f t="shared" si="99"/>
        <v>2250</v>
      </c>
      <c r="F3161" s="9">
        <v>0.08</v>
      </c>
      <c r="G3161" s="2">
        <f>VLOOKUP($P3161,Pricebook!$A:$D,4,0)</f>
        <v>150</v>
      </c>
      <c r="H3161" s="6">
        <f t="shared" si="98"/>
        <v>2070</v>
      </c>
      <c r="I3161" t="s">
        <v>1520</v>
      </c>
      <c r="J3161" t="s">
        <v>50</v>
      </c>
      <c r="K3161" t="s">
        <v>1868</v>
      </c>
      <c r="L3161" s="11">
        <v>64118</v>
      </c>
      <c r="M3161" t="s">
        <v>358</v>
      </c>
      <c r="N3161" t="s">
        <v>16</v>
      </c>
      <c r="O3161" s="4">
        <v>40924</v>
      </c>
      <c r="P3161" t="s">
        <v>14216</v>
      </c>
      <c r="Q3161" t="s">
        <v>14185</v>
      </c>
    </row>
    <row r="3162" spans="1:17" x14ac:dyDescent="0.35">
      <c r="A3162">
        <v>3161</v>
      </c>
      <c r="B3162">
        <v>22688</v>
      </c>
      <c r="C3162" s="4">
        <v>41016</v>
      </c>
      <c r="D3162">
        <v>40</v>
      </c>
      <c r="E3162" s="2">
        <f t="shared" si="99"/>
        <v>6000</v>
      </c>
      <c r="F3162" s="9">
        <v>0.1</v>
      </c>
      <c r="G3162" s="2">
        <f>VLOOKUP($P3162,Pricebook!$A:$D,4,0)</f>
        <v>150</v>
      </c>
      <c r="H3162" s="6">
        <f t="shared" si="98"/>
        <v>5400</v>
      </c>
      <c r="I3162" t="s">
        <v>1148</v>
      </c>
      <c r="J3162" t="s">
        <v>434</v>
      </c>
      <c r="K3162" t="s">
        <v>1149</v>
      </c>
      <c r="L3162" s="11">
        <v>15239</v>
      </c>
      <c r="M3162" t="s">
        <v>232</v>
      </c>
      <c r="N3162" t="s">
        <v>61</v>
      </c>
      <c r="O3162" s="4">
        <v>41017</v>
      </c>
      <c r="P3162" t="s">
        <v>14210</v>
      </c>
      <c r="Q3162" t="s">
        <v>14195</v>
      </c>
    </row>
    <row r="3163" spans="1:17" x14ac:dyDescent="0.35">
      <c r="A3163">
        <v>3162</v>
      </c>
      <c r="B3163">
        <v>22689</v>
      </c>
      <c r="C3163" s="4">
        <v>40825</v>
      </c>
      <c r="D3163">
        <v>39</v>
      </c>
      <c r="E3163" s="2">
        <f t="shared" si="99"/>
        <v>6630</v>
      </c>
      <c r="F3163" s="9">
        <v>0.1</v>
      </c>
      <c r="G3163" s="2">
        <f>VLOOKUP($P3163,Pricebook!$A:$D,4,0)</f>
        <v>170</v>
      </c>
      <c r="H3163" s="6">
        <f t="shared" si="98"/>
        <v>5967</v>
      </c>
      <c r="I3163" t="s">
        <v>1337</v>
      </c>
      <c r="J3163" t="s">
        <v>203</v>
      </c>
      <c r="K3163" t="s">
        <v>2113</v>
      </c>
      <c r="L3163" s="11">
        <v>85338</v>
      </c>
      <c r="M3163" t="s">
        <v>70</v>
      </c>
      <c r="N3163" t="s">
        <v>23</v>
      </c>
      <c r="O3163" s="4">
        <v>40827</v>
      </c>
      <c r="P3163" t="s">
        <v>14219</v>
      </c>
      <c r="Q3163" t="s">
        <v>14200</v>
      </c>
    </row>
    <row r="3164" spans="1:17" x14ac:dyDescent="0.35">
      <c r="A3164">
        <v>3163</v>
      </c>
      <c r="B3164">
        <v>22695</v>
      </c>
      <c r="C3164" s="4">
        <v>39997</v>
      </c>
      <c r="D3164">
        <v>44</v>
      </c>
      <c r="E3164" s="2">
        <f t="shared" si="99"/>
        <v>4840</v>
      </c>
      <c r="F3164" s="9">
        <v>0.02</v>
      </c>
      <c r="G3164" s="2">
        <f>VLOOKUP($P3164,Pricebook!$A:$D,4,0)</f>
        <v>110</v>
      </c>
      <c r="H3164" s="6">
        <f t="shared" si="98"/>
        <v>4743.2</v>
      </c>
      <c r="I3164" t="s">
        <v>1463</v>
      </c>
      <c r="J3164" t="s">
        <v>576</v>
      </c>
      <c r="K3164" t="s">
        <v>1961</v>
      </c>
      <c r="L3164" s="11">
        <v>46383</v>
      </c>
      <c r="M3164" t="s">
        <v>278</v>
      </c>
      <c r="N3164" t="s">
        <v>16</v>
      </c>
      <c r="O3164" s="4">
        <v>40002</v>
      </c>
      <c r="P3164" t="s">
        <v>14215</v>
      </c>
      <c r="Q3164" t="s">
        <v>14199</v>
      </c>
    </row>
    <row r="3165" spans="1:17" x14ac:dyDescent="0.35">
      <c r="A3165">
        <v>3164</v>
      </c>
      <c r="B3165">
        <v>22727</v>
      </c>
      <c r="C3165" s="4">
        <v>40727</v>
      </c>
      <c r="D3165">
        <v>45</v>
      </c>
      <c r="E3165" s="2">
        <f t="shared" si="99"/>
        <v>4950</v>
      </c>
      <c r="F3165" s="9">
        <v>7.0000000000000007E-2</v>
      </c>
      <c r="G3165" s="2">
        <f>VLOOKUP($P3165,Pricebook!$A:$D,4,0)</f>
        <v>110</v>
      </c>
      <c r="H3165" s="6">
        <f t="shared" si="98"/>
        <v>4603.5</v>
      </c>
      <c r="I3165" t="s">
        <v>736</v>
      </c>
      <c r="J3165" t="s">
        <v>400</v>
      </c>
      <c r="K3165" t="s">
        <v>1047</v>
      </c>
      <c r="L3165" s="11">
        <v>28540</v>
      </c>
      <c r="M3165" t="s">
        <v>33</v>
      </c>
      <c r="N3165" t="s">
        <v>34</v>
      </c>
      <c r="O3165" s="4">
        <v>40727</v>
      </c>
      <c r="P3165" t="s">
        <v>14215</v>
      </c>
      <c r="Q3165" t="s">
        <v>14199</v>
      </c>
    </row>
    <row r="3166" spans="1:17" x14ac:dyDescent="0.35">
      <c r="A3166">
        <v>3165</v>
      </c>
      <c r="B3166">
        <v>22752</v>
      </c>
      <c r="C3166" s="4">
        <v>41250</v>
      </c>
      <c r="D3166">
        <v>2</v>
      </c>
      <c r="E3166" s="2">
        <f t="shared" si="99"/>
        <v>400</v>
      </c>
      <c r="F3166" s="9">
        <v>0.1</v>
      </c>
      <c r="G3166" s="2">
        <f>VLOOKUP($P3166,Pricebook!$A:$D,4,0)</f>
        <v>200</v>
      </c>
      <c r="H3166" s="6">
        <f t="shared" si="98"/>
        <v>360</v>
      </c>
      <c r="I3166" t="s">
        <v>1153</v>
      </c>
      <c r="J3166" t="s">
        <v>538</v>
      </c>
      <c r="K3166" t="s">
        <v>2197</v>
      </c>
      <c r="L3166" s="11">
        <v>94404</v>
      </c>
      <c r="M3166" t="s">
        <v>114</v>
      </c>
      <c r="N3166" t="s">
        <v>23</v>
      </c>
      <c r="O3166" s="4">
        <v>41255</v>
      </c>
      <c r="P3166" t="s">
        <v>14206</v>
      </c>
      <c r="Q3166" t="s">
        <v>14187</v>
      </c>
    </row>
    <row r="3167" spans="1:17" x14ac:dyDescent="0.35">
      <c r="A3167">
        <v>3166</v>
      </c>
      <c r="B3167">
        <v>22755</v>
      </c>
      <c r="C3167" s="4">
        <v>39902</v>
      </c>
      <c r="D3167">
        <v>35</v>
      </c>
      <c r="E3167" s="2">
        <f t="shared" si="99"/>
        <v>5600</v>
      </c>
      <c r="F3167" s="9">
        <v>0</v>
      </c>
      <c r="G3167" s="2">
        <f>VLOOKUP($P3167,Pricebook!$A:$D,4,0)</f>
        <v>160</v>
      </c>
      <c r="H3167" s="6">
        <f t="shared" si="98"/>
        <v>5600</v>
      </c>
      <c r="I3167" t="s">
        <v>669</v>
      </c>
      <c r="J3167" t="s">
        <v>68</v>
      </c>
      <c r="K3167" t="s">
        <v>670</v>
      </c>
      <c r="L3167" s="11">
        <v>80906</v>
      </c>
      <c r="M3167" t="s">
        <v>237</v>
      </c>
      <c r="N3167" t="s">
        <v>23</v>
      </c>
      <c r="O3167" s="4">
        <v>39903</v>
      </c>
      <c r="P3167" t="s">
        <v>14218</v>
      </c>
      <c r="Q3167" t="s">
        <v>14185</v>
      </c>
    </row>
    <row r="3168" spans="1:17" x14ac:dyDescent="0.35">
      <c r="A3168">
        <v>3167</v>
      </c>
      <c r="B3168">
        <v>22755</v>
      </c>
      <c r="C3168" s="4">
        <v>39902</v>
      </c>
      <c r="D3168">
        <v>45</v>
      </c>
      <c r="E3168" s="2">
        <f t="shared" si="99"/>
        <v>7200</v>
      </c>
      <c r="F3168" s="9">
        <v>0.04</v>
      </c>
      <c r="G3168" s="2">
        <f>VLOOKUP($P3168,Pricebook!$A:$D,4,0)</f>
        <v>160</v>
      </c>
      <c r="H3168" s="6">
        <f t="shared" si="98"/>
        <v>6912</v>
      </c>
      <c r="I3168" t="s">
        <v>669</v>
      </c>
      <c r="J3168" t="s">
        <v>68</v>
      </c>
      <c r="K3168" t="s">
        <v>2198</v>
      </c>
      <c r="L3168" s="11">
        <v>80022</v>
      </c>
      <c r="M3168" t="s">
        <v>237</v>
      </c>
      <c r="N3168" t="s">
        <v>23</v>
      </c>
      <c r="O3168" s="4">
        <v>39904</v>
      </c>
      <c r="P3168" t="s">
        <v>14218</v>
      </c>
      <c r="Q3168" t="s">
        <v>14200</v>
      </c>
    </row>
    <row r="3169" spans="1:17" x14ac:dyDescent="0.35">
      <c r="A3169">
        <v>3168</v>
      </c>
      <c r="B3169">
        <v>22755</v>
      </c>
      <c r="C3169" s="4">
        <v>39902</v>
      </c>
      <c r="D3169">
        <v>5</v>
      </c>
      <c r="E3169" s="2">
        <f t="shared" si="99"/>
        <v>750</v>
      </c>
      <c r="F3169" s="9">
        <v>0.06</v>
      </c>
      <c r="G3169" s="2">
        <f>VLOOKUP($P3169,Pricebook!$A:$D,4,0)</f>
        <v>150</v>
      </c>
      <c r="H3169" s="6">
        <f t="shared" si="98"/>
        <v>705</v>
      </c>
      <c r="I3169" t="s">
        <v>669</v>
      </c>
      <c r="J3169" t="s">
        <v>68</v>
      </c>
      <c r="K3169" t="s">
        <v>2198</v>
      </c>
      <c r="L3169" s="11">
        <v>80022</v>
      </c>
      <c r="M3169" t="s">
        <v>237</v>
      </c>
      <c r="N3169" t="s">
        <v>23</v>
      </c>
      <c r="O3169" s="4">
        <v>39904</v>
      </c>
      <c r="P3169" t="s">
        <v>14210</v>
      </c>
      <c r="Q3169" t="s">
        <v>14186</v>
      </c>
    </row>
    <row r="3170" spans="1:17" x14ac:dyDescent="0.35">
      <c r="A3170">
        <v>3169</v>
      </c>
      <c r="B3170">
        <v>22787</v>
      </c>
      <c r="C3170" s="4">
        <v>40638</v>
      </c>
      <c r="D3170">
        <v>35</v>
      </c>
      <c r="E3170" s="2">
        <f t="shared" si="99"/>
        <v>4900</v>
      </c>
      <c r="F3170" s="9">
        <v>0.06</v>
      </c>
      <c r="G3170" s="2">
        <f>VLOOKUP($P3170,Pricebook!$A:$D,4,0)</f>
        <v>140</v>
      </c>
      <c r="H3170" s="6">
        <f t="shared" si="98"/>
        <v>4606</v>
      </c>
      <c r="I3170" t="s">
        <v>195</v>
      </c>
      <c r="J3170" t="s">
        <v>103</v>
      </c>
      <c r="K3170" t="s">
        <v>89</v>
      </c>
      <c r="L3170" s="11" t="s">
        <v>196</v>
      </c>
      <c r="M3170" t="s">
        <v>197</v>
      </c>
      <c r="N3170" t="s">
        <v>23</v>
      </c>
      <c r="O3170" s="4">
        <v>40638</v>
      </c>
      <c r="P3170" t="s">
        <v>14213</v>
      </c>
      <c r="Q3170" t="s">
        <v>14198</v>
      </c>
    </row>
    <row r="3171" spans="1:17" x14ac:dyDescent="0.35">
      <c r="A3171">
        <v>3170</v>
      </c>
      <c r="B3171">
        <v>22817</v>
      </c>
      <c r="C3171" s="4">
        <v>41234</v>
      </c>
      <c r="D3171">
        <v>27</v>
      </c>
      <c r="E3171" s="2">
        <f t="shared" si="99"/>
        <v>3375</v>
      </c>
      <c r="F3171" s="9">
        <v>0.05</v>
      </c>
      <c r="G3171" s="2">
        <f>VLOOKUP($P3171,Pricebook!$A:$D,4,0)</f>
        <v>125</v>
      </c>
      <c r="H3171" s="6">
        <f t="shared" si="98"/>
        <v>3206.25</v>
      </c>
      <c r="I3171" t="s">
        <v>1472</v>
      </c>
      <c r="J3171" t="s">
        <v>327</v>
      </c>
      <c r="K3171" t="s">
        <v>903</v>
      </c>
      <c r="L3171" s="11">
        <v>98052</v>
      </c>
      <c r="M3171" t="s">
        <v>22</v>
      </c>
      <c r="N3171" t="s">
        <v>23</v>
      </c>
      <c r="O3171" s="4">
        <v>41236</v>
      </c>
      <c r="P3171" t="s">
        <v>14209</v>
      </c>
      <c r="Q3171" t="s">
        <v>14200</v>
      </c>
    </row>
    <row r="3172" spans="1:17" x14ac:dyDescent="0.35">
      <c r="A3172">
        <v>3171</v>
      </c>
      <c r="B3172">
        <v>22818</v>
      </c>
      <c r="C3172" s="4">
        <v>39955</v>
      </c>
      <c r="D3172">
        <v>50</v>
      </c>
      <c r="E3172" s="2">
        <f t="shared" si="99"/>
        <v>6250</v>
      </c>
      <c r="F3172" s="9">
        <v>0.1</v>
      </c>
      <c r="G3172" s="2">
        <f>VLOOKUP($P3172,Pricebook!$A:$D,4,0)</f>
        <v>125</v>
      </c>
      <c r="H3172" s="6">
        <f t="shared" si="98"/>
        <v>5625</v>
      </c>
      <c r="I3172" t="s">
        <v>1161</v>
      </c>
      <c r="J3172" t="s">
        <v>193</v>
      </c>
      <c r="K3172" t="s">
        <v>2199</v>
      </c>
      <c r="L3172" s="11">
        <v>88001</v>
      </c>
      <c r="M3172" t="s">
        <v>52</v>
      </c>
      <c r="N3172" t="s">
        <v>23</v>
      </c>
      <c r="O3172" s="4">
        <v>39957</v>
      </c>
      <c r="P3172" t="s">
        <v>14221</v>
      </c>
      <c r="Q3172" t="s">
        <v>14197</v>
      </c>
    </row>
    <row r="3173" spans="1:17" x14ac:dyDescent="0.35">
      <c r="A3173">
        <v>3172</v>
      </c>
      <c r="B3173">
        <v>22818</v>
      </c>
      <c r="C3173" s="4">
        <v>39955</v>
      </c>
      <c r="D3173">
        <v>19</v>
      </c>
      <c r="E3173" s="2">
        <f t="shared" si="99"/>
        <v>2850</v>
      </c>
      <c r="F3173" s="9">
        <v>0.08</v>
      </c>
      <c r="G3173" s="2">
        <f>VLOOKUP($P3173,Pricebook!$A:$D,4,0)</f>
        <v>150</v>
      </c>
      <c r="H3173" s="6">
        <f t="shared" si="98"/>
        <v>2622</v>
      </c>
      <c r="I3173" t="s">
        <v>1161</v>
      </c>
      <c r="J3173" t="s">
        <v>193</v>
      </c>
      <c r="K3173" t="s">
        <v>2199</v>
      </c>
      <c r="L3173" s="11">
        <v>88001</v>
      </c>
      <c r="M3173" t="s">
        <v>52</v>
      </c>
      <c r="N3173" t="s">
        <v>23</v>
      </c>
      <c r="O3173" s="4">
        <v>39959</v>
      </c>
      <c r="P3173" t="s">
        <v>14211</v>
      </c>
      <c r="Q3173" t="s">
        <v>14193</v>
      </c>
    </row>
    <row r="3174" spans="1:17" x14ac:dyDescent="0.35">
      <c r="A3174">
        <v>3173</v>
      </c>
      <c r="B3174">
        <v>22819</v>
      </c>
      <c r="C3174" s="4">
        <v>41223</v>
      </c>
      <c r="D3174">
        <v>1</v>
      </c>
      <c r="E3174" s="2">
        <f t="shared" si="99"/>
        <v>120</v>
      </c>
      <c r="F3174" s="9">
        <v>0.06</v>
      </c>
      <c r="G3174" s="2">
        <f>VLOOKUP($P3174,Pricebook!$A:$D,4,0)</f>
        <v>120</v>
      </c>
      <c r="H3174" s="6">
        <f t="shared" si="98"/>
        <v>112.8</v>
      </c>
      <c r="I3174" t="s">
        <v>855</v>
      </c>
      <c r="J3174" t="s">
        <v>400</v>
      </c>
      <c r="K3174" t="s">
        <v>2173</v>
      </c>
      <c r="L3174" s="11">
        <v>36869</v>
      </c>
      <c r="M3174" t="s">
        <v>424</v>
      </c>
      <c r="N3174" t="s">
        <v>34</v>
      </c>
      <c r="O3174" s="4">
        <v>41225</v>
      </c>
      <c r="P3174" t="s">
        <v>14212</v>
      </c>
      <c r="Q3174" t="s">
        <v>14190</v>
      </c>
    </row>
    <row r="3175" spans="1:17" x14ac:dyDescent="0.35">
      <c r="A3175">
        <v>3174</v>
      </c>
      <c r="B3175">
        <v>22820</v>
      </c>
      <c r="C3175" s="4">
        <v>40407</v>
      </c>
      <c r="D3175">
        <v>34</v>
      </c>
      <c r="E3175" s="2">
        <f t="shared" si="99"/>
        <v>5100</v>
      </c>
      <c r="F3175" s="9">
        <v>0.05</v>
      </c>
      <c r="G3175" s="2">
        <f>VLOOKUP($P3175,Pricebook!$A:$D,4,0)</f>
        <v>150</v>
      </c>
      <c r="H3175" s="6">
        <f t="shared" si="98"/>
        <v>4845</v>
      </c>
      <c r="I3175" t="s">
        <v>67</v>
      </c>
      <c r="J3175" t="s">
        <v>68</v>
      </c>
      <c r="K3175" t="s">
        <v>1100</v>
      </c>
      <c r="L3175" s="11" t="s">
        <v>1101</v>
      </c>
      <c r="M3175" t="s">
        <v>492</v>
      </c>
      <c r="N3175" t="s">
        <v>61</v>
      </c>
      <c r="O3175" s="4">
        <v>40409</v>
      </c>
      <c r="P3175" t="s">
        <v>14211</v>
      </c>
      <c r="Q3175" t="s">
        <v>14188</v>
      </c>
    </row>
    <row r="3176" spans="1:17" x14ac:dyDescent="0.35">
      <c r="A3176">
        <v>3175</v>
      </c>
      <c r="B3176">
        <v>22820</v>
      </c>
      <c r="C3176" s="4">
        <v>40407</v>
      </c>
      <c r="D3176">
        <v>18</v>
      </c>
      <c r="E3176" s="2">
        <f t="shared" si="99"/>
        <v>2520</v>
      </c>
      <c r="F3176" s="9">
        <v>0</v>
      </c>
      <c r="G3176" s="2">
        <f>VLOOKUP($P3176,Pricebook!$A:$D,4,0)</f>
        <v>140</v>
      </c>
      <c r="H3176" s="6">
        <f t="shared" si="98"/>
        <v>2520</v>
      </c>
      <c r="I3176" t="s">
        <v>67</v>
      </c>
      <c r="J3176" t="s">
        <v>68</v>
      </c>
      <c r="K3176" t="s">
        <v>866</v>
      </c>
      <c r="L3176" s="11" t="s">
        <v>867</v>
      </c>
      <c r="M3176" t="s">
        <v>91</v>
      </c>
      <c r="N3176" t="s">
        <v>61</v>
      </c>
      <c r="O3176" s="4">
        <v>40410</v>
      </c>
      <c r="P3176" t="s">
        <v>14213</v>
      </c>
      <c r="Q3176" t="s">
        <v>14202</v>
      </c>
    </row>
    <row r="3177" spans="1:17" x14ac:dyDescent="0.35">
      <c r="A3177">
        <v>3176</v>
      </c>
      <c r="B3177">
        <v>22848</v>
      </c>
      <c r="C3177" s="4">
        <v>40887</v>
      </c>
      <c r="D3177">
        <v>20</v>
      </c>
      <c r="E3177" s="2">
        <f t="shared" si="99"/>
        <v>3400</v>
      </c>
      <c r="F3177" s="9">
        <v>0.01</v>
      </c>
      <c r="G3177" s="2">
        <f>VLOOKUP($P3177,Pricebook!$A:$D,4,0)</f>
        <v>170</v>
      </c>
      <c r="H3177" s="6">
        <f t="shared" si="98"/>
        <v>3366</v>
      </c>
      <c r="I3177" t="s">
        <v>444</v>
      </c>
      <c r="J3177" t="s">
        <v>348</v>
      </c>
      <c r="K3177" t="s">
        <v>378</v>
      </c>
      <c r="L3177" s="11">
        <v>94521</v>
      </c>
      <c r="M3177" t="s">
        <v>114</v>
      </c>
      <c r="N3177" t="s">
        <v>23</v>
      </c>
      <c r="O3177" s="4">
        <v>40888</v>
      </c>
      <c r="P3177" t="s">
        <v>14219</v>
      </c>
      <c r="Q3177" t="s">
        <v>14192</v>
      </c>
    </row>
    <row r="3178" spans="1:17" x14ac:dyDescent="0.35">
      <c r="A3178">
        <v>3177</v>
      </c>
      <c r="B3178">
        <v>22848</v>
      </c>
      <c r="C3178" s="4">
        <v>40887</v>
      </c>
      <c r="D3178">
        <v>45</v>
      </c>
      <c r="E3178" s="2">
        <f t="shared" si="99"/>
        <v>5625</v>
      </c>
      <c r="F3178" s="9">
        <v>0.02</v>
      </c>
      <c r="G3178" s="2">
        <f>VLOOKUP($P3178,Pricebook!$A:$D,4,0)</f>
        <v>125</v>
      </c>
      <c r="H3178" s="6">
        <f t="shared" si="98"/>
        <v>5512.5</v>
      </c>
      <c r="I3178" t="s">
        <v>444</v>
      </c>
      <c r="J3178" t="s">
        <v>348</v>
      </c>
      <c r="K3178" t="s">
        <v>378</v>
      </c>
      <c r="L3178" s="11">
        <v>94521</v>
      </c>
      <c r="M3178" t="s">
        <v>114</v>
      </c>
      <c r="N3178" t="s">
        <v>23</v>
      </c>
      <c r="O3178" s="4">
        <v>40889</v>
      </c>
      <c r="P3178" t="s">
        <v>14221</v>
      </c>
      <c r="Q3178" t="s">
        <v>14197</v>
      </c>
    </row>
    <row r="3179" spans="1:17" x14ac:dyDescent="0.35">
      <c r="A3179">
        <v>3178</v>
      </c>
      <c r="B3179">
        <v>22848</v>
      </c>
      <c r="C3179" s="4">
        <v>40887</v>
      </c>
      <c r="D3179">
        <v>4</v>
      </c>
      <c r="E3179" s="2">
        <f t="shared" si="99"/>
        <v>600</v>
      </c>
      <c r="F3179" s="9">
        <v>0.09</v>
      </c>
      <c r="G3179" s="2">
        <f>VLOOKUP($P3179,Pricebook!$A:$D,4,0)</f>
        <v>150</v>
      </c>
      <c r="H3179" s="6">
        <f t="shared" si="98"/>
        <v>546</v>
      </c>
      <c r="I3179" t="s">
        <v>444</v>
      </c>
      <c r="J3179" t="s">
        <v>348</v>
      </c>
      <c r="K3179" t="s">
        <v>378</v>
      </c>
      <c r="L3179" s="11">
        <v>94521</v>
      </c>
      <c r="M3179" t="s">
        <v>114</v>
      </c>
      <c r="N3179" t="s">
        <v>23</v>
      </c>
      <c r="O3179" s="4">
        <v>40889</v>
      </c>
      <c r="P3179" t="s">
        <v>14211</v>
      </c>
      <c r="Q3179" t="s">
        <v>14202</v>
      </c>
    </row>
    <row r="3180" spans="1:17" x14ac:dyDescent="0.35">
      <c r="A3180">
        <v>3179</v>
      </c>
      <c r="B3180">
        <v>22849</v>
      </c>
      <c r="C3180" s="4">
        <v>40588</v>
      </c>
      <c r="D3180">
        <v>27</v>
      </c>
      <c r="E3180" s="2">
        <f t="shared" si="99"/>
        <v>4320</v>
      </c>
      <c r="F3180" s="9">
        <v>0.08</v>
      </c>
      <c r="G3180" s="2">
        <f>VLOOKUP($P3180,Pricebook!$A:$D,4,0)</f>
        <v>160</v>
      </c>
      <c r="H3180" s="6">
        <f t="shared" si="98"/>
        <v>3974.4</v>
      </c>
      <c r="I3180" t="s">
        <v>135</v>
      </c>
      <c r="J3180" t="s">
        <v>136</v>
      </c>
      <c r="K3180" t="s">
        <v>2010</v>
      </c>
      <c r="L3180" s="11">
        <v>75104</v>
      </c>
      <c r="M3180" t="s">
        <v>48</v>
      </c>
      <c r="N3180" t="s">
        <v>16</v>
      </c>
      <c r="O3180" s="4">
        <v>40589</v>
      </c>
      <c r="P3180" t="s">
        <v>14218</v>
      </c>
      <c r="Q3180" t="s">
        <v>14196</v>
      </c>
    </row>
    <row r="3181" spans="1:17" x14ac:dyDescent="0.35">
      <c r="A3181">
        <v>3180</v>
      </c>
      <c r="B3181">
        <v>22849</v>
      </c>
      <c r="C3181" s="4">
        <v>40588</v>
      </c>
      <c r="D3181">
        <v>34</v>
      </c>
      <c r="E3181" s="2">
        <f t="shared" si="99"/>
        <v>4080</v>
      </c>
      <c r="F3181" s="9">
        <v>0</v>
      </c>
      <c r="G3181" s="2">
        <f>VLOOKUP($P3181,Pricebook!$A:$D,4,0)</f>
        <v>120</v>
      </c>
      <c r="H3181" s="6">
        <f t="shared" si="98"/>
        <v>4080</v>
      </c>
      <c r="I3181" t="s">
        <v>135</v>
      </c>
      <c r="J3181" t="s">
        <v>136</v>
      </c>
      <c r="K3181" t="s">
        <v>2010</v>
      </c>
      <c r="L3181" s="11">
        <v>75104</v>
      </c>
      <c r="M3181" t="s">
        <v>48</v>
      </c>
      <c r="N3181" t="s">
        <v>16</v>
      </c>
      <c r="O3181" s="4">
        <v>40590</v>
      </c>
      <c r="P3181" t="s">
        <v>14212</v>
      </c>
      <c r="Q3181" t="s">
        <v>14188</v>
      </c>
    </row>
    <row r="3182" spans="1:17" x14ac:dyDescent="0.35">
      <c r="A3182">
        <v>3181</v>
      </c>
      <c r="B3182">
        <v>22849</v>
      </c>
      <c r="C3182" s="4">
        <v>40588</v>
      </c>
      <c r="D3182">
        <v>27</v>
      </c>
      <c r="E3182" s="2">
        <f t="shared" si="99"/>
        <v>5400</v>
      </c>
      <c r="F3182" s="9">
        <v>0.01</v>
      </c>
      <c r="G3182" s="2">
        <f>VLOOKUP($P3182,Pricebook!$A:$D,4,0)</f>
        <v>200</v>
      </c>
      <c r="H3182" s="6">
        <f t="shared" si="98"/>
        <v>5346</v>
      </c>
      <c r="I3182" t="s">
        <v>135</v>
      </c>
      <c r="J3182" t="s">
        <v>136</v>
      </c>
      <c r="K3182" t="s">
        <v>2010</v>
      </c>
      <c r="L3182" s="11">
        <v>75104</v>
      </c>
      <c r="M3182" t="s">
        <v>48</v>
      </c>
      <c r="N3182" t="s">
        <v>16</v>
      </c>
      <c r="O3182" s="4">
        <v>40590</v>
      </c>
      <c r="P3182" t="s">
        <v>14206</v>
      </c>
      <c r="Q3182" t="s">
        <v>14203</v>
      </c>
    </row>
    <row r="3183" spans="1:17" x14ac:dyDescent="0.35">
      <c r="A3183">
        <v>3182</v>
      </c>
      <c r="B3183">
        <v>22849</v>
      </c>
      <c r="C3183" s="4">
        <v>40588</v>
      </c>
      <c r="D3183">
        <v>25</v>
      </c>
      <c r="E3183" s="2">
        <f t="shared" si="99"/>
        <v>3750</v>
      </c>
      <c r="F3183" s="9">
        <v>0.05</v>
      </c>
      <c r="G3183" s="2">
        <f>VLOOKUP($P3183,Pricebook!$A:$D,4,0)</f>
        <v>150</v>
      </c>
      <c r="H3183" s="6">
        <f t="shared" si="98"/>
        <v>3562.5</v>
      </c>
      <c r="I3183" t="s">
        <v>135</v>
      </c>
      <c r="J3183" t="s">
        <v>136</v>
      </c>
      <c r="K3183" t="s">
        <v>2010</v>
      </c>
      <c r="L3183" s="11">
        <v>75104</v>
      </c>
      <c r="M3183" t="s">
        <v>48</v>
      </c>
      <c r="N3183" t="s">
        <v>16</v>
      </c>
      <c r="O3183" s="4">
        <v>40590</v>
      </c>
      <c r="P3183" t="s">
        <v>14210</v>
      </c>
      <c r="Q3183" t="s">
        <v>14184</v>
      </c>
    </row>
    <row r="3184" spans="1:17" x14ac:dyDescent="0.35">
      <c r="A3184">
        <v>3183</v>
      </c>
      <c r="B3184">
        <v>22850</v>
      </c>
      <c r="C3184" s="4">
        <v>40663</v>
      </c>
      <c r="D3184">
        <v>4</v>
      </c>
      <c r="E3184" s="2">
        <f t="shared" si="99"/>
        <v>600</v>
      </c>
      <c r="F3184" s="9">
        <v>0.08</v>
      </c>
      <c r="G3184" s="2">
        <f>VLOOKUP($P3184,Pricebook!$A:$D,4,0)</f>
        <v>150</v>
      </c>
      <c r="H3184" s="6">
        <f t="shared" si="98"/>
        <v>552</v>
      </c>
      <c r="I3184" t="s">
        <v>1778</v>
      </c>
      <c r="J3184" t="s">
        <v>482</v>
      </c>
      <c r="K3184" t="s">
        <v>2047</v>
      </c>
      <c r="L3184" s="11">
        <v>93277</v>
      </c>
      <c r="M3184" t="s">
        <v>114</v>
      </c>
      <c r="N3184" t="s">
        <v>23</v>
      </c>
      <c r="O3184" s="4">
        <v>40664</v>
      </c>
      <c r="P3184" t="s">
        <v>14211</v>
      </c>
      <c r="Q3184" t="s">
        <v>14186</v>
      </c>
    </row>
    <row r="3185" spans="1:17" x14ac:dyDescent="0.35">
      <c r="A3185">
        <v>3184</v>
      </c>
      <c r="B3185">
        <v>22851</v>
      </c>
      <c r="C3185" s="4">
        <v>39873</v>
      </c>
      <c r="D3185">
        <v>25</v>
      </c>
      <c r="E3185" s="2">
        <f t="shared" si="99"/>
        <v>3750</v>
      </c>
      <c r="F3185" s="9">
        <v>0.09</v>
      </c>
      <c r="G3185" s="2">
        <f>VLOOKUP($P3185,Pricebook!$A:$D,4,0)</f>
        <v>150</v>
      </c>
      <c r="H3185" s="6">
        <f t="shared" si="98"/>
        <v>3412.5</v>
      </c>
      <c r="I3185" t="s">
        <v>884</v>
      </c>
      <c r="J3185" t="s">
        <v>621</v>
      </c>
      <c r="K3185" t="s">
        <v>2120</v>
      </c>
      <c r="L3185" s="11">
        <v>72022</v>
      </c>
      <c r="M3185" t="s">
        <v>66</v>
      </c>
      <c r="N3185" t="s">
        <v>34</v>
      </c>
      <c r="O3185" s="4">
        <v>39874</v>
      </c>
      <c r="P3185" t="s">
        <v>14211</v>
      </c>
      <c r="Q3185" t="s">
        <v>14195</v>
      </c>
    </row>
    <row r="3186" spans="1:17" x14ac:dyDescent="0.35">
      <c r="A3186">
        <v>3185</v>
      </c>
      <c r="B3186">
        <v>22851</v>
      </c>
      <c r="C3186" s="4">
        <v>39873</v>
      </c>
      <c r="D3186">
        <v>13</v>
      </c>
      <c r="E3186" s="2">
        <f t="shared" si="99"/>
        <v>1625</v>
      </c>
      <c r="F3186" s="9">
        <v>0</v>
      </c>
      <c r="G3186" s="2">
        <f>VLOOKUP($P3186,Pricebook!$A:$D,4,0)</f>
        <v>125</v>
      </c>
      <c r="H3186" s="6">
        <f t="shared" si="98"/>
        <v>1625</v>
      </c>
      <c r="I3186" t="s">
        <v>884</v>
      </c>
      <c r="J3186" t="s">
        <v>621</v>
      </c>
      <c r="K3186" t="s">
        <v>2120</v>
      </c>
      <c r="L3186" s="11">
        <v>72022</v>
      </c>
      <c r="M3186" t="s">
        <v>66</v>
      </c>
      <c r="N3186" t="s">
        <v>34</v>
      </c>
      <c r="O3186" s="4">
        <v>39875</v>
      </c>
      <c r="P3186" t="s">
        <v>14208</v>
      </c>
      <c r="Q3186" t="s">
        <v>14196</v>
      </c>
    </row>
    <row r="3187" spans="1:17" x14ac:dyDescent="0.35">
      <c r="A3187">
        <v>3186</v>
      </c>
      <c r="B3187">
        <v>22851</v>
      </c>
      <c r="C3187" s="4">
        <v>39873</v>
      </c>
      <c r="D3187">
        <v>38</v>
      </c>
      <c r="E3187" s="2">
        <f t="shared" si="99"/>
        <v>5700</v>
      </c>
      <c r="F3187" s="9">
        <v>0.06</v>
      </c>
      <c r="G3187" s="2">
        <f>VLOOKUP($P3187,Pricebook!$A:$D,4,0)</f>
        <v>150</v>
      </c>
      <c r="H3187" s="6">
        <f t="shared" si="98"/>
        <v>5358</v>
      </c>
      <c r="I3187" t="s">
        <v>884</v>
      </c>
      <c r="J3187" t="s">
        <v>621</v>
      </c>
      <c r="K3187" t="s">
        <v>2120</v>
      </c>
      <c r="L3187" s="11">
        <v>72022</v>
      </c>
      <c r="M3187" t="s">
        <v>66</v>
      </c>
      <c r="N3187" t="s">
        <v>34</v>
      </c>
      <c r="O3187" s="4">
        <v>39874</v>
      </c>
      <c r="P3187" t="s">
        <v>14210</v>
      </c>
      <c r="Q3187" t="s">
        <v>14202</v>
      </c>
    </row>
    <row r="3188" spans="1:17" x14ac:dyDescent="0.35">
      <c r="A3188">
        <v>3187</v>
      </c>
      <c r="B3188">
        <v>22880</v>
      </c>
      <c r="C3188" s="4">
        <v>40328</v>
      </c>
      <c r="D3188">
        <v>13</v>
      </c>
      <c r="E3188" s="2">
        <f t="shared" si="99"/>
        <v>1950</v>
      </c>
      <c r="F3188" s="9">
        <v>0.01</v>
      </c>
      <c r="G3188" s="2">
        <f>VLOOKUP($P3188,Pricebook!$A:$D,4,0)</f>
        <v>150</v>
      </c>
      <c r="H3188" s="6">
        <f t="shared" si="98"/>
        <v>1930.5</v>
      </c>
      <c r="I3188" t="s">
        <v>2200</v>
      </c>
      <c r="J3188" t="s">
        <v>430</v>
      </c>
      <c r="K3188" t="s">
        <v>815</v>
      </c>
      <c r="L3188" s="11" t="s">
        <v>816</v>
      </c>
      <c r="M3188" t="s">
        <v>91</v>
      </c>
      <c r="N3188" t="s">
        <v>61</v>
      </c>
      <c r="O3188" s="4">
        <v>40331</v>
      </c>
      <c r="P3188" t="s">
        <v>14211</v>
      </c>
      <c r="Q3188" t="s">
        <v>14195</v>
      </c>
    </row>
    <row r="3189" spans="1:17" x14ac:dyDescent="0.35">
      <c r="A3189">
        <v>3188</v>
      </c>
      <c r="B3189">
        <v>22881</v>
      </c>
      <c r="C3189" s="4">
        <v>40274</v>
      </c>
      <c r="D3189">
        <v>33</v>
      </c>
      <c r="E3189" s="2">
        <f t="shared" si="99"/>
        <v>6600</v>
      </c>
      <c r="F3189" s="9">
        <v>0.04</v>
      </c>
      <c r="G3189" s="2">
        <f>VLOOKUP($P3189,Pricebook!$A:$D,4,0)</f>
        <v>200</v>
      </c>
      <c r="H3189" s="6">
        <f t="shared" si="98"/>
        <v>6336</v>
      </c>
      <c r="I3189" t="s">
        <v>1535</v>
      </c>
      <c r="J3189" t="s">
        <v>449</v>
      </c>
      <c r="K3189" t="s">
        <v>1648</v>
      </c>
      <c r="L3189" s="11">
        <v>78550</v>
      </c>
      <c r="M3189" t="s">
        <v>48</v>
      </c>
      <c r="N3189" t="s">
        <v>16</v>
      </c>
      <c r="O3189" s="4">
        <v>40275</v>
      </c>
      <c r="P3189" t="s">
        <v>14206</v>
      </c>
      <c r="Q3189" t="s">
        <v>14194</v>
      </c>
    </row>
    <row r="3190" spans="1:17" x14ac:dyDescent="0.35">
      <c r="A3190">
        <v>3189</v>
      </c>
      <c r="B3190">
        <v>22882</v>
      </c>
      <c r="C3190" s="4">
        <v>40434</v>
      </c>
      <c r="D3190">
        <v>10</v>
      </c>
      <c r="E3190" s="2">
        <f t="shared" si="99"/>
        <v>1100</v>
      </c>
      <c r="F3190" s="9">
        <v>0.03</v>
      </c>
      <c r="G3190" s="2">
        <f>VLOOKUP($P3190,Pricebook!$A:$D,4,0)</f>
        <v>110</v>
      </c>
      <c r="H3190" s="6">
        <f t="shared" si="98"/>
        <v>1067</v>
      </c>
      <c r="I3190" t="s">
        <v>742</v>
      </c>
      <c r="J3190" t="s">
        <v>360</v>
      </c>
      <c r="K3190" t="s">
        <v>750</v>
      </c>
      <c r="L3190" s="11">
        <v>29577</v>
      </c>
      <c r="M3190" t="s">
        <v>163</v>
      </c>
      <c r="N3190" t="s">
        <v>34</v>
      </c>
      <c r="O3190" s="4">
        <v>40436</v>
      </c>
      <c r="P3190" t="s">
        <v>14215</v>
      </c>
      <c r="Q3190" t="s">
        <v>14198</v>
      </c>
    </row>
    <row r="3191" spans="1:17" x14ac:dyDescent="0.35">
      <c r="A3191">
        <v>3190</v>
      </c>
      <c r="B3191">
        <v>22885</v>
      </c>
      <c r="C3191" s="4">
        <v>40140</v>
      </c>
      <c r="D3191">
        <v>4</v>
      </c>
      <c r="E3191" s="2">
        <f t="shared" si="99"/>
        <v>560</v>
      </c>
      <c r="F3191" s="9">
        <v>0.05</v>
      </c>
      <c r="G3191" s="2">
        <f>VLOOKUP($P3191,Pricebook!$A:$D,4,0)</f>
        <v>140</v>
      </c>
      <c r="H3191" s="6">
        <f t="shared" si="98"/>
        <v>532</v>
      </c>
      <c r="I3191" t="s">
        <v>2201</v>
      </c>
      <c r="J3191" t="s">
        <v>241</v>
      </c>
      <c r="K3191" t="s">
        <v>2202</v>
      </c>
      <c r="L3191" s="11">
        <v>55410</v>
      </c>
      <c r="M3191" t="s">
        <v>130</v>
      </c>
      <c r="N3191" t="s">
        <v>16</v>
      </c>
      <c r="O3191" s="4">
        <v>40142</v>
      </c>
      <c r="P3191" t="s">
        <v>14207</v>
      </c>
      <c r="Q3191" t="s">
        <v>14194</v>
      </c>
    </row>
    <row r="3192" spans="1:17" x14ac:dyDescent="0.35">
      <c r="A3192">
        <v>3191</v>
      </c>
      <c r="B3192">
        <v>22887</v>
      </c>
      <c r="C3192" s="4">
        <v>40500</v>
      </c>
      <c r="D3192">
        <v>34</v>
      </c>
      <c r="E3192" s="2">
        <f t="shared" si="99"/>
        <v>4250</v>
      </c>
      <c r="F3192" s="9">
        <v>7.0000000000000007E-2</v>
      </c>
      <c r="G3192" s="2">
        <f>VLOOKUP($P3192,Pricebook!$A:$D,4,0)</f>
        <v>125</v>
      </c>
      <c r="H3192" s="6">
        <f t="shared" si="98"/>
        <v>3952.4999999999995</v>
      </c>
      <c r="I3192" t="s">
        <v>333</v>
      </c>
      <c r="J3192" t="s">
        <v>108</v>
      </c>
      <c r="K3192" t="s">
        <v>1371</v>
      </c>
      <c r="L3192" s="11">
        <v>40422</v>
      </c>
      <c r="M3192" t="s">
        <v>254</v>
      </c>
      <c r="N3192" t="s">
        <v>34</v>
      </c>
      <c r="O3192" s="4">
        <v>40501</v>
      </c>
      <c r="P3192" t="s">
        <v>14221</v>
      </c>
      <c r="Q3192" t="s">
        <v>14184</v>
      </c>
    </row>
    <row r="3193" spans="1:17" x14ac:dyDescent="0.35">
      <c r="A3193">
        <v>3192</v>
      </c>
      <c r="B3193">
        <v>22912</v>
      </c>
      <c r="C3193" s="4">
        <v>40467</v>
      </c>
      <c r="D3193">
        <v>33</v>
      </c>
      <c r="E3193" s="2">
        <f t="shared" si="99"/>
        <v>5280</v>
      </c>
      <c r="F3193" s="9">
        <v>0.03</v>
      </c>
      <c r="G3193" s="2">
        <f>VLOOKUP($P3193,Pricebook!$A:$D,4,0)</f>
        <v>160</v>
      </c>
      <c r="H3193" s="6">
        <f t="shared" si="98"/>
        <v>5121.5999999999995</v>
      </c>
      <c r="I3193" t="s">
        <v>1843</v>
      </c>
      <c r="J3193" t="s">
        <v>1076</v>
      </c>
      <c r="K3193" t="s">
        <v>1278</v>
      </c>
      <c r="L3193" s="11">
        <v>94110</v>
      </c>
      <c r="M3193" t="s">
        <v>114</v>
      </c>
      <c r="N3193" t="s">
        <v>23</v>
      </c>
      <c r="O3193" s="4">
        <v>40471</v>
      </c>
      <c r="P3193" t="s">
        <v>14218</v>
      </c>
      <c r="Q3193" t="s">
        <v>14195</v>
      </c>
    </row>
    <row r="3194" spans="1:17" x14ac:dyDescent="0.35">
      <c r="A3194">
        <v>3193</v>
      </c>
      <c r="B3194">
        <v>22913</v>
      </c>
      <c r="C3194" s="4">
        <v>40354</v>
      </c>
      <c r="D3194">
        <v>32</v>
      </c>
      <c r="E3194" s="2">
        <f t="shared" si="99"/>
        <v>3520</v>
      </c>
      <c r="F3194" s="9">
        <v>0.06</v>
      </c>
      <c r="G3194" s="2">
        <f>VLOOKUP($P3194,Pricebook!$A:$D,4,0)</f>
        <v>110</v>
      </c>
      <c r="H3194" s="6">
        <f t="shared" si="98"/>
        <v>3308.7999999999997</v>
      </c>
      <c r="I3194" t="s">
        <v>1021</v>
      </c>
      <c r="J3194" t="s">
        <v>46</v>
      </c>
      <c r="K3194" t="s">
        <v>1851</v>
      </c>
      <c r="L3194" s="11">
        <v>94086</v>
      </c>
      <c r="M3194" t="s">
        <v>114</v>
      </c>
      <c r="N3194" t="s">
        <v>23</v>
      </c>
      <c r="O3194" s="4">
        <v>40355</v>
      </c>
      <c r="P3194" t="s">
        <v>14215</v>
      </c>
      <c r="Q3194" t="s">
        <v>14192</v>
      </c>
    </row>
    <row r="3195" spans="1:17" x14ac:dyDescent="0.35">
      <c r="A3195">
        <v>3194</v>
      </c>
      <c r="B3195">
        <v>22913</v>
      </c>
      <c r="C3195" s="4">
        <v>40354</v>
      </c>
      <c r="D3195">
        <v>24</v>
      </c>
      <c r="E3195" s="2">
        <f t="shared" si="99"/>
        <v>3000</v>
      </c>
      <c r="F3195" s="9">
        <v>0.06</v>
      </c>
      <c r="G3195" s="2">
        <f>VLOOKUP($P3195,Pricebook!$A:$D,4,0)</f>
        <v>125</v>
      </c>
      <c r="H3195" s="6">
        <f t="shared" si="98"/>
        <v>2820</v>
      </c>
      <c r="I3195" t="s">
        <v>1021</v>
      </c>
      <c r="J3195" t="s">
        <v>46</v>
      </c>
      <c r="K3195" t="s">
        <v>1780</v>
      </c>
      <c r="L3195" s="11">
        <v>92592</v>
      </c>
      <c r="M3195" t="s">
        <v>114</v>
      </c>
      <c r="N3195" t="s">
        <v>23</v>
      </c>
      <c r="O3195" s="4">
        <v>40357</v>
      </c>
      <c r="P3195" t="s">
        <v>14209</v>
      </c>
      <c r="Q3195" t="s">
        <v>14198</v>
      </c>
    </row>
    <row r="3196" spans="1:17" x14ac:dyDescent="0.35">
      <c r="A3196">
        <v>3195</v>
      </c>
      <c r="B3196">
        <v>22913</v>
      </c>
      <c r="C3196" s="4">
        <v>40354</v>
      </c>
      <c r="D3196">
        <v>50</v>
      </c>
      <c r="E3196" s="2">
        <f t="shared" si="99"/>
        <v>7500</v>
      </c>
      <c r="F3196" s="9">
        <v>0.02</v>
      </c>
      <c r="G3196" s="2">
        <f>VLOOKUP($P3196,Pricebook!$A:$D,4,0)</f>
        <v>150</v>
      </c>
      <c r="H3196" s="6">
        <f t="shared" si="98"/>
        <v>7350</v>
      </c>
      <c r="I3196" t="s">
        <v>1021</v>
      </c>
      <c r="J3196" t="s">
        <v>46</v>
      </c>
      <c r="K3196" t="s">
        <v>1780</v>
      </c>
      <c r="L3196" s="11">
        <v>92592</v>
      </c>
      <c r="M3196" t="s">
        <v>114</v>
      </c>
      <c r="N3196" t="s">
        <v>23</v>
      </c>
      <c r="O3196" s="4">
        <v>40355</v>
      </c>
      <c r="P3196" t="s">
        <v>14210</v>
      </c>
      <c r="Q3196" t="s">
        <v>14192</v>
      </c>
    </row>
    <row r="3197" spans="1:17" x14ac:dyDescent="0.35">
      <c r="A3197">
        <v>3196</v>
      </c>
      <c r="B3197">
        <v>22914</v>
      </c>
      <c r="C3197" s="4">
        <v>40921</v>
      </c>
      <c r="D3197">
        <v>30</v>
      </c>
      <c r="E3197" s="2">
        <f t="shared" si="99"/>
        <v>5100</v>
      </c>
      <c r="F3197" s="9">
        <v>7.0000000000000007E-2</v>
      </c>
      <c r="G3197" s="2">
        <f>VLOOKUP($P3197,Pricebook!$A:$D,4,0)</f>
        <v>170</v>
      </c>
      <c r="H3197" s="6">
        <f t="shared" si="98"/>
        <v>4743</v>
      </c>
      <c r="I3197" t="s">
        <v>680</v>
      </c>
      <c r="J3197" t="s">
        <v>185</v>
      </c>
      <c r="K3197" t="s">
        <v>1945</v>
      </c>
      <c r="L3197" s="11">
        <v>92677</v>
      </c>
      <c r="M3197" t="s">
        <v>114</v>
      </c>
      <c r="N3197" t="s">
        <v>23</v>
      </c>
      <c r="O3197" s="4">
        <v>40922</v>
      </c>
      <c r="P3197" t="s">
        <v>14219</v>
      </c>
      <c r="Q3197" t="s">
        <v>14184</v>
      </c>
    </row>
    <row r="3198" spans="1:17" x14ac:dyDescent="0.35">
      <c r="A3198">
        <v>3197</v>
      </c>
      <c r="B3198">
        <v>22916</v>
      </c>
      <c r="C3198" s="4">
        <v>40941</v>
      </c>
      <c r="D3198">
        <v>18</v>
      </c>
      <c r="E3198" s="2">
        <f t="shared" si="99"/>
        <v>1980</v>
      </c>
      <c r="F3198" s="9">
        <v>0.04</v>
      </c>
      <c r="G3198" s="2">
        <f>VLOOKUP($P3198,Pricebook!$A:$D,4,0)</f>
        <v>110</v>
      </c>
      <c r="H3198" s="6">
        <f t="shared" si="98"/>
        <v>1900.8</v>
      </c>
      <c r="I3198" t="s">
        <v>1043</v>
      </c>
      <c r="J3198" t="s">
        <v>121</v>
      </c>
      <c r="K3198" t="s">
        <v>2203</v>
      </c>
      <c r="L3198" s="11" t="s">
        <v>2204</v>
      </c>
      <c r="M3198" t="s">
        <v>232</v>
      </c>
      <c r="N3198" t="s">
        <v>61</v>
      </c>
      <c r="O3198" s="4">
        <v>40942</v>
      </c>
      <c r="P3198" t="s">
        <v>14215</v>
      </c>
      <c r="Q3198" t="s">
        <v>14186</v>
      </c>
    </row>
    <row r="3199" spans="1:17" x14ac:dyDescent="0.35">
      <c r="A3199">
        <v>3198</v>
      </c>
      <c r="B3199">
        <v>22917</v>
      </c>
      <c r="C3199" s="4">
        <v>39873</v>
      </c>
      <c r="D3199">
        <v>1</v>
      </c>
      <c r="E3199" s="2">
        <f t="shared" si="99"/>
        <v>150</v>
      </c>
      <c r="F3199" s="9">
        <v>0.06</v>
      </c>
      <c r="G3199" s="2">
        <f>VLOOKUP($P3199,Pricebook!$A:$D,4,0)</f>
        <v>150</v>
      </c>
      <c r="H3199" s="6">
        <f t="shared" si="98"/>
        <v>141</v>
      </c>
      <c r="I3199" t="s">
        <v>1177</v>
      </c>
      <c r="J3199" t="s">
        <v>41</v>
      </c>
      <c r="K3199" t="s">
        <v>2205</v>
      </c>
      <c r="L3199" s="11">
        <v>35244</v>
      </c>
      <c r="M3199" t="s">
        <v>424</v>
      </c>
      <c r="N3199" t="s">
        <v>34</v>
      </c>
      <c r="O3199" s="4">
        <v>39876</v>
      </c>
      <c r="P3199" t="s">
        <v>14222</v>
      </c>
      <c r="Q3199" t="s">
        <v>14201</v>
      </c>
    </row>
    <row r="3200" spans="1:17" x14ac:dyDescent="0.35">
      <c r="A3200">
        <v>3199</v>
      </c>
      <c r="B3200">
        <v>22919</v>
      </c>
      <c r="C3200" s="4">
        <v>40011</v>
      </c>
      <c r="D3200">
        <v>21</v>
      </c>
      <c r="E3200" s="2">
        <f t="shared" si="99"/>
        <v>4200</v>
      </c>
      <c r="F3200" s="9">
        <v>7.0000000000000007E-2</v>
      </c>
      <c r="G3200" s="2">
        <f>VLOOKUP($P3200,Pricebook!$A:$D,4,0)</f>
        <v>200</v>
      </c>
      <c r="H3200" s="6">
        <f t="shared" si="98"/>
        <v>3905.9999999999995</v>
      </c>
      <c r="I3200" t="s">
        <v>1054</v>
      </c>
      <c r="J3200" t="s">
        <v>20</v>
      </c>
      <c r="K3200" t="s">
        <v>687</v>
      </c>
      <c r="L3200" s="11">
        <v>32137</v>
      </c>
      <c r="M3200" t="s">
        <v>101</v>
      </c>
      <c r="N3200" t="s">
        <v>34</v>
      </c>
      <c r="O3200" s="4">
        <v>40012</v>
      </c>
      <c r="P3200" t="s">
        <v>14214</v>
      </c>
      <c r="Q3200" t="s">
        <v>14198</v>
      </c>
    </row>
    <row r="3201" spans="1:17" x14ac:dyDescent="0.35">
      <c r="A3201">
        <v>3200</v>
      </c>
      <c r="B3201">
        <v>22947</v>
      </c>
      <c r="C3201" s="4">
        <v>40165</v>
      </c>
      <c r="D3201">
        <v>19</v>
      </c>
      <c r="E3201" s="2">
        <f t="shared" si="99"/>
        <v>2375</v>
      </c>
      <c r="F3201" s="9">
        <v>0.09</v>
      </c>
      <c r="G3201" s="2">
        <f>VLOOKUP($P3201,Pricebook!$A:$D,4,0)</f>
        <v>125</v>
      </c>
      <c r="H3201" s="6">
        <f t="shared" si="98"/>
        <v>2161.25</v>
      </c>
      <c r="I3201" t="s">
        <v>284</v>
      </c>
      <c r="J3201" t="s">
        <v>285</v>
      </c>
      <c r="K3201" t="s">
        <v>286</v>
      </c>
      <c r="L3201" s="11">
        <v>55119</v>
      </c>
      <c r="M3201" t="s">
        <v>130</v>
      </c>
      <c r="N3201" t="s">
        <v>16</v>
      </c>
      <c r="O3201" s="4">
        <v>40172</v>
      </c>
      <c r="P3201" t="s">
        <v>14208</v>
      </c>
      <c r="Q3201" t="s">
        <v>14190</v>
      </c>
    </row>
    <row r="3202" spans="1:17" x14ac:dyDescent="0.35">
      <c r="A3202">
        <v>3201</v>
      </c>
      <c r="B3202">
        <v>22950</v>
      </c>
      <c r="C3202" s="4">
        <v>40898</v>
      </c>
      <c r="D3202">
        <v>29</v>
      </c>
      <c r="E3202" s="2">
        <f t="shared" si="99"/>
        <v>5800</v>
      </c>
      <c r="F3202" s="9">
        <v>0.1</v>
      </c>
      <c r="G3202" s="2">
        <f>VLOOKUP($P3202,Pricebook!$A:$D,4,0)</f>
        <v>200</v>
      </c>
      <c r="H3202" s="6">
        <f t="shared" ref="H3202:H3265" si="100">E3202*(1-F3202)</f>
        <v>5220</v>
      </c>
      <c r="I3202" t="s">
        <v>2206</v>
      </c>
      <c r="J3202" t="s">
        <v>310</v>
      </c>
      <c r="K3202" t="s">
        <v>2207</v>
      </c>
      <c r="L3202" s="11">
        <v>77036</v>
      </c>
      <c r="M3202" t="s">
        <v>48</v>
      </c>
      <c r="N3202" t="s">
        <v>16</v>
      </c>
      <c r="O3202" s="4">
        <v>40905</v>
      </c>
      <c r="P3202" t="s">
        <v>14206</v>
      </c>
      <c r="Q3202" t="s">
        <v>14196</v>
      </c>
    </row>
    <row r="3203" spans="1:17" x14ac:dyDescent="0.35">
      <c r="A3203">
        <v>3202</v>
      </c>
      <c r="B3203">
        <v>22951</v>
      </c>
      <c r="C3203" s="4">
        <v>41032</v>
      </c>
      <c r="D3203">
        <v>24</v>
      </c>
      <c r="E3203" s="2">
        <f t="shared" ref="E3203:E3266" si="101">G3203*D3203</f>
        <v>3600</v>
      </c>
      <c r="F3203" s="9">
        <v>0.1</v>
      </c>
      <c r="G3203" s="2">
        <f>VLOOKUP($P3203,Pricebook!$A:$D,4,0)</f>
        <v>150</v>
      </c>
      <c r="H3203" s="6">
        <f t="shared" si="100"/>
        <v>3240</v>
      </c>
      <c r="I3203" t="s">
        <v>456</v>
      </c>
      <c r="J3203" t="s">
        <v>99</v>
      </c>
      <c r="K3203" t="s">
        <v>1864</v>
      </c>
      <c r="L3203" s="11">
        <v>15235</v>
      </c>
      <c r="M3203" t="s">
        <v>232</v>
      </c>
      <c r="N3203" t="s">
        <v>61</v>
      </c>
      <c r="O3203" s="4">
        <v>41032</v>
      </c>
      <c r="P3203" t="s">
        <v>14210</v>
      </c>
      <c r="Q3203" t="s">
        <v>14196</v>
      </c>
    </row>
    <row r="3204" spans="1:17" x14ac:dyDescent="0.35">
      <c r="A3204">
        <v>3203</v>
      </c>
      <c r="B3204">
        <v>22978</v>
      </c>
      <c r="C3204" s="4">
        <v>39905</v>
      </c>
      <c r="D3204">
        <v>28</v>
      </c>
      <c r="E3204" s="2">
        <f t="shared" si="101"/>
        <v>3500</v>
      </c>
      <c r="F3204" s="9">
        <v>0.03</v>
      </c>
      <c r="G3204" s="2">
        <f>VLOOKUP($P3204,Pricebook!$A:$D,4,0)</f>
        <v>125</v>
      </c>
      <c r="H3204" s="6">
        <f t="shared" si="100"/>
        <v>3395</v>
      </c>
      <c r="I3204" t="s">
        <v>946</v>
      </c>
      <c r="J3204" t="s">
        <v>306</v>
      </c>
      <c r="K3204" t="s">
        <v>1987</v>
      </c>
      <c r="L3204" s="11" t="s">
        <v>1988</v>
      </c>
      <c r="M3204" t="s">
        <v>33</v>
      </c>
      <c r="N3204" t="s">
        <v>34</v>
      </c>
      <c r="O3204" s="4">
        <v>39906</v>
      </c>
      <c r="P3204" t="s">
        <v>14221</v>
      </c>
      <c r="Q3204" t="s">
        <v>14191</v>
      </c>
    </row>
    <row r="3205" spans="1:17" x14ac:dyDescent="0.35">
      <c r="A3205">
        <v>3204</v>
      </c>
      <c r="B3205">
        <v>22980</v>
      </c>
      <c r="C3205" s="4">
        <v>41183</v>
      </c>
      <c r="D3205">
        <v>17</v>
      </c>
      <c r="E3205" s="2">
        <f t="shared" si="101"/>
        <v>3400</v>
      </c>
      <c r="F3205" s="9">
        <v>0</v>
      </c>
      <c r="G3205" s="2">
        <f>VLOOKUP($P3205,Pricebook!$A:$D,4,0)</f>
        <v>200</v>
      </c>
      <c r="H3205" s="6">
        <f t="shared" si="100"/>
        <v>3400</v>
      </c>
      <c r="I3205" t="s">
        <v>658</v>
      </c>
      <c r="J3205" t="s">
        <v>396</v>
      </c>
      <c r="K3205" t="s">
        <v>1566</v>
      </c>
      <c r="L3205" s="11">
        <v>50401</v>
      </c>
      <c r="M3205" t="s">
        <v>38</v>
      </c>
      <c r="N3205" t="s">
        <v>16</v>
      </c>
      <c r="O3205" s="4">
        <v>41184</v>
      </c>
      <c r="P3205" t="s">
        <v>14206</v>
      </c>
      <c r="Q3205" t="s">
        <v>14191</v>
      </c>
    </row>
    <row r="3206" spans="1:17" x14ac:dyDescent="0.35">
      <c r="A3206">
        <v>3205</v>
      </c>
      <c r="B3206">
        <v>22980</v>
      </c>
      <c r="C3206" s="4">
        <v>41183</v>
      </c>
      <c r="D3206">
        <v>10</v>
      </c>
      <c r="E3206" s="2">
        <f t="shared" si="101"/>
        <v>1100</v>
      </c>
      <c r="F3206" s="9">
        <v>0.06</v>
      </c>
      <c r="G3206" s="2">
        <f>VLOOKUP($P3206,Pricebook!$A:$D,4,0)</f>
        <v>110</v>
      </c>
      <c r="H3206" s="6">
        <f t="shared" si="100"/>
        <v>1034</v>
      </c>
      <c r="I3206" t="s">
        <v>658</v>
      </c>
      <c r="J3206" t="s">
        <v>396</v>
      </c>
      <c r="K3206" t="s">
        <v>2208</v>
      </c>
      <c r="L3206" s="11" t="s">
        <v>611</v>
      </c>
      <c r="M3206" t="s">
        <v>232</v>
      </c>
      <c r="N3206" t="s">
        <v>61</v>
      </c>
      <c r="O3206" s="4">
        <v>41184</v>
      </c>
      <c r="P3206" t="s">
        <v>14215</v>
      </c>
      <c r="Q3206" t="s">
        <v>14184</v>
      </c>
    </row>
    <row r="3207" spans="1:17" x14ac:dyDescent="0.35">
      <c r="A3207">
        <v>3206</v>
      </c>
      <c r="B3207">
        <v>23008</v>
      </c>
      <c r="C3207" s="4">
        <v>40095</v>
      </c>
      <c r="D3207">
        <v>10</v>
      </c>
      <c r="E3207" s="2">
        <f t="shared" si="101"/>
        <v>1600</v>
      </c>
      <c r="F3207" s="9">
        <v>0.1</v>
      </c>
      <c r="G3207" s="2">
        <f>VLOOKUP($P3207,Pricebook!$A:$D,4,0)</f>
        <v>160</v>
      </c>
      <c r="H3207" s="6">
        <f t="shared" si="100"/>
        <v>1440</v>
      </c>
      <c r="I3207" t="s">
        <v>1231</v>
      </c>
      <c r="J3207" t="s">
        <v>400</v>
      </c>
      <c r="K3207" t="s">
        <v>1232</v>
      </c>
      <c r="L3207" s="11">
        <v>75028</v>
      </c>
      <c r="M3207" t="s">
        <v>48</v>
      </c>
      <c r="N3207" t="s">
        <v>16</v>
      </c>
      <c r="O3207" s="4">
        <v>40097</v>
      </c>
      <c r="P3207" t="s">
        <v>14218</v>
      </c>
      <c r="Q3207" t="s">
        <v>14193</v>
      </c>
    </row>
    <row r="3208" spans="1:17" x14ac:dyDescent="0.35">
      <c r="A3208">
        <v>3207</v>
      </c>
      <c r="B3208">
        <v>23008</v>
      </c>
      <c r="C3208" s="4">
        <v>40095</v>
      </c>
      <c r="D3208">
        <v>2</v>
      </c>
      <c r="E3208" s="2">
        <f t="shared" si="101"/>
        <v>300</v>
      </c>
      <c r="F3208" s="9">
        <v>0.02</v>
      </c>
      <c r="G3208" s="2">
        <f>VLOOKUP($P3208,Pricebook!$A:$D,4,0)</f>
        <v>150</v>
      </c>
      <c r="H3208" s="6">
        <f t="shared" si="100"/>
        <v>294</v>
      </c>
      <c r="I3208" t="s">
        <v>1231</v>
      </c>
      <c r="J3208" t="s">
        <v>400</v>
      </c>
      <c r="K3208" t="s">
        <v>1232</v>
      </c>
      <c r="L3208" s="11">
        <v>75028</v>
      </c>
      <c r="M3208" t="s">
        <v>48</v>
      </c>
      <c r="N3208" t="s">
        <v>16</v>
      </c>
      <c r="O3208" s="4">
        <v>40097</v>
      </c>
      <c r="P3208" t="s">
        <v>14211</v>
      </c>
      <c r="Q3208" t="s">
        <v>14196</v>
      </c>
    </row>
    <row r="3209" spans="1:17" x14ac:dyDescent="0.35">
      <c r="A3209">
        <v>3208</v>
      </c>
      <c r="B3209">
        <v>23011</v>
      </c>
      <c r="C3209" s="4">
        <v>40344</v>
      </c>
      <c r="D3209">
        <v>1</v>
      </c>
      <c r="E3209" s="2">
        <f t="shared" si="101"/>
        <v>150</v>
      </c>
      <c r="F3209" s="9">
        <v>0.01</v>
      </c>
      <c r="G3209" s="2">
        <f>VLOOKUP($P3209,Pricebook!$A:$D,4,0)</f>
        <v>150</v>
      </c>
      <c r="H3209" s="6">
        <f t="shared" si="100"/>
        <v>148.5</v>
      </c>
      <c r="I3209" t="s">
        <v>1057</v>
      </c>
      <c r="J3209" t="s">
        <v>374</v>
      </c>
      <c r="K3209" t="s">
        <v>1494</v>
      </c>
      <c r="L3209" s="11">
        <v>66801</v>
      </c>
      <c r="M3209" t="s">
        <v>153</v>
      </c>
      <c r="N3209" t="s">
        <v>16</v>
      </c>
      <c r="O3209" s="4">
        <v>40351</v>
      </c>
      <c r="P3209" t="s">
        <v>14211</v>
      </c>
      <c r="Q3209" t="s">
        <v>14203</v>
      </c>
    </row>
    <row r="3210" spans="1:17" x14ac:dyDescent="0.35">
      <c r="A3210">
        <v>3209</v>
      </c>
      <c r="B3210">
        <v>23041</v>
      </c>
      <c r="C3210" s="4">
        <v>40379</v>
      </c>
      <c r="D3210">
        <v>21</v>
      </c>
      <c r="E3210" s="2">
        <f t="shared" si="101"/>
        <v>3360</v>
      </c>
      <c r="F3210" s="9">
        <v>0.02</v>
      </c>
      <c r="G3210" s="2">
        <f>VLOOKUP($P3210,Pricebook!$A:$D,4,0)</f>
        <v>160</v>
      </c>
      <c r="H3210" s="6">
        <f t="shared" si="100"/>
        <v>3292.7999999999997</v>
      </c>
      <c r="I3210" t="s">
        <v>772</v>
      </c>
      <c r="J3210" t="s">
        <v>482</v>
      </c>
      <c r="K3210" t="s">
        <v>773</v>
      </c>
      <c r="L3210" s="11">
        <v>33404</v>
      </c>
      <c r="M3210" t="s">
        <v>101</v>
      </c>
      <c r="N3210" t="s">
        <v>34</v>
      </c>
      <c r="O3210" s="4">
        <v>40386</v>
      </c>
      <c r="P3210" t="s">
        <v>14218</v>
      </c>
      <c r="Q3210" t="s">
        <v>14197</v>
      </c>
    </row>
    <row r="3211" spans="1:17" x14ac:dyDescent="0.35">
      <c r="A3211">
        <v>3210</v>
      </c>
      <c r="B3211">
        <v>23041</v>
      </c>
      <c r="C3211" s="4">
        <v>40379</v>
      </c>
      <c r="D3211">
        <v>5</v>
      </c>
      <c r="E3211" s="2">
        <f t="shared" si="101"/>
        <v>800</v>
      </c>
      <c r="F3211" s="9">
        <v>0.08</v>
      </c>
      <c r="G3211" s="2">
        <f>VLOOKUP($P3211,Pricebook!$A:$D,4,0)</f>
        <v>160</v>
      </c>
      <c r="H3211" s="6">
        <f t="shared" si="100"/>
        <v>736</v>
      </c>
      <c r="I3211" t="s">
        <v>772</v>
      </c>
      <c r="J3211" t="s">
        <v>482</v>
      </c>
      <c r="K3211" t="s">
        <v>773</v>
      </c>
      <c r="L3211" s="11">
        <v>33404</v>
      </c>
      <c r="M3211" t="s">
        <v>101</v>
      </c>
      <c r="N3211" t="s">
        <v>34</v>
      </c>
      <c r="O3211" s="4">
        <v>40381</v>
      </c>
      <c r="P3211" t="s">
        <v>14218</v>
      </c>
      <c r="Q3211" t="s">
        <v>14193</v>
      </c>
    </row>
    <row r="3212" spans="1:17" x14ac:dyDescent="0.35">
      <c r="A3212">
        <v>3211</v>
      </c>
      <c r="B3212">
        <v>23041</v>
      </c>
      <c r="C3212" s="4">
        <v>40379</v>
      </c>
      <c r="D3212">
        <v>10</v>
      </c>
      <c r="E3212" s="2">
        <f t="shared" si="101"/>
        <v>1250</v>
      </c>
      <c r="F3212" s="9">
        <v>0.08</v>
      </c>
      <c r="G3212" s="2">
        <f>VLOOKUP($P3212,Pricebook!$A:$D,4,0)</f>
        <v>125</v>
      </c>
      <c r="H3212" s="6">
        <f t="shared" si="100"/>
        <v>1150</v>
      </c>
      <c r="I3212" t="s">
        <v>772</v>
      </c>
      <c r="J3212" t="s">
        <v>482</v>
      </c>
      <c r="K3212" t="s">
        <v>773</v>
      </c>
      <c r="L3212" s="11">
        <v>33404</v>
      </c>
      <c r="M3212" t="s">
        <v>101</v>
      </c>
      <c r="N3212" t="s">
        <v>34</v>
      </c>
      <c r="O3212" s="4">
        <v>40386</v>
      </c>
      <c r="P3212" t="s">
        <v>14209</v>
      </c>
      <c r="Q3212" t="s">
        <v>14200</v>
      </c>
    </row>
    <row r="3213" spans="1:17" x14ac:dyDescent="0.35">
      <c r="A3213">
        <v>3212</v>
      </c>
      <c r="B3213">
        <v>23042</v>
      </c>
      <c r="C3213" s="4">
        <v>39929</v>
      </c>
      <c r="D3213">
        <v>20</v>
      </c>
      <c r="E3213" s="2">
        <f t="shared" si="101"/>
        <v>4000</v>
      </c>
      <c r="F3213" s="9">
        <v>0.04</v>
      </c>
      <c r="G3213" s="2">
        <f>VLOOKUP($P3213,Pricebook!$A:$D,4,0)</f>
        <v>200</v>
      </c>
      <c r="H3213" s="6">
        <f t="shared" si="100"/>
        <v>3840</v>
      </c>
      <c r="I3213" t="s">
        <v>444</v>
      </c>
      <c r="J3213" t="s">
        <v>348</v>
      </c>
      <c r="K3213" t="s">
        <v>378</v>
      </c>
      <c r="L3213" s="11">
        <v>94521</v>
      </c>
      <c r="M3213" t="s">
        <v>114</v>
      </c>
      <c r="N3213" t="s">
        <v>23</v>
      </c>
      <c r="O3213" s="4">
        <v>39930</v>
      </c>
      <c r="P3213" t="s">
        <v>14206</v>
      </c>
      <c r="Q3213" t="s">
        <v>14191</v>
      </c>
    </row>
    <row r="3214" spans="1:17" x14ac:dyDescent="0.35">
      <c r="A3214">
        <v>3213</v>
      </c>
      <c r="B3214">
        <v>23046</v>
      </c>
      <c r="C3214" s="4">
        <v>40457</v>
      </c>
      <c r="D3214">
        <v>33</v>
      </c>
      <c r="E3214" s="2">
        <f t="shared" si="101"/>
        <v>3630</v>
      </c>
      <c r="F3214" s="9">
        <v>0.08</v>
      </c>
      <c r="G3214" s="2">
        <f>VLOOKUP($P3214,Pricebook!$A:$D,4,0)</f>
        <v>110</v>
      </c>
      <c r="H3214" s="6">
        <f t="shared" si="100"/>
        <v>3339.6000000000004</v>
      </c>
      <c r="I3214" t="s">
        <v>1168</v>
      </c>
      <c r="J3214" t="s">
        <v>747</v>
      </c>
      <c r="K3214" t="s">
        <v>1493</v>
      </c>
      <c r="L3214" s="11">
        <v>97526</v>
      </c>
      <c r="M3214" t="s">
        <v>43</v>
      </c>
      <c r="N3214" t="s">
        <v>23</v>
      </c>
      <c r="O3214" s="4">
        <v>40459</v>
      </c>
      <c r="P3214" t="s">
        <v>14215</v>
      </c>
      <c r="Q3214" t="s">
        <v>14198</v>
      </c>
    </row>
    <row r="3215" spans="1:17" x14ac:dyDescent="0.35">
      <c r="A3215">
        <v>3214</v>
      </c>
      <c r="B3215">
        <v>23076</v>
      </c>
      <c r="C3215" s="4">
        <v>39960</v>
      </c>
      <c r="D3215">
        <v>50</v>
      </c>
      <c r="E3215" s="2">
        <f t="shared" si="101"/>
        <v>6250</v>
      </c>
      <c r="F3215" s="9">
        <v>0.03</v>
      </c>
      <c r="G3215" s="2">
        <f>VLOOKUP($P3215,Pricebook!$A:$D,4,0)</f>
        <v>125</v>
      </c>
      <c r="H3215" s="6">
        <f t="shared" si="100"/>
        <v>6062.5</v>
      </c>
      <c r="I3215" t="s">
        <v>1781</v>
      </c>
      <c r="J3215" t="s">
        <v>385</v>
      </c>
      <c r="K3215" t="s">
        <v>1782</v>
      </c>
      <c r="L3215" s="11">
        <v>46312</v>
      </c>
      <c r="M3215" t="s">
        <v>278</v>
      </c>
      <c r="N3215" t="s">
        <v>16</v>
      </c>
      <c r="O3215" s="4">
        <v>39961</v>
      </c>
      <c r="P3215" t="s">
        <v>14208</v>
      </c>
      <c r="Q3215" t="s">
        <v>14197</v>
      </c>
    </row>
    <row r="3216" spans="1:17" x14ac:dyDescent="0.35">
      <c r="A3216">
        <v>3215</v>
      </c>
      <c r="B3216">
        <v>23078</v>
      </c>
      <c r="C3216" s="4">
        <v>40801</v>
      </c>
      <c r="D3216">
        <v>8</v>
      </c>
      <c r="E3216" s="2">
        <f t="shared" si="101"/>
        <v>880</v>
      </c>
      <c r="F3216" s="9">
        <v>0.09</v>
      </c>
      <c r="G3216" s="2">
        <f>VLOOKUP($P3216,Pricebook!$A:$D,4,0)</f>
        <v>110</v>
      </c>
      <c r="H3216" s="6">
        <f t="shared" si="100"/>
        <v>800.80000000000007</v>
      </c>
      <c r="I3216" t="s">
        <v>725</v>
      </c>
      <c r="J3216" t="s">
        <v>348</v>
      </c>
      <c r="K3216" t="s">
        <v>2209</v>
      </c>
      <c r="L3216" s="11" t="s">
        <v>2210</v>
      </c>
      <c r="M3216" t="s">
        <v>317</v>
      </c>
      <c r="N3216" t="s">
        <v>61</v>
      </c>
      <c r="O3216" s="4">
        <v>40803</v>
      </c>
      <c r="P3216" t="s">
        <v>14215</v>
      </c>
      <c r="Q3216" t="s">
        <v>14189</v>
      </c>
    </row>
    <row r="3217" spans="1:17" x14ac:dyDescent="0.35">
      <c r="A3217">
        <v>3216</v>
      </c>
      <c r="B3217">
        <v>23078</v>
      </c>
      <c r="C3217" s="4">
        <v>40801</v>
      </c>
      <c r="D3217">
        <v>18</v>
      </c>
      <c r="E3217" s="2">
        <f t="shared" si="101"/>
        <v>1980</v>
      </c>
      <c r="F3217" s="9">
        <v>0.1</v>
      </c>
      <c r="G3217" s="2">
        <f>VLOOKUP($P3217,Pricebook!$A:$D,4,0)</f>
        <v>110</v>
      </c>
      <c r="H3217" s="6">
        <f t="shared" si="100"/>
        <v>1782</v>
      </c>
      <c r="I3217" t="s">
        <v>725</v>
      </c>
      <c r="J3217" t="s">
        <v>348</v>
      </c>
      <c r="K3217" t="s">
        <v>473</v>
      </c>
      <c r="L3217" s="11" t="s">
        <v>474</v>
      </c>
      <c r="M3217" t="s">
        <v>421</v>
      </c>
      <c r="N3217" t="s">
        <v>61</v>
      </c>
      <c r="O3217" s="4">
        <v>40801</v>
      </c>
      <c r="P3217" t="s">
        <v>14220</v>
      </c>
      <c r="Q3217" t="s">
        <v>14199</v>
      </c>
    </row>
    <row r="3218" spans="1:17" x14ac:dyDescent="0.35">
      <c r="A3218">
        <v>3217</v>
      </c>
      <c r="B3218">
        <v>23078</v>
      </c>
      <c r="C3218" s="4">
        <v>40801</v>
      </c>
      <c r="D3218">
        <v>39</v>
      </c>
      <c r="E3218" s="2">
        <f t="shared" si="101"/>
        <v>5460</v>
      </c>
      <c r="F3218" s="9">
        <v>7.0000000000000007E-2</v>
      </c>
      <c r="G3218" s="2">
        <f>VLOOKUP($P3218,Pricebook!$A:$D,4,0)</f>
        <v>140</v>
      </c>
      <c r="H3218" s="6">
        <f t="shared" si="100"/>
        <v>5077.7999999999993</v>
      </c>
      <c r="I3218" t="s">
        <v>725</v>
      </c>
      <c r="J3218" t="s">
        <v>348</v>
      </c>
      <c r="K3218" t="s">
        <v>1080</v>
      </c>
      <c r="L3218" s="11" t="s">
        <v>1081</v>
      </c>
      <c r="M3218" t="s">
        <v>91</v>
      </c>
      <c r="N3218" t="s">
        <v>61</v>
      </c>
      <c r="O3218" s="4">
        <v>40803</v>
      </c>
      <c r="P3218" t="s">
        <v>14207</v>
      </c>
      <c r="Q3218" t="s">
        <v>14200</v>
      </c>
    </row>
    <row r="3219" spans="1:17" x14ac:dyDescent="0.35">
      <c r="A3219">
        <v>3218</v>
      </c>
      <c r="B3219">
        <v>23104</v>
      </c>
      <c r="C3219" s="4">
        <v>40642</v>
      </c>
      <c r="D3219">
        <v>3</v>
      </c>
      <c r="E3219" s="2">
        <f t="shared" si="101"/>
        <v>375</v>
      </c>
      <c r="F3219" s="9">
        <v>0.02</v>
      </c>
      <c r="G3219" s="2">
        <f>VLOOKUP($P3219,Pricebook!$A:$D,4,0)</f>
        <v>125</v>
      </c>
      <c r="H3219" s="6">
        <f t="shared" si="100"/>
        <v>367.5</v>
      </c>
      <c r="I3219" t="s">
        <v>1527</v>
      </c>
      <c r="J3219" t="s">
        <v>597</v>
      </c>
      <c r="K3219" t="s">
        <v>1011</v>
      </c>
      <c r="L3219" s="11">
        <v>38301</v>
      </c>
      <c r="M3219" t="s">
        <v>81</v>
      </c>
      <c r="N3219" t="s">
        <v>34</v>
      </c>
      <c r="O3219" s="4">
        <v>40643</v>
      </c>
      <c r="P3219" t="s">
        <v>14208</v>
      </c>
      <c r="Q3219" t="s">
        <v>14201</v>
      </c>
    </row>
    <row r="3220" spans="1:17" x14ac:dyDescent="0.35">
      <c r="A3220">
        <v>3219</v>
      </c>
      <c r="B3220">
        <v>23104</v>
      </c>
      <c r="C3220" s="4">
        <v>40642</v>
      </c>
      <c r="D3220">
        <v>24</v>
      </c>
      <c r="E3220" s="2">
        <f t="shared" si="101"/>
        <v>3360</v>
      </c>
      <c r="F3220" s="9">
        <v>0.01</v>
      </c>
      <c r="G3220" s="2">
        <f>VLOOKUP($P3220,Pricebook!$A:$D,4,0)</f>
        <v>140</v>
      </c>
      <c r="H3220" s="6">
        <f t="shared" si="100"/>
        <v>3326.4</v>
      </c>
      <c r="I3220" t="s">
        <v>1527</v>
      </c>
      <c r="J3220" t="s">
        <v>597</v>
      </c>
      <c r="K3220" t="s">
        <v>2211</v>
      </c>
      <c r="L3220" s="11">
        <v>37604</v>
      </c>
      <c r="M3220" t="s">
        <v>81</v>
      </c>
      <c r="N3220" t="s">
        <v>34</v>
      </c>
      <c r="O3220" s="4">
        <v>40645</v>
      </c>
      <c r="P3220" t="s">
        <v>14213</v>
      </c>
      <c r="Q3220" t="s">
        <v>14199</v>
      </c>
    </row>
    <row r="3221" spans="1:17" x14ac:dyDescent="0.35">
      <c r="A3221">
        <v>3220</v>
      </c>
      <c r="B3221">
        <v>23106</v>
      </c>
      <c r="C3221" s="4">
        <v>40471</v>
      </c>
      <c r="D3221">
        <v>35</v>
      </c>
      <c r="E3221" s="2">
        <f t="shared" si="101"/>
        <v>5250</v>
      </c>
      <c r="F3221" s="9">
        <v>0.05</v>
      </c>
      <c r="G3221" s="2">
        <f>VLOOKUP($P3221,Pricebook!$A:$D,4,0)</f>
        <v>150</v>
      </c>
      <c r="H3221" s="6">
        <f t="shared" si="100"/>
        <v>4987.5</v>
      </c>
      <c r="I3221" t="s">
        <v>527</v>
      </c>
      <c r="J3221" t="s">
        <v>27</v>
      </c>
      <c r="K3221" t="s">
        <v>2108</v>
      </c>
      <c r="L3221" s="11">
        <v>23111</v>
      </c>
      <c r="M3221" t="s">
        <v>368</v>
      </c>
      <c r="N3221" t="s">
        <v>34</v>
      </c>
      <c r="O3221" s="4">
        <v>40473</v>
      </c>
      <c r="P3221" t="s">
        <v>14216</v>
      </c>
      <c r="Q3221" t="s">
        <v>14196</v>
      </c>
    </row>
    <row r="3222" spans="1:17" x14ac:dyDescent="0.35">
      <c r="A3222">
        <v>3221</v>
      </c>
      <c r="B3222">
        <v>23107</v>
      </c>
      <c r="C3222" s="4">
        <v>40705</v>
      </c>
      <c r="D3222">
        <v>7</v>
      </c>
      <c r="E3222" s="2">
        <f t="shared" si="101"/>
        <v>1120</v>
      </c>
      <c r="F3222" s="9">
        <v>7.0000000000000007E-2</v>
      </c>
      <c r="G3222" s="2">
        <f>VLOOKUP($P3222,Pricebook!$A:$D,4,0)</f>
        <v>160</v>
      </c>
      <c r="H3222" s="6">
        <f t="shared" si="100"/>
        <v>1041.5999999999999</v>
      </c>
      <c r="I3222" t="s">
        <v>636</v>
      </c>
      <c r="J3222" t="s">
        <v>637</v>
      </c>
      <c r="K3222" t="s">
        <v>638</v>
      </c>
      <c r="L3222" s="11">
        <v>35904</v>
      </c>
      <c r="M3222" t="s">
        <v>424</v>
      </c>
      <c r="N3222" t="s">
        <v>34</v>
      </c>
      <c r="O3222" s="4">
        <v>40708</v>
      </c>
      <c r="P3222" t="s">
        <v>14218</v>
      </c>
      <c r="Q3222" t="s">
        <v>14187</v>
      </c>
    </row>
    <row r="3223" spans="1:17" x14ac:dyDescent="0.35">
      <c r="A3223">
        <v>3222</v>
      </c>
      <c r="B3223">
        <v>23136</v>
      </c>
      <c r="C3223" s="4">
        <v>40081</v>
      </c>
      <c r="D3223">
        <v>41</v>
      </c>
      <c r="E3223" s="2">
        <f t="shared" si="101"/>
        <v>5125</v>
      </c>
      <c r="F3223" s="9">
        <v>0.01</v>
      </c>
      <c r="G3223" s="2">
        <f>VLOOKUP($P3223,Pricebook!$A:$D,4,0)</f>
        <v>125</v>
      </c>
      <c r="H3223" s="6">
        <f t="shared" si="100"/>
        <v>5073.75</v>
      </c>
      <c r="I3223" t="s">
        <v>1888</v>
      </c>
      <c r="J3223" t="s">
        <v>73</v>
      </c>
      <c r="K3223" t="s">
        <v>1889</v>
      </c>
      <c r="L3223" s="11">
        <v>80538</v>
      </c>
      <c r="M3223" t="s">
        <v>237</v>
      </c>
      <c r="N3223" t="s">
        <v>23</v>
      </c>
      <c r="O3223" s="4">
        <v>40082</v>
      </c>
      <c r="P3223" t="s">
        <v>14221</v>
      </c>
      <c r="Q3223" t="s">
        <v>14185</v>
      </c>
    </row>
    <row r="3224" spans="1:17" x14ac:dyDescent="0.35">
      <c r="A3224">
        <v>3223</v>
      </c>
      <c r="B3224">
        <v>23136</v>
      </c>
      <c r="C3224" s="4">
        <v>40081</v>
      </c>
      <c r="D3224">
        <v>43</v>
      </c>
      <c r="E3224" s="2">
        <f t="shared" si="101"/>
        <v>6450</v>
      </c>
      <c r="F3224" s="9">
        <v>0.04</v>
      </c>
      <c r="G3224" s="2">
        <f>VLOOKUP($P3224,Pricebook!$A:$D,4,0)</f>
        <v>150</v>
      </c>
      <c r="H3224" s="6">
        <f t="shared" si="100"/>
        <v>6192</v>
      </c>
      <c r="I3224" t="s">
        <v>1888</v>
      </c>
      <c r="J3224" t="s">
        <v>73</v>
      </c>
      <c r="K3224" t="s">
        <v>1889</v>
      </c>
      <c r="L3224" s="11">
        <v>80538</v>
      </c>
      <c r="M3224" t="s">
        <v>237</v>
      </c>
      <c r="N3224" t="s">
        <v>23</v>
      </c>
      <c r="O3224" s="4">
        <v>40082</v>
      </c>
      <c r="P3224" t="s">
        <v>14211</v>
      </c>
      <c r="Q3224" t="s">
        <v>14203</v>
      </c>
    </row>
    <row r="3225" spans="1:17" x14ac:dyDescent="0.35">
      <c r="A3225">
        <v>3224</v>
      </c>
      <c r="B3225">
        <v>23140</v>
      </c>
      <c r="C3225" s="4">
        <v>40947</v>
      </c>
      <c r="D3225">
        <v>18</v>
      </c>
      <c r="E3225" s="2">
        <f t="shared" si="101"/>
        <v>2250</v>
      </c>
      <c r="F3225" s="9">
        <v>0.05</v>
      </c>
      <c r="G3225" s="2">
        <f>VLOOKUP($P3225,Pricebook!$A:$D,4,0)</f>
        <v>125</v>
      </c>
      <c r="H3225" s="6">
        <f t="shared" si="100"/>
        <v>2137.5</v>
      </c>
      <c r="I3225" t="s">
        <v>1784</v>
      </c>
      <c r="J3225" t="s">
        <v>314</v>
      </c>
      <c r="K3225" t="s">
        <v>1785</v>
      </c>
      <c r="L3225" s="11">
        <v>28115</v>
      </c>
      <c r="M3225" t="s">
        <v>33</v>
      </c>
      <c r="N3225" t="s">
        <v>34</v>
      </c>
      <c r="O3225" s="4">
        <v>40949</v>
      </c>
      <c r="P3225" t="s">
        <v>14208</v>
      </c>
      <c r="Q3225" t="s">
        <v>14185</v>
      </c>
    </row>
    <row r="3226" spans="1:17" x14ac:dyDescent="0.35">
      <c r="A3226">
        <v>3225</v>
      </c>
      <c r="B3226">
        <v>23140</v>
      </c>
      <c r="C3226" s="4">
        <v>40947</v>
      </c>
      <c r="D3226">
        <v>16</v>
      </c>
      <c r="E3226" s="2">
        <f t="shared" si="101"/>
        <v>1920</v>
      </c>
      <c r="F3226" s="9">
        <v>0.02</v>
      </c>
      <c r="G3226" s="2">
        <f>VLOOKUP($P3226,Pricebook!$A:$D,4,0)</f>
        <v>120</v>
      </c>
      <c r="H3226" s="6">
        <f t="shared" si="100"/>
        <v>1881.6</v>
      </c>
      <c r="I3226" t="s">
        <v>1784</v>
      </c>
      <c r="J3226" t="s">
        <v>314</v>
      </c>
      <c r="K3226" t="s">
        <v>1785</v>
      </c>
      <c r="L3226" s="11">
        <v>28115</v>
      </c>
      <c r="M3226" t="s">
        <v>33</v>
      </c>
      <c r="N3226" t="s">
        <v>34</v>
      </c>
      <c r="O3226" s="4">
        <v>40947</v>
      </c>
      <c r="P3226" t="s">
        <v>14212</v>
      </c>
      <c r="Q3226" t="s">
        <v>14192</v>
      </c>
    </row>
    <row r="3227" spans="1:17" x14ac:dyDescent="0.35">
      <c r="A3227">
        <v>3226</v>
      </c>
      <c r="B3227">
        <v>23168</v>
      </c>
      <c r="C3227" s="4">
        <v>40436</v>
      </c>
      <c r="D3227">
        <v>46</v>
      </c>
      <c r="E3227" s="2">
        <f t="shared" si="101"/>
        <v>6900</v>
      </c>
      <c r="F3227" s="9">
        <v>0</v>
      </c>
      <c r="G3227" s="2">
        <f>VLOOKUP($P3227,Pricebook!$A:$D,4,0)</f>
        <v>150</v>
      </c>
      <c r="H3227" s="6">
        <f t="shared" si="100"/>
        <v>6900</v>
      </c>
      <c r="I3227" t="s">
        <v>1300</v>
      </c>
      <c r="J3227" t="s">
        <v>269</v>
      </c>
      <c r="K3227" t="s">
        <v>1972</v>
      </c>
      <c r="L3227" s="11">
        <v>93422</v>
      </c>
      <c r="M3227" t="s">
        <v>114</v>
      </c>
      <c r="N3227" t="s">
        <v>23</v>
      </c>
      <c r="O3227" s="4">
        <v>40443</v>
      </c>
      <c r="P3227" t="s">
        <v>14222</v>
      </c>
      <c r="Q3227" t="s">
        <v>14200</v>
      </c>
    </row>
    <row r="3228" spans="1:17" x14ac:dyDescent="0.35">
      <c r="A3228">
        <v>3227</v>
      </c>
      <c r="B3228">
        <v>23169</v>
      </c>
      <c r="C3228" s="4">
        <v>40717</v>
      </c>
      <c r="D3228">
        <v>27</v>
      </c>
      <c r="E3228" s="2">
        <f t="shared" si="101"/>
        <v>2970</v>
      </c>
      <c r="F3228" s="9">
        <v>7.0000000000000007E-2</v>
      </c>
      <c r="G3228" s="2">
        <f>VLOOKUP($P3228,Pricebook!$A:$D,4,0)</f>
        <v>110</v>
      </c>
      <c r="H3228" s="6">
        <f t="shared" si="100"/>
        <v>2762.1</v>
      </c>
      <c r="I3228" t="s">
        <v>429</v>
      </c>
      <c r="J3228" t="s">
        <v>430</v>
      </c>
      <c r="K3228" t="s">
        <v>490</v>
      </c>
      <c r="L3228" s="11" t="s">
        <v>491</v>
      </c>
      <c r="M3228" t="s">
        <v>492</v>
      </c>
      <c r="N3228" t="s">
        <v>61</v>
      </c>
      <c r="O3228" s="4">
        <v>40719</v>
      </c>
      <c r="P3228" t="s">
        <v>14215</v>
      </c>
      <c r="Q3228" t="s">
        <v>14196</v>
      </c>
    </row>
    <row r="3229" spans="1:17" x14ac:dyDescent="0.35">
      <c r="A3229">
        <v>3228</v>
      </c>
      <c r="B3229">
        <v>23169</v>
      </c>
      <c r="C3229" s="4">
        <v>40717</v>
      </c>
      <c r="D3229">
        <v>22</v>
      </c>
      <c r="E3229" s="2">
        <f t="shared" si="101"/>
        <v>3300</v>
      </c>
      <c r="F3229" s="9">
        <v>0.1</v>
      </c>
      <c r="G3229" s="2">
        <f>VLOOKUP($P3229,Pricebook!$A:$D,4,0)</f>
        <v>150</v>
      </c>
      <c r="H3229" s="6">
        <f t="shared" si="100"/>
        <v>2970</v>
      </c>
      <c r="I3229" t="s">
        <v>429</v>
      </c>
      <c r="J3229" t="s">
        <v>430</v>
      </c>
      <c r="K3229" t="s">
        <v>1845</v>
      </c>
      <c r="L3229" s="11" t="s">
        <v>2212</v>
      </c>
      <c r="M3229" t="s">
        <v>499</v>
      </c>
      <c r="N3229" t="s">
        <v>61</v>
      </c>
      <c r="O3229" s="4">
        <v>40719</v>
      </c>
      <c r="P3229" t="s">
        <v>14211</v>
      </c>
      <c r="Q3229" t="s">
        <v>14186</v>
      </c>
    </row>
    <row r="3230" spans="1:17" x14ac:dyDescent="0.35">
      <c r="A3230">
        <v>3229</v>
      </c>
      <c r="B3230">
        <v>23170</v>
      </c>
      <c r="C3230" s="4">
        <v>39954</v>
      </c>
      <c r="D3230">
        <v>20</v>
      </c>
      <c r="E3230" s="2">
        <f t="shared" si="101"/>
        <v>2500</v>
      </c>
      <c r="F3230" s="9">
        <v>0.06</v>
      </c>
      <c r="G3230" s="2">
        <f>VLOOKUP($P3230,Pricebook!$A:$D,4,0)</f>
        <v>125</v>
      </c>
      <c r="H3230" s="6">
        <f t="shared" si="100"/>
        <v>2350</v>
      </c>
      <c r="I3230" t="s">
        <v>756</v>
      </c>
      <c r="J3230" t="s">
        <v>190</v>
      </c>
      <c r="K3230" t="s">
        <v>758</v>
      </c>
      <c r="L3230" s="11">
        <v>83301</v>
      </c>
      <c r="M3230" t="s">
        <v>197</v>
      </c>
      <c r="N3230" t="s">
        <v>23</v>
      </c>
      <c r="O3230" s="4">
        <v>39956</v>
      </c>
      <c r="P3230" t="s">
        <v>14221</v>
      </c>
      <c r="Q3230" t="s">
        <v>14185</v>
      </c>
    </row>
    <row r="3231" spans="1:17" x14ac:dyDescent="0.35">
      <c r="A3231">
        <v>3230</v>
      </c>
      <c r="B3231">
        <v>23172</v>
      </c>
      <c r="C3231" s="4">
        <v>41023</v>
      </c>
      <c r="D3231">
        <v>13</v>
      </c>
      <c r="E3231" s="2">
        <f t="shared" si="101"/>
        <v>1950</v>
      </c>
      <c r="F3231" s="9">
        <v>7.0000000000000007E-2</v>
      </c>
      <c r="G3231" s="2">
        <f>VLOOKUP($P3231,Pricebook!$A:$D,4,0)</f>
        <v>150</v>
      </c>
      <c r="H3231" s="6">
        <f t="shared" si="100"/>
        <v>1813.4999999999998</v>
      </c>
      <c r="I3231" t="s">
        <v>1308</v>
      </c>
      <c r="J3231" t="s">
        <v>713</v>
      </c>
      <c r="K3231" t="s">
        <v>2062</v>
      </c>
      <c r="L3231" s="11">
        <v>97128</v>
      </c>
      <c r="M3231" t="s">
        <v>43</v>
      </c>
      <c r="N3231" t="s">
        <v>23</v>
      </c>
      <c r="O3231" s="4">
        <v>41028</v>
      </c>
      <c r="P3231" t="s">
        <v>14216</v>
      </c>
      <c r="Q3231" t="s">
        <v>14201</v>
      </c>
    </row>
    <row r="3232" spans="1:17" x14ac:dyDescent="0.35">
      <c r="A3232">
        <v>3231</v>
      </c>
      <c r="B3232">
        <v>23174</v>
      </c>
      <c r="C3232" s="4">
        <v>41116</v>
      </c>
      <c r="D3232">
        <v>16</v>
      </c>
      <c r="E3232" s="2">
        <f t="shared" si="101"/>
        <v>2000</v>
      </c>
      <c r="F3232" s="9">
        <v>0.06</v>
      </c>
      <c r="G3232" s="2">
        <f>VLOOKUP($P3232,Pricebook!$A:$D,4,0)</f>
        <v>125</v>
      </c>
      <c r="H3232" s="6">
        <f t="shared" si="100"/>
        <v>1880</v>
      </c>
      <c r="I3232" t="s">
        <v>1823</v>
      </c>
      <c r="J3232" t="s">
        <v>747</v>
      </c>
      <c r="K3232" t="s">
        <v>2146</v>
      </c>
      <c r="L3232" s="11" t="s">
        <v>2147</v>
      </c>
      <c r="M3232" t="s">
        <v>95</v>
      </c>
      <c r="N3232" t="s">
        <v>16</v>
      </c>
      <c r="O3232" s="4">
        <v>41118</v>
      </c>
      <c r="P3232" t="s">
        <v>14221</v>
      </c>
      <c r="Q3232" t="s">
        <v>14195</v>
      </c>
    </row>
    <row r="3233" spans="1:17" x14ac:dyDescent="0.35">
      <c r="A3233">
        <v>3232</v>
      </c>
      <c r="B3233">
        <v>23174</v>
      </c>
      <c r="C3233" s="4">
        <v>41116</v>
      </c>
      <c r="D3233">
        <v>8</v>
      </c>
      <c r="E3233" s="2">
        <f t="shared" si="101"/>
        <v>1600</v>
      </c>
      <c r="F3233" s="9">
        <v>0.03</v>
      </c>
      <c r="G3233" s="2">
        <f>VLOOKUP($P3233,Pricebook!$A:$D,4,0)</f>
        <v>200</v>
      </c>
      <c r="H3233" s="6">
        <f t="shared" si="100"/>
        <v>1552</v>
      </c>
      <c r="I3233" t="s">
        <v>1823</v>
      </c>
      <c r="J3233" t="s">
        <v>747</v>
      </c>
      <c r="K3233" t="s">
        <v>2146</v>
      </c>
      <c r="L3233" s="11" t="s">
        <v>2147</v>
      </c>
      <c r="M3233" t="s">
        <v>95</v>
      </c>
      <c r="N3233" t="s">
        <v>16</v>
      </c>
      <c r="O3233" s="4">
        <v>41123</v>
      </c>
      <c r="P3233" t="s">
        <v>14206</v>
      </c>
      <c r="Q3233" t="s">
        <v>14202</v>
      </c>
    </row>
    <row r="3234" spans="1:17" x14ac:dyDescent="0.35">
      <c r="A3234">
        <v>3233</v>
      </c>
      <c r="B3234">
        <v>23202</v>
      </c>
      <c r="C3234" s="4">
        <v>40754</v>
      </c>
      <c r="D3234">
        <v>39</v>
      </c>
      <c r="E3234" s="2">
        <f t="shared" si="101"/>
        <v>4290</v>
      </c>
      <c r="F3234" s="9">
        <v>0.05</v>
      </c>
      <c r="G3234" s="2">
        <f>VLOOKUP($P3234,Pricebook!$A:$D,4,0)</f>
        <v>110</v>
      </c>
      <c r="H3234" s="6">
        <f t="shared" si="100"/>
        <v>4075.5</v>
      </c>
      <c r="I3234" t="s">
        <v>1900</v>
      </c>
      <c r="J3234" t="s">
        <v>341</v>
      </c>
      <c r="K3234" t="s">
        <v>1902</v>
      </c>
      <c r="L3234" s="11">
        <v>75061</v>
      </c>
      <c r="M3234" t="s">
        <v>48</v>
      </c>
      <c r="N3234" t="s">
        <v>16</v>
      </c>
      <c r="O3234" s="4">
        <v>40756</v>
      </c>
      <c r="P3234" t="s">
        <v>14215</v>
      </c>
      <c r="Q3234" t="s">
        <v>14184</v>
      </c>
    </row>
    <row r="3235" spans="1:17" x14ac:dyDescent="0.35">
      <c r="A3235">
        <v>3234</v>
      </c>
      <c r="B3235">
        <v>23202</v>
      </c>
      <c r="C3235" s="4">
        <v>40754</v>
      </c>
      <c r="D3235">
        <v>48</v>
      </c>
      <c r="E3235" s="2">
        <f t="shared" si="101"/>
        <v>5760</v>
      </c>
      <c r="F3235" s="9">
        <v>0.02</v>
      </c>
      <c r="G3235" s="2">
        <f>VLOOKUP($P3235,Pricebook!$A:$D,4,0)</f>
        <v>120</v>
      </c>
      <c r="H3235" s="6">
        <f t="shared" si="100"/>
        <v>5644.8</v>
      </c>
      <c r="I3235" t="s">
        <v>1900</v>
      </c>
      <c r="J3235" t="s">
        <v>341</v>
      </c>
      <c r="K3235" t="s">
        <v>1902</v>
      </c>
      <c r="L3235" s="11">
        <v>75061</v>
      </c>
      <c r="M3235" t="s">
        <v>48</v>
      </c>
      <c r="N3235" t="s">
        <v>16</v>
      </c>
      <c r="O3235" s="4">
        <v>40756</v>
      </c>
      <c r="P3235" t="s">
        <v>14212</v>
      </c>
      <c r="Q3235" t="s">
        <v>14199</v>
      </c>
    </row>
    <row r="3236" spans="1:17" x14ac:dyDescent="0.35">
      <c r="A3236">
        <v>3235</v>
      </c>
      <c r="B3236">
        <v>23205</v>
      </c>
      <c r="C3236" s="4">
        <v>39957</v>
      </c>
      <c r="D3236">
        <v>8</v>
      </c>
      <c r="E3236" s="2">
        <f t="shared" si="101"/>
        <v>1360</v>
      </c>
      <c r="F3236" s="9">
        <v>0.08</v>
      </c>
      <c r="G3236" s="2">
        <f>VLOOKUP($P3236,Pricebook!$A:$D,4,0)</f>
        <v>170</v>
      </c>
      <c r="H3236" s="6">
        <f t="shared" si="100"/>
        <v>1251.2</v>
      </c>
      <c r="I3236" t="s">
        <v>214</v>
      </c>
      <c r="J3236" t="s">
        <v>215</v>
      </c>
      <c r="K3236" t="s">
        <v>539</v>
      </c>
      <c r="L3236" s="11">
        <v>43026</v>
      </c>
      <c r="M3236" t="s">
        <v>210</v>
      </c>
      <c r="N3236" t="s">
        <v>61</v>
      </c>
      <c r="O3236" s="4">
        <v>39958</v>
      </c>
      <c r="P3236" t="s">
        <v>14219</v>
      </c>
      <c r="Q3236" t="s">
        <v>14197</v>
      </c>
    </row>
    <row r="3237" spans="1:17" x14ac:dyDescent="0.35">
      <c r="A3237">
        <v>3236</v>
      </c>
      <c r="B3237">
        <v>23205</v>
      </c>
      <c r="C3237" s="4">
        <v>39957</v>
      </c>
      <c r="D3237">
        <v>32</v>
      </c>
      <c r="E3237" s="2">
        <f t="shared" si="101"/>
        <v>4800</v>
      </c>
      <c r="F3237" s="9">
        <v>0.08</v>
      </c>
      <c r="G3237" s="2">
        <f>VLOOKUP($P3237,Pricebook!$A:$D,4,0)</f>
        <v>150</v>
      </c>
      <c r="H3237" s="6">
        <f t="shared" si="100"/>
        <v>4416</v>
      </c>
      <c r="I3237" t="s">
        <v>214</v>
      </c>
      <c r="J3237" t="s">
        <v>215</v>
      </c>
      <c r="K3237" t="s">
        <v>539</v>
      </c>
      <c r="L3237" s="11">
        <v>43026</v>
      </c>
      <c r="M3237" t="s">
        <v>210</v>
      </c>
      <c r="N3237" t="s">
        <v>61</v>
      </c>
      <c r="O3237" s="4">
        <v>39958</v>
      </c>
      <c r="P3237" t="s">
        <v>14211</v>
      </c>
      <c r="Q3237" t="s">
        <v>14190</v>
      </c>
    </row>
    <row r="3238" spans="1:17" x14ac:dyDescent="0.35">
      <c r="A3238">
        <v>3237</v>
      </c>
      <c r="B3238">
        <v>23205</v>
      </c>
      <c r="C3238" s="4">
        <v>39957</v>
      </c>
      <c r="D3238">
        <v>26</v>
      </c>
      <c r="E3238" s="2">
        <f t="shared" si="101"/>
        <v>3250</v>
      </c>
      <c r="F3238" s="9">
        <v>0.02</v>
      </c>
      <c r="G3238" s="2">
        <f>VLOOKUP($P3238,Pricebook!$A:$D,4,0)</f>
        <v>125</v>
      </c>
      <c r="H3238" s="6">
        <f t="shared" si="100"/>
        <v>3185</v>
      </c>
      <c r="I3238" t="s">
        <v>214</v>
      </c>
      <c r="J3238" t="s">
        <v>215</v>
      </c>
      <c r="K3238" t="s">
        <v>539</v>
      </c>
      <c r="L3238" s="11">
        <v>43026</v>
      </c>
      <c r="M3238" t="s">
        <v>210</v>
      </c>
      <c r="N3238" t="s">
        <v>61</v>
      </c>
      <c r="O3238" s="4">
        <v>39958</v>
      </c>
      <c r="P3238" t="s">
        <v>14209</v>
      </c>
      <c r="Q3238" t="s">
        <v>14200</v>
      </c>
    </row>
    <row r="3239" spans="1:17" x14ac:dyDescent="0.35">
      <c r="A3239">
        <v>3238</v>
      </c>
      <c r="B3239">
        <v>23207</v>
      </c>
      <c r="C3239" s="4">
        <v>40473</v>
      </c>
      <c r="D3239">
        <v>11</v>
      </c>
      <c r="E3239" s="2">
        <f t="shared" si="101"/>
        <v>1210</v>
      </c>
      <c r="F3239" s="9">
        <v>0.1</v>
      </c>
      <c r="G3239" s="2">
        <f>VLOOKUP($P3239,Pricebook!$A:$D,4,0)</f>
        <v>110</v>
      </c>
      <c r="H3239" s="6">
        <f t="shared" si="100"/>
        <v>1089</v>
      </c>
      <c r="I3239" t="s">
        <v>1010</v>
      </c>
      <c r="J3239" t="s">
        <v>290</v>
      </c>
      <c r="K3239" t="s">
        <v>2140</v>
      </c>
      <c r="L3239" s="11">
        <v>49508</v>
      </c>
      <c r="M3239" t="s">
        <v>172</v>
      </c>
      <c r="N3239" t="s">
        <v>16</v>
      </c>
      <c r="O3239" s="4">
        <v>40474</v>
      </c>
      <c r="P3239" t="s">
        <v>14215</v>
      </c>
      <c r="Q3239" t="s">
        <v>14189</v>
      </c>
    </row>
    <row r="3240" spans="1:17" x14ac:dyDescent="0.35">
      <c r="A3240">
        <v>3239</v>
      </c>
      <c r="B3240">
        <v>23232</v>
      </c>
      <c r="C3240" s="4">
        <v>40284</v>
      </c>
      <c r="D3240">
        <v>15</v>
      </c>
      <c r="E3240" s="2">
        <f t="shared" si="101"/>
        <v>2250</v>
      </c>
      <c r="F3240" s="9">
        <v>0.03</v>
      </c>
      <c r="G3240" s="2">
        <f>VLOOKUP($P3240,Pricebook!$A:$D,4,0)</f>
        <v>150</v>
      </c>
      <c r="H3240" s="6">
        <f t="shared" si="100"/>
        <v>2182.5</v>
      </c>
      <c r="I3240" t="s">
        <v>117</v>
      </c>
      <c r="J3240" t="s">
        <v>118</v>
      </c>
      <c r="K3240" t="s">
        <v>119</v>
      </c>
      <c r="L3240" s="11">
        <v>33023</v>
      </c>
      <c r="M3240" t="s">
        <v>101</v>
      </c>
      <c r="N3240" t="s">
        <v>34</v>
      </c>
      <c r="O3240" s="4">
        <v>40285</v>
      </c>
      <c r="P3240" t="s">
        <v>14211</v>
      </c>
      <c r="Q3240" t="s">
        <v>14194</v>
      </c>
    </row>
    <row r="3241" spans="1:17" x14ac:dyDescent="0.35">
      <c r="A3241">
        <v>3240</v>
      </c>
      <c r="B3241">
        <v>23232</v>
      </c>
      <c r="C3241" s="4">
        <v>40284</v>
      </c>
      <c r="D3241">
        <v>31</v>
      </c>
      <c r="E3241" s="2">
        <f t="shared" si="101"/>
        <v>6200</v>
      </c>
      <c r="F3241" s="9">
        <v>0.03</v>
      </c>
      <c r="G3241" s="2">
        <f>VLOOKUP($P3241,Pricebook!$A:$D,4,0)</f>
        <v>200</v>
      </c>
      <c r="H3241" s="6">
        <f t="shared" si="100"/>
        <v>6014</v>
      </c>
      <c r="I3241" t="s">
        <v>117</v>
      </c>
      <c r="J3241" t="s">
        <v>118</v>
      </c>
      <c r="K3241" t="s">
        <v>119</v>
      </c>
      <c r="L3241" s="11">
        <v>33023</v>
      </c>
      <c r="M3241" t="s">
        <v>101</v>
      </c>
      <c r="N3241" t="s">
        <v>34</v>
      </c>
      <c r="O3241" s="4">
        <v>40285</v>
      </c>
      <c r="P3241" t="s">
        <v>14214</v>
      </c>
      <c r="Q3241" t="s">
        <v>14202</v>
      </c>
    </row>
    <row r="3242" spans="1:17" x14ac:dyDescent="0.35">
      <c r="A3242">
        <v>3241</v>
      </c>
      <c r="B3242">
        <v>23232</v>
      </c>
      <c r="C3242" s="4">
        <v>40284</v>
      </c>
      <c r="D3242">
        <v>20</v>
      </c>
      <c r="E3242" s="2">
        <f t="shared" si="101"/>
        <v>2200</v>
      </c>
      <c r="F3242" s="9">
        <v>0.06</v>
      </c>
      <c r="G3242" s="2">
        <f>VLOOKUP($P3242,Pricebook!$A:$D,4,0)</f>
        <v>110</v>
      </c>
      <c r="H3242" s="6">
        <f t="shared" si="100"/>
        <v>2068</v>
      </c>
      <c r="I3242" t="s">
        <v>117</v>
      </c>
      <c r="J3242" t="s">
        <v>118</v>
      </c>
      <c r="K3242" t="s">
        <v>119</v>
      </c>
      <c r="L3242" s="11">
        <v>33023</v>
      </c>
      <c r="M3242" t="s">
        <v>101</v>
      </c>
      <c r="N3242" t="s">
        <v>34</v>
      </c>
      <c r="O3242" s="4">
        <v>40284</v>
      </c>
      <c r="P3242" t="s">
        <v>14215</v>
      </c>
      <c r="Q3242" t="s">
        <v>14193</v>
      </c>
    </row>
    <row r="3243" spans="1:17" x14ac:dyDescent="0.35">
      <c r="A3243">
        <v>3242</v>
      </c>
      <c r="B3243">
        <v>23235</v>
      </c>
      <c r="C3243" s="4">
        <v>40729</v>
      </c>
      <c r="D3243">
        <v>6</v>
      </c>
      <c r="E3243" s="2">
        <f t="shared" si="101"/>
        <v>750</v>
      </c>
      <c r="F3243" s="9">
        <v>0.02</v>
      </c>
      <c r="G3243" s="2">
        <f>VLOOKUP($P3243,Pricebook!$A:$D,4,0)</f>
        <v>125</v>
      </c>
      <c r="H3243" s="6">
        <f t="shared" si="100"/>
        <v>735</v>
      </c>
      <c r="I3243" t="s">
        <v>1300</v>
      </c>
      <c r="J3243" t="s">
        <v>269</v>
      </c>
      <c r="K3243" t="s">
        <v>1972</v>
      </c>
      <c r="L3243" s="11">
        <v>93422</v>
      </c>
      <c r="M3243" t="s">
        <v>114</v>
      </c>
      <c r="N3243" t="s">
        <v>23</v>
      </c>
      <c r="O3243" s="4">
        <v>40731</v>
      </c>
      <c r="P3243" t="s">
        <v>14209</v>
      </c>
      <c r="Q3243" t="s">
        <v>14189</v>
      </c>
    </row>
    <row r="3244" spans="1:17" x14ac:dyDescent="0.35">
      <c r="A3244">
        <v>3243</v>
      </c>
      <c r="B3244">
        <v>23238</v>
      </c>
      <c r="C3244" s="4">
        <v>40268</v>
      </c>
      <c r="D3244">
        <v>25</v>
      </c>
      <c r="E3244" s="2">
        <f t="shared" si="101"/>
        <v>3750</v>
      </c>
      <c r="F3244" s="9">
        <v>0.05</v>
      </c>
      <c r="G3244" s="2">
        <f>VLOOKUP($P3244,Pricebook!$A:$D,4,0)</f>
        <v>150</v>
      </c>
      <c r="H3244" s="6">
        <f t="shared" si="100"/>
        <v>3562.5</v>
      </c>
      <c r="I3244" t="s">
        <v>797</v>
      </c>
      <c r="J3244" t="s">
        <v>125</v>
      </c>
      <c r="K3244" t="s">
        <v>798</v>
      </c>
      <c r="L3244" s="11">
        <v>90069</v>
      </c>
      <c r="M3244" t="s">
        <v>114</v>
      </c>
      <c r="N3244" t="s">
        <v>23</v>
      </c>
      <c r="O3244" s="4">
        <v>40270</v>
      </c>
      <c r="P3244" t="s">
        <v>14216</v>
      </c>
      <c r="Q3244" t="s">
        <v>14202</v>
      </c>
    </row>
    <row r="3245" spans="1:17" x14ac:dyDescent="0.35">
      <c r="A3245">
        <v>3244</v>
      </c>
      <c r="B3245">
        <v>23264</v>
      </c>
      <c r="C3245" s="4">
        <v>40519</v>
      </c>
      <c r="D3245">
        <v>16</v>
      </c>
      <c r="E3245" s="2">
        <f t="shared" si="101"/>
        <v>1760</v>
      </c>
      <c r="F3245" s="9">
        <v>0.02</v>
      </c>
      <c r="G3245" s="2">
        <f>VLOOKUP($P3245,Pricebook!$A:$D,4,0)</f>
        <v>110</v>
      </c>
      <c r="H3245" s="6">
        <f t="shared" si="100"/>
        <v>1724.8</v>
      </c>
      <c r="I3245" t="s">
        <v>238</v>
      </c>
      <c r="J3245" t="s">
        <v>151</v>
      </c>
      <c r="K3245" t="s">
        <v>239</v>
      </c>
      <c r="L3245" s="11">
        <v>61201</v>
      </c>
      <c r="M3245" t="s">
        <v>15</v>
      </c>
      <c r="N3245" t="s">
        <v>16</v>
      </c>
      <c r="O3245" s="4">
        <v>40521</v>
      </c>
      <c r="P3245" t="s">
        <v>14215</v>
      </c>
      <c r="Q3245" t="s">
        <v>14188</v>
      </c>
    </row>
    <row r="3246" spans="1:17" x14ac:dyDescent="0.35">
      <c r="A3246">
        <v>3245</v>
      </c>
      <c r="B3246">
        <v>23264</v>
      </c>
      <c r="C3246" s="4">
        <v>40519</v>
      </c>
      <c r="D3246">
        <v>27</v>
      </c>
      <c r="E3246" s="2">
        <f t="shared" si="101"/>
        <v>5400</v>
      </c>
      <c r="F3246" s="9">
        <v>0.06</v>
      </c>
      <c r="G3246" s="2">
        <f>VLOOKUP($P3246,Pricebook!$A:$D,4,0)</f>
        <v>200</v>
      </c>
      <c r="H3246" s="6">
        <f t="shared" si="100"/>
        <v>5076</v>
      </c>
      <c r="I3246" t="s">
        <v>238</v>
      </c>
      <c r="J3246" t="s">
        <v>151</v>
      </c>
      <c r="K3246" t="s">
        <v>283</v>
      </c>
      <c r="L3246" s="11">
        <v>61107</v>
      </c>
      <c r="M3246" t="s">
        <v>15</v>
      </c>
      <c r="N3246" t="s">
        <v>16</v>
      </c>
      <c r="O3246" s="4">
        <v>40521</v>
      </c>
      <c r="P3246" t="s">
        <v>14214</v>
      </c>
      <c r="Q3246" t="s">
        <v>14192</v>
      </c>
    </row>
    <row r="3247" spans="1:17" x14ac:dyDescent="0.35">
      <c r="A3247">
        <v>3246</v>
      </c>
      <c r="B3247">
        <v>23268</v>
      </c>
      <c r="C3247" s="4">
        <v>40924</v>
      </c>
      <c r="D3247">
        <v>5</v>
      </c>
      <c r="E3247" s="2">
        <f t="shared" si="101"/>
        <v>550</v>
      </c>
      <c r="F3247" s="9">
        <v>0.02</v>
      </c>
      <c r="G3247" s="2">
        <f>VLOOKUP($P3247,Pricebook!$A:$D,4,0)</f>
        <v>110</v>
      </c>
      <c r="H3247" s="6">
        <f t="shared" si="100"/>
        <v>539</v>
      </c>
      <c r="I3247" t="s">
        <v>1757</v>
      </c>
      <c r="J3247" t="s">
        <v>252</v>
      </c>
      <c r="K3247" t="s">
        <v>832</v>
      </c>
      <c r="L3247" s="11" t="s">
        <v>833</v>
      </c>
      <c r="M3247" t="s">
        <v>91</v>
      </c>
      <c r="N3247" t="s">
        <v>61</v>
      </c>
      <c r="O3247" s="4">
        <v>40926</v>
      </c>
      <c r="P3247" t="s">
        <v>14215</v>
      </c>
      <c r="Q3247" t="s">
        <v>14191</v>
      </c>
    </row>
    <row r="3248" spans="1:17" x14ac:dyDescent="0.35">
      <c r="A3248">
        <v>3247</v>
      </c>
      <c r="B3248">
        <v>23268</v>
      </c>
      <c r="C3248" s="4">
        <v>40924</v>
      </c>
      <c r="D3248">
        <v>14</v>
      </c>
      <c r="E3248" s="2">
        <f t="shared" si="101"/>
        <v>1540</v>
      </c>
      <c r="F3248" s="9">
        <v>0.09</v>
      </c>
      <c r="G3248" s="2">
        <f>VLOOKUP($P3248,Pricebook!$A:$D,4,0)</f>
        <v>110</v>
      </c>
      <c r="H3248" s="6">
        <f t="shared" si="100"/>
        <v>1401.4</v>
      </c>
      <c r="I3248" t="s">
        <v>1757</v>
      </c>
      <c r="J3248" t="s">
        <v>252</v>
      </c>
      <c r="K3248" t="s">
        <v>1378</v>
      </c>
      <c r="L3248" s="11" t="s">
        <v>1379</v>
      </c>
      <c r="M3248" t="s">
        <v>87</v>
      </c>
      <c r="N3248" t="s">
        <v>61</v>
      </c>
      <c r="O3248" s="4">
        <v>40926</v>
      </c>
      <c r="P3248" t="s">
        <v>14215</v>
      </c>
      <c r="Q3248" t="s">
        <v>14199</v>
      </c>
    </row>
    <row r="3249" spans="1:17" x14ac:dyDescent="0.35">
      <c r="A3249">
        <v>3248</v>
      </c>
      <c r="B3249">
        <v>23270</v>
      </c>
      <c r="C3249" s="4">
        <v>40615</v>
      </c>
      <c r="D3249">
        <v>20</v>
      </c>
      <c r="E3249" s="2">
        <f t="shared" si="101"/>
        <v>3400</v>
      </c>
      <c r="F3249" s="9">
        <v>0.04</v>
      </c>
      <c r="G3249" s="2">
        <f>VLOOKUP($P3249,Pricebook!$A:$D,4,0)</f>
        <v>170</v>
      </c>
      <c r="H3249" s="6">
        <f t="shared" si="100"/>
        <v>3264</v>
      </c>
      <c r="I3249" t="s">
        <v>850</v>
      </c>
      <c r="J3249" t="s">
        <v>552</v>
      </c>
      <c r="K3249" t="s">
        <v>851</v>
      </c>
      <c r="L3249" s="11">
        <v>33311</v>
      </c>
      <c r="M3249" t="s">
        <v>101</v>
      </c>
      <c r="N3249" t="s">
        <v>34</v>
      </c>
      <c r="O3249" s="4">
        <v>40619</v>
      </c>
      <c r="P3249" t="s">
        <v>14219</v>
      </c>
      <c r="Q3249" t="s">
        <v>14195</v>
      </c>
    </row>
    <row r="3250" spans="1:17" x14ac:dyDescent="0.35">
      <c r="A3250">
        <v>3249</v>
      </c>
      <c r="B3250">
        <v>23270</v>
      </c>
      <c r="C3250" s="4">
        <v>40615</v>
      </c>
      <c r="D3250">
        <v>42</v>
      </c>
      <c r="E3250" s="2">
        <f t="shared" si="101"/>
        <v>6300</v>
      </c>
      <c r="F3250" s="9">
        <v>0.05</v>
      </c>
      <c r="G3250" s="2">
        <f>VLOOKUP($P3250,Pricebook!$A:$D,4,0)</f>
        <v>150</v>
      </c>
      <c r="H3250" s="6">
        <f t="shared" si="100"/>
        <v>5985</v>
      </c>
      <c r="I3250" t="s">
        <v>850</v>
      </c>
      <c r="J3250" t="s">
        <v>552</v>
      </c>
      <c r="K3250" t="s">
        <v>851</v>
      </c>
      <c r="L3250" s="11">
        <v>33311</v>
      </c>
      <c r="M3250" t="s">
        <v>101</v>
      </c>
      <c r="N3250" t="s">
        <v>34</v>
      </c>
      <c r="O3250" s="4">
        <v>40620</v>
      </c>
      <c r="P3250" t="s">
        <v>14210</v>
      </c>
      <c r="Q3250" t="s">
        <v>14201</v>
      </c>
    </row>
    <row r="3251" spans="1:17" x14ac:dyDescent="0.35">
      <c r="A3251">
        <v>3250</v>
      </c>
      <c r="B3251">
        <v>23271</v>
      </c>
      <c r="C3251" s="4">
        <v>40485</v>
      </c>
      <c r="D3251">
        <v>1</v>
      </c>
      <c r="E3251" s="2">
        <f t="shared" si="101"/>
        <v>150</v>
      </c>
      <c r="F3251" s="9">
        <v>0.09</v>
      </c>
      <c r="G3251" s="2">
        <f>VLOOKUP($P3251,Pricebook!$A:$D,4,0)</f>
        <v>150</v>
      </c>
      <c r="H3251" s="6">
        <f t="shared" si="100"/>
        <v>136.5</v>
      </c>
      <c r="I3251" t="s">
        <v>869</v>
      </c>
      <c r="J3251" t="s">
        <v>707</v>
      </c>
      <c r="K3251" t="s">
        <v>2213</v>
      </c>
      <c r="L3251" s="11" t="s">
        <v>2214</v>
      </c>
      <c r="M3251" t="s">
        <v>317</v>
      </c>
      <c r="N3251" t="s">
        <v>61</v>
      </c>
      <c r="O3251" s="4">
        <v>40486</v>
      </c>
      <c r="P3251" t="s">
        <v>14216</v>
      </c>
      <c r="Q3251" t="s">
        <v>14199</v>
      </c>
    </row>
    <row r="3252" spans="1:17" x14ac:dyDescent="0.35">
      <c r="A3252">
        <v>3251</v>
      </c>
      <c r="B3252">
        <v>23297</v>
      </c>
      <c r="C3252" s="4">
        <v>41092</v>
      </c>
      <c r="D3252">
        <v>20</v>
      </c>
      <c r="E3252" s="2">
        <f t="shared" si="101"/>
        <v>3400</v>
      </c>
      <c r="F3252" s="9">
        <v>0.06</v>
      </c>
      <c r="G3252" s="2">
        <f>VLOOKUP($P3252,Pricebook!$A:$D,4,0)</f>
        <v>170</v>
      </c>
      <c r="H3252" s="6">
        <f t="shared" si="100"/>
        <v>3196</v>
      </c>
      <c r="I3252" t="s">
        <v>680</v>
      </c>
      <c r="J3252" t="s">
        <v>185</v>
      </c>
      <c r="K3252" t="s">
        <v>2215</v>
      </c>
      <c r="L3252" s="11">
        <v>92530</v>
      </c>
      <c r="M3252" t="s">
        <v>114</v>
      </c>
      <c r="N3252" t="s">
        <v>23</v>
      </c>
      <c r="O3252" s="4">
        <v>41094</v>
      </c>
      <c r="P3252" t="s">
        <v>14219</v>
      </c>
      <c r="Q3252" t="s">
        <v>14189</v>
      </c>
    </row>
    <row r="3253" spans="1:17" x14ac:dyDescent="0.35">
      <c r="A3253">
        <v>3252</v>
      </c>
      <c r="B3253">
        <v>23297</v>
      </c>
      <c r="C3253" s="4">
        <v>41092</v>
      </c>
      <c r="D3253">
        <v>34</v>
      </c>
      <c r="E3253" s="2">
        <f t="shared" si="101"/>
        <v>6800</v>
      </c>
      <c r="F3253" s="9">
        <v>0.05</v>
      </c>
      <c r="G3253" s="2">
        <f>VLOOKUP($P3253,Pricebook!$A:$D,4,0)</f>
        <v>200</v>
      </c>
      <c r="H3253" s="6">
        <f t="shared" si="100"/>
        <v>6460</v>
      </c>
      <c r="I3253" t="s">
        <v>680</v>
      </c>
      <c r="J3253" t="s">
        <v>185</v>
      </c>
      <c r="K3253" t="s">
        <v>2215</v>
      </c>
      <c r="L3253" s="11">
        <v>92530</v>
      </c>
      <c r="M3253" t="s">
        <v>114</v>
      </c>
      <c r="N3253" t="s">
        <v>23</v>
      </c>
      <c r="O3253" s="4">
        <v>41094</v>
      </c>
      <c r="P3253" t="s">
        <v>14206</v>
      </c>
      <c r="Q3253" t="s">
        <v>14198</v>
      </c>
    </row>
    <row r="3254" spans="1:17" x14ac:dyDescent="0.35">
      <c r="A3254">
        <v>3253</v>
      </c>
      <c r="B3254">
        <v>23301</v>
      </c>
      <c r="C3254" s="4">
        <v>40651</v>
      </c>
      <c r="D3254">
        <v>4</v>
      </c>
      <c r="E3254" s="2">
        <f t="shared" si="101"/>
        <v>600</v>
      </c>
      <c r="F3254" s="9">
        <v>0.02</v>
      </c>
      <c r="G3254" s="2">
        <f>VLOOKUP($P3254,Pricebook!$A:$D,4,0)</f>
        <v>150</v>
      </c>
      <c r="H3254" s="6">
        <f t="shared" si="100"/>
        <v>588</v>
      </c>
      <c r="I3254" t="s">
        <v>680</v>
      </c>
      <c r="J3254" t="s">
        <v>185</v>
      </c>
      <c r="K3254" t="s">
        <v>2215</v>
      </c>
      <c r="L3254" s="11">
        <v>92530</v>
      </c>
      <c r="M3254" t="s">
        <v>114</v>
      </c>
      <c r="N3254" t="s">
        <v>23</v>
      </c>
      <c r="O3254" s="4">
        <v>40653</v>
      </c>
      <c r="P3254" t="s">
        <v>14211</v>
      </c>
      <c r="Q3254" t="s">
        <v>14193</v>
      </c>
    </row>
    <row r="3255" spans="1:17" x14ac:dyDescent="0.35">
      <c r="A3255">
        <v>3254</v>
      </c>
      <c r="B3255">
        <v>23301</v>
      </c>
      <c r="C3255" s="4">
        <v>40651</v>
      </c>
      <c r="D3255">
        <v>3</v>
      </c>
      <c r="E3255" s="2">
        <f t="shared" si="101"/>
        <v>330</v>
      </c>
      <c r="F3255" s="9">
        <v>0.05</v>
      </c>
      <c r="G3255" s="2">
        <f>VLOOKUP($P3255,Pricebook!$A:$D,4,0)</f>
        <v>110</v>
      </c>
      <c r="H3255" s="6">
        <f t="shared" si="100"/>
        <v>313.5</v>
      </c>
      <c r="I3255" t="s">
        <v>680</v>
      </c>
      <c r="J3255" t="s">
        <v>185</v>
      </c>
      <c r="K3255" t="s">
        <v>2215</v>
      </c>
      <c r="L3255" s="11">
        <v>92530</v>
      </c>
      <c r="M3255" t="s">
        <v>114</v>
      </c>
      <c r="N3255" t="s">
        <v>23</v>
      </c>
      <c r="O3255" s="4">
        <v>40653</v>
      </c>
      <c r="P3255" t="s">
        <v>14215</v>
      </c>
      <c r="Q3255" t="s">
        <v>14187</v>
      </c>
    </row>
    <row r="3256" spans="1:17" x14ac:dyDescent="0.35">
      <c r="A3256">
        <v>3255</v>
      </c>
      <c r="B3256">
        <v>23303</v>
      </c>
      <c r="C3256" s="4">
        <v>39984</v>
      </c>
      <c r="D3256">
        <v>39</v>
      </c>
      <c r="E3256" s="2">
        <f t="shared" si="101"/>
        <v>4290</v>
      </c>
      <c r="F3256" s="9">
        <v>0.09</v>
      </c>
      <c r="G3256" s="2">
        <f>VLOOKUP($P3256,Pricebook!$A:$D,4,0)</f>
        <v>110</v>
      </c>
      <c r="H3256" s="6">
        <f t="shared" si="100"/>
        <v>3903.9</v>
      </c>
      <c r="I3256" t="s">
        <v>1181</v>
      </c>
      <c r="J3256" t="s">
        <v>385</v>
      </c>
      <c r="K3256" t="s">
        <v>1340</v>
      </c>
      <c r="L3256" s="11">
        <v>21221</v>
      </c>
      <c r="M3256" t="s">
        <v>187</v>
      </c>
      <c r="N3256" t="s">
        <v>61</v>
      </c>
      <c r="O3256" s="4">
        <v>39986</v>
      </c>
      <c r="P3256" t="s">
        <v>14215</v>
      </c>
      <c r="Q3256" t="s">
        <v>14190</v>
      </c>
    </row>
    <row r="3257" spans="1:17" x14ac:dyDescent="0.35">
      <c r="A3257">
        <v>3256</v>
      </c>
      <c r="B3257">
        <v>23328</v>
      </c>
      <c r="C3257" s="4">
        <v>40436</v>
      </c>
      <c r="D3257">
        <v>39</v>
      </c>
      <c r="E3257" s="2">
        <f t="shared" si="101"/>
        <v>5850</v>
      </c>
      <c r="F3257" s="9">
        <v>0.03</v>
      </c>
      <c r="G3257" s="2">
        <f>VLOOKUP($P3257,Pricebook!$A:$D,4,0)</f>
        <v>150</v>
      </c>
      <c r="H3257" s="6">
        <f t="shared" si="100"/>
        <v>5674.5</v>
      </c>
      <c r="I3257" t="s">
        <v>1289</v>
      </c>
      <c r="J3257" t="s">
        <v>46</v>
      </c>
      <c r="K3257" t="s">
        <v>1800</v>
      </c>
      <c r="L3257" s="11">
        <v>83605</v>
      </c>
      <c r="M3257" t="s">
        <v>197</v>
      </c>
      <c r="N3257" t="s">
        <v>23</v>
      </c>
      <c r="O3257" s="4">
        <v>40437</v>
      </c>
      <c r="P3257" t="s">
        <v>14216</v>
      </c>
      <c r="Q3257" t="s">
        <v>14186</v>
      </c>
    </row>
    <row r="3258" spans="1:17" x14ac:dyDescent="0.35">
      <c r="A3258">
        <v>3257</v>
      </c>
      <c r="B3258">
        <v>23329</v>
      </c>
      <c r="C3258" s="4">
        <v>40538</v>
      </c>
      <c r="D3258">
        <v>4</v>
      </c>
      <c r="E3258" s="2">
        <f t="shared" si="101"/>
        <v>600</v>
      </c>
      <c r="F3258" s="9">
        <v>0.05</v>
      </c>
      <c r="G3258" s="2">
        <f>VLOOKUP($P3258,Pricebook!$A:$D,4,0)</f>
        <v>150</v>
      </c>
      <c r="H3258" s="6">
        <f t="shared" si="100"/>
        <v>570</v>
      </c>
      <c r="I3258" t="s">
        <v>2216</v>
      </c>
      <c r="J3258" t="s">
        <v>377</v>
      </c>
      <c r="K3258" t="s">
        <v>270</v>
      </c>
      <c r="L3258" s="11">
        <v>91104</v>
      </c>
      <c r="M3258" t="s">
        <v>114</v>
      </c>
      <c r="N3258" t="s">
        <v>23</v>
      </c>
      <c r="O3258" s="4">
        <v>40562</v>
      </c>
      <c r="P3258" t="s">
        <v>14210</v>
      </c>
      <c r="Q3258" t="s">
        <v>14184</v>
      </c>
    </row>
    <row r="3259" spans="1:17" x14ac:dyDescent="0.35">
      <c r="A3259">
        <v>3258</v>
      </c>
      <c r="B3259">
        <v>23329</v>
      </c>
      <c r="C3259" s="4">
        <v>40538</v>
      </c>
      <c r="D3259">
        <v>47</v>
      </c>
      <c r="E3259" s="2">
        <f t="shared" si="101"/>
        <v>7050</v>
      </c>
      <c r="F3259" s="9">
        <v>0.05</v>
      </c>
      <c r="G3259" s="2">
        <f>VLOOKUP($P3259,Pricebook!$A:$D,4,0)</f>
        <v>150</v>
      </c>
      <c r="H3259" s="6">
        <f t="shared" si="100"/>
        <v>6697.5</v>
      </c>
      <c r="I3259" t="s">
        <v>2216</v>
      </c>
      <c r="J3259" t="s">
        <v>377</v>
      </c>
      <c r="K3259" t="s">
        <v>270</v>
      </c>
      <c r="L3259" s="11">
        <v>91104</v>
      </c>
      <c r="M3259" t="s">
        <v>114</v>
      </c>
      <c r="N3259" t="s">
        <v>23</v>
      </c>
      <c r="O3259" s="4">
        <v>40542</v>
      </c>
      <c r="P3259" t="s">
        <v>14210</v>
      </c>
      <c r="Q3259" t="s">
        <v>14194</v>
      </c>
    </row>
    <row r="3260" spans="1:17" x14ac:dyDescent="0.35">
      <c r="A3260">
        <v>3259</v>
      </c>
      <c r="B3260">
        <v>23333</v>
      </c>
      <c r="C3260" s="4">
        <v>40030</v>
      </c>
      <c r="D3260">
        <v>44</v>
      </c>
      <c r="E3260" s="2">
        <f t="shared" si="101"/>
        <v>7480</v>
      </c>
      <c r="F3260" s="9">
        <v>0.04</v>
      </c>
      <c r="G3260" s="2">
        <f>VLOOKUP($P3260,Pricebook!$A:$D,4,0)</f>
        <v>170</v>
      </c>
      <c r="H3260" s="6">
        <f t="shared" si="100"/>
        <v>7180.8</v>
      </c>
      <c r="I3260" t="s">
        <v>92</v>
      </c>
      <c r="J3260" t="s">
        <v>93</v>
      </c>
      <c r="K3260" t="s">
        <v>2083</v>
      </c>
      <c r="L3260" s="11">
        <v>53713</v>
      </c>
      <c r="M3260" t="s">
        <v>95</v>
      </c>
      <c r="N3260" t="s">
        <v>16</v>
      </c>
      <c r="O3260" s="4">
        <v>40031</v>
      </c>
      <c r="P3260" t="s">
        <v>14219</v>
      </c>
      <c r="Q3260" t="s">
        <v>14196</v>
      </c>
    </row>
    <row r="3261" spans="1:17" x14ac:dyDescent="0.35">
      <c r="A3261">
        <v>3260</v>
      </c>
      <c r="B3261">
        <v>23333</v>
      </c>
      <c r="C3261" s="4">
        <v>40030</v>
      </c>
      <c r="D3261">
        <v>32</v>
      </c>
      <c r="E3261" s="2">
        <f t="shared" si="101"/>
        <v>3520</v>
      </c>
      <c r="F3261" s="9">
        <v>0.04</v>
      </c>
      <c r="G3261" s="2">
        <f>VLOOKUP($P3261,Pricebook!$A:$D,4,0)</f>
        <v>110</v>
      </c>
      <c r="H3261" s="6">
        <f t="shared" si="100"/>
        <v>3379.2</v>
      </c>
      <c r="I3261" t="s">
        <v>92</v>
      </c>
      <c r="J3261" t="s">
        <v>93</v>
      </c>
      <c r="K3261" t="s">
        <v>2083</v>
      </c>
      <c r="L3261" s="11">
        <v>53713</v>
      </c>
      <c r="M3261" t="s">
        <v>95</v>
      </c>
      <c r="N3261" t="s">
        <v>16</v>
      </c>
      <c r="O3261" s="4">
        <v>40032</v>
      </c>
      <c r="P3261" t="s">
        <v>14215</v>
      </c>
      <c r="Q3261" t="s">
        <v>14188</v>
      </c>
    </row>
    <row r="3262" spans="1:17" x14ac:dyDescent="0.35">
      <c r="A3262">
        <v>3261</v>
      </c>
      <c r="B3262">
        <v>23333</v>
      </c>
      <c r="C3262" s="4">
        <v>40030</v>
      </c>
      <c r="D3262">
        <v>16</v>
      </c>
      <c r="E3262" s="2">
        <f t="shared" si="101"/>
        <v>2400</v>
      </c>
      <c r="F3262" s="9">
        <v>0.03</v>
      </c>
      <c r="G3262" s="2">
        <f>VLOOKUP($P3262,Pricebook!$A:$D,4,0)</f>
        <v>150</v>
      </c>
      <c r="H3262" s="6">
        <f t="shared" si="100"/>
        <v>2328</v>
      </c>
      <c r="I3262" t="s">
        <v>92</v>
      </c>
      <c r="J3262" t="s">
        <v>93</v>
      </c>
      <c r="K3262" t="s">
        <v>2083</v>
      </c>
      <c r="L3262" s="11">
        <v>53713</v>
      </c>
      <c r="M3262" t="s">
        <v>95</v>
      </c>
      <c r="N3262" t="s">
        <v>16</v>
      </c>
      <c r="O3262" s="4">
        <v>40031</v>
      </c>
      <c r="P3262" t="s">
        <v>14210</v>
      </c>
      <c r="Q3262" t="s">
        <v>14195</v>
      </c>
    </row>
    <row r="3263" spans="1:17" x14ac:dyDescent="0.35">
      <c r="A3263">
        <v>3262</v>
      </c>
      <c r="B3263">
        <v>23360</v>
      </c>
      <c r="C3263" s="4">
        <v>39944</v>
      </c>
      <c r="D3263">
        <v>30</v>
      </c>
      <c r="E3263" s="2">
        <f t="shared" si="101"/>
        <v>3300</v>
      </c>
      <c r="F3263" s="9">
        <v>0.01</v>
      </c>
      <c r="G3263" s="2">
        <f>VLOOKUP($P3263,Pricebook!$A:$D,4,0)</f>
        <v>110</v>
      </c>
      <c r="H3263" s="6">
        <f t="shared" si="100"/>
        <v>3267</v>
      </c>
      <c r="I3263" t="s">
        <v>1563</v>
      </c>
      <c r="J3263" t="s">
        <v>108</v>
      </c>
      <c r="K3263" t="s">
        <v>624</v>
      </c>
      <c r="L3263" s="11" t="s">
        <v>625</v>
      </c>
      <c r="M3263" t="s">
        <v>368</v>
      </c>
      <c r="N3263" t="s">
        <v>34</v>
      </c>
      <c r="O3263" s="4">
        <v>39944</v>
      </c>
      <c r="P3263" t="s">
        <v>14220</v>
      </c>
      <c r="Q3263" t="s">
        <v>14203</v>
      </c>
    </row>
    <row r="3264" spans="1:17" x14ac:dyDescent="0.35">
      <c r="A3264">
        <v>3263</v>
      </c>
      <c r="B3264">
        <v>23361</v>
      </c>
      <c r="C3264" s="4">
        <v>40362</v>
      </c>
      <c r="D3264">
        <v>2</v>
      </c>
      <c r="E3264" s="2">
        <f t="shared" si="101"/>
        <v>280</v>
      </c>
      <c r="F3264" s="9">
        <v>0.06</v>
      </c>
      <c r="G3264" s="2">
        <f>VLOOKUP($P3264,Pricebook!$A:$D,4,0)</f>
        <v>140</v>
      </c>
      <c r="H3264" s="6">
        <f t="shared" si="100"/>
        <v>263.2</v>
      </c>
      <c r="I3264" t="s">
        <v>2071</v>
      </c>
      <c r="J3264" t="s">
        <v>252</v>
      </c>
      <c r="K3264" t="s">
        <v>2072</v>
      </c>
      <c r="L3264" s="11">
        <v>86401</v>
      </c>
      <c r="M3264" t="s">
        <v>70</v>
      </c>
      <c r="N3264" t="s">
        <v>23</v>
      </c>
      <c r="O3264" s="4">
        <v>40363</v>
      </c>
      <c r="P3264" t="s">
        <v>14213</v>
      </c>
      <c r="Q3264" t="s">
        <v>14198</v>
      </c>
    </row>
    <row r="3265" spans="1:17" x14ac:dyDescent="0.35">
      <c r="A3265">
        <v>3264</v>
      </c>
      <c r="B3265">
        <v>23361</v>
      </c>
      <c r="C3265" s="4">
        <v>40362</v>
      </c>
      <c r="D3265">
        <v>36</v>
      </c>
      <c r="E3265" s="2">
        <f t="shared" si="101"/>
        <v>7200</v>
      </c>
      <c r="F3265" s="9">
        <v>0.04</v>
      </c>
      <c r="G3265" s="2">
        <f>VLOOKUP($P3265,Pricebook!$A:$D,4,0)</f>
        <v>200</v>
      </c>
      <c r="H3265" s="6">
        <f t="shared" si="100"/>
        <v>6912</v>
      </c>
      <c r="I3265" t="s">
        <v>2071</v>
      </c>
      <c r="J3265" t="s">
        <v>252</v>
      </c>
      <c r="K3265" t="s">
        <v>2072</v>
      </c>
      <c r="L3265" s="11">
        <v>86401</v>
      </c>
      <c r="M3265" t="s">
        <v>70</v>
      </c>
      <c r="N3265" t="s">
        <v>23</v>
      </c>
      <c r="O3265" s="4">
        <v>40363</v>
      </c>
      <c r="P3265" t="s">
        <v>14206</v>
      </c>
      <c r="Q3265" t="s">
        <v>14194</v>
      </c>
    </row>
    <row r="3266" spans="1:17" x14ac:dyDescent="0.35">
      <c r="A3266">
        <v>3265</v>
      </c>
      <c r="B3266">
        <v>23361</v>
      </c>
      <c r="C3266" s="4">
        <v>40362</v>
      </c>
      <c r="D3266">
        <v>7</v>
      </c>
      <c r="E3266" s="2">
        <f t="shared" si="101"/>
        <v>1050</v>
      </c>
      <c r="F3266" s="9">
        <v>7.0000000000000007E-2</v>
      </c>
      <c r="G3266" s="2">
        <f>VLOOKUP($P3266,Pricebook!$A:$D,4,0)</f>
        <v>150</v>
      </c>
      <c r="H3266" s="6">
        <f t="shared" ref="H3266:H3329" si="102">E3266*(1-F3266)</f>
        <v>976.49999999999989</v>
      </c>
      <c r="I3266" t="s">
        <v>2071</v>
      </c>
      <c r="J3266" t="s">
        <v>252</v>
      </c>
      <c r="K3266" t="s">
        <v>2072</v>
      </c>
      <c r="L3266" s="11">
        <v>86401</v>
      </c>
      <c r="M3266" t="s">
        <v>70</v>
      </c>
      <c r="N3266" t="s">
        <v>23</v>
      </c>
      <c r="O3266" s="4">
        <v>40362</v>
      </c>
      <c r="P3266" t="s">
        <v>14210</v>
      </c>
      <c r="Q3266" t="s">
        <v>14185</v>
      </c>
    </row>
    <row r="3267" spans="1:17" x14ac:dyDescent="0.35">
      <c r="A3267">
        <v>3266</v>
      </c>
      <c r="B3267">
        <v>23362</v>
      </c>
      <c r="C3267" s="4">
        <v>40417</v>
      </c>
      <c r="D3267">
        <v>45</v>
      </c>
      <c r="E3267" s="2">
        <f t="shared" ref="E3267:E3330" si="103">G3267*D3267</f>
        <v>5625</v>
      </c>
      <c r="F3267" s="9">
        <v>0.1</v>
      </c>
      <c r="G3267" s="2">
        <f>VLOOKUP($P3267,Pricebook!$A:$D,4,0)</f>
        <v>125</v>
      </c>
      <c r="H3267" s="6">
        <f t="shared" si="102"/>
        <v>5062.5</v>
      </c>
      <c r="I3267" t="s">
        <v>1035</v>
      </c>
      <c r="J3267" t="s">
        <v>36</v>
      </c>
      <c r="K3267" t="s">
        <v>1036</v>
      </c>
      <c r="L3267" s="11">
        <v>30721</v>
      </c>
      <c r="M3267" t="s">
        <v>134</v>
      </c>
      <c r="N3267" t="s">
        <v>34</v>
      </c>
      <c r="O3267" s="4">
        <v>40419</v>
      </c>
      <c r="P3267" t="s">
        <v>14208</v>
      </c>
      <c r="Q3267" t="s">
        <v>14186</v>
      </c>
    </row>
    <row r="3268" spans="1:17" x14ac:dyDescent="0.35">
      <c r="A3268">
        <v>3267</v>
      </c>
      <c r="B3268">
        <v>23363</v>
      </c>
      <c r="C3268" s="4">
        <v>41058</v>
      </c>
      <c r="D3268">
        <v>46</v>
      </c>
      <c r="E3268" s="2">
        <f t="shared" si="103"/>
        <v>7360</v>
      </c>
      <c r="F3268" s="9">
        <v>0.02</v>
      </c>
      <c r="G3268" s="2">
        <f>VLOOKUP($P3268,Pricebook!$A:$D,4,0)</f>
        <v>160</v>
      </c>
      <c r="H3268" s="6">
        <f t="shared" si="102"/>
        <v>7212.8</v>
      </c>
      <c r="I3268" t="s">
        <v>1048</v>
      </c>
      <c r="J3268" t="s">
        <v>508</v>
      </c>
      <c r="K3268" t="s">
        <v>1049</v>
      </c>
      <c r="L3268" s="11">
        <v>37042</v>
      </c>
      <c r="M3268" t="s">
        <v>81</v>
      </c>
      <c r="N3268" t="s">
        <v>34</v>
      </c>
      <c r="O3268" s="4">
        <v>41065</v>
      </c>
      <c r="P3268" t="s">
        <v>14218</v>
      </c>
      <c r="Q3268" t="s">
        <v>14203</v>
      </c>
    </row>
    <row r="3269" spans="1:17" x14ac:dyDescent="0.35">
      <c r="A3269">
        <v>3268</v>
      </c>
      <c r="B3269">
        <v>23366</v>
      </c>
      <c r="C3269" s="4">
        <v>40501</v>
      </c>
      <c r="D3269">
        <v>12</v>
      </c>
      <c r="E3269" s="2">
        <f t="shared" si="103"/>
        <v>1500</v>
      </c>
      <c r="F3269" s="9">
        <v>0.06</v>
      </c>
      <c r="G3269" s="2">
        <f>VLOOKUP($P3269,Pricebook!$A:$D,4,0)</f>
        <v>125</v>
      </c>
      <c r="H3269" s="6">
        <f t="shared" si="102"/>
        <v>1410</v>
      </c>
      <c r="I3269" t="s">
        <v>1820</v>
      </c>
      <c r="J3269" t="s">
        <v>508</v>
      </c>
      <c r="K3269" t="s">
        <v>1821</v>
      </c>
      <c r="L3269" s="11">
        <v>94704</v>
      </c>
      <c r="M3269" t="s">
        <v>114</v>
      </c>
      <c r="N3269" t="s">
        <v>23</v>
      </c>
      <c r="O3269" s="4">
        <v>40503</v>
      </c>
      <c r="P3269" t="s">
        <v>14208</v>
      </c>
      <c r="Q3269" t="s">
        <v>14194</v>
      </c>
    </row>
    <row r="3270" spans="1:17" x14ac:dyDescent="0.35">
      <c r="A3270">
        <v>3269</v>
      </c>
      <c r="B3270">
        <v>23366</v>
      </c>
      <c r="C3270" s="4">
        <v>40501</v>
      </c>
      <c r="D3270">
        <v>5</v>
      </c>
      <c r="E3270" s="2">
        <f t="shared" si="103"/>
        <v>1000</v>
      </c>
      <c r="F3270" s="9">
        <v>0.04</v>
      </c>
      <c r="G3270" s="2">
        <f>VLOOKUP($P3270,Pricebook!$A:$D,4,0)</f>
        <v>200</v>
      </c>
      <c r="H3270" s="6">
        <f t="shared" si="102"/>
        <v>960</v>
      </c>
      <c r="I3270" t="s">
        <v>1820</v>
      </c>
      <c r="J3270" t="s">
        <v>508</v>
      </c>
      <c r="K3270" t="s">
        <v>1821</v>
      </c>
      <c r="L3270" s="11">
        <v>94704</v>
      </c>
      <c r="M3270" t="s">
        <v>114</v>
      </c>
      <c r="N3270" t="s">
        <v>23</v>
      </c>
      <c r="O3270" s="4">
        <v>40501</v>
      </c>
      <c r="P3270" t="s">
        <v>14206</v>
      </c>
      <c r="Q3270" t="s">
        <v>14200</v>
      </c>
    </row>
    <row r="3271" spans="1:17" x14ac:dyDescent="0.35">
      <c r="A3271">
        <v>3270</v>
      </c>
      <c r="B3271">
        <v>23392</v>
      </c>
      <c r="C3271" s="4">
        <v>40041</v>
      </c>
      <c r="D3271">
        <v>24</v>
      </c>
      <c r="E3271" s="2">
        <f t="shared" si="103"/>
        <v>3000</v>
      </c>
      <c r="F3271" s="9">
        <v>0</v>
      </c>
      <c r="G3271" s="2">
        <f>VLOOKUP($P3271,Pricebook!$A:$D,4,0)</f>
        <v>125</v>
      </c>
      <c r="H3271" s="6">
        <f t="shared" si="102"/>
        <v>3000</v>
      </c>
      <c r="I3271" t="s">
        <v>1733</v>
      </c>
      <c r="J3271" t="s">
        <v>487</v>
      </c>
      <c r="K3271" t="s">
        <v>1734</v>
      </c>
      <c r="L3271" s="11">
        <v>11542</v>
      </c>
      <c r="M3271" t="s">
        <v>60</v>
      </c>
      <c r="N3271" t="s">
        <v>61</v>
      </c>
      <c r="O3271" s="4">
        <v>40043</v>
      </c>
      <c r="P3271" t="s">
        <v>14209</v>
      </c>
      <c r="Q3271" t="s">
        <v>14203</v>
      </c>
    </row>
    <row r="3272" spans="1:17" x14ac:dyDescent="0.35">
      <c r="A3272">
        <v>3271</v>
      </c>
      <c r="B3272">
        <v>23394</v>
      </c>
      <c r="C3272" s="4">
        <v>40297</v>
      </c>
      <c r="D3272">
        <v>45</v>
      </c>
      <c r="E3272" s="2">
        <f t="shared" si="103"/>
        <v>7200</v>
      </c>
      <c r="F3272" s="9">
        <v>0.01</v>
      </c>
      <c r="G3272" s="2">
        <f>VLOOKUP($P3272,Pricebook!$A:$D,4,0)</f>
        <v>160</v>
      </c>
      <c r="H3272" s="6">
        <f t="shared" si="102"/>
        <v>7128</v>
      </c>
      <c r="I3272" t="s">
        <v>322</v>
      </c>
      <c r="J3272" t="s">
        <v>185</v>
      </c>
      <c r="K3272" t="s">
        <v>1293</v>
      </c>
      <c r="L3272" s="11">
        <v>44052</v>
      </c>
      <c r="M3272" t="s">
        <v>210</v>
      </c>
      <c r="N3272" t="s">
        <v>61</v>
      </c>
      <c r="O3272" s="4">
        <v>40298</v>
      </c>
      <c r="P3272" t="s">
        <v>14218</v>
      </c>
      <c r="Q3272" t="s">
        <v>14190</v>
      </c>
    </row>
    <row r="3273" spans="1:17" x14ac:dyDescent="0.35">
      <c r="A3273">
        <v>3272</v>
      </c>
      <c r="B3273">
        <v>23395</v>
      </c>
      <c r="C3273" s="4">
        <v>41209</v>
      </c>
      <c r="D3273">
        <v>31</v>
      </c>
      <c r="E3273" s="2">
        <f t="shared" si="103"/>
        <v>4650</v>
      </c>
      <c r="F3273" s="9">
        <v>0.01</v>
      </c>
      <c r="G3273" s="2">
        <f>VLOOKUP($P3273,Pricebook!$A:$D,4,0)</f>
        <v>150</v>
      </c>
      <c r="H3273" s="6">
        <f t="shared" si="102"/>
        <v>4603.5</v>
      </c>
      <c r="I3273" t="s">
        <v>1954</v>
      </c>
      <c r="J3273" t="s">
        <v>99</v>
      </c>
      <c r="K3273" t="s">
        <v>1955</v>
      </c>
      <c r="L3273" s="11">
        <v>92253</v>
      </c>
      <c r="M3273" t="s">
        <v>114</v>
      </c>
      <c r="N3273" t="s">
        <v>23</v>
      </c>
      <c r="O3273" s="4">
        <v>41211</v>
      </c>
      <c r="P3273" t="s">
        <v>14211</v>
      </c>
      <c r="Q3273" t="s">
        <v>14197</v>
      </c>
    </row>
    <row r="3274" spans="1:17" x14ac:dyDescent="0.35">
      <c r="A3274">
        <v>3273</v>
      </c>
      <c r="B3274">
        <v>23396</v>
      </c>
      <c r="C3274" s="4">
        <v>40347</v>
      </c>
      <c r="D3274">
        <v>30</v>
      </c>
      <c r="E3274" s="2">
        <f t="shared" si="103"/>
        <v>4500</v>
      </c>
      <c r="F3274" s="9">
        <v>0.08</v>
      </c>
      <c r="G3274" s="2">
        <f>VLOOKUP($P3274,Pricebook!$A:$D,4,0)</f>
        <v>150</v>
      </c>
      <c r="H3274" s="6">
        <f t="shared" si="102"/>
        <v>4140</v>
      </c>
      <c r="I3274" t="s">
        <v>684</v>
      </c>
      <c r="J3274" t="s">
        <v>576</v>
      </c>
      <c r="K3274" t="s">
        <v>1949</v>
      </c>
      <c r="L3274" s="11">
        <v>86442</v>
      </c>
      <c r="M3274" t="s">
        <v>70</v>
      </c>
      <c r="N3274" t="s">
        <v>23</v>
      </c>
      <c r="O3274" s="4">
        <v>40349</v>
      </c>
      <c r="P3274" t="s">
        <v>14216</v>
      </c>
      <c r="Q3274" t="s">
        <v>14186</v>
      </c>
    </row>
    <row r="3275" spans="1:17" x14ac:dyDescent="0.35">
      <c r="A3275">
        <v>3274</v>
      </c>
      <c r="B3275">
        <v>23398</v>
      </c>
      <c r="C3275" s="4">
        <v>39885</v>
      </c>
      <c r="D3275">
        <v>19</v>
      </c>
      <c r="E3275" s="2">
        <f t="shared" si="103"/>
        <v>2090</v>
      </c>
      <c r="F3275" s="9">
        <v>0.06</v>
      </c>
      <c r="G3275" s="2">
        <f>VLOOKUP($P3275,Pricebook!$A:$D,4,0)</f>
        <v>110</v>
      </c>
      <c r="H3275" s="6">
        <f t="shared" si="102"/>
        <v>1964.6</v>
      </c>
      <c r="I3275" t="s">
        <v>665</v>
      </c>
      <c r="J3275" t="s">
        <v>482</v>
      </c>
      <c r="K3275" t="s">
        <v>2217</v>
      </c>
      <c r="L3275" s="11">
        <v>21136</v>
      </c>
      <c r="M3275" t="s">
        <v>187</v>
      </c>
      <c r="N3275" t="s">
        <v>61</v>
      </c>
      <c r="O3275" s="4">
        <v>39886</v>
      </c>
      <c r="P3275" t="s">
        <v>14215</v>
      </c>
      <c r="Q3275" t="s">
        <v>14197</v>
      </c>
    </row>
    <row r="3276" spans="1:17" x14ac:dyDescent="0.35">
      <c r="A3276">
        <v>3275</v>
      </c>
      <c r="B3276">
        <v>23399</v>
      </c>
      <c r="C3276" s="4">
        <v>40541</v>
      </c>
      <c r="D3276">
        <v>14</v>
      </c>
      <c r="E3276" s="2">
        <f t="shared" si="103"/>
        <v>2800</v>
      </c>
      <c r="F3276" s="9">
        <v>0.01</v>
      </c>
      <c r="G3276" s="2">
        <f>VLOOKUP($P3276,Pricebook!$A:$D,4,0)</f>
        <v>200</v>
      </c>
      <c r="H3276" s="6">
        <f t="shared" si="102"/>
        <v>2772</v>
      </c>
      <c r="I3276" t="s">
        <v>1035</v>
      </c>
      <c r="J3276" t="s">
        <v>36</v>
      </c>
      <c r="K3276" t="s">
        <v>1036</v>
      </c>
      <c r="L3276" s="11">
        <v>30721</v>
      </c>
      <c r="M3276" t="s">
        <v>134</v>
      </c>
      <c r="N3276" t="s">
        <v>34</v>
      </c>
      <c r="O3276" s="4">
        <v>40541</v>
      </c>
      <c r="P3276" t="s">
        <v>14206</v>
      </c>
      <c r="Q3276" t="s">
        <v>14189</v>
      </c>
    </row>
    <row r="3277" spans="1:17" x14ac:dyDescent="0.35">
      <c r="A3277">
        <v>3276</v>
      </c>
      <c r="B3277">
        <v>23426</v>
      </c>
      <c r="C3277" s="4">
        <v>40590</v>
      </c>
      <c r="D3277">
        <v>45</v>
      </c>
      <c r="E3277" s="2">
        <f t="shared" si="103"/>
        <v>6750</v>
      </c>
      <c r="F3277" s="9">
        <v>7.0000000000000007E-2</v>
      </c>
      <c r="G3277" s="2">
        <f>VLOOKUP($P3277,Pricebook!$A:$D,4,0)</f>
        <v>150</v>
      </c>
      <c r="H3277" s="6">
        <f t="shared" si="102"/>
        <v>6277.5</v>
      </c>
      <c r="I3277" t="s">
        <v>1231</v>
      </c>
      <c r="J3277" t="s">
        <v>400</v>
      </c>
      <c r="K3277" t="s">
        <v>1092</v>
      </c>
      <c r="L3277" s="11">
        <v>76106</v>
      </c>
      <c r="M3277" t="s">
        <v>48</v>
      </c>
      <c r="N3277" t="s">
        <v>16</v>
      </c>
      <c r="O3277" s="4">
        <v>40592</v>
      </c>
      <c r="P3277" t="s">
        <v>14211</v>
      </c>
      <c r="Q3277" t="s">
        <v>14203</v>
      </c>
    </row>
    <row r="3278" spans="1:17" x14ac:dyDescent="0.35">
      <c r="A3278">
        <v>3277</v>
      </c>
      <c r="B3278">
        <v>23426</v>
      </c>
      <c r="C3278" s="4">
        <v>40590</v>
      </c>
      <c r="D3278">
        <v>12</v>
      </c>
      <c r="E3278" s="2">
        <f t="shared" si="103"/>
        <v>1680</v>
      </c>
      <c r="F3278" s="9">
        <v>0.09</v>
      </c>
      <c r="G3278" s="2">
        <f>VLOOKUP($P3278,Pricebook!$A:$D,4,0)</f>
        <v>140</v>
      </c>
      <c r="H3278" s="6">
        <f t="shared" si="102"/>
        <v>1528.8</v>
      </c>
      <c r="I3278" t="s">
        <v>1231</v>
      </c>
      <c r="J3278" t="s">
        <v>400</v>
      </c>
      <c r="K3278" t="s">
        <v>1092</v>
      </c>
      <c r="L3278" s="11">
        <v>76106</v>
      </c>
      <c r="M3278" t="s">
        <v>48</v>
      </c>
      <c r="N3278" t="s">
        <v>16</v>
      </c>
      <c r="O3278" s="4">
        <v>40591</v>
      </c>
      <c r="P3278" t="s">
        <v>14207</v>
      </c>
      <c r="Q3278" t="s">
        <v>14195</v>
      </c>
    </row>
    <row r="3279" spans="1:17" x14ac:dyDescent="0.35">
      <c r="A3279">
        <v>3278</v>
      </c>
      <c r="B3279">
        <v>23427</v>
      </c>
      <c r="C3279" s="4">
        <v>40763</v>
      </c>
      <c r="D3279">
        <v>30</v>
      </c>
      <c r="E3279" s="2">
        <f t="shared" si="103"/>
        <v>4800</v>
      </c>
      <c r="F3279" s="9">
        <v>0.09</v>
      </c>
      <c r="G3279" s="2">
        <f>VLOOKUP($P3279,Pricebook!$A:$D,4,0)</f>
        <v>160</v>
      </c>
      <c r="H3279" s="6">
        <f t="shared" si="102"/>
        <v>4368</v>
      </c>
      <c r="I3279" t="s">
        <v>694</v>
      </c>
      <c r="J3279" t="s">
        <v>235</v>
      </c>
      <c r="K3279" t="s">
        <v>1649</v>
      </c>
      <c r="L3279" s="11">
        <v>85345</v>
      </c>
      <c r="M3279" t="s">
        <v>70</v>
      </c>
      <c r="N3279" t="s">
        <v>23</v>
      </c>
      <c r="O3279" s="4">
        <v>40770</v>
      </c>
      <c r="P3279" t="s">
        <v>14218</v>
      </c>
      <c r="Q3279" t="s">
        <v>14190</v>
      </c>
    </row>
    <row r="3280" spans="1:17" x14ac:dyDescent="0.35">
      <c r="A3280">
        <v>3279</v>
      </c>
      <c r="B3280">
        <v>23427</v>
      </c>
      <c r="C3280" s="4">
        <v>40763</v>
      </c>
      <c r="D3280">
        <v>22</v>
      </c>
      <c r="E3280" s="2">
        <f t="shared" si="103"/>
        <v>3520</v>
      </c>
      <c r="F3280" s="9">
        <v>0.03</v>
      </c>
      <c r="G3280" s="2">
        <f>VLOOKUP($P3280,Pricebook!$A:$D,4,0)</f>
        <v>160</v>
      </c>
      <c r="H3280" s="6">
        <f t="shared" si="102"/>
        <v>3414.4</v>
      </c>
      <c r="I3280" t="s">
        <v>694</v>
      </c>
      <c r="J3280" t="s">
        <v>235</v>
      </c>
      <c r="K3280" t="s">
        <v>1649</v>
      </c>
      <c r="L3280" s="11">
        <v>85345</v>
      </c>
      <c r="M3280" t="s">
        <v>70</v>
      </c>
      <c r="N3280" t="s">
        <v>23</v>
      </c>
      <c r="O3280" s="4">
        <v>40772</v>
      </c>
      <c r="P3280" t="s">
        <v>14218</v>
      </c>
      <c r="Q3280" t="s">
        <v>14193</v>
      </c>
    </row>
    <row r="3281" spans="1:17" x14ac:dyDescent="0.35">
      <c r="A3281">
        <v>3280</v>
      </c>
      <c r="B3281">
        <v>23428</v>
      </c>
      <c r="C3281" s="4">
        <v>41210</v>
      </c>
      <c r="D3281">
        <v>41</v>
      </c>
      <c r="E3281" s="2">
        <f t="shared" si="103"/>
        <v>4510</v>
      </c>
      <c r="F3281" s="9">
        <v>0.02</v>
      </c>
      <c r="G3281" s="2">
        <f>VLOOKUP($P3281,Pricebook!$A:$D,4,0)</f>
        <v>110</v>
      </c>
      <c r="H3281" s="6">
        <f t="shared" si="102"/>
        <v>4419.8</v>
      </c>
      <c r="I3281" t="s">
        <v>1183</v>
      </c>
      <c r="J3281" t="s">
        <v>300</v>
      </c>
      <c r="K3281" t="s">
        <v>2218</v>
      </c>
      <c r="L3281" s="11" t="s">
        <v>2219</v>
      </c>
      <c r="M3281" t="s">
        <v>317</v>
      </c>
      <c r="N3281" t="s">
        <v>61</v>
      </c>
      <c r="O3281" s="4">
        <v>41212</v>
      </c>
      <c r="P3281" t="s">
        <v>14215</v>
      </c>
      <c r="Q3281" t="s">
        <v>14194</v>
      </c>
    </row>
    <row r="3282" spans="1:17" x14ac:dyDescent="0.35">
      <c r="A3282">
        <v>3281</v>
      </c>
      <c r="B3282">
        <v>23429</v>
      </c>
      <c r="C3282" s="4">
        <v>39891</v>
      </c>
      <c r="D3282">
        <v>28</v>
      </c>
      <c r="E3282" s="2">
        <f t="shared" si="103"/>
        <v>4480</v>
      </c>
      <c r="F3282" s="9">
        <v>0.06</v>
      </c>
      <c r="G3282" s="2">
        <f>VLOOKUP($P3282,Pricebook!$A:$D,4,0)</f>
        <v>160</v>
      </c>
      <c r="H3282" s="6">
        <f t="shared" si="102"/>
        <v>4211.2</v>
      </c>
      <c r="I3282" t="s">
        <v>1075</v>
      </c>
      <c r="J3282" t="s">
        <v>1076</v>
      </c>
      <c r="K3282" t="s">
        <v>1824</v>
      </c>
      <c r="L3282" s="11" t="s">
        <v>1825</v>
      </c>
      <c r="M3282" t="s">
        <v>232</v>
      </c>
      <c r="N3282" t="s">
        <v>61</v>
      </c>
      <c r="O3282" s="4">
        <v>39891</v>
      </c>
      <c r="P3282" t="s">
        <v>14218</v>
      </c>
      <c r="Q3282" t="s">
        <v>14191</v>
      </c>
    </row>
    <row r="3283" spans="1:17" x14ac:dyDescent="0.35">
      <c r="A3283">
        <v>3282</v>
      </c>
      <c r="B3283">
        <v>23429</v>
      </c>
      <c r="C3283" s="4">
        <v>39891</v>
      </c>
      <c r="D3283">
        <v>19</v>
      </c>
      <c r="E3283" s="2">
        <f t="shared" si="103"/>
        <v>2850</v>
      </c>
      <c r="F3283" s="9">
        <v>7.0000000000000007E-2</v>
      </c>
      <c r="G3283" s="2">
        <f>VLOOKUP($P3283,Pricebook!$A:$D,4,0)</f>
        <v>150</v>
      </c>
      <c r="H3283" s="6">
        <f t="shared" si="102"/>
        <v>2650.5</v>
      </c>
      <c r="I3283" t="s">
        <v>1075</v>
      </c>
      <c r="J3283" t="s">
        <v>1076</v>
      </c>
      <c r="K3283" t="s">
        <v>1824</v>
      </c>
      <c r="L3283" s="11" t="s">
        <v>1825</v>
      </c>
      <c r="M3283" t="s">
        <v>232</v>
      </c>
      <c r="N3283" t="s">
        <v>61</v>
      </c>
      <c r="O3283" s="4">
        <v>39893</v>
      </c>
      <c r="P3283" t="s">
        <v>14210</v>
      </c>
      <c r="Q3283" t="s">
        <v>14185</v>
      </c>
    </row>
    <row r="3284" spans="1:17" x14ac:dyDescent="0.35">
      <c r="A3284">
        <v>3283</v>
      </c>
      <c r="B3284">
        <v>23488</v>
      </c>
      <c r="C3284" s="4">
        <v>39819</v>
      </c>
      <c r="D3284">
        <v>29</v>
      </c>
      <c r="E3284" s="2">
        <f t="shared" si="103"/>
        <v>3480</v>
      </c>
      <c r="F3284" s="9">
        <v>0.03</v>
      </c>
      <c r="G3284" s="2">
        <f>VLOOKUP($P3284,Pricebook!$A:$D,4,0)</f>
        <v>120</v>
      </c>
      <c r="H3284" s="6">
        <f t="shared" si="102"/>
        <v>3375.6</v>
      </c>
      <c r="I3284" t="s">
        <v>1421</v>
      </c>
      <c r="J3284" t="s">
        <v>434</v>
      </c>
      <c r="K3284" t="s">
        <v>1695</v>
      </c>
      <c r="L3284" s="11">
        <v>92672</v>
      </c>
      <c r="M3284" t="s">
        <v>114</v>
      </c>
      <c r="N3284" t="s">
        <v>23</v>
      </c>
      <c r="O3284" s="4">
        <v>39821</v>
      </c>
      <c r="P3284" t="s">
        <v>14212</v>
      </c>
      <c r="Q3284" t="s">
        <v>14194</v>
      </c>
    </row>
    <row r="3285" spans="1:17" x14ac:dyDescent="0.35">
      <c r="A3285">
        <v>3284</v>
      </c>
      <c r="B3285">
        <v>23488</v>
      </c>
      <c r="C3285" s="4">
        <v>39819</v>
      </c>
      <c r="D3285">
        <v>30</v>
      </c>
      <c r="E3285" s="2">
        <f t="shared" si="103"/>
        <v>3750</v>
      </c>
      <c r="F3285" s="9">
        <v>0.04</v>
      </c>
      <c r="G3285" s="2">
        <f>VLOOKUP($P3285,Pricebook!$A:$D,4,0)</f>
        <v>125</v>
      </c>
      <c r="H3285" s="6">
        <f t="shared" si="102"/>
        <v>3600</v>
      </c>
      <c r="I3285" t="s">
        <v>734</v>
      </c>
      <c r="J3285" t="s">
        <v>290</v>
      </c>
      <c r="K3285" t="s">
        <v>2220</v>
      </c>
      <c r="L3285" s="11">
        <v>61401</v>
      </c>
      <c r="M3285" t="s">
        <v>15</v>
      </c>
      <c r="N3285" t="s">
        <v>16</v>
      </c>
      <c r="O3285" s="4">
        <v>39820</v>
      </c>
      <c r="P3285" t="s">
        <v>14217</v>
      </c>
      <c r="Q3285" t="s">
        <v>14194</v>
      </c>
    </row>
    <row r="3286" spans="1:17" x14ac:dyDescent="0.35">
      <c r="A3286">
        <v>3285</v>
      </c>
      <c r="B3286">
        <v>23489</v>
      </c>
      <c r="C3286" s="4">
        <v>41149</v>
      </c>
      <c r="D3286">
        <v>42</v>
      </c>
      <c r="E3286" s="2">
        <f t="shared" si="103"/>
        <v>6300</v>
      </c>
      <c r="F3286" s="9">
        <v>0.02</v>
      </c>
      <c r="G3286" s="2">
        <f>VLOOKUP($P3286,Pricebook!$A:$D,4,0)</f>
        <v>150</v>
      </c>
      <c r="H3286" s="6">
        <f t="shared" si="102"/>
        <v>6174</v>
      </c>
      <c r="I3286" t="s">
        <v>465</v>
      </c>
      <c r="J3286" t="s">
        <v>344</v>
      </c>
      <c r="K3286" t="s">
        <v>1382</v>
      </c>
      <c r="L3286" s="11">
        <v>74801</v>
      </c>
      <c r="M3286" t="s">
        <v>75</v>
      </c>
      <c r="N3286" t="s">
        <v>16</v>
      </c>
      <c r="O3286" s="4">
        <v>41149</v>
      </c>
      <c r="P3286" t="s">
        <v>14211</v>
      </c>
      <c r="Q3286" t="s">
        <v>14186</v>
      </c>
    </row>
    <row r="3287" spans="1:17" x14ac:dyDescent="0.35">
      <c r="A3287">
        <v>3286</v>
      </c>
      <c r="B3287">
        <v>23522</v>
      </c>
      <c r="C3287" s="4">
        <v>40644</v>
      </c>
      <c r="D3287">
        <v>8</v>
      </c>
      <c r="E3287" s="2">
        <f t="shared" si="103"/>
        <v>1000</v>
      </c>
      <c r="F3287" s="9">
        <v>0.02</v>
      </c>
      <c r="G3287" s="2">
        <f>VLOOKUP($P3287,Pricebook!$A:$D,4,0)</f>
        <v>125</v>
      </c>
      <c r="H3287" s="6">
        <f t="shared" si="102"/>
        <v>980</v>
      </c>
      <c r="I3287" t="s">
        <v>1183</v>
      </c>
      <c r="J3287" t="s">
        <v>300</v>
      </c>
      <c r="K3287" t="s">
        <v>1260</v>
      </c>
      <c r="L3287" s="11" t="s">
        <v>1261</v>
      </c>
      <c r="M3287" t="s">
        <v>492</v>
      </c>
      <c r="N3287" t="s">
        <v>61</v>
      </c>
      <c r="O3287" s="4">
        <v>40645</v>
      </c>
      <c r="P3287" t="s">
        <v>14208</v>
      </c>
      <c r="Q3287" t="s">
        <v>14194</v>
      </c>
    </row>
    <row r="3288" spans="1:17" x14ac:dyDescent="0.35">
      <c r="A3288">
        <v>3287</v>
      </c>
      <c r="B3288">
        <v>23522</v>
      </c>
      <c r="C3288" s="4">
        <v>40644</v>
      </c>
      <c r="D3288">
        <v>20</v>
      </c>
      <c r="E3288" s="2">
        <f t="shared" si="103"/>
        <v>3000</v>
      </c>
      <c r="F3288" s="9">
        <v>0.06</v>
      </c>
      <c r="G3288" s="2">
        <f>VLOOKUP($P3288,Pricebook!$A:$D,4,0)</f>
        <v>150</v>
      </c>
      <c r="H3288" s="6">
        <f t="shared" si="102"/>
        <v>2820</v>
      </c>
      <c r="I3288" t="s">
        <v>1183</v>
      </c>
      <c r="J3288" t="s">
        <v>300</v>
      </c>
      <c r="K3288" t="s">
        <v>703</v>
      </c>
      <c r="L3288" s="11" t="s">
        <v>1046</v>
      </c>
      <c r="M3288" t="s">
        <v>87</v>
      </c>
      <c r="N3288" t="s">
        <v>61</v>
      </c>
      <c r="O3288" s="4">
        <v>40646</v>
      </c>
      <c r="P3288" t="s">
        <v>14210</v>
      </c>
      <c r="Q3288" t="s">
        <v>14191</v>
      </c>
    </row>
    <row r="3289" spans="1:17" x14ac:dyDescent="0.35">
      <c r="A3289">
        <v>3288</v>
      </c>
      <c r="B3289">
        <v>23522</v>
      </c>
      <c r="C3289" s="4">
        <v>40644</v>
      </c>
      <c r="D3289">
        <v>19</v>
      </c>
      <c r="E3289" s="2">
        <f t="shared" si="103"/>
        <v>2850</v>
      </c>
      <c r="F3289" s="9">
        <v>0.1</v>
      </c>
      <c r="G3289" s="2">
        <f>VLOOKUP($P3289,Pricebook!$A:$D,4,0)</f>
        <v>150</v>
      </c>
      <c r="H3289" s="6">
        <f t="shared" si="102"/>
        <v>2565</v>
      </c>
      <c r="I3289" t="s">
        <v>1183</v>
      </c>
      <c r="J3289" t="s">
        <v>300</v>
      </c>
      <c r="K3289" t="s">
        <v>2221</v>
      </c>
      <c r="L3289" s="11" t="s">
        <v>2222</v>
      </c>
      <c r="M3289" t="s">
        <v>87</v>
      </c>
      <c r="N3289" t="s">
        <v>61</v>
      </c>
      <c r="O3289" s="4">
        <v>40645</v>
      </c>
      <c r="P3289" t="s">
        <v>14211</v>
      </c>
      <c r="Q3289" t="s">
        <v>14202</v>
      </c>
    </row>
    <row r="3290" spans="1:17" x14ac:dyDescent="0.35">
      <c r="A3290">
        <v>3289</v>
      </c>
      <c r="B3290">
        <v>23522</v>
      </c>
      <c r="C3290" s="4">
        <v>40644</v>
      </c>
      <c r="D3290">
        <v>36</v>
      </c>
      <c r="E3290" s="2">
        <f t="shared" si="103"/>
        <v>3960</v>
      </c>
      <c r="F3290" s="9">
        <v>0.1</v>
      </c>
      <c r="G3290" s="2">
        <f>VLOOKUP($P3290,Pricebook!$A:$D,4,0)</f>
        <v>110</v>
      </c>
      <c r="H3290" s="6">
        <f t="shared" si="102"/>
        <v>3564</v>
      </c>
      <c r="I3290" t="s">
        <v>1183</v>
      </c>
      <c r="J3290" t="s">
        <v>300</v>
      </c>
      <c r="K3290" t="s">
        <v>2223</v>
      </c>
      <c r="L3290" s="11" t="s">
        <v>2224</v>
      </c>
      <c r="M3290" t="s">
        <v>87</v>
      </c>
      <c r="N3290" t="s">
        <v>61</v>
      </c>
      <c r="O3290" s="4">
        <v>40646</v>
      </c>
      <c r="P3290" t="s">
        <v>14215</v>
      </c>
      <c r="Q3290" t="s">
        <v>14198</v>
      </c>
    </row>
    <row r="3291" spans="1:17" x14ac:dyDescent="0.35">
      <c r="A3291">
        <v>3290</v>
      </c>
      <c r="B3291">
        <v>23524</v>
      </c>
      <c r="C3291" s="4">
        <v>39931</v>
      </c>
      <c r="D3291">
        <v>28</v>
      </c>
      <c r="E3291" s="2">
        <f t="shared" si="103"/>
        <v>5600</v>
      </c>
      <c r="F3291" s="9">
        <v>0.04</v>
      </c>
      <c r="G3291" s="2">
        <f>VLOOKUP($P3291,Pricebook!$A:$D,4,0)</f>
        <v>200</v>
      </c>
      <c r="H3291" s="6">
        <f t="shared" si="102"/>
        <v>5376</v>
      </c>
      <c r="I3291" t="s">
        <v>612</v>
      </c>
      <c r="J3291" t="s">
        <v>99</v>
      </c>
      <c r="K3291" t="s">
        <v>2225</v>
      </c>
      <c r="L3291" s="11">
        <v>58201</v>
      </c>
      <c r="M3291" t="s">
        <v>339</v>
      </c>
      <c r="N3291" t="s">
        <v>16</v>
      </c>
      <c r="O3291" s="4">
        <v>39933</v>
      </c>
      <c r="P3291" t="s">
        <v>14214</v>
      </c>
      <c r="Q3291" t="s">
        <v>14197</v>
      </c>
    </row>
    <row r="3292" spans="1:17" x14ac:dyDescent="0.35">
      <c r="A3292">
        <v>3291</v>
      </c>
      <c r="B3292">
        <v>23524</v>
      </c>
      <c r="C3292" s="4">
        <v>39931</v>
      </c>
      <c r="D3292">
        <v>46</v>
      </c>
      <c r="E3292" s="2">
        <f t="shared" si="103"/>
        <v>5060</v>
      </c>
      <c r="F3292" s="9">
        <v>0.06</v>
      </c>
      <c r="G3292" s="2">
        <f>VLOOKUP($P3292,Pricebook!$A:$D,4,0)</f>
        <v>110</v>
      </c>
      <c r="H3292" s="6">
        <f t="shared" si="102"/>
        <v>4756.3999999999996</v>
      </c>
      <c r="I3292" t="s">
        <v>612</v>
      </c>
      <c r="J3292" t="s">
        <v>99</v>
      </c>
      <c r="K3292" t="s">
        <v>2225</v>
      </c>
      <c r="L3292" s="11">
        <v>58201</v>
      </c>
      <c r="M3292" t="s">
        <v>339</v>
      </c>
      <c r="N3292" t="s">
        <v>16</v>
      </c>
      <c r="O3292" s="4">
        <v>39933</v>
      </c>
      <c r="P3292" t="s">
        <v>14215</v>
      </c>
      <c r="Q3292" t="s">
        <v>14194</v>
      </c>
    </row>
    <row r="3293" spans="1:17" x14ac:dyDescent="0.35">
      <c r="A3293">
        <v>3292</v>
      </c>
      <c r="B3293">
        <v>23555</v>
      </c>
      <c r="C3293" s="4">
        <v>41254</v>
      </c>
      <c r="D3293">
        <v>29</v>
      </c>
      <c r="E3293" s="2">
        <f t="shared" si="103"/>
        <v>5800</v>
      </c>
      <c r="F3293" s="9">
        <v>0.09</v>
      </c>
      <c r="G3293" s="2">
        <f>VLOOKUP($P3293,Pricebook!$A:$D,4,0)</f>
        <v>200</v>
      </c>
      <c r="H3293" s="6">
        <f t="shared" si="102"/>
        <v>5278</v>
      </c>
      <c r="I3293" t="s">
        <v>680</v>
      </c>
      <c r="J3293" t="s">
        <v>185</v>
      </c>
      <c r="K3293" t="s">
        <v>2226</v>
      </c>
      <c r="L3293" s="11">
        <v>92630</v>
      </c>
      <c r="M3293" t="s">
        <v>114</v>
      </c>
      <c r="N3293" t="s">
        <v>23</v>
      </c>
      <c r="O3293" s="4">
        <v>41255</v>
      </c>
      <c r="P3293" t="s">
        <v>14214</v>
      </c>
      <c r="Q3293" t="s">
        <v>14195</v>
      </c>
    </row>
    <row r="3294" spans="1:17" x14ac:dyDescent="0.35">
      <c r="A3294">
        <v>3293</v>
      </c>
      <c r="B3294">
        <v>23555</v>
      </c>
      <c r="C3294" s="4">
        <v>41254</v>
      </c>
      <c r="D3294">
        <v>5</v>
      </c>
      <c r="E3294" s="2">
        <f t="shared" si="103"/>
        <v>750</v>
      </c>
      <c r="F3294" s="9">
        <v>0.06</v>
      </c>
      <c r="G3294" s="2">
        <f>VLOOKUP($P3294,Pricebook!$A:$D,4,0)</f>
        <v>150</v>
      </c>
      <c r="H3294" s="6">
        <f t="shared" si="102"/>
        <v>705</v>
      </c>
      <c r="I3294" t="s">
        <v>680</v>
      </c>
      <c r="J3294" t="s">
        <v>185</v>
      </c>
      <c r="K3294" t="s">
        <v>2226</v>
      </c>
      <c r="L3294" s="11">
        <v>92630</v>
      </c>
      <c r="M3294" t="s">
        <v>114</v>
      </c>
      <c r="N3294" t="s">
        <v>23</v>
      </c>
      <c r="O3294" s="4">
        <v>41255</v>
      </c>
      <c r="P3294" t="s">
        <v>14210</v>
      </c>
      <c r="Q3294" t="s">
        <v>14198</v>
      </c>
    </row>
    <row r="3295" spans="1:17" x14ac:dyDescent="0.35">
      <c r="A3295">
        <v>3294</v>
      </c>
      <c r="B3295">
        <v>23556</v>
      </c>
      <c r="C3295" s="4">
        <v>40552</v>
      </c>
      <c r="D3295">
        <v>34</v>
      </c>
      <c r="E3295" s="2">
        <f t="shared" si="103"/>
        <v>5780</v>
      </c>
      <c r="F3295" s="9">
        <v>0.05</v>
      </c>
      <c r="G3295" s="2">
        <f>VLOOKUP($P3295,Pricebook!$A:$D,4,0)</f>
        <v>170</v>
      </c>
      <c r="H3295" s="6">
        <f t="shared" si="102"/>
        <v>5491</v>
      </c>
      <c r="I3295" t="s">
        <v>1521</v>
      </c>
      <c r="J3295" t="s">
        <v>775</v>
      </c>
      <c r="K3295" t="s">
        <v>1522</v>
      </c>
      <c r="L3295" s="11">
        <v>36608</v>
      </c>
      <c r="M3295" t="s">
        <v>424</v>
      </c>
      <c r="N3295" t="s">
        <v>34</v>
      </c>
      <c r="O3295" s="4">
        <v>40553</v>
      </c>
      <c r="P3295" t="s">
        <v>14219</v>
      </c>
      <c r="Q3295" t="s">
        <v>14184</v>
      </c>
    </row>
    <row r="3296" spans="1:17" x14ac:dyDescent="0.35">
      <c r="A3296">
        <v>3295</v>
      </c>
      <c r="B3296">
        <v>23557</v>
      </c>
      <c r="C3296" s="4">
        <v>40694</v>
      </c>
      <c r="D3296">
        <v>7</v>
      </c>
      <c r="E3296" s="2">
        <f t="shared" si="103"/>
        <v>875</v>
      </c>
      <c r="F3296" s="9">
        <v>0.02</v>
      </c>
      <c r="G3296" s="2">
        <f>VLOOKUP($P3296,Pricebook!$A:$D,4,0)</f>
        <v>125</v>
      </c>
      <c r="H3296" s="6">
        <f t="shared" si="102"/>
        <v>857.5</v>
      </c>
      <c r="I3296" t="s">
        <v>63</v>
      </c>
      <c r="J3296" t="s">
        <v>64</v>
      </c>
      <c r="K3296" t="s">
        <v>2227</v>
      </c>
      <c r="L3296" s="11">
        <v>72450</v>
      </c>
      <c r="M3296" t="s">
        <v>66</v>
      </c>
      <c r="N3296" t="s">
        <v>34</v>
      </c>
      <c r="O3296" s="4">
        <v>40695</v>
      </c>
      <c r="P3296" t="s">
        <v>14208</v>
      </c>
      <c r="Q3296" t="s">
        <v>14188</v>
      </c>
    </row>
    <row r="3297" spans="1:17" x14ac:dyDescent="0.35">
      <c r="A3297">
        <v>3296</v>
      </c>
      <c r="B3297">
        <v>23558</v>
      </c>
      <c r="C3297" s="4">
        <v>40764</v>
      </c>
      <c r="D3297">
        <v>4</v>
      </c>
      <c r="E3297" s="2">
        <f t="shared" si="103"/>
        <v>440</v>
      </c>
      <c r="F3297" s="9">
        <v>0.01</v>
      </c>
      <c r="G3297" s="2">
        <f>VLOOKUP($P3297,Pricebook!$A:$D,4,0)</f>
        <v>110</v>
      </c>
      <c r="H3297" s="6">
        <f t="shared" si="102"/>
        <v>435.6</v>
      </c>
      <c r="I3297" t="s">
        <v>1184</v>
      </c>
      <c r="J3297" t="s">
        <v>175</v>
      </c>
      <c r="K3297" t="s">
        <v>1185</v>
      </c>
      <c r="L3297" s="11">
        <v>26101</v>
      </c>
      <c r="M3297" t="s">
        <v>655</v>
      </c>
      <c r="N3297" t="s">
        <v>61</v>
      </c>
      <c r="O3297" s="4">
        <v>40766</v>
      </c>
      <c r="P3297" t="s">
        <v>14215</v>
      </c>
      <c r="Q3297" t="s">
        <v>14192</v>
      </c>
    </row>
    <row r="3298" spans="1:17" x14ac:dyDescent="0.35">
      <c r="A3298">
        <v>3297</v>
      </c>
      <c r="B3298">
        <v>23558</v>
      </c>
      <c r="C3298" s="4">
        <v>40764</v>
      </c>
      <c r="D3298">
        <v>17</v>
      </c>
      <c r="E3298" s="2">
        <f t="shared" si="103"/>
        <v>2125</v>
      </c>
      <c r="F3298" s="9">
        <v>0.03</v>
      </c>
      <c r="G3298" s="2">
        <f>VLOOKUP($P3298,Pricebook!$A:$D,4,0)</f>
        <v>125</v>
      </c>
      <c r="H3298" s="6">
        <f t="shared" si="102"/>
        <v>2061.25</v>
      </c>
      <c r="I3298" t="s">
        <v>1184</v>
      </c>
      <c r="J3298" t="s">
        <v>175</v>
      </c>
      <c r="K3298" t="s">
        <v>1185</v>
      </c>
      <c r="L3298" s="11">
        <v>26101</v>
      </c>
      <c r="M3298" t="s">
        <v>655</v>
      </c>
      <c r="N3298" t="s">
        <v>61</v>
      </c>
      <c r="O3298" s="4">
        <v>40769</v>
      </c>
      <c r="P3298" t="s">
        <v>14209</v>
      </c>
      <c r="Q3298" t="s">
        <v>14196</v>
      </c>
    </row>
    <row r="3299" spans="1:17" x14ac:dyDescent="0.35">
      <c r="A3299">
        <v>3298</v>
      </c>
      <c r="B3299">
        <v>23559</v>
      </c>
      <c r="C3299" s="4">
        <v>40377</v>
      </c>
      <c r="D3299">
        <v>14</v>
      </c>
      <c r="E3299" s="2">
        <f t="shared" si="103"/>
        <v>2240</v>
      </c>
      <c r="F3299" s="9">
        <v>0.03</v>
      </c>
      <c r="G3299" s="2">
        <f>VLOOKUP($P3299,Pricebook!$A:$D,4,0)</f>
        <v>160</v>
      </c>
      <c r="H3299" s="6">
        <f t="shared" si="102"/>
        <v>2172.7999999999997</v>
      </c>
      <c r="I3299" t="s">
        <v>1187</v>
      </c>
      <c r="J3299" t="s">
        <v>226</v>
      </c>
      <c r="K3299" t="s">
        <v>1862</v>
      </c>
      <c r="L3299" s="11">
        <v>37174</v>
      </c>
      <c r="M3299" t="s">
        <v>81</v>
      </c>
      <c r="N3299" t="s">
        <v>34</v>
      </c>
      <c r="O3299" s="4">
        <v>40384</v>
      </c>
      <c r="P3299" t="s">
        <v>14218</v>
      </c>
      <c r="Q3299" t="s">
        <v>14187</v>
      </c>
    </row>
    <row r="3300" spans="1:17" x14ac:dyDescent="0.35">
      <c r="A3300">
        <v>3299</v>
      </c>
      <c r="B3300">
        <v>23559</v>
      </c>
      <c r="C3300" s="4">
        <v>40377</v>
      </c>
      <c r="D3300">
        <v>9</v>
      </c>
      <c r="E3300" s="2">
        <f t="shared" si="103"/>
        <v>1350</v>
      </c>
      <c r="F3300" s="9">
        <v>0.02</v>
      </c>
      <c r="G3300" s="2">
        <f>VLOOKUP($P3300,Pricebook!$A:$D,4,0)</f>
        <v>150</v>
      </c>
      <c r="H3300" s="6">
        <f t="shared" si="102"/>
        <v>1323</v>
      </c>
      <c r="I3300" t="s">
        <v>1187</v>
      </c>
      <c r="J3300" t="s">
        <v>226</v>
      </c>
      <c r="K3300" t="s">
        <v>1862</v>
      </c>
      <c r="L3300" s="11">
        <v>37174</v>
      </c>
      <c r="M3300" t="s">
        <v>81</v>
      </c>
      <c r="N3300" t="s">
        <v>34</v>
      </c>
      <c r="O3300" s="4">
        <v>40382</v>
      </c>
      <c r="P3300" t="s">
        <v>14216</v>
      </c>
      <c r="Q3300" t="s">
        <v>14184</v>
      </c>
    </row>
    <row r="3301" spans="1:17" x14ac:dyDescent="0.35">
      <c r="A3301">
        <v>3300</v>
      </c>
      <c r="B3301">
        <v>23584</v>
      </c>
      <c r="C3301" s="4">
        <v>40980</v>
      </c>
      <c r="D3301">
        <v>14</v>
      </c>
      <c r="E3301" s="2">
        <f t="shared" si="103"/>
        <v>2100</v>
      </c>
      <c r="F3301" s="9">
        <v>0.06</v>
      </c>
      <c r="G3301" s="2">
        <f>VLOOKUP($P3301,Pricebook!$A:$D,4,0)</f>
        <v>150</v>
      </c>
      <c r="H3301" s="6">
        <f t="shared" si="102"/>
        <v>1974</v>
      </c>
      <c r="I3301" t="s">
        <v>690</v>
      </c>
      <c r="J3301" t="s">
        <v>58</v>
      </c>
      <c r="K3301" t="s">
        <v>2053</v>
      </c>
      <c r="L3301" s="11">
        <v>60107</v>
      </c>
      <c r="M3301" t="s">
        <v>15</v>
      </c>
      <c r="N3301" t="s">
        <v>16</v>
      </c>
      <c r="O3301" s="4">
        <v>40982</v>
      </c>
      <c r="P3301" t="s">
        <v>14216</v>
      </c>
      <c r="Q3301" t="s">
        <v>14190</v>
      </c>
    </row>
    <row r="3302" spans="1:17" x14ac:dyDescent="0.35">
      <c r="A3302">
        <v>3301</v>
      </c>
      <c r="B3302">
        <v>23585</v>
      </c>
      <c r="C3302" s="4">
        <v>41213</v>
      </c>
      <c r="D3302">
        <v>44</v>
      </c>
      <c r="E3302" s="2">
        <f t="shared" si="103"/>
        <v>5280</v>
      </c>
      <c r="F3302" s="9">
        <v>0.06</v>
      </c>
      <c r="G3302" s="2">
        <f>VLOOKUP($P3302,Pricebook!$A:$D,4,0)</f>
        <v>120</v>
      </c>
      <c r="H3302" s="6">
        <f t="shared" si="102"/>
        <v>4963.2</v>
      </c>
      <c r="I3302" t="s">
        <v>2184</v>
      </c>
      <c r="J3302" t="s">
        <v>41</v>
      </c>
      <c r="K3302" t="s">
        <v>1599</v>
      </c>
      <c r="L3302" s="11">
        <v>97301</v>
      </c>
      <c r="M3302" t="s">
        <v>43</v>
      </c>
      <c r="N3302" t="s">
        <v>23</v>
      </c>
      <c r="O3302" s="4">
        <v>41214</v>
      </c>
      <c r="P3302" t="s">
        <v>14212</v>
      </c>
      <c r="Q3302" t="s">
        <v>14192</v>
      </c>
    </row>
    <row r="3303" spans="1:17" x14ac:dyDescent="0.35">
      <c r="A3303">
        <v>3302</v>
      </c>
      <c r="B3303">
        <v>23586</v>
      </c>
      <c r="C3303" s="4">
        <v>40192</v>
      </c>
      <c r="D3303">
        <v>32</v>
      </c>
      <c r="E3303" s="2">
        <f t="shared" si="103"/>
        <v>3520</v>
      </c>
      <c r="F3303" s="9">
        <v>0.03</v>
      </c>
      <c r="G3303" s="2">
        <f>VLOOKUP($P3303,Pricebook!$A:$D,4,0)</f>
        <v>110</v>
      </c>
      <c r="H3303" s="6">
        <f t="shared" si="102"/>
        <v>3414.4</v>
      </c>
      <c r="I3303" t="s">
        <v>946</v>
      </c>
      <c r="J3303" t="s">
        <v>306</v>
      </c>
      <c r="K3303" t="s">
        <v>1987</v>
      </c>
      <c r="L3303" s="11" t="s">
        <v>1988</v>
      </c>
      <c r="M3303" t="s">
        <v>33</v>
      </c>
      <c r="N3303" t="s">
        <v>34</v>
      </c>
      <c r="O3303" s="4">
        <v>40195</v>
      </c>
      <c r="P3303" t="s">
        <v>14215</v>
      </c>
      <c r="Q3303" t="s">
        <v>14190</v>
      </c>
    </row>
    <row r="3304" spans="1:17" x14ac:dyDescent="0.35">
      <c r="A3304">
        <v>3303</v>
      </c>
      <c r="B3304">
        <v>23616</v>
      </c>
      <c r="C3304" s="4">
        <v>41149</v>
      </c>
      <c r="D3304">
        <v>47</v>
      </c>
      <c r="E3304" s="2">
        <f t="shared" si="103"/>
        <v>7050</v>
      </c>
      <c r="F3304" s="9">
        <v>0.09</v>
      </c>
      <c r="G3304" s="2">
        <f>VLOOKUP($P3304,Pricebook!$A:$D,4,0)</f>
        <v>150</v>
      </c>
      <c r="H3304" s="6">
        <f t="shared" si="102"/>
        <v>6415.5</v>
      </c>
      <c r="I3304" t="s">
        <v>1367</v>
      </c>
      <c r="J3304" t="s">
        <v>68</v>
      </c>
      <c r="K3304" t="s">
        <v>1730</v>
      </c>
      <c r="L3304" s="11" t="s">
        <v>1731</v>
      </c>
      <c r="M3304" t="s">
        <v>492</v>
      </c>
      <c r="N3304" t="s">
        <v>61</v>
      </c>
      <c r="O3304" s="4">
        <v>41149</v>
      </c>
      <c r="P3304" t="s">
        <v>14222</v>
      </c>
      <c r="Q3304" t="s">
        <v>14200</v>
      </c>
    </row>
    <row r="3305" spans="1:17" x14ac:dyDescent="0.35">
      <c r="A3305">
        <v>3304</v>
      </c>
      <c r="B3305">
        <v>23617</v>
      </c>
      <c r="C3305" s="4">
        <v>40668</v>
      </c>
      <c r="D3305">
        <v>6</v>
      </c>
      <c r="E3305" s="2">
        <f t="shared" si="103"/>
        <v>960</v>
      </c>
      <c r="F3305" s="9">
        <v>0.04</v>
      </c>
      <c r="G3305" s="2">
        <f>VLOOKUP($P3305,Pricebook!$A:$D,4,0)</f>
        <v>160</v>
      </c>
      <c r="H3305" s="6">
        <f t="shared" si="102"/>
        <v>921.59999999999991</v>
      </c>
      <c r="I3305" t="s">
        <v>774</v>
      </c>
      <c r="J3305" t="s">
        <v>775</v>
      </c>
      <c r="K3305" t="s">
        <v>1001</v>
      </c>
      <c r="L3305" s="11">
        <v>90405</v>
      </c>
      <c r="M3305" t="s">
        <v>114</v>
      </c>
      <c r="N3305" t="s">
        <v>23</v>
      </c>
      <c r="O3305" s="4">
        <v>40670</v>
      </c>
      <c r="P3305" t="s">
        <v>14218</v>
      </c>
      <c r="Q3305" t="s">
        <v>14187</v>
      </c>
    </row>
    <row r="3306" spans="1:17" x14ac:dyDescent="0.35">
      <c r="A3306">
        <v>3305</v>
      </c>
      <c r="B3306">
        <v>23618</v>
      </c>
      <c r="C3306" s="4">
        <v>41240</v>
      </c>
      <c r="D3306">
        <v>45</v>
      </c>
      <c r="E3306" s="2">
        <f t="shared" si="103"/>
        <v>6750</v>
      </c>
      <c r="F3306" s="9">
        <v>0.02</v>
      </c>
      <c r="G3306" s="2">
        <f>VLOOKUP($P3306,Pricebook!$A:$D,4,0)</f>
        <v>150</v>
      </c>
      <c r="H3306" s="6">
        <f t="shared" si="102"/>
        <v>6615</v>
      </c>
      <c r="I3306" t="s">
        <v>1287</v>
      </c>
      <c r="J3306" t="s">
        <v>775</v>
      </c>
      <c r="K3306" t="s">
        <v>1288</v>
      </c>
      <c r="L3306" s="11">
        <v>32720</v>
      </c>
      <c r="M3306" t="s">
        <v>101</v>
      </c>
      <c r="N3306" t="s">
        <v>34</v>
      </c>
      <c r="O3306" s="4">
        <v>41242</v>
      </c>
      <c r="P3306" t="s">
        <v>14210</v>
      </c>
      <c r="Q3306" t="s">
        <v>14185</v>
      </c>
    </row>
    <row r="3307" spans="1:17" x14ac:dyDescent="0.35">
      <c r="A3307">
        <v>3306</v>
      </c>
      <c r="B3307">
        <v>23619</v>
      </c>
      <c r="C3307" s="4">
        <v>41264</v>
      </c>
      <c r="D3307">
        <v>7</v>
      </c>
      <c r="E3307" s="2">
        <f t="shared" si="103"/>
        <v>1050</v>
      </c>
      <c r="F3307" s="9">
        <v>0.06</v>
      </c>
      <c r="G3307" s="2">
        <f>VLOOKUP($P3307,Pricebook!$A:$D,4,0)</f>
        <v>150</v>
      </c>
      <c r="H3307" s="6">
        <f t="shared" si="102"/>
        <v>987</v>
      </c>
      <c r="I3307" t="s">
        <v>626</v>
      </c>
      <c r="J3307" t="s">
        <v>27</v>
      </c>
      <c r="K3307" t="s">
        <v>987</v>
      </c>
      <c r="L3307" s="11" t="s">
        <v>988</v>
      </c>
      <c r="M3307" t="s">
        <v>421</v>
      </c>
      <c r="N3307" t="s">
        <v>61</v>
      </c>
      <c r="O3307" s="4">
        <v>41265</v>
      </c>
      <c r="P3307" t="s">
        <v>14216</v>
      </c>
      <c r="Q3307" t="s">
        <v>14189</v>
      </c>
    </row>
    <row r="3308" spans="1:17" x14ac:dyDescent="0.35">
      <c r="A3308">
        <v>3307</v>
      </c>
      <c r="B3308">
        <v>23619</v>
      </c>
      <c r="C3308" s="4">
        <v>41264</v>
      </c>
      <c r="D3308">
        <v>45</v>
      </c>
      <c r="E3308" s="2">
        <f t="shared" si="103"/>
        <v>5625</v>
      </c>
      <c r="F3308" s="9">
        <v>0.02</v>
      </c>
      <c r="G3308" s="2">
        <f>VLOOKUP($P3308,Pricebook!$A:$D,4,0)</f>
        <v>125</v>
      </c>
      <c r="H3308" s="6">
        <f t="shared" si="102"/>
        <v>5512.5</v>
      </c>
      <c r="I3308" t="s">
        <v>626</v>
      </c>
      <c r="J3308" t="s">
        <v>27</v>
      </c>
      <c r="K3308" t="s">
        <v>2228</v>
      </c>
      <c r="L3308" s="11" t="s">
        <v>2229</v>
      </c>
      <c r="M3308" t="s">
        <v>317</v>
      </c>
      <c r="N3308" t="s">
        <v>61</v>
      </c>
      <c r="O3308" s="4">
        <v>41266</v>
      </c>
      <c r="P3308" t="s">
        <v>14208</v>
      </c>
      <c r="Q3308" t="s">
        <v>14201</v>
      </c>
    </row>
    <row r="3309" spans="1:17" x14ac:dyDescent="0.35">
      <c r="A3309">
        <v>3308</v>
      </c>
      <c r="B3309">
        <v>23619</v>
      </c>
      <c r="C3309" s="4">
        <v>41264</v>
      </c>
      <c r="D3309">
        <v>48</v>
      </c>
      <c r="E3309" s="2">
        <f t="shared" si="103"/>
        <v>7200</v>
      </c>
      <c r="F3309" s="9">
        <v>0.06</v>
      </c>
      <c r="G3309" s="2">
        <f>VLOOKUP($P3309,Pricebook!$A:$D,4,0)</f>
        <v>150</v>
      </c>
      <c r="H3309" s="6">
        <f t="shared" si="102"/>
        <v>6768</v>
      </c>
      <c r="I3309" t="s">
        <v>626</v>
      </c>
      <c r="J3309" t="s">
        <v>27</v>
      </c>
      <c r="K3309" t="s">
        <v>2230</v>
      </c>
      <c r="L3309" s="11" t="s">
        <v>2231</v>
      </c>
      <c r="M3309" t="s">
        <v>317</v>
      </c>
      <c r="N3309" t="s">
        <v>61</v>
      </c>
      <c r="O3309" s="4">
        <v>41267</v>
      </c>
      <c r="P3309" t="s">
        <v>14210</v>
      </c>
      <c r="Q3309" t="s">
        <v>14191</v>
      </c>
    </row>
    <row r="3310" spans="1:17" x14ac:dyDescent="0.35">
      <c r="A3310">
        <v>3309</v>
      </c>
      <c r="B3310">
        <v>23648</v>
      </c>
      <c r="C3310" s="4">
        <v>41176</v>
      </c>
      <c r="D3310">
        <v>44</v>
      </c>
      <c r="E3310" s="2">
        <f t="shared" si="103"/>
        <v>6600</v>
      </c>
      <c r="F3310" s="9">
        <v>0.03</v>
      </c>
      <c r="G3310" s="2">
        <f>VLOOKUP($P3310,Pricebook!$A:$D,4,0)</f>
        <v>150</v>
      </c>
      <c r="H3310" s="6">
        <f t="shared" si="102"/>
        <v>6402</v>
      </c>
      <c r="I3310" t="s">
        <v>793</v>
      </c>
      <c r="J3310" t="s">
        <v>212</v>
      </c>
      <c r="K3310" t="s">
        <v>794</v>
      </c>
      <c r="L3310" s="11">
        <v>28601</v>
      </c>
      <c r="M3310" t="s">
        <v>33</v>
      </c>
      <c r="N3310" t="s">
        <v>34</v>
      </c>
      <c r="O3310" s="4">
        <v>41177</v>
      </c>
      <c r="P3310" t="s">
        <v>14211</v>
      </c>
      <c r="Q3310" t="s">
        <v>14196</v>
      </c>
    </row>
    <row r="3311" spans="1:17" x14ac:dyDescent="0.35">
      <c r="A3311">
        <v>3310</v>
      </c>
      <c r="B3311">
        <v>23648</v>
      </c>
      <c r="C3311" s="4">
        <v>41176</v>
      </c>
      <c r="D3311">
        <v>4</v>
      </c>
      <c r="E3311" s="2">
        <f t="shared" si="103"/>
        <v>800</v>
      </c>
      <c r="F3311" s="9">
        <v>0.1</v>
      </c>
      <c r="G3311" s="2">
        <f>VLOOKUP($P3311,Pricebook!$A:$D,4,0)</f>
        <v>200</v>
      </c>
      <c r="H3311" s="6">
        <f t="shared" si="102"/>
        <v>720</v>
      </c>
      <c r="I3311" t="s">
        <v>793</v>
      </c>
      <c r="J3311" t="s">
        <v>212</v>
      </c>
      <c r="K3311" t="s">
        <v>794</v>
      </c>
      <c r="L3311" s="11">
        <v>28601</v>
      </c>
      <c r="M3311" t="s">
        <v>33</v>
      </c>
      <c r="N3311" t="s">
        <v>34</v>
      </c>
      <c r="O3311" s="4">
        <v>41177</v>
      </c>
      <c r="P3311" t="s">
        <v>14214</v>
      </c>
      <c r="Q3311" t="s">
        <v>14199</v>
      </c>
    </row>
    <row r="3312" spans="1:17" x14ac:dyDescent="0.35">
      <c r="A3312">
        <v>3311</v>
      </c>
      <c r="B3312">
        <v>23649</v>
      </c>
      <c r="C3312" s="4">
        <v>41157</v>
      </c>
      <c r="D3312">
        <v>30</v>
      </c>
      <c r="E3312" s="2">
        <f t="shared" si="103"/>
        <v>4500</v>
      </c>
      <c r="F3312" s="9">
        <v>0.1</v>
      </c>
      <c r="G3312" s="2">
        <f>VLOOKUP($P3312,Pricebook!$A:$D,4,0)</f>
        <v>150</v>
      </c>
      <c r="H3312" s="6">
        <f t="shared" si="102"/>
        <v>4050</v>
      </c>
      <c r="I3312" t="s">
        <v>1726</v>
      </c>
      <c r="J3312" t="s">
        <v>108</v>
      </c>
      <c r="K3312" t="s">
        <v>1334</v>
      </c>
      <c r="L3312" s="11">
        <v>78589</v>
      </c>
      <c r="M3312" t="s">
        <v>48</v>
      </c>
      <c r="N3312" t="s">
        <v>16</v>
      </c>
      <c r="O3312" s="4">
        <v>41160</v>
      </c>
      <c r="P3312" t="s">
        <v>14210</v>
      </c>
      <c r="Q3312" t="s">
        <v>14195</v>
      </c>
    </row>
    <row r="3313" spans="1:17" x14ac:dyDescent="0.35">
      <c r="A3313">
        <v>3312</v>
      </c>
      <c r="B3313">
        <v>23649</v>
      </c>
      <c r="C3313" s="4">
        <v>41157</v>
      </c>
      <c r="D3313">
        <v>42</v>
      </c>
      <c r="E3313" s="2">
        <f t="shared" si="103"/>
        <v>6300</v>
      </c>
      <c r="F3313" s="9">
        <v>0.01</v>
      </c>
      <c r="G3313" s="2">
        <f>VLOOKUP($P3313,Pricebook!$A:$D,4,0)</f>
        <v>150</v>
      </c>
      <c r="H3313" s="6">
        <f t="shared" si="102"/>
        <v>6237</v>
      </c>
      <c r="I3313" t="s">
        <v>1726</v>
      </c>
      <c r="J3313" t="s">
        <v>108</v>
      </c>
      <c r="K3313" t="s">
        <v>1334</v>
      </c>
      <c r="L3313" s="11">
        <v>78589</v>
      </c>
      <c r="M3313" t="s">
        <v>48</v>
      </c>
      <c r="N3313" t="s">
        <v>16</v>
      </c>
      <c r="O3313" s="4">
        <v>41158</v>
      </c>
      <c r="P3313" t="s">
        <v>14210</v>
      </c>
      <c r="Q3313" t="s">
        <v>14197</v>
      </c>
    </row>
    <row r="3314" spans="1:17" x14ac:dyDescent="0.35">
      <c r="A3314">
        <v>3313</v>
      </c>
      <c r="B3314">
        <v>23652</v>
      </c>
      <c r="C3314" s="4">
        <v>40055</v>
      </c>
      <c r="D3314">
        <v>27</v>
      </c>
      <c r="E3314" s="2">
        <f t="shared" si="103"/>
        <v>3240</v>
      </c>
      <c r="F3314" s="9">
        <v>0.1</v>
      </c>
      <c r="G3314" s="2">
        <f>VLOOKUP($P3314,Pricebook!$A:$D,4,0)</f>
        <v>120</v>
      </c>
      <c r="H3314" s="6">
        <f t="shared" si="102"/>
        <v>2916</v>
      </c>
      <c r="I3314" t="s">
        <v>673</v>
      </c>
      <c r="J3314" t="s">
        <v>520</v>
      </c>
      <c r="K3314" t="s">
        <v>2101</v>
      </c>
      <c r="L3314" s="11">
        <v>95630</v>
      </c>
      <c r="M3314" t="s">
        <v>114</v>
      </c>
      <c r="N3314" t="s">
        <v>23</v>
      </c>
      <c r="O3314" s="4">
        <v>40055</v>
      </c>
      <c r="P3314" t="s">
        <v>14212</v>
      </c>
      <c r="Q3314" t="s">
        <v>14199</v>
      </c>
    </row>
    <row r="3315" spans="1:17" x14ac:dyDescent="0.35">
      <c r="A3315">
        <v>3314</v>
      </c>
      <c r="B3315">
        <v>23680</v>
      </c>
      <c r="C3315" s="4">
        <v>40488</v>
      </c>
      <c r="D3315">
        <v>8</v>
      </c>
      <c r="E3315" s="2">
        <f t="shared" si="103"/>
        <v>1000</v>
      </c>
      <c r="F3315" s="9">
        <v>0.1</v>
      </c>
      <c r="G3315" s="2">
        <f>VLOOKUP($P3315,Pricebook!$A:$D,4,0)</f>
        <v>125</v>
      </c>
      <c r="H3315" s="6">
        <f t="shared" si="102"/>
        <v>900</v>
      </c>
      <c r="I3315" t="s">
        <v>1654</v>
      </c>
      <c r="J3315" t="s">
        <v>341</v>
      </c>
      <c r="K3315" t="s">
        <v>1955</v>
      </c>
      <c r="L3315" s="11">
        <v>92253</v>
      </c>
      <c r="M3315" t="s">
        <v>114</v>
      </c>
      <c r="N3315" t="s">
        <v>23</v>
      </c>
      <c r="O3315" s="4">
        <v>40489</v>
      </c>
      <c r="P3315" t="s">
        <v>14209</v>
      </c>
      <c r="Q3315" t="s">
        <v>14192</v>
      </c>
    </row>
    <row r="3316" spans="1:17" x14ac:dyDescent="0.35">
      <c r="A3316">
        <v>3315</v>
      </c>
      <c r="B3316">
        <v>23681</v>
      </c>
      <c r="C3316" s="4">
        <v>41048</v>
      </c>
      <c r="D3316">
        <v>42</v>
      </c>
      <c r="E3316" s="2">
        <f t="shared" si="103"/>
        <v>8400</v>
      </c>
      <c r="F3316" s="9">
        <v>0</v>
      </c>
      <c r="G3316" s="2">
        <f>VLOOKUP($P3316,Pricebook!$A:$D,4,0)</f>
        <v>200</v>
      </c>
      <c r="H3316" s="6">
        <f t="shared" si="102"/>
        <v>8400</v>
      </c>
      <c r="I3316" t="s">
        <v>1577</v>
      </c>
      <c r="J3316" t="s">
        <v>285</v>
      </c>
      <c r="K3316" t="s">
        <v>335</v>
      </c>
      <c r="L3316" s="11">
        <v>17602</v>
      </c>
      <c r="M3316" t="s">
        <v>232</v>
      </c>
      <c r="N3316" t="s">
        <v>61</v>
      </c>
      <c r="O3316" s="4">
        <v>41050</v>
      </c>
      <c r="P3316" t="s">
        <v>14206</v>
      </c>
      <c r="Q3316" t="s">
        <v>14193</v>
      </c>
    </row>
    <row r="3317" spans="1:17" x14ac:dyDescent="0.35">
      <c r="A3317">
        <v>3316</v>
      </c>
      <c r="B3317">
        <v>23685</v>
      </c>
      <c r="C3317" s="4">
        <v>41089</v>
      </c>
      <c r="D3317">
        <v>46</v>
      </c>
      <c r="E3317" s="2">
        <f t="shared" si="103"/>
        <v>6900</v>
      </c>
      <c r="F3317" s="9">
        <v>0.08</v>
      </c>
      <c r="G3317" s="2">
        <f>VLOOKUP($P3317,Pricebook!$A:$D,4,0)</f>
        <v>150</v>
      </c>
      <c r="H3317" s="6">
        <f t="shared" si="102"/>
        <v>6348</v>
      </c>
      <c r="I3317" t="s">
        <v>1588</v>
      </c>
      <c r="J3317" t="s">
        <v>215</v>
      </c>
      <c r="K3317" t="s">
        <v>1589</v>
      </c>
      <c r="L3317" s="11">
        <v>80033</v>
      </c>
      <c r="M3317" t="s">
        <v>237</v>
      </c>
      <c r="N3317" t="s">
        <v>23</v>
      </c>
      <c r="O3317" s="4">
        <v>41090</v>
      </c>
      <c r="P3317" t="s">
        <v>14210</v>
      </c>
      <c r="Q3317" t="s">
        <v>14191</v>
      </c>
    </row>
    <row r="3318" spans="1:17" x14ac:dyDescent="0.35">
      <c r="A3318">
        <v>3317</v>
      </c>
      <c r="B3318">
        <v>23713</v>
      </c>
      <c r="C3318" s="4">
        <v>41241</v>
      </c>
      <c r="D3318">
        <v>38</v>
      </c>
      <c r="E3318" s="2">
        <f t="shared" si="103"/>
        <v>5700</v>
      </c>
      <c r="F3318" s="9">
        <v>0.05</v>
      </c>
      <c r="G3318" s="2">
        <f>VLOOKUP($P3318,Pricebook!$A:$D,4,0)</f>
        <v>150</v>
      </c>
      <c r="H3318" s="6">
        <f t="shared" si="102"/>
        <v>5415</v>
      </c>
      <c r="I3318" t="s">
        <v>2169</v>
      </c>
      <c r="J3318" t="s">
        <v>276</v>
      </c>
      <c r="K3318" t="s">
        <v>2170</v>
      </c>
      <c r="L3318" s="11" t="s">
        <v>2171</v>
      </c>
      <c r="M3318" t="s">
        <v>358</v>
      </c>
      <c r="N3318" t="s">
        <v>16</v>
      </c>
      <c r="O3318" s="4">
        <v>41244</v>
      </c>
      <c r="P3318" t="s">
        <v>14210</v>
      </c>
      <c r="Q3318" t="s">
        <v>14194</v>
      </c>
    </row>
    <row r="3319" spans="1:17" x14ac:dyDescent="0.35">
      <c r="A3319">
        <v>3318</v>
      </c>
      <c r="B3319">
        <v>23719</v>
      </c>
      <c r="C3319" s="4">
        <v>40384</v>
      </c>
      <c r="D3319">
        <v>17</v>
      </c>
      <c r="E3319" s="2">
        <f t="shared" si="103"/>
        <v>1870</v>
      </c>
      <c r="F3319" s="9">
        <v>0.08</v>
      </c>
      <c r="G3319" s="2">
        <f>VLOOKUP($P3319,Pricebook!$A:$D,4,0)</f>
        <v>110</v>
      </c>
      <c r="H3319" s="6">
        <f t="shared" si="102"/>
        <v>1720.4</v>
      </c>
      <c r="I3319" t="s">
        <v>1515</v>
      </c>
      <c r="J3319" t="s">
        <v>185</v>
      </c>
      <c r="K3319" t="s">
        <v>1516</v>
      </c>
      <c r="L3319" s="11">
        <v>95336</v>
      </c>
      <c r="M3319" t="s">
        <v>114</v>
      </c>
      <c r="N3319" t="s">
        <v>23</v>
      </c>
      <c r="O3319" s="4">
        <v>40386</v>
      </c>
      <c r="P3319" t="s">
        <v>14215</v>
      </c>
      <c r="Q3319" t="s">
        <v>14184</v>
      </c>
    </row>
    <row r="3320" spans="1:17" x14ac:dyDescent="0.35">
      <c r="A3320">
        <v>3319</v>
      </c>
      <c r="B3320">
        <v>23745</v>
      </c>
      <c r="C3320" s="4">
        <v>41248</v>
      </c>
      <c r="D3320">
        <v>12</v>
      </c>
      <c r="E3320" s="2">
        <f t="shared" si="103"/>
        <v>1500</v>
      </c>
      <c r="F3320" s="9">
        <v>0.06</v>
      </c>
      <c r="G3320" s="2">
        <f>VLOOKUP($P3320,Pricebook!$A:$D,4,0)</f>
        <v>125</v>
      </c>
      <c r="H3320" s="6">
        <f t="shared" si="102"/>
        <v>1410</v>
      </c>
      <c r="I3320" t="s">
        <v>1883</v>
      </c>
      <c r="J3320" t="s">
        <v>99</v>
      </c>
      <c r="K3320" t="s">
        <v>2232</v>
      </c>
      <c r="L3320" s="11">
        <v>80004</v>
      </c>
      <c r="M3320" t="s">
        <v>237</v>
      </c>
      <c r="N3320" t="s">
        <v>23</v>
      </c>
      <c r="O3320" s="4">
        <v>41248</v>
      </c>
      <c r="P3320" t="s">
        <v>14208</v>
      </c>
      <c r="Q3320" t="s">
        <v>14185</v>
      </c>
    </row>
    <row r="3321" spans="1:17" x14ac:dyDescent="0.35">
      <c r="A3321">
        <v>3320</v>
      </c>
      <c r="B3321">
        <v>23745</v>
      </c>
      <c r="C3321" s="4">
        <v>41248</v>
      </c>
      <c r="D3321">
        <v>47</v>
      </c>
      <c r="E3321" s="2">
        <f t="shared" si="103"/>
        <v>5875</v>
      </c>
      <c r="F3321" s="9">
        <v>0</v>
      </c>
      <c r="G3321" s="2">
        <f>VLOOKUP($P3321,Pricebook!$A:$D,4,0)</f>
        <v>125</v>
      </c>
      <c r="H3321" s="6">
        <f t="shared" si="102"/>
        <v>5875</v>
      </c>
      <c r="I3321" t="s">
        <v>1883</v>
      </c>
      <c r="J3321" t="s">
        <v>99</v>
      </c>
      <c r="K3321" t="s">
        <v>2232</v>
      </c>
      <c r="L3321" s="11">
        <v>80004</v>
      </c>
      <c r="M3321" t="s">
        <v>237</v>
      </c>
      <c r="N3321" t="s">
        <v>23</v>
      </c>
      <c r="O3321" s="4">
        <v>41252</v>
      </c>
      <c r="P3321" t="s">
        <v>14209</v>
      </c>
      <c r="Q3321" t="s">
        <v>14191</v>
      </c>
    </row>
    <row r="3322" spans="1:17" x14ac:dyDescent="0.35">
      <c r="A3322">
        <v>3321</v>
      </c>
      <c r="B3322">
        <v>23746</v>
      </c>
      <c r="C3322" s="4">
        <v>40527</v>
      </c>
      <c r="D3322">
        <v>10</v>
      </c>
      <c r="E3322" s="2">
        <f t="shared" si="103"/>
        <v>1500</v>
      </c>
      <c r="F3322" s="9">
        <v>0.06</v>
      </c>
      <c r="G3322" s="2">
        <f>VLOOKUP($P3322,Pricebook!$A:$D,4,0)</f>
        <v>150</v>
      </c>
      <c r="H3322" s="6">
        <f t="shared" si="102"/>
        <v>1410</v>
      </c>
      <c r="I3322" t="s">
        <v>451</v>
      </c>
      <c r="J3322" t="s">
        <v>452</v>
      </c>
      <c r="K3322" t="s">
        <v>2233</v>
      </c>
      <c r="L3322" s="11">
        <v>84663</v>
      </c>
      <c r="M3322" t="s">
        <v>201</v>
      </c>
      <c r="N3322" t="s">
        <v>23</v>
      </c>
      <c r="O3322" s="4">
        <v>40528</v>
      </c>
      <c r="P3322" t="s">
        <v>14211</v>
      </c>
      <c r="Q3322" t="s">
        <v>14191</v>
      </c>
    </row>
    <row r="3323" spans="1:17" x14ac:dyDescent="0.35">
      <c r="A3323">
        <v>3322</v>
      </c>
      <c r="B3323">
        <v>23748</v>
      </c>
      <c r="C3323" s="4">
        <v>41131</v>
      </c>
      <c r="D3323">
        <v>26</v>
      </c>
      <c r="E3323" s="2">
        <f t="shared" si="103"/>
        <v>5200</v>
      </c>
      <c r="F3323" s="9">
        <v>0.02</v>
      </c>
      <c r="G3323" s="2">
        <f>VLOOKUP($P3323,Pricebook!$A:$D,4,0)</f>
        <v>200</v>
      </c>
      <c r="H3323" s="6">
        <f t="shared" si="102"/>
        <v>5096</v>
      </c>
      <c r="I3323" t="s">
        <v>1900</v>
      </c>
      <c r="J3323" t="s">
        <v>341</v>
      </c>
      <c r="K3323" t="s">
        <v>1902</v>
      </c>
      <c r="L3323" s="11">
        <v>75061</v>
      </c>
      <c r="M3323" t="s">
        <v>48</v>
      </c>
      <c r="N3323" t="s">
        <v>16</v>
      </c>
      <c r="O3323" s="4">
        <v>41133</v>
      </c>
      <c r="P3323" t="s">
        <v>14206</v>
      </c>
      <c r="Q3323" t="s">
        <v>14200</v>
      </c>
    </row>
    <row r="3324" spans="1:17" x14ac:dyDescent="0.35">
      <c r="A3324">
        <v>3323</v>
      </c>
      <c r="B3324">
        <v>23751</v>
      </c>
      <c r="C3324" s="4">
        <v>39890</v>
      </c>
      <c r="D3324">
        <v>44</v>
      </c>
      <c r="E3324" s="2">
        <f t="shared" si="103"/>
        <v>5500</v>
      </c>
      <c r="F3324" s="9">
        <v>0.01</v>
      </c>
      <c r="G3324" s="2">
        <f>VLOOKUP($P3324,Pricebook!$A:$D,4,0)</f>
        <v>125</v>
      </c>
      <c r="H3324" s="6">
        <f t="shared" si="102"/>
        <v>5445</v>
      </c>
      <c r="I3324" t="s">
        <v>195</v>
      </c>
      <c r="J3324" t="s">
        <v>103</v>
      </c>
      <c r="K3324" t="s">
        <v>2024</v>
      </c>
      <c r="L3324" s="11">
        <v>85224</v>
      </c>
      <c r="M3324" t="s">
        <v>70</v>
      </c>
      <c r="N3324" t="s">
        <v>23</v>
      </c>
      <c r="O3324" s="4">
        <v>39891</v>
      </c>
      <c r="P3324" t="s">
        <v>14217</v>
      </c>
      <c r="Q3324" t="s">
        <v>14197</v>
      </c>
    </row>
    <row r="3325" spans="1:17" x14ac:dyDescent="0.35">
      <c r="A3325">
        <v>3324</v>
      </c>
      <c r="B3325">
        <v>23777</v>
      </c>
      <c r="C3325" s="4">
        <v>41239</v>
      </c>
      <c r="D3325">
        <v>16</v>
      </c>
      <c r="E3325" s="2">
        <f t="shared" si="103"/>
        <v>3200</v>
      </c>
      <c r="F3325" s="9">
        <v>0.06</v>
      </c>
      <c r="G3325" s="2">
        <f>VLOOKUP($P3325,Pricebook!$A:$D,4,0)</f>
        <v>200</v>
      </c>
      <c r="H3325" s="6">
        <f t="shared" si="102"/>
        <v>3008</v>
      </c>
      <c r="I3325" t="s">
        <v>83</v>
      </c>
      <c r="J3325" t="s">
        <v>84</v>
      </c>
      <c r="K3325" t="s">
        <v>1378</v>
      </c>
      <c r="L3325" s="11">
        <v>35756</v>
      </c>
      <c r="M3325" t="s">
        <v>424</v>
      </c>
      <c r="N3325" t="s">
        <v>34</v>
      </c>
      <c r="O3325" s="4">
        <v>41240</v>
      </c>
      <c r="P3325" t="s">
        <v>14206</v>
      </c>
      <c r="Q3325" t="s">
        <v>14198</v>
      </c>
    </row>
    <row r="3326" spans="1:17" x14ac:dyDescent="0.35">
      <c r="A3326">
        <v>3325</v>
      </c>
      <c r="B3326">
        <v>23778</v>
      </c>
      <c r="C3326" s="4">
        <v>40007</v>
      </c>
      <c r="D3326">
        <v>13</v>
      </c>
      <c r="E3326" s="2">
        <f t="shared" si="103"/>
        <v>2210</v>
      </c>
      <c r="F3326" s="9">
        <v>0.06</v>
      </c>
      <c r="G3326" s="2">
        <f>VLOOKUP($P3326,Pricebook!$A:$D,4,0)</f>
        <v>170</v>
      </c>
      <c r="H3326" s="6">
        <f t="shared" si="102"/>
        <v>2077.4</v>
      </c>
      <c r="I3326" t="s">
        <v>981</v>
      </c>
      <c r="J3326" t="s">
        <v>713</v>
      </c>
      <c r="K3326" t="s">
        <v>1314</v>
      </c>
      <c r="L3326" s="11">
        <v>91767</v>
      </c>
      <c r="M3326" t="s">
        <v>114</v>
      </c>
      <c r="N3326" t="s">
        <v>23</v>
      </c>
      <c r="O3326" s="4">
        <v>40011</v>
      </c>
      <c r="P3326" t="s">
        <v>14219</v>
      </c>
      <c r="Q3326" t="s">
        <v>14192</v>
      </c>
    </row>
    <row r="3327" spans="1:17" x14ac:dyDescent="0.35">
      <c r="A3327">
        <v>3326</v>
      </c>
      <c r="B3327">
        <v>23781</v>
      </c>
      <c r="C3327" s="4">
        <v>40847</v>
      </c>
      <c r="D3327">
        <v>30</v>
      </c>
      <c r="E3327" s="2">
        <f t="shared" si="103"/>
        <v>3300</v>
      </c>
      <c r="F3327" s="9">
        <v>0</v>
      </c>
      <c r="G3327" s="2">
        <f>VLOOKUP($P3327,Pricebook!$A:$D,4,0)</f>
        <v>110</v>
      </c>
      <c r="H3327" s="6">
        <f t="shared" si="102"/>
        <v>3300</v>
      </c>
      <c r="I3327" t="s">
        <v>1078</v>
      </c>
      <c r="J3327" t="s">
        <v>585</v>
      </c>
      <c r="K3327" t="s">
        <v>1156</v>
      </c>
      <c r="L3327" s="11" t="s">
        <v>1581</v>
      </c>
      <c r="M3327" t="s">
        <v>134</v>
      </c>
      <c r="N3327" t="s">
        <v>34</v>
      </c>
      <c r="O3327" s="4">
        <v>40849</v>
      </c>
      <c r="P3327" t="s">
        <v>14215</v>
      </c>
      <c r="Q3327" t="s">
        <v>14186</v>
      </c>
    </row>
    <row r="3328" spans="1:17" x14ac:dyDescent="0.35">
      <c r="A3328">
        <v>3327</v>
      </c>
      <c r="B3328">
        <v>23782</v>
      </c>
      <c r="C3328" s="4">
        <v>40188</v>
      </c>
      <c r="D3328">
        <v>46</v>
      </c>
      <c r="E3328" s="2">
        <f t="shared" si="103"/>
        <v>5750</v>
      </c>
      <c r="F3328" s="9">
        <v>0.09</v>
      </c>
      <c r="G3328" s="2">
        <f>VLOOKUP($P3328,Pricebook!$A:$D,4,0)</f>
        <v>125</v>
      </c>
      <c r="H3328" s="6">
        <f t="shared" si="102"/>
        <v>5232.5</v>
      </c>
      <c r="I3328" t="s">
        <v>460</v>
      </c>
      <c r="J3328" t="s">
        <v>449</v>
      </c>
      <c r="K3328" t="s">
        <v>2234</v>
      </c>
      <c r="L3328" s="11">
        <v>11801</v>
      </c>
      <c r="M3328" t="s">
        <v>60</v>
      </c>
      <c r="N3328" t="s">
        <v>61</v>
      </c>
      <c r="O3328" s="4">
        <v>40188</v>
      </c>
      <c r="P3328" t="s">
        <v>14221</v>
      </c>
      <c r="Q3328" t="s">
        <v>14185</v>
      </c>
    </row>
    <row r="3329" spans="1:17" x14ac:dyDescent="0.35">
      <c r="A3329">
        <v>3328</v>
      </c>
      <c r="B3329">
        <v>23782</v>
      </c>
      <c r="C3329" s="4">
        <v>40188</v>
      </c>
      <c r="D3329">
        <v>7</v>
      </c>
      <c r="E3329" s="2">
        <f t="shared" si="103"/>
        <v>1400</v>
      </c>
      <c r="F3329" s="9">
        <v>0.09</v>
      </c>
      <c r="G3329" s="2">
        <f>VLOOKUP($P3329,Pricebook!$A:$D,4,0)</f>
        <v>200</v>
      </c>
      <c r="H3329" s="6">
        <f t="shared" si="102"/>
        <v>1274</v>
      </c>
      <c r="I3329" t="s">
        <v>460</v>
      </c>
      <c r="J3329" t="s">
        <v>449</v>
      </c>
      <c r="K3329" t="s">
        <v>2234</v>
      </c>
      <c r="L3329" s="11">
        <v>11801</v>
      </c>
      <c r="M3329" t="s">
        <v>60</v>
      </c>
      <c r="N3329" t="s">
        <v>61</v>
      </c>
      <c r="O3329" s="4">
        <v>40193</v>
      </c>
      <c r="P3329" t="s">
        <v>14206</v>
      </c>
      <c r="Q3329" t="s">
        <v>14188</v>
      </c>
    </row>
    <row r="3330" spans="1:17" x14ac:dyDescent="0.35">
      <c r="A3330">
        <v>3329</v>
      </c>
      <c r="B3330">
        <v>23808</v>
      </c>
      <c r="C3330" s="4">
        <v>39851</v>
      </c>
      <c r="D3330">
        <v>30</v>
      </c>
      <c r="E3330" s="2">
        <f t="shared" si="103"/>
        <v>3300</v>
      </c>
      <c r="F3330" s="9">
        <v>0.04</v>
      </c>
      <c r="G3330" s="2">
        <f>VLOOKUP($P3330,Pricebook!$A:$D,4,0)</f>
        <v>110</v>
      </c>
      <c r="H3330" s="6">
        <f t="shared" ref="H3330:H3393" si="104">E3330*(1-F3330)</f>
        <v>3168</v>
      </c>
      <c r="I3330" t="s">
        <v>412</v>
      </c>
      <c r="J3330" t="s">
        <v>327</v>
      </c>
      <c r="K3330" t="s">
        <v>1780</v>
      </c>
      <c r="L3330" s="11">
        <v>92592</v>
      </c>
      <c r="M3330" t="s">
        <v>114</v>
      </c>
      <c r="N3330" t="s">
        <v>23</v>
      </c>
      <c r="O3330" s="4">
        <v>39858</v>
      </c>
      <c r="P3330" t="s">
        <v>14215</v>
      </c>
      <c r="Q3330" t="s">
        <v>14189</v>
      </c>
    </row>
    <row r="3331" spans="1:17" x14ac:dyDescent="0.35">
      <c r="A3331">
        <v>3330</v>
      </c>
      <c r="B3331">
        <v>23808</v>
      </c>
      <c r="C3331" s="4">
        <v>39851</v>
      </c>
      <c r="D3331">
        <v>28</v>
      </c>
      <c r="E3331" s="2">
        <f t="shared" ref="E3331:E3394" si="105">G3331*D3331</f>
        <v>4200</v>
      </c>
      <c r="F3331" s="9">
        <v>0.08</v>
      </c>
      <c r="G3331" s="2">
        <f>VLOOKUP($P3331,Pricebook!$A:$D,4,0)</f>
        <v>150</v>
      </c>
      <c r="H3331" s="6">
        <f t="shared" si="104"/>
        <v>3864</v>
      </c>
      <c r="I3331" t="s">
        <v>412</v>
      </c>
      <c r="J3331" t="s">
        <v>327</v>
      </c>
      <c r="K3331" t="s">
        <v>1780</v>
      </c>
      <c r="L3331" s="11">
        <v>92592</v>
      </c>
      <c r="M3331" t="s">
        <v>114</v>
      </c>
      <c r="N3331" t="s">
        <v>23</v>
      </c>
      <c r="O3331" s="4">
        <v>39853</v>
      </c>
      <c r="P3331" t="s">
        <v>14210</v>
      </c>
      <c r="Q3331" t="s">
        <v>14190</v>
      </c>
    </row>
    <row r="3332" spans="1:17" x14ac:dyDescent="0.35">
      <c r="A3332">
        <v>3331</v>
      </c>
      <c r="B3332">
        <v>23809</v>
      </c>
      <c r="C3332" s="4">
        <v>41064</v>
      </c>
      <c r="D3332">
        <v>7</v>
      </c>
      <c r="E3332" s="2">
        <f t="shared" si="105"/>
        <v>1120</v>
      </c>
      <c r="F3332" s="9">
        <v>0.1</v>
      </c>
      <c r="G3332" s="2">
        <f>VLOOKUP($P3332,Pricebook!$A:$D,4,0)</f>
        <v>160</v>
      </c>
      <c r="H3332" s="6">
        <f t="shared" si="104"/>
        <v>1008</v>
      </c>
      <c r="I3332" t="s">
        <v>755</v>
      </c>
      <c r="J3332" t="s">
        <v>452</v>
      </c>
      <c r="K3332" t="s">
        <v>691</v>
      </c>
      <c r="L3332" s="11">
        <v>22153</v>
      </c>
      <c r="M3332" t="s">
        <v>368</v>
      </c>
      <c r="N3332" t="s">
        <v>34</v>
      </c>
      <c r="O3332" s="4">
        <v>41066</v>
      </c>
      <c r="P3332" t="s">
        <v>14218</v>
      </c>
      <c r="Q3332" t="s">
        <v>14196</v>
      </c>
    </row>
    <row r="3333" spans="1:17" x14ac:dyDescent="0.35">
      <c r="A3333">
        <v>3332</v>
      </c>
      <c r="B3333">
        <v>23812</v>
      </c>
      <c r="C3333" s="4">
        <v>41117</v>
      </c>
      <c r="D3333">
        <v>32</v>
      </c>
      <c r="E3333" s="2">
        <f t="shared" si="105"/>
        <v>4800</v>
      </c>
      <c r="F3333" s="9">
        <v>0.1</v>
      </c>
      <c r="G3333" s="2">
        <f>VLOOKUP($P3333,Pricebook!$A:$D,4,0)</f>
        <v>150</v>
      </c>
      <c r="H3333" s="6">
        <f t="shared" si="104"/>
        <v>4320</v>
      </c>
      <c r="I3333" t="s">
        <v>1143</v>
      </c>
      <c r="J3333" t="s">
        <v>552</v>
      </c>
      <c r="K3333" t="s">
        <v>1053</v>
      </c>
      <c r="L3333" s="11">
        <v>31313</v>
      </c>
      <c r="M3333" t="s">
        <v>134</v>
      </c>
      <c r="N3333" t="s">
        <v>34</v>
      </c>
      <c r="O3333" s="4">
        <v>41117</v>
      </c>
      <c r="P3333" t="s">
        <v>14216</v>
      </c>
      <c r="Q3333" t="s">
        <v>14190</v>
      </c>
    </row>
    <row r="3334" spans="1:17" x14ac:dyDescent="0.35">
      <c r="A3334">
        <v>3333</v>
      </c>
      <c r="B3334">
        <v>23842</v>
      </c>
      <c r="C3334" s="4">
        <v>40438</v>
      </c>
      <c r="D3334">
        <v>20</v>
      </c>
      <c r="E3334" s="2">
        <f t="shared" si="105"/>
        <v>2200</v>
      </c>
      <c r="F3334" s="9">
        <v>0.1</v>
      </c>
      <c r="G3334" s="2">
        <f>VLOOKUP($P3334,Pricebook!$A:$D,4,0)</f>
        <v>110</v>
      </c>
      <c r="H3334" s="6">
        <f t="shared" si="104"/>
        <v>1980</v>
      </c>
      <c r="I3334" t="s">
        <v>753</v>
      </c>
      <c r="J3334" t="s">
        <v>27</v>
      </c>
      <c r="K3334" t="s">
        <v>902</v>
      </c>
      <c r="L3334" s="11">
        <v>98373</v>
      </c>
      <c r="M3334" t="s">
        <v>22</v>
      </c>
      <c r="N3334" t="s">
        <v>23</v>
      </c>
      <c r="O3334" s="4">
        <v>40445</v>
      </c>
      <c r="P3334" t="s">
        <v>14215</v>
      </c>
      <c r="Q3334" t="s">
        <v>14198</v>
      </c>
    </row>
    <row r="3335" spans="1:17" x14ac:dyDescent="0.35">
      <c r="A3335">
        <v>3334</v>
      </c>
      <c r="B3335">
        <v>23844</v>
      </c>
      <c r="C3335" s="4">
        <v>40000</v>
      </c>
      <c r="D3335">
        <v>40</v>
      </c>
      <c r="E3335" s="2">
        <f t="shared" si="105"/>
        <v>6800</v>
      </c>
      <c r="F3335" s="9">
        <v>0</v>
      </c>
      <c r="G3335" s="2">
        <f>VLOOKUP($P3335,Pricebook!$A:$D,4,0)</f>
        <v>170</v>
      </c>
      <c r="H3335" s="6">
        <f t="shared" si="104"/>
        <v>6800</v>
      </c>
      <c r="I3335" t="s">
        <v>819</v>
      </c>
      <c r="J3335" t="s">
        <v>112</v>
      </c>
      <c r="K3335" t="s">
        <v>1676</v>
      </c>
      <c r="L3335" s="11">
        <v>55433</v>
      </c>
      <c r="M3335" t="s">
        <v>130</v>
      </c>
      <c r="N3335" t="s">
        <v>16</v>
      </c>
      <c r="O3335" s="4">
        <v>40002</v>
      </c>
      <c r="P3335" t="s">
        <v>14219</v>
      </c>
      <c r="Q3335" t="s">
        <v>14192</v>
      </c>
    </row>
    <row r="3336" spans="1:17" x14ac:dyDescent="0.35">
      <c r="A3336">
        <v>3335</v>
      </c>
      <c r="B3336">
        <v>23844</v>
      </c>
      <c r="C3336" s="4">
        <v>40000</v>
      </c>
      <c r="D3336">
        <v>42</v>
      </c>
      <c r="E3336" s="2">
        <f t="shared" si="105"/>
        <v>7140</v>
      </c>
      <c r="F3336" s="9">
        <v>0.03</v>
      </c>
      <c r="G3336" s="2">
        <f>VLOOKUP($P3336,Pricebook!$A:$D,4,0)</f>
        <v>170</v>
      </c>
      <c r="H3336" s="6">
        <f t="shared" si="104"/>
        <v>6925.8</v>
      </c>
      <c r="I3336" t="s">
        <v>819</v>
      </c>
      <c r="J3336" t="s">
        <v>112</v>
      </c>
      <c r="K3336" t="s">
        <v>1676</v>
      </c>
      <c r="L3336" s="11">
        <v>55433</v>
      </c>
      <c r="M3336" t="s">
        <v>130</v>
      </c>
      <c r="N3336" t="s">
        <v>16</v>
      </c>
      <c r="O3336" s="4">
        <v>40002</v>
      </c>
      <c r="P3336" t="s">
        <v>14219</v>
      </c>
      <c r="Q3336" t="s">
        <v>14184</v>
      </c>
    </row>
    <row r="3337" spans="1:17" x14ac:dyDescent="0.35">
      <c r="A3337">
        <v>3336</v>
      </c>
      <c r="B3337">
        <v>23844</v>
      </c>
      <c r="C3337" s="4">
        <v>40000</v>
      </c>
      <c r="D3337">
        <v>11</v>
      </c>
      <c r="E3337" s="2">
        <f t="shared" si="105"/>
        <v>2200</v>
      </c>
      <c r="F3337" s="9">
        <v>0.08</v>
      </c>
      <c r="G3337" s="2">
        <f>VLOOKUP($P3337,Pricebook!$A:$D,4,0)</f>
        <v>200</v>
      </c>
      <c r="H3337" s="6">
        <f t="shared" si="104"/>
        <v>2024</v>
      </c>
      <c r="I3337" t="s">
        <v>819</v>
      </c>
      <c r="J3337" t="s">
        <v>112</v>
      </c>
      <c r="K3337" t="s">
        <v>1676</v>
      </c>
      <c r="L3337" s="11">
        <v>55433</v>
      </c>
      <c r="M3337" t="s">
        <v>130</v>
      </c>
      <c r="N3337" t="s">
        <v>16</v>
      </c>
      <c r="O3337" s="4">
        <v>40001</v>
      </c>
      <c r="P3337" t="s">
        <v>14214</v>
      </c>
      <c r="Q3337" t="s">
        <v>14193</v>
      </c>
    </row>
    <row r="3338" spans="1:17" x14ac:dyDescent="0.35">
      <c r="A3338">
        <v>3337</v>
      </c>
      <c r="B3338">
        <v>23847</v>
      </c>
      <c r="C3338" s="4">
        <v>41222</v>
      </c>
      <c r="D3338">
        <v>7</v>
      </c>
      <c r="E3338" s="2">
        <f t="shared" si="105"/>
        <v>1050</v>
      </c>
      <c r="F3338" s="9">
        <v>0.01</v>
      </c>
      <c r="G3338" s="2">
        <f>VLOOKUP($P3338,Pricebook!$A:$D,4,0)</f>
        <v>150</v>
      </c>
      <c r="H3338" s="6">
        <f t="shared" si="104"/>
        <v>1039.5</v>
      </c>
      <c r="I3338" t="s">
        <v>1300</v>
      </c>
      <c r="J3338" t="s">
        <v>269</v>
      </c>
      <c r="K3338" t="s">
        <v>2235</v>
      </c>
      <c r="L3338" s="11">
        <v>78745</v>
      </c>
      <c r="M3338" t="s">
        <v>48</v>
      </c>
      <c r="N3338" t="s">
        <v>16</v>
      </c>
      <c r="O3338" s="4">
        <v>41224</v>
      </c>
      <c r="P3338" t="s">
        <v>14210</v>
      </c>
      <c r="Q3338" t="s">
        <v>14188</v>
      </c>
    </row>
    <row r="3339" spans="1:17" x14ac:dyDescent="0.35">
      <c r="A3339">
        <v>3338</v>
      </c>
      <c r="B3339">
        <v>23877</v>
      </c>
      <c r="C3339" s="4">
        <v>40006</v>
      </c>
      <c r="D3339">
        <v>31</v>
      </c>
      <c r="E3339" s="2">
        <f t="shared" si="105"/>
        <v>4650</v>
      </c>
      <c r="F3339" s="9">
        <v>7.0000000000000007E-2</v>
      </c>
      <c r="G3339" s="2">
        <f>VLOOKUP($P3339,Pricebook!$A:$D,4,0)</f>
        <v>150</v>
      </c>
      <c r="H3339" s="6">
        <f t="shared" si="104"/>
        <v>4324.5</v>
      </c>
      <c r="I3339" t="s">
        <v>444</v>
      </c>
      <c r="J3339" t="s">
        <v>348</v>
      </c>
      <c r="K3339" t="s">
        <v>378</v>
      </c>
      <c r="L3339" s="11">
        <v>94521</v>
      </c>
      <c r="M3339" t="s">
        <v>114</v>
      </c>
      <c r="N3339" t="s">
        <v>23</v>
      </c>
      <c r="O3339" s="4">
        <v>40006</v>
      </c>
      <c r="P3339" t="s">
        <v>14210</v>
      </c>
      <c r="Q3339" t="s">
        <v>14201</v>
      </c>
    </row>
    <row r="3340" spans="1:17" x14ac:dyDescent="0.35">
      <c r="A3340">
        <v>3339</v>
      </c>
      <c r="B3340">
        <v>23877</v>
      </c>
      <c r="C3340" s="4">
        <v>40006</v>
      </c>
      <c r="D3340">
        <v>35</v>
      </c>
      <c r="E3340" s="2">
        <f t="shared" si="105"/>
        <v>5250</v>
      </c>
      <c r="F3340" s="9">
        <v>0</v>
      </c>
      <c r="G3340" s="2">
        <f>VLOOKUP($P3340,Pricebook!$A:$D,4,0)</f>
        <v>150</v>
      </c>
      <c r="H3340" s="6">
        <f t="shared" si="104"/>
        <v>5250</v>
      </c>
      <c r="I3340" t="s">
        <v>444</v>
      </c>
      <c r="J3340" t="s">
        <v>348</v>
      </c>
      <c r="K3340" t="s">
        <v>2236</v>
      </c>
      <c r="L3340" s="11">
        <v>92627</v>
      </c>
      <c r="M3340" t="s">
        <v>114</v>
      </c>
      <c r="N3340" t="s">
        <v>23</v>
      </c>
      <c r="O3340" s="4">
        <v>40008</v>
      </c>
      <c r="P3340" t="s">
        <v>14211</v>
      </c>
      <c r="Q3340" t="s">
        <v>14203</v>
      </c>
    </row>
    <row r="3341" spans="1:17" x14ac:dyDescent="0.35">
      <c r="A3341">
        <v>3340</v>
      </c>
      <c r="B3341">
        <v>23906</v>
      </c>
      <c r="C3341" s="4">
        <v>40441</v>
      </c>
      <c r="D3341">
        <v>37</v>
      </c>
      <c r="E3341" s="2">
        <f t="shared" si="105"/>
        <v>6290</v>
      </c>
      <c r="F3341" s="9">
        <v>0.1</v>
      </c>
      <c r="G3341" s="2">
        <f>VLOOKUP($P3341,Pricebook!$A:$D,4,0)</f>
        <v>170</v>
      </c>
      <c r="H3341" s="6">
        <f t="shared" si="104"/>
        <v>5661</v>
      </c>
      <c r="I3341" t="s">
        <v>1994</v>
      </c>
      <c r="J3341" t="s">
        <v>244</v>
      </c>
      <c r="K3341" t="s">
        <v>1309</v>
      </c>
      <c r="L3341" s="11">
        <v>97035</v>
      </c>
      <c r="M3341" t="s">
        <v>43</v>
      </c>
      <c r="N3341" t="s">
        <v>23</v>
      </c>
      <c r="O3341" s="4">
        <v>40442</v>
      </c>
      <c r="P3341" t="s">
        <v>14219</v>
      </c>
      <c r="Q3341" t="s">
        <v>14187</v>
      </c>
    </row>
    <row r="3342" spans="1:17" x14ac:dyDescent="0.35">
      <c r="A3342">
        <v>3341</v>
      </c>
      <c r="B3342">
        <v>23907</v>
      </c>
      <c r="C3342" s="4">
        <v>40738</v>
      </c>
      <c r="D3342">
        <v>7</v>
      </c>
      <c r="E3342" s="2">
        <f t="shared" si="105"/>
        <v>1050</v>
      </c>
      <c r="F3342" s="9">
        <v>0.05</v>
      </c>
      <c r="G3342" s="2">
        <f>VLOOKUP($P3342,Pricebook!$A:$D,4,0)</f>
        <v>150</v>
      </c>
      <c r="H3342" s="6">
        <f t="shared" si="104"/>
        <v>997.5</v>
      </c>
      <c r="I3342" t="s">
        <v>35</v>
      </c>
      <c r="J3342" t="s">
        <v>36</v>
      </c>
      <c r="K3342" t="s">
        <v>2237</v>
      </c>
      <c r="L3342" s="11">
        <v>50021</v>
      </c>
      <c r="M3342" t="s">
        <v>38</v>
      </c>
      <c r="N3342" t="s">
        <v>16</v>
      </c>
      <c r="O3342" s="4">
        <v>40738</v>
      </c>
      <c r="P3342" t="s">
        <v>14210</v>
      </c>
      <c r="Q3342" t="s">
        <v>14196</v>
      </c>
    </row>
    <row r="3343" spans="1:17" x14ac:dyDescent="0.35">
      <c r="A3343">
        <v>3342</v>
      </c>
      <c r="B3343">
        <v>23911</v>
      </c>
      <c r="C3343" s="4">
        <v>41061</v>
      </c>
      <c r="D3343">
        <v>21</v>
      </c>
      <c r="E3343" s="2">
        <f t="shared" si="105"/>
        <v>2625</v>
      </c>
      <c r="F3343" s="9">
        <v>0.1</v>
      </c>
      <c r="G3343" s="2">
        <f>VLOOKUP($P3343,Pricebook!$A:$D,4,0)</f>
        <v>125</v>
      </c>
      <c r="H3343" s="6">
        <f t="shared" si="104"/>
        <v>2362.5</v>
      </c>
      <c r="I3343" t="s">
        <v>1449</v>
      </c>
      <c r="J3343" t="s">
        <v>637</v>
      </c>
      <c r="K3343" t="s">
        <v>1450</v>
      </c>
      <c r="L3343" s="11">
        <v>98408</v>
      </c>
      <c r="M3343" t="s">
        <v>22</v>
      </c>
      <c r="N3343" t="s">
        <v>23</v>
      </c>
      <c r="O3343" s="4">
        <v>41062</v>
      </c>
      <c r="P3343" t="s">
        <v>14221</v>
      </c>
      <c r="Q3343" t="s">
        <v>14188</v>
      </c>
    </row>
    <row r="3344" spans="1:17" x14ac:dyDescent="0.35">
      <c r="A3344">
        <v>3343</v>
      </c>
      <c r="B3344">
        <v>23911</v>
      </c>
      <c r="C3344" s="4">
        <v>41061</v>
      </c>
      <c r="D3344">
        <v>19</v>
      </c>
      <c r="E3344" s="2">
        <f t="shared" si="105"/>
        <v>2850</v>
      </c>
      <c r="F3344" s="9">
        <v>0.03</v>
      </c>
      <c r="G3344" s="2">
        <f>VLOOKUP($P3344,Pricebook!$A:$D,4,0)</f>
        <v>150</v>
      </c>
      <c r="H3344" s="6">
        <f t="shared" si="104"/>
        <v>2764.5</v>
      </c>
      <c r="I3344" t="s">
        <v>1449</v>
      </c>
      <c r="J3344" t="s">
        <v>637</v>
      </c>
      <c r="K3344" t="s">
        <v>1450</v>
      </c>
      <c r="L3344" s="11">
        <v>98408</v>
      </c>
      <c r="M3344" t="s">
        <v>22</v>
      </c>
      <c r="N3344" t="s">
        <v>23</v>
      </c>
      <c r="O3344" s="4">
        <v>41062</v>
      </c>
      <c r="P3344" t="s">
        <v>14211</v>
      </c>
      <c r="Q3344" t="s">
        <v>14189</v>
      </c>
    </row>
    <row r="3345" spans="1:17" x14ac:dyDescent="0.35">
      <c r="A3345">
        <v>3344</v>
      </c>
      <c r="B3345">
        <v>23911</v>
      </c>
      <c r="C3345" s="4">
        <v>41061</v>
      </c>
      <c r="D3345">
        <v>3</v>
      </c>
      <c r="E3345" s="2">
        <f t="shared" si="105"/>
        <v>330</v>
      </c>
      <c r="F3345" s="9">
        <v>0</v>
      </c>
      <c r="G3345" s="2">
        <f>VLOOKUP($P3345,Pricebook!$A:$D,4,0)</f>
        <v>110</v>
      </c>
      <c r="H3345" s="6">
        <f t="shared" si="104"/>
        <v>330</v>
      </c>
      <c r="I3345" t="s">
        <v>1449</v>
      </c>
      <c r="J3345" t="s">
        <v>637</v>
      </c>
      <c r="K3345" t="s">
        <v>1450</v>
      </c>
      <c r="L3345" s="11">
        <v>98408</v>
      </c>
      <c r="M3345" t="s">
        <v>22</v>
      </c>
      <c r="N3345" t="s">
        <v>23</v>
      </c>
      <c r="O3345" s="4">
        <v>41062</v>
      </c>
      <c r="P3345" t="s">
        <v>14215</v>
      </c>
      <c r="Q3345" t="s">
        <v>14193</v>
      </c>
    </row>
    <row r="3346" spans="1:17" x14ac:dyDescent="0.35">
      <c r="A3346">
        <v>3345</v>
      </c>
      <c r="B3346">
        <v>23936</v>
      </c>
      <c r="C3346" s="4">
        <v>40164</v>
      </c>
      <c r="D3346">
        <v>27</v>
      </c>
      <c r="E3346" s="2">
        <f t="shared" si="105"/>
        <v>3240</v>
      </c>
      <c r="F3346" s="9">
        <v>0.09</v>
      </c>
      <c r="G3346" s="2">
        <f>VLOOKUP($P3346,Pricebook!$A:$D,4,0)</f>
        <v>120</v>
      </c>
      <c r="H3346" s="6">
        <f t="shared" si="104"/>
        <v>2948.4</v>
      </c>
      <c r="I3346" t="s">
        <v>302</v>
      </c>
      <c r="J3346" t="s">
        <v>303</v>
      </c>
      <c r="K3346" t="s">
        <v>304</v>
      </c>
      <c r="L3346" s="11">
        <v>42420</v>
      </c>
      <c r="M3346" t="s">
        <v>254</v>
      </c>
      <c r="N3346" t="s">
        <v>34</v>
      </c>
      <c r="O3346" s="4">
        <v>40166</v>
      </c>
      <c r="P3346" t="s">
        <v>14212</v>
      </c>
      <c r="Q3346" t="s">
        <v>14192</v>
      </c>
    </row>
    <row r="3347" spans="1:17" x14ac:dyDescent="0.35">
      <c r="A3347">
        <v>3346</v>
      </c>
      <c r="B3347">
        <v>23940</v>
      </c>
      <c r="C3347" s="4">
        <v>40641</v>
      </c>
      <c r="D3347">
        <v>20</v>
      </c>
      <c r="E3347" s="2">
        <f t="shared" si="105"/>
        <v>3400</v>
      </c>
      <c r="F3347" s="9">
        <v>0.03</v>
      </c>
      <c r="G3347" s="2">
        <f>VLOOKUP($P3347,Pricebook!$A:$D,4,0)</f>
        <v>170</v>
      </c>
      <c r="H3347" s="6">
        <f t="shared" si="104"/>
        <v>3298</v>
      </c>
      <c r="I3347" t="s">
        <v>1055</v>
      </c>
      <c r="J3347" t="s">
        <v>13</v>
      </c>
      <c r="K3347" t="s">
        <v>1056</v>
      </c>
      <c r="L3347" s="11">
        <v>48073</v>
      </c>
      <c r="M3347" t="s">
        <v>172</v>
      </c>
      <c r="N3347" t="s">
        <v>16</v>
      </c>
      <c r="O3347" s="4">
        <v>40642</v>
      </c>
      <c r="P3347" t="s">
        <v>14219</v>
      </c>
      <c r="Q3347" t="s">
        <v>14192</v>
      </c>
    </row>
    <row r="3348" spans="1:17" x14ac:dyDescent="0.35">
      <c r="A3348">
        <v>3347</v>
      </c>
      <c r="B3348">
        <v>23940</v>
      </c>
      <c r="C3348" s="4">
        <v>40641</v>
      </c>
      <c r="D3348">
        <v>11</v>
      </c>
      <c r="E3348" s="2">
        <f t="shared" si="105"/>
        <v>1375</v>
      </c>
      <c r="F3348" s="9">
        <v>0.02</v>
      </c>
      <c r="G3348" s="2">
        <f>VLOOKUP($P3348,Pricebook!$A:$D,4,0)</f>
        <v>125</v>
      </c>
      <c r="H3348" s="6">
        <f t="shared" si="104"/>
        <v>1347.5</v>
      </c>
      <c r="I3348" t="s">
        <v>1055</v>
      </c>
      <c r="J3348" t="s">
        <v>13</v>
      </c>
      <c r="K3348" t="s">
        <v>1056</v>
      </c>
      <c r="L3348" s="11">
        <v>48073</v>
      </c>
      <c r="M3348" t="s">
        <v>172</v>
      </c>
      <c r="N3348" t="s">
        <v>16</v>
      </c>
      <c r="O3348" s="4">
        <v>40644</v>
      </c>
      <c r="P3348" t="s">
        <v>14221</v>
      </c>
      <c r="Q3348" t="s">
        <v>14200</v>
      </c>
    </row>
    <row r="3349" spans="1:17" x14ac:dyDescent="0.35">
      <c r="A3349">
        <v>3348</v>
      </c>
      <c r="B3349">
        <v>23943</v>
      </c>
      <c r="C3349" s="4">
        <v>40717</v>
      </c>
      <c r="D3349">
        <v>24</v>
      </c>
      <c r="E3349" s="2">
        <f t="shared" si="105"/>
        <v>2880</v>
      </c>
      <c r="F3349" s="9">
        <v>0.03</v>
      </c>
      <c r="G3349" s="2">
        <f>VLOOKUP($P3349,Pricebook!$A:$D,4,0)</f>
        <v>120</v>
      </c>
      <c r="H3349" s="6">
        <f t="shared" si="104"/>
        <v>2793.6</v>
      </c>
      <c r="I3349" t="s">
        <v>1663</v>
      </c>
      <c r="J3349" t="s">
        <v>50</v>
      </c>
      <c r="K3349" t="s">
        <v>1664</v>
      </c>
      <c r="L3349" s="11">
        <v>86301</v>
      </c>
      <c r="M3349" t="s">
        <v>70</v>
      </c>
      <c r="N3349" t="s">
        <v>23</v>
      </c>
      <c r="O3349" s="4">
        <v>40719</v>
      </c>
      <c r="P3349" t="s">
        <v>14212</v>
      </c>
      <c r="Q3349" t="s">
        <v>14200</v>
      </c>
    </row>
    <row r="3350" spans="1:17" x14ac:dyDescent="0.35">
      <c r="A3350">
        <v>3349</v>
      </c>
      <c r="B3350">
        <v>23968</v>
      </c>
      <c r="C3350" s="4">
        <v>40606</v>
      </c>
      <c r="D3350">
        <v>19</v>
      </c>
      <c r="E3350" s="2">
        <f t="shared" si="105"/>
        <v>2090</v>
      </c>
      <c r="F3350" s="9">
        <v>0.05</v>
      </c>
      <c r="G3350" s="2">
        <f>VLOOKUP($P3350,Pricebook!$A:$D,4,0)</f>
        <v>110</v>
      </c>
      <c r="H3350" s="6">
        <f t="shared" si="104"/>
        <v>1985.5</v>
      </c>
      <c r="I3350" t="s">
        <v>206</v>
      </c>
      <c r="J3350" t="s">
        <v>207</v>
      </c>
      <c r="K3350" t="s">
        <v>2238</v>
      </c>
      <c r="L3350" s="11" t="s">
        <v>2239</v>
      </c>
      <c r="M3350" t="s">
        <v>87</v>
      </c>
      <c r="N3350" t="s">
        <v>61</v>
      </c>
      <c r="O3350" s="4">
        <v>40609</v>
      </c>
      <c r="P3350" t="s">
        <v>14215</v>
      </c>
      <c r="Q3350" t="s">
        <v>14186</v>
      </c>
    </row>
    <row r="3351" spans="1:17" x14ac:dyDescent="0.35">
      <c r="A3351">
        <v>3350</v>
      </c>
      <c r="B3351">
        <v>23971</v>
      </c>
      <c r="C3351" s="4">
        <v>40138</v>
      </c>
      <c r="D3351">
        <v>5</v>
      </c>
      <c r="E3351" s="2">
        <f t="shared" si="105"/>
        <v>850</v>
      </c>
      <c r="F3351" s="9">
        <v>0</v>
      </c>
      <c r="G3351" s="2">
        <f>VLOOKUP($P3351,Pricebook!$A:$D,4,0)</f>
        <v>170</v>
      </c>
      <c r="H3351" s="6">
        <f t="shared" si="104"/>
        <v>850</v>
      </c>
      <c r="I3351" t="s">
        <v>1187</v>
      </c>
      <c r="J3351" t="s">
        <v>226</v>
      </c>
      <c r="K3351" t="s">
        <v>2240</v>
      </c>
      <c r="L3351" s="11">
        <v>79605</v>
      </c>
      <c r="M3351" t="s">
        <v>48</v>
      </c>
      <c r="N3351" t="s">
        <v>16</v>
      </c>
      <c r="O3351" s="4">
        <v>40141</v>
      </c>
      <c r="P3351" t="s">
        <v>14219</v>
      </c>
      <c r="Q3351" t="s">
        <v>14202</v>
      </c>
    </row>
    <row r="3352" spans="1:17" x14ac:dyDescent="0.35">
      <c r="A3352">
        <v>3351</v>
      </c>
      <c r="B3352">
        <v>24003</v>
      </c>
      <c r="C3352" s="4">
        <v>40117</v>
      </c>
      <c r="D3352">
        <v>49</v>
      </c>
      <c r="E3352" s="2">
        <f t="shared" si="105"/>
        <v>5880</v>
      </c>
      <c r="F3352" s="9">
        <v>0.06</v>
      </c>
      <c r="G3352" s="2">
        <f>VLOOKUP($P3352,Pricebook!$A:$D,4,0)</f>
        <v>120</v>
      </c>
      <c r="H3352" s="6">
        <f t="shared" si="104"/>
        <v>5527.2</v>
      </c>
      <c r="I3352" t="s">
        <v>958</v>
      </c>
      <c r="J3352" t="s">
        <v>576</v>
      </c>
      <c r="K3352" t="s">
        <v>2241</v>
      </c>
      <c r="L3352" s="11" t="s">
        <v>2242</v>
      </c>
      <c r="M3352" t="s">
        <v>421</v>
      </c>
      <c r="N3352" t="s">
        <v>61</v>
      </c>
      <c r="O3352" s="4">
        <v>40119</v>
      </c>
      <c r="P3352" t="s">
        <v>14212</v>
      </c>
      <c r="Q3352" t="s">
        <v>14194</v>
      </c>
    </row>
    <row r="3353" spans="1:17" x14ac:dyDescent="0.35">
      <c r="A3353">
        <v>3352</v>
      </c>
      <c r="B3353">
        <v>24003</v>
      </c>
      <c r="C3353" s="4">
        <v>40117</v>
      </c>
      <c r="D3353">
        <v>50</v>
      </c>
      <c r="E3353" s="2">
        <f t="shared" si="105"/>
        <v>10000</v>
      </c>
      <c r="F3353" s="9">
        <v>0.02</v>
      </c>
      <c r="G3353" s="2">
        <f>VLOOKUP($P3353,Pricebook!$A:$D,4,0)</f>
        <v>200</v>
      </c>
      <c r="H3353" s="6">
        <f t="shared" si="104"/>
        <v>9800</v>
      </c>
      <c r="I3353" t="s">
        <v>958</v>
      </c>
      <c r="J3353" t="s">
        <v>576</v>
      </c>
      <c r="K3353" t="s">
        <v>2243</v>
      </c>
      <c r="L3353" s="11" t="s">
        <v>2244</v>
      </c>
      <c r="M3353" t="s">
        <v>421</v>
      </c>
      <c r="N3353" t="s">
        <v>61</v>
      </c>
      <c r="O3353" s="4">
        <v>40118</v>
      </c>
      <c r="P3353" t="s">
        <v>14206</v>
      </c>
      <c r="Q3353" t="s">
        <v>14193</v>
      </c>
    </row>
    <row r="3354" spans="1:17" x14ac:dyDescent="0.35">
      <c r="A3354">
        <v>3353</v>
      </c>
      <c r="B3354">
        <v>24003</v>
      </c>
      <c r="C3354" s="4">
        <v>40117</v>
      </c>
      <c r="D3354">
        <v>9</v>
      </c>
      <c r="E3354" s="2">
        <f t="shared" si="105"/>
        <v>1260</v>
      </c>
      <c r="F3354" s="9">
        <v>0.06</v>
      </c>
      <c r="G3354" s="2">
        <f>VLOOKUP($P3354,Pricebook!$A:$D,4,0)</f>
        <v>140</v>
      </c>
      <c r="H3354" s="6">
        <f t="shared" si="104"/>
        <v>1184.3999999999999</v>
      </c>
      <c r="I3354" t="s">
        <v>958</v>
      </c>
      <c r="J3354" t="s">
        <v>576</v>
      </c>
      <c r="K3354" t="s">
        <v>1441</v>
      </c>
      <c r="L3354" s="11">
        <v>91745</v>
      </c>
      <c r="M3354" t="s">
        <v>114</v>
      </c>
      <c r="N3354" t="s">
        <v>23</v>
      </c>
      <c r="O3354" s="4">
        <v>40117</v>
      </c>
      <c r="P3354" t="s">
        <v>14213</v>
      </c>
      <c r="Q3354" t="s">
        <v>14198</v>
      </c>
    </row>
    <row r="3355" spans="1:17" x14ac:dyDescent="0.35">
      <c r="A3355">
        <v>3354</v>
      </c>
      <c r="B3355">
        <v>24003</v>
      </c>
      <c r="C3355" s="4">
        <v>40117</v>
      </c>
      <c r="D3355">
        <v>4</v>
      </c>
      <c r="E3355" s="2">
        <f t="shared" si="105"/>
        <v>600</v>
      </c>
      <c r="F3355" s="9">
        <v>0.05</v>
      </c>
      <c r="G3355" s="2">
        <f>VLOOKUP($P3355,Pricebook!$A:$D,4,0)</f>
        <v>150</v>
      </c>
      <c r="H3355" s="6">
        <f t="shared" si="104"/>
        <v>570</v>
      </c>
      <c r="I3355" t="s">
        <v>958</v>
      </c>
      <c r="J3355" t="s">
        <v>576</v>
      </c>
      <c r="K3355" t="s">
        <v>89</v>
      </c>
      <c r="L3355" s="11" t="s">
        <v>90</v>
      </c>
      <c r="M3355" t="s">
        <v>91</v>
      </c>
      <c r="N3355" t="s">
        <v>61</v>
      </c>
      <c r="O3355" s="4">
        <v>40119</v>
      </c>
      <c r="P3355" t="s">
        <v>14210</v>
      </c>
      <c r="Q3355" t="s">
        <v>14192</v>
      </c>
    </row>
    <row r="3356" spans="1:17" x14ac:dyDescent="0.35">
      <c r="A3356">
        <v>3355</v>
      </c>
      <c r="B3356">
        <v>24007</v>
      </c>
      <c r="C3356" s="4">
        <v>40416</v>
      </c>
      <c r="D3356">
        <v>26</v>
      </c>
      <c r="E3356" s="2">
        <f t="shared" si="105"/>
        <v>3900</v>
      </c>
      <c r="F3356" s="9">
        <v>0.08</v>
      </c>
      <c r="G3356" s="2">
        <f>VLOOKUP($P3356,Pricebook!$A:$D,4,0)</f>
        <v>150</v>
      </c>
      <c r="H3356" s="6">
        <f t="shared" si="104"/>
        <v>3588</v>
      </c>
      <c r="I3356" t="s">
        <v>1131</v>
      </c>
      <c r="J3356" t="s">
        <v>203</v>
      </c>
      <c r="K3356" t="s">
        <v>2245</v>
      </c>
      <c r="L3356" s="11">
        <v>60201</v>
      </c>
      <c r="M3356" t="s">
        <v>15</v>
      </c>
      <c r="N3356" t="s">
        <v>16</v>
      </c>
      <c r="O3356" s="4">
        <v>40423</v>
      </c>
      <c r="P3356" t="s">
        <v>14211</v>
      </c>
      <c r="Q3356" t="s">
        <v>14185</v>
      </c>
    </row>
    <row r="3357" spans="1:17" x14ac:dyDescent="0.35">
      <c r="A3357">
        <v>3356</v>
      </c>
      <c r="B3357">
        <v>24007</v>
      </c>
      <c r="C3357" s="4">
        <v>40416</v>
      </c>
      <c r="D3357">
        <v>28</v>
      </c>
      <c r="E3357" s="2">
        <f t="shared" si="105"/>
        <v>3080</v>
      </c>
      <c r="F3357" s="9">
        <v>0.06</v>
      </c>
      <c r="G3357" s="2">
        <f>VLOOKUP($P3357,Pricebook!$A:$D,4,0)</f>
        <v>110</v>
      </c>
      <c r="H3357" s="6">
        <f t="shared" si="104"/>
        <v>2895.2</v>
      </c>
      <c r="I3357" t="s">
        <v>1131</v>
      </c>
      <c r="J3357" t="s">
        <v>203</v>
      </c>
      <c r="K3357" t="s">
        <v>2245</v>
      </c>
      <c r="L3357" s="11">
        <v>60201</v>
      </c>
      <c r="M3357" t="s">
        <v>15</v>
      </c>
      <c r="N3357" t="s">
        <v>16</v>
      </c>
      <c r="O3357" s="4">
        <v>40423</v>
      </c>
      <c r="P3357" t="s">
        <v>14220</v>
      </c>
      <c r="Q3357" t="s">
        <v>14200</v>
      </c>
    </row>
    <row r="3358" spans="1:17" x14ac:dyDescent="0.35">
      <c r="A3358">
        <v>3357</v>
      </c>
      <c r="B3358">
        <v>24007</v>
      </c>
      <c r="C3358" s="4">
        <v>40416</v>
      </c>
      <c r="D3358">
        <v>42</v>
      </c>
      <c r="E3358" s="2">
        <f t="shared" si="105"/>
        <v>8400</v>
      </c>
      <c r="F3358" s="9">
        <v>0.09</v>
      </c>
      <c r="G3358" s="2">
        <f>VLOOKUP($P3358,Pricebook!$A:$D,4,0)</f>
        <v>200</v>
      </c>
      <c r="H3358" s="6">
        <f t="shared" si="104"/>
        <v>7644</v>
      </c>
      <c r="I3358" t="s">
        <v>1131</v>
      </c>
      <c r="J3358" t="s">
        <v>203</v>
      </c>
      <c r="K3358" t="s">
        <v>2245</v>
      </c>
      <c r="L3358" s="11">
        <v>60201</v>
      </c>
      <c r="M3358" t="s">
        <v>15</v>
      </c>
      <c r="N3358" t="s">
        <v>16</v>
      </c>
      <c r="O3358" s="4">
        <v>40420</v>
      </c>
      <c r="P3358" t="s">
        <v>14214</v>
      </c>
      <c r="Q3358" t="s">
        <v>14192</v>
      </c>
    </row>
    <row r="3359" spans="1:17" x14ac:dyDescent="0.35">
      <c r="A3359">
        <v>3358</v>
      </c>
      <c r="B3359">
        <v>24033</v>
      </c>
      <c r="C3359" s="4">
        <v>40545</v>
      </c>
      <c r="D3359">
        <v>50</v>
      </c>
      <c r="E3359" s="2">
        <f t="shared" si="105"/>
        <v>6250</v>
      </c>
      <c r="F3359" s="9">
        <v>0</v>
      </c>
      <c r="G3359" s="2">
        <f>VLOOKUP($P3359,Pricebook!$A:$D,4,0)</f>
        <v>125</v>
      </c>
      <c r="H3359" s="6">
        <f t="shared" si="104"/>
        <v>6250</v>
      </c>
      <c r="I3359" t="s">
        <v>879</v>
      </c>
      <c r="J3359" t="s">
        <v>68</v>
      </c>
      <c r="K3359" t="s">
        <v>1482</v>
      </c>
      <c r="L3359" s="11">
        <v>33334</v>
      </c>
      <c r="M3359" t="s">
        <v>101</v>
      </c>
      <c r="N3359" t="s">
        <v>34</v>
      </c>
      <c r="O3359" s="4">
        <v>40547</v>
      </c>
      <c r="P3359" t="s">
        <v>14208</v>
      </c>
      <c r="Q3359" t="s">
        <v>14192</v>
      </c>
    </row>
    <row r="3360" spans="1:17" x14ac:dyDescent="0.35">
      <c r="A3360">
        <v>3359</v>
      </c>
      <c r="B3360">
        <v>24038</v>
      </c>
      <c r="C3360" s="4">
        <v>40714</v>
      </c>
      <c r="D3360">
        <v>38</v>
      </c>
      <c r="E3360" s="2">
        <f t="shared" si="105"/>
        <v>4560</v>
      </c>
      <c r="F3360" s="9">
        <v>0.1</v>
      </c>
      <c r="G3360" s="2">
        <f>VLOOKUP($P3360,Pricebook!$A:$D,4,0)</f>
        <v>120</v>
      </c>
      <c r="H3360" s="6">
        <f t="shared" si="104"/>
        <v>4104</v>
      </c>
      <c r="I3360" t="s">
        <v>931</v>
      </c>
      <c r="J3360" t="s">
        <v>207</v>
      </c>
      <c r="K3360" t="s">
        <v>2193</v>
      </c>
      <c r="L3360" s="11">
        <v>60544</v>
      </c>
      <c r="M3360" t="s">
        <v>15</v>
      </c>
      <c r="N3360" t="s">
        <v>16</v>
      </c>
      <c r="O3360" s="4">
        <v>40716</v>
      </c>
      <c r="P3360" t="s">
        <v>14212</v>
      </c>
      <c r="Q3360" t="s">
        <v>14188</v>
      </c>
    </row>
    <row r="3361" spans="1:17" x14ac:dyDescent="0.35">
      <c r="A3361">
        <v>3360</v>
      </c>
      <c r="B3361">
        <v>24038</v>
      </c>
      <c r="C3361" s="4">
        <v>40714</v>
      </c>
      <c r="D3361">
        <v>15</v>
      </c>
      <c r="E3361" s="2">
        <f t="shared" si="105"/>
        <v>2250</v>
      </c>
      <c r="F3361" s="9">
        <v>0</v>
      </c>
      <c r="G3361" s="2">
        <f>VLOOKUP($P3361,Pricebook!$A:$D,4,0)</f>
        <v>150</v>
      </c>
      <c r="H3361" s="6">
        <f t="shared" si="104"/>
        <v>2250</v>
      </c>
      <c r="I3361" t="s">
        <v>931</v>
      </c>
      <c r="J3361" t="s">
        <v>207</v>
      </c>
      <c r="K3361" t="s">
        <v>2246</v>
      </c>
      <c r="L3361" s="11">
        <v>46368</v>
      </c>
      <c r="M3361" t="s">
        <v>278</v>
      </c>
      <c r="N3361" t="s">
        <v>16</v>
      </c>
      <c r="O3361" s="4">
        <v>40716</v>
      </c>
      <c r="P3361" t="s">
        <v>14210</v>
      </c>
      <c r="Q3361" t="s">
        <v>14185</v>
      </c>
    </row>
    <row r="3362" spans="1:17" x14ac:dyDescent="0.35">
      <c r="A3362">
        <v>3361</v>
      </c>
      <c r="B3362">
        <v>24039</v>
      </c>
      <c r="C3362" s="4">
        <v>41107</v>
      </c>
      <c r="D3362">
        <v>5</v>
      </c>
      <c r="E3362" s="2">
        <f t="shared" si="105"/>
        <v>750</v>
      </c>
      <c r="F3362" s="9">
        <v>0.1</v>
      </c>
      <c r="G3362" s="2">
        <f>VLOOKUP($P3362,Pricebook!$A:$D,4,0)</f>
        <v>150</v>
      </c>
      <c r="H3362" s="6">
        <f t="shared" si="104"/>
        <v>675</v>
      </c>
      <c r="I3362" t="s">
        <v>1037</v>
      </c>
      <c r="J3362" t="s">
        <v>142</v>
      </c>
      <c r="K3362" t="s">
        <v>2176</v>
      </c>
      <c r="L3362" s="11">
        <v>55345</v>
      </c>
      <c r="M3362" t="s">
        <v>130</v>
      </c>
      <c r="N3362" t="s">
        <v>16</v>
      </c>
      <c r="O3362" s="4">
        <v>41109</v>
      </c>
      <c r="P3362" t="s">
        <v>14211</v>
      </c>
      <c r="Q3362" t="s">
        <v>14192</v>
      </c>
    </row>
    <row r="3363" spans="1:17" x14ac:dyDescent="0.35">
      <c r="A3363">
        <v>3362</v>
      </c>
      <c r="B3363">
        <v>24064</v>
      </c>
      <c r="C3363" s="4">
        <v>40384</v>
      </c>
      <c r="D3363">
        <v>23</v>
      </c>
      <c r="E3363" s="2">
        <f t="shared" si="105"/>
        <v>3450</v>
      </c>
      <c r="F3363" s="9">
        <v>7.0000000000000007E-2</v>
      </c>
      <c r="G3363" s="2">
        <f>VLOOKUP($P3363,Pricebook!$A:$D,4,0)</f>
        <v>150</v>
      </c>
      <c r="H3363" s="6">
        <f t="shared" si="104"/>
        <v>3208.5</v>
      </c>
      <c r="I3363" t="s">
        <v>168</v>
      </c>
      <c r="J3363" t="s">
        <v>99</v>
      </c>
      <c r="K3363" t="s">
        <v>169</v>
      </c>
      <c r="L3363" s="11">
        <v>50322</v>
      </c>
      <c r="M3363" t="s">
        <v>38</v>
      </c>
      <c r="N3363" t="s">
        <v>16</v>
      </c>
      <c r="O3363" s="4">
        <v>40387</v>
      </c>
      <c r="P3363" t="s">
        <v>14216</v>
      </c>
      <c r="Q3363" t="s">
        <v>14189</v>
      </c>
    </row>
    <row r="3364" spans="1:17" x14ac:dyDescent="0.35">
      <c r="A3364">
        <v>3363</v>
      </c>
      <c r="B3364">
        <v>24066</v>
      </c>
      <c r="C3364" s="4">
        <v>41012</v>
      </c>
      <c r="D3364">
        <v>30</v>
      </c>
      <c r="E3364" s="2">
        <f t="shared" si="105"/>
        <v>3750</v>
      </c>
      <c r="F3364" s="9">
        <v>7.0000000000000007E-2</v>
      </c>
      <c r="G3364" s="2">
        <f>VLOOKUP($P3364,Pricebook!$A:$D,4,0)</f>
        <v>125</v>
      </c>
      <c r="H3364" s="6">
        <f t="shared" si="104"/>
        <v>3487.4999999999995</v>
      </c>
      <c r="I3364" t="s">
        <v>1355</v>
      </c>
      <c r="J3364" t="s">
        <v>203</v>
      </c>
      <c r="K3364" t="s">
        <v>2093</v>
      </c>
      <c r="L3364" s="11">
        <v>33511</v>
      </c>
      <c r="M3364" t="s">
        <v>101</v>
      </c>
      <c r="N3364" t="s">
        <v>34</v>
      </c>
      <c r="O3364" s="4">
        <v>41014</v>
      </c>
      <c r="P3364" t="s">
        <v>14217</v>
      </c>
      <c r="Q3364" t="s">
        <v>14191</v>
      </c>
    </row>
    <row r="3365" spans="1:17" x14ac:dyDescent="0.35">
      <c r="A3365">
        <v>3364</v>
      </c>
      <c r="B3365">
        <v>24067</v>
      </c>
      <c r="C3365" s="4">
        <v>41143</v>
      </c>
      <c r="D3365">
        <v>30</v>
      </c>
      <c r="E3365" s="2">
        <f t="shared" si="105"/>
        <v>4800</v>
      </c>
      <c r="F3365" s="9">
        <v>7.0000000000000007E-2</v>
      </c>
      <c r="G3365" s="2">
        <f>VLOOKUP($P3365,Pricebook!$A:$D,4,0)</f>
        <v>160</v>
      </c>
      <c r="H3365" s="6">
        <f t="shared" si="104"/>
        <v>4464</v>
      </c>
      <c r="I3365" t="s">
        <v>2152</v>
      </c>
      <c r="J3365" t="s">
        <v>165</v>
      </c>
      <c r="K3365" t="s">
        <v>147</v>
      </c>
      <c r="L3365" s="11" t="s">
        <v>2247</v>
      </c>
      <c r="M3365" t="s">
        <v>317</v>
      </c>
      <c r="N3365" t="s">
        <v>61</v>
      </c>
      <c r="O3365" s="4">
        <v>41145</v>
      </c>
      <c r="P3365" t="s">
        <v>14218</v>
      </c>
      <c r="Q3365" t="s">
        <v>14203</v>
      </c>
    </row>
    <row r="3366" spans="1:17" x14ac:dyDescent="0.35">
      <c r="A3366">
        <v>3365</v>
      </c>
      <c r="B3366">
        <v>24067</v>
      </c>
      <c r="C3366" s="4">
        <v>41143</v>
      </c>
      <c r="D3366">
        <v>19</v>
      </c>
      <c r="E3366" s="2">
        <f t="shared" si="105"/>
        <v>2090</v>
      </c>
      <c r="F3366" s="9">
        <v>7.0000000000000007E-2</v>
      </c>
      <c r="G3366" s="2">
        <f>VLOOKUP($P3366,Pricebook!$A:$D,4,0)</f>
        <v>110</v>
      </c>
      <c r="H3366" s="6">
        <f t="shared" si="104"/>
        <v>1943.6999999999998</v>
      </c>
      <c r="I3366" t="s">
        <v>2152</v>
      </c>
      <c r="J3366" t="s">
        <v>165</v>
      </c>
      <c r="K3366" t="s">
        <v>989</v>
      </c>
      <c r="L3366" s="11">
        <v>47274</v>
      </c>
      <c r="M3366" t="s">
        <v>278</v>
      </c>
      <c r="N3366" t="s">
        <v>16</v>
      </c>
      <c r="O3366" s="4">
        <v>41144</v>
      </c>
      <c r="P3366" t="s">
        <v>14215</v>
      </c>
      <c r="Q3366" t="s">
        <v>14202</v>
      </c>
    </row>
    <row r="3367" spans="1:17" x14ac:dyDescent="0.35">
      <c r="A3367">
        <v>3366</v>
      </c>
      <c r="B3367">
        <v>24067</v>
      </c>
      <c r="C3367" s="4">
        <v>41143</v>
      </c>
      <c r="D3367">
        <v>46</v>
      </c>
      <c r="E3367" s="2">
        <f t="shared" si="105"/>
        <v>6900</v>
      </c>
      <c r="F3367" s="9">
        <v>0.03</v>
      </c>
      <c r="G3367" s="2">
        <f>VLOOKUP($P3367,Pricebook!$A:$D,4,0)</f>
        <v>150</v>
      </c>
      <c r="H3367" s="6">
        <f t="shared" si="104"/>
        <v>6693</v>
      </c>
      <c r="I3367" t="s">
        <v>2152</v>
      </c>
      <c r="J3367" t="s">
        <v>165</v>
      </c>
      <c r="K3367" t="s">
        <v>989</v>
      </c>
      <c r="L3367" s="11">
        <v>47274</v>
      </c>
      <c r="M3367" t="s">
        <v>278</v>
      </c>
      <c r="N3367" t="s">
        <v>16</v>
      </c>
      <c r="O3367" s="4">
        <v>41144</v>
      </c>
      <c r="P3367" t="s">
        <v>14210</v>
      </c>
      <c r="Q3367" t="s">
        <v>14191</v>
      </c>
    </row>
    <row r="3368" spans="1:17" x14ac:dyDescent="0.35">
      <c r="A3368">
        <v>3367</v>
      </c>
      <c r="B3368">
        <v>24069</v>
      </c>
      <c r="C3368" s="4">
        <v>40375</v>
      </c>
      <c r="D3368">
        <v>21</v>
      </c>
      <c r="E3368" s="2">
        <f t="shared" si="105"/>
        <v>2625</v>
      </c>
      <c r="F3368" s="9">
        <v>0.02</v>
      </c>
      <c r="G3368" s="2">
        <f>VLOOKUP($P3368,Pricebook!$A:$D,4,0)</f>
        <v>125</v>
      </c>
      <c r="H3368" s="6">
        <f t="shared" si="104"/>
        <v>2572.5</v>
      </c>
      <c r="I3368" t="s">
        <v>96</v>
      </c>
      <c r="J3368" t="s">
        <v>84</v>
      </c>
      <c r="K3368" t="s">
        <v>97</v>
      </c>
      <c r="L3368" s="11">
        <v>12180</v>
      </c>
      <c r="M3368" t="s">
        <v>60</v>
      </c>
      <c r="N3368" t="s">
        <v>61</v>
      </c>
      <c r="O3368" s="4">
        <v>40382</v>
      </c>
      <c r="P3368" t="s">
        <v>14209</v>
      </c>
      <c r="Q3368" t="s">
        <v>14184</v>
      </c>
    </row>
    <row r="3369" spans="1:17" x14ac:dyDescent="0.35">
      <c r="A3369">
        <v>3368</v>
      </c>
      <c r="B3369">
        <v>24070</v>
      </c>
      <c r="C3369" s="4">
        <v>40617</v>
      </c>
      <c r="D3369">
        <v>36</v>
      </c>
      <c r="E3369" s="2">
        <f t="shared" si="105"/>
        <v>5760</v>
      </c>
      <c r="F3369" s="9">
        <v>0.1</v>
      </c>
      <c r="G3369" s="2">
        <f>VLOOKUP($P3369,Pricebook!$A:$D,4,0)</f>
        <v>160</v>
      </c>
      <c r="H3369" s="6">
        <f t="shared" si="104"/>
        <v>5184</v>
      </c>
      <c r="I3369" t="s">
        <v>150</v>
      </c>
      <c r="J3369" t="s">
        <v>151</v>
      </c>
      <c r="K3369" t="s">
        <v>1604</v>
      </c>
      <c r="L3369" s="11">
        <v>66044</v>
      </c>
      <c r="M3369" t="s">
        <v>153</v>
      </c>
      <c r="N3369" t="s">
        <v>16</v>
      </c>
      <c r="O3369" s="4">
        <v>40618</v>
      </c>
      <c r="P3369" t="s">
        <v>14218</v>
      </c>
      <c r="Q3369" t="s">
        <v>14203</v>
      </c>
    </row>
    <row r="3370" spans="1:17" x14ac:dyDescent="0.35">
      <c r="A3370">
        <v>3369</v>
      </c>
      <c r="B3370">
        <v>24070</v>
      </c>
      <c r="C3370" s="4">
        <v>40617</v>
      </c>
      <c r="D3370">
        <v>3</v>
      </c>
      <c r="E3370" s="2">
        <f t="shared" si="105"/>
        <v>375</v>
      </c>
      <c r="F3370" s="9">
        <v>0.1</v>
      </c>
      <c r="G3370" s="2">
        <f>VLOOKUP($P3370,Pricebook!$A:$D,4,0)</f>
        <v>125</v>
      </c>
      <c r="H3370" s="6">
        <f t="shared" si="104"/>
        <v>337.5</v>
      </c>
      <c r="I3370" t="s">
        <v>150</v>
      </c>
      <c r="J3370" t="s">
        <v>151</v>
      </c>
      <c r="K3370" t="s">
        <v>1604</v>
      </c>
      <c r="L3370" s="11">
        <v>66044</v>
      </c>
      <c r="M3370" t="s">
        <v>153</v>
      </c>
      <c r="N3370" t="s">
        <v>16</v>
      </c>
      <c r="O3370" s="4">
        <v>40618</v>
      </c>
      <c r="P3370" t="s">
        <v>14221</v>
      </c>
      <c r="Q3370" t="s">
        <v>14197</v>
      </c>
    </row>
    <row r="3371" spans="1:17" x14ac:dyDescent="0.35">
      <c r="A3371">
        <v>3370</v>
      </c>
      <c r="B3371">
        <v>24070</v>
      </c>
      <c r="C3371" s="4">
        <v>40617</v>
      </c>
      <c r="D3371">
        <v>48</v>
      </c>
      <c r="E3371" s="2">
        <f t="shared" si="105"/>
        <v>5760</v>
      </c>
      <c r="F3371" s="9">
        <v>0</v>
      </c>
      <c r="G3371" s="2">
        <f>VLOOKUP($P3371,Pricebook!$A:$D,4,0)</f>
        <v>120</v>
      </c>
      <c r="H3371" s="6">
        <f t="shared" si="104"/>
        <v>5760</v>
      </c>
      <c r="I3371" t="s">
        <v>150</v>
      </c>
      <c r="J3371" t="s">
        <v>151</v>
      </c>
      <c r="K3371" t="s">
        <v>2248</v>
      </c>
      <c r="L3371" s="11">
        <v>66048</v>
      </c>
      <c r="M3371" t="s">
        <v>153</v>
      </c>
      <c r="N3371" t="s">
        <v>16</v>
      </c>
      <c r="O3371" s="4">
        <v>40618</v>
      </c>
      <c r="P3371" t="s">
        <v>14212</v>
      </c>
      <c r="Q3371" t="s">
        <v>14202</v>
      </c>
    </row>
    <row r="3372" spans="1:17" x14ac:dyDescent="0.35">
      <c r="A3372">
        <v>3371</v>
      </c>
      <c r="B3372">
        <v>24097</v>
      </c>
      <c r="C3372" s="4">
        <v>40394</v>
      </c>
      <c r="D3372">
        <v>1</v>
      </c>
      <c r="E3372" s="2">
        <f t="shared" si="105"/>
        <v>150</v>
      </c>
      <c r="F3372" s="9">
        <v>0</v>
      </c>
      <c r="G3372" s="2">
        <f>VLOOKUP($P3372,Pricebook!$A:$D,4,0)</f>
        <v>150</v>
      </c>
      <c r="H3372" s="6">
        <f t="shared" si="104"/>
        <v>150</v>
      </c>
      <c r="I3372" t="s">
        <v>1575</v>
      </c>
      <c r="J3372" t="s">
        <v>363</v>
      </c>
      <c r="K3372" t="s">
        <v>984</v>
      </c>
      <c r="L3372" s="11">
        <v>60302</v>
      </c>
      <c r="M3372" t="s">
        <v>15</v>
      </c>
      <c r="N3372" t="s">
        <v>16</v>
      </c>
      <c r="O3372" s="4">
        <v>40394</v>
      </c>
      <c r="P3372" t="s">
        <v>14211</v>
      </c>
      <c r="Q3372" t="s">
        <v>14197</v>
      </c>
    </row>
    <row r="3373" spans="1:17" x14ac:dyDescent="0.35">
      <c r="A3373">
        <v>3372</v>
      </c>
      <c r="B3373">
        <v>24097</v>
      </c>
      <c r="C3373" s="4">
        <v>40394</v>
      </c>
      <c r="D3373">
        <v>27</v>
      </c>
      <c r="E3373" s="2">
        <f t="shared" si="105"/>
        <v>4050</v>
      </c>
      <c r="F3373" s="9">
        <v>0.04</v>
      </c>
      <c r="G3373" s="2">
        <f>VLOOKUP($P3373,Pricebook!$A:$D,4,0)</f>
        <v>150</v>
      </c>
      <c r="H3373" s="6">
        <f t="shared" si="104"/>
        <v>3888</v>
      </c>
      <c r="I3373" t="s">
        <v>1575</v>
      </c>
      <c r="J3373" t="s">
        <v>363</v>
      </c>
      <c r="K3373" t="s">
        <v>984</v>
      </c>
      <c r="L3373" s="11">
        <v>60302</v>
      </c>
      <c r="M3373" t="s">
        <v>15</v>
      </c>
      <c r="N3373" t="s">
        <v>16</v>
      </c>
      <c r="O3373" s="4">
        <v>40396</v>
      </c>
      <c r="P3373" t="s">
        <v>14211</v>
      </c>
      <c r="Q3373" t="s">
        <v>14199</v>
      </c>
    </row>
    <row r="3374" spans="1:17" x14ac:dyDescent="0.35">
      <c r="A3374">
        <v>3373</v>
      </c>
      <c r="B3374">
        <v>24097</v>
      </c>
      <c r="C3374" s="4">
        <v>40394</v>
      </c>
      <c r="D3374">
        <v>2</v>
      </c>
      <c r="E3374" s="2">
        <f t="shared" si="105"/>
        <v>220</v>
      </c>
      <c r="F3374" s="9">
        <v>0.01</v>
      </c>
      <c r="G3374" s="2">
        <f>VLOOKUP($P3374,Pricebook!$A:$D,4,0)</f>
        <v>110</v>
      </c>
      <c r="H3374" s="6">
        <f t="shared" si="104"/>
        <v>217.8</v>
      </c>
      <c r="I3374" t="s">
        <v>1575</v>
      </c>
      <c r="J3374" t="s">
        <v>363</v>
      </c>
      <c r="K3374" t="s">
        <v>984</v>
      </c>
      <c r="L3374" s="11">
        <v>60302</v>
      </c>
      <c r="M3374" t="s">
        <v>15</v>
      </c>
      <c r="N3374" t="s">
        <v>16</v>
      </c>
      <c r="O3374" s="4">
        <v>40396</v>
      </c>
      <c r="P3374" t="s">
        <v>14215</v>
      </c>
      <c r="Q3374" t="s">
        <v>14196</v>
      </c>
    </row>
    <row r="3375" spans="1:17" x14ac:dyDescent="0.35">
      <c r="A3375">
        <v>3374</v>
      </c>
      <c r="B3375">
        <v>24098</v>
      </c>
      <c r="C3375" s="4">
        <v>41016</v>
      </c>
      <c r="D3375">
        <v>42</v>
      </c>
      <c r="E3375" s="2">
        <f t="shared" si="105"/>
        <v>6720</v>
      </c>
      <c r="F3375" s="9">
        <v>0.05</v>
      </c>
      <c r="G3375" s="2">
        <f>VLOOKUP($P3375,Pricebook!$A:$D,4,0)</f>
        <v>160</v>
      </c>
      <c r="H3375" s="6">
        <f t="shared" si="104"/>
        <v>6384</v>
      </c>
      <c r="I3375" t="s">
        <v>1919</v>
      </c>
      <c r="J3375" t="s">
        <v>260</v>
      </c>
      <c r="K3375" t="s">
        <v>143</v>
      </c>
      <c r="L3375" s="11">
        <v>36830</v>
      </c>
      <c r="M3375" t="s">
        <v>424</v>
      </c>
      <c r="N3375" t="s">
        <v>34</v>
      </c>
      <c r="O3375" s="4">
        <v>41017</v>
      </c>
      <c r="P3375" t="s">
        <v>14218</v>
      </c>
      <c r="Q3375" t="s">
        <v>14200</v>
      </c>
    </row>
    <row r="3376" spans="1:17" x14ac:dyDescent="0.35">
      <c r="A3376">
        <v>3375</v>
      </c>
      <c r="B3376">
        <v>24098</v>
      </c>
      <c r="C3376" s="4">
        <v>41016</v>
      </c>
      <c r="D3376">
        <v>10</v>
      </c>
      <c r="E3376" s="2">
        <f t="shared" si="105"/>
        <v>1100</v>
      </c>
      <c r="F3376" s="9">
        <v>0.05</v>
      </c>
      <c r="G3376" s="2">
        <f>VLOOKUP($P3376,Pricebook!$A:$D,4,0)</f>
        <v>110</v>
      </c>
      <c r="H3376" s="6">
        <f t="shared" si="104"/>
        <v>1045</v>
      </c>
      <c r="I3376" t="s">
        <v>1919</v>
      </c>
      <c r="J3376" t="s">
        <v>260</v>
      </c>
      <c r="K3376" t="s">
        <v>143</v>
      </c>
      <c r="L3376" s="11">
        <v>36830</v>
      </c>
      <c r="M3376" t="s">
        <v>424</v>
      </c>
      <c r="N3376" t="s">
        <v>34</v>
      </c>
      <c r="O3376" s="4">
        <v>41018</v>
      </c>
      <c r="P3376" t="s">
        <v>14215</v>
      </c>
      <c r="Q3376" t="s">
        <v>14197</v>
      </c>
    </row>
    <row r="3377" spans="1:17" x14ac:dyDescent="0.35">
      <c r="A3377">
        <v>3376</v>
      </c>
      <c r="B3377">
        <v>24098</v>
      </c>
      <c r="C3377" s="4">
        <v>41016</v>
      </c>
      <c r="D3377">
        <v>32</v>
      </c>
      <c r="E3377" s="2">
        <f t="shared" si="105"/>
        <v>4800</v>
      </c>
      <c r="F3377" s="9">
        <v>0.02</v>
      </c>
      <c r="G3377" s="2">
        <f>VLOOKUP($P3377,Pricebook!$A:$D,4,0)</f>
        <v>150</v>
      </c>
      <c r="H3377" s="6">
        <f t="shared" si="104"/>
        <v>4704</v>
      </c>
      <c r="I3377" t="s">
        <v>1919</v>
      </c>
      <c r="J3377" t="s">
        <v>260</v>
      </c>
      <c r="K3377" t="s">
        <v>143</v>
      </c>
      <c r="L3377" s="11">
        <v>36830</v>
      </c>
      <c r="M3377" t="s">
        <v>424</v>
      </c>
      <c r="N3377" t="s">
        <v>34</v>
      </c>
      <c r="O3377" s="4">
        <v>41017</v>
      </c>
      <c r="P3377" t="s">
        <v>14210</v>
      </c>
      <c r="Q3377" t="s">
        <v>14193</v>
      </c>
    </row>
    <row r="3378" spans="1:17" x14ac:dyDescent="0.35">
      <c r="A3378">
        <v>3377</v>
      </c>
      <c r="B3378">
        <v>24099</v>
      </c>
      <c r="C3378" s="4">
        <v>40683</v>
      </c>
      <c r="D3378">
        <v>6</v>
      </c>
      <c r="E3378" s="2">
        <f t="shared" si="105"/>
        <v>900</v>
      </c>
      <c r="F3378" s="9">
        <v>0.01</v>
      </c>
      <c r="G3378" s="2">
        <f>VLOOKUP($P3378,Pricebook!$A:$D,4,0)</f>
        <v>150</v>
      </c>
      <c r="H3378" s="6">
        <f t="shared" si="104"/>
        <v>891</v>
      </c>
      <c r="I3378" t="s">
        <v>1008</v>
      </c>
      <c r="J3378" t="s">
        <v>36</v>
      </c>
      <c r="K3378" t="s">
        <v>113</v>
      </c>
      <c r="L3378" s="11">
        <v>11561</v>
      </c>
      <c r="M3378" t="s">
        <v>60</v>
      </c>
      <c r="N3378" t="s">
        <v>61</v>
      </c>
      <c r="O3378" s="4">
        <v>40684</v>
      </c>
      <c r="P3378" t="s">
        <v>14211</v>
      </c>
      <c r="Q3378" t="s">
        <v>14198</v>
      </c>
    </row>
    <row r="3379" spans="1:17" x14ac:dyDescent="0.35">
      <c r="A3379">
        <v>3378</v>
      </c>
      <c r="B3379">
        <v>24099</v>
      </c>
      <c r="C3379" s="4">
        <v>40683</v>
      </c>
      <c r="D3379">
        <v>36</v>
      </c>
      <c r="E3379" s="2">
        <f t="shared" si="105"/>
        <v>7200</v>
      </c>
      <c r="F3379" s="9">
        <v>0</v>
      </c>
      <c r="G3379" s="2">
        <f>VLOOKUP($P3379,Pricebook!$A:$D,4,0)</f>
        <v>200</v>
      </c>
      <c r="H3379" s="6">
        <f t="shared" si="104"/>
        <v>7200</v>
      </c>
      <c r="I3379" t="s">
        <v>1008</v>
      </c>
      <c r="J3379" t="s">
        <v>36</v>
      </c>
      <c r="K3379" t="s">
        <v>113</v>
      </c>
      <c r="L3379" s="11">
        <v>11561</v>
      </c>
      <c r="M3379" t="s">
        <v>60</v>
      </c>
      <c r="N3379" t="s">
        <v>61</v>
      </c>
      <c r="O3379" s="4">
        <v>40684</v>
      </c>
      <c r="P3379" t="s">
        <v>14206</v>
      </c>
      <c r="Q3379" t="s">
        <v>14188</v>
      </c>
    </row>
    <row r="3380" spans="1:17" x14ac:dyDescent="0.35">
      <c r="A3380">
        <v>3379</v>
      </c>
      <c r="B3380">
        <v>24102</v>
      </c>
      <c r="C3380" s="4">
        <v>40512</v>
      </c>
      <c r="D3380">
        <v>50</v>
      </c>
      <c r="E3380" s="2">
        <f t="shared" si="105"/>
        <v>10000</v>
      </c>
      <c r="F3380" s="9">
        <v>0.03</v>
      </c>
      <c r="G3380" s="2">
        <f>VLOOKUP($P3380,Pricebook!$A:$D,4,0)</f>
        <v>200</v>
      </c>
      <c r="H3380" s="6">
        <f t="shared" si="104"/>
        <v>9700</v>
      </c>
      <c r="I3380" t="s">
        <v>1376</v>
      </c>
      <c r="J3380" t="s">
        <v>226</v>
      </c>
      <c r="K3380" t="s">
        <v>488</v>
      </c>
      <c r="L3380" s="11" t="s">
        <v>489</v>
      </c>
      <c r="M3380" t="s">
        <v>91</v>
      </c>
      <c r="N3380" t="s">
        <v>61</v>
      </c>
      <c r="O3380" s="4">
        <v>40513</v>
      </c>
      <c r="P3380" t="s">
        <v>14206</v>
      </c>
      <c r="Q3380" t="s">
        <v>14191</v>
      </c>
    </row>
    <row r="3381" spans="1:17" x14ac:dyDescent="0.35">
      <c r="A3381">
        <v>3380</v>
      </c>
      <c r="B3381">
        <v>24128</v>
      </c>
      <c r="C3381" s="4">
        <v>40505</v>
      </c>
      <c r="D3381">
        <v>13</v>
      </c>
      <c r="E3381" s="2">
        <f t="shared" si="105"/>
        <v>1430</v>
      </c>
      <c r="F3381" s="9">
        <v>0.1</v>
      </c>
      <c r="G3381" s="2">
        <f>VLOOKUP($P3381,Pricebook!$A:$D,4,0)</f>
        <v>110</v>
      </c>
      <c r="H3381" s="6">
        <f t="shared" si="104"/>
        <v>1287</v>
      </c>
      <c r="I3381" t="s">
        <v>738</v>
      </c>
      <c r="J3381" t="s">
        <v>50</v>
      </c>
      <c r="K3381" t="s">
        <v>739</v>
      </c>
      <c r="L3381" s="11">
        <v>60110</v>
      </c>
      <c r="M3381" t="s">
        <v>15</v>
      </c>
      <c r="N3381" t="s">
        <v>16</v>
      </c>
      <c r="O3381" s="4">
        <v>40507</v>
      </c>
      <c r="P3381" t="s">
        <v>14215</v>
      </c>
      <c r="Q3381" t="s">
        <v>14197</v>
      </c>
    </row>
    <row r="3382" spans="1:17" x14ac:dyDescent="0.35">
      <c r="A3382">
        <v>3381</v>
      </c>
      <c r="B3382">
        <v>24128</v>
      </c>
      <c r="C3382" s="4">
        <v>40505</v>
      </c>
      <c r="D3382">
        <v>43</v>
      </c>
      <c r="E3382" s="2">
        <f t="shared" si="105"/>
        <v>6450</v>
      </c>
      <c r="F3382" s="9">
        <v>0.09</v>
      </c>
      <c r="G3382" s="2">
        <f>VLOOKUP($P3382,Pricebook!$A:$D,4,0)</f>
        <v>150</v>
      </c>
      <c r="H3382" s="6">
        <f t="shared" si="104"/>
        <v>5869.5</v>
      </c>
      <c r="I3382" t="s">
        <v>738</v>
      </c>
      <c r="J3382" t="s">
        <v>50</v>
      </c>
      <c r="K3382" t="s">
        <v>739</v>
      </c>
      <c r="L3382" s="11">
        <v>60110</v>
      </c>
      <c r="M3382" t="s">
        <v>15</v>
      </c>
      <c r="N3382" t="s">
        <v>16</v>
      </c>
      <c r="O3382" s="4">
        <v>40507</v>
      </c>
      <c r="P3382" t="s">
        <v>14210</v>
      </c>
      <c r="Q3382" t="s">
        <v>14201</v>
      </c>
    </row>
    <row r="3383" spans="1:17" x14ac:dyDescent="0.35">
      <c r="A3383">
        <v>3382</v>
      </c>
      <c r="B3383">
        <v>24132</v>
      </c>
      <c r="C3383" s="4">
        <v>40000</v>
      </c>
      <c r="D3383">
        <v>4</v>
      </c>
      <c r="E3383" s="2">
        <f t="shared" si="105"/>
        <v>640</v>
      </c>
      <c r="F3383" s="9">
        <v>0.03</v>
      </c>
      <c r="G3383" s="2">
        <f>VLOOKUP($P3383,Pricebook!$A:$D,4,0)</f>
        <v>160</v>
      </c>
      <c r="H3383" s="6">
        <f t="shared" si="104"/>
        <v>620.79999999999995</v>
      </c>
      <c r="I3383" t="s">
        <v>460</v>
      </c>
      <c r="J3383" t="s">
        <v>230</v>
      </c>
      <c r="K3383" t="s">
        <v>2002</v>
      </c>
      <c r="L3383" s="11">
        <v>50613</v>
      </c>
      <c r="M3383" t="s">
        <v>38</v>
      </c>
      <c r="N3383" t="s">
        <v>16</v>
      </c>
      <c r="O3383" s="4">
        <v>40005</v>
      </c>
      <c r="P3383" t="s">
        <v>14218</v>
      </c>
      <c r="Q3383" t="s">
        <v>14193</v>
      </c>
    </row>
    <row r="3384" spans="1:17" x14ac:dyDescent="0.35">
      <c r="A3384">
        <v>3383</v>
      </c>
      <c r="B3384">
        <v>24132</v>
      </c>
      <c r="C3384" s="4">
        <v>40000</v>
      </c>
      <c r="D3384">
        <v>46</v>
      </c>
      <c r="E3384" s="2">
        <f t="shared" si="105"/>
        <v>7360</v>
      </c>
      <c r="F3384" s="9">
        <v>0.05</v>
      </c>
      <c r="G3384" s="2">
        <f>VLOOKUP($P3384,Pricebook!$A:$D,4,0)</f>
        <v>160</v>
      </c>
      <c r="H3384" s="6">
        <f t="shared" si="104"/>
        <v>6992</v>
      </c>
      <c r="I3384" t="s">
        <v>460</v>
      </c>
      <c r="J3384" t="s">
        <v>230</v>
      </c>
      <c r="K3384" t="s">
        <v>2002</v>
      </c>
      <c r="L3384" s="11">
        <v>50613</v>
      </c>
      <c r="M3384" t="s">
        <v>38</v>
      </c>
      <c r="N3384" t="s">
        <v>16</v>
      </c>
      <c r="O3384" s="4">
        <v>40000</v>
      </c>
      <c r="P3384" t="s">
        <v>14218</v>
      </c>
      <c r="Q3384" t="s">
        <v>14191</v>
      </c>
    </row>
    <row r="3385" spans="1:17" x14ac:dyDescent="0.35">
      <c r="A3385">
        <v>3384</v>
      </c>
      <c r="B3385">
        <v>24132</v>
      </c>
      <c r="C3385" s="4">
        <v>40000</v>
      </c>
      <c r="D3385">
        <v>22</v>
      </c>
      <c r="E3385" s="2">
        <f t="shared" si="105"/>
        <v>3300</v>
      </c>
      <c r="F3385" s="9">
        <v>0.04</v>
      </c>
      <c r="G3385" s="2">
        <f>VLOOKUP($P3385,Pricebook!$A:$D,4,0)</f>
        <v>150</v>
      </c>
      <c r="H3385" s="6">
        <f t="shared" si="104"/>
        <v>3168</v>
      </c>
      <c r="I3385" t="s">
        <v>460</v>
      </c>
      <c r="J3385" t="s">
        <v>230</v>
      </c>
      <c r="K3385" t="s">
        <v>2002</v>
      </c>
      <c r="L3385" s="11">
        <v>50613</v>
      </c>
      <c r="M3385" t="s">
        <v>38</v>
      </c>
      <c r="N3385" t="s">
        <v>16</v>
      </c>
      <c r="O3385" s="4">
        <v>40005</v>
      </c>
      <c r="P3385" t="s">
        <v>14211</v>
      </c>
      <c r="Q3385" t="s">
        <v>14184</v>
      </c>
    </row>
    <row r="3386" spans="1:17" x14ac:dyDescent="0.35">
      <c r="A3386">
        <v>3385</v>
      </c>
      <c r="B3386">
        <v>24132</v>
      </c>
      <c r="C3386" s="4">
        <v>40000</v>
      </c>
      <c r="D3386">
        <v>31</v>
      </c>
      <c r="E3386" s="2">
        <f t="shared" si="105"/>
        <v>4960</v>
      </c>
      <c r="F3386" s="9">
        <v>0.05</v>
      </c>
      <c r="G3386" s="2">
        <f>VLOOKUP($P3386,Pricebook!$A:$D,4,0)</f>
        <v>160</v>
      </c>
      <c r="H3386" s="6">
        <f t="shared" si="104"/>
        <v>4712</v>
      </c>
      <c r="I3386" t="s">
        <v>460</v>
      </c>
      <c r="J3386" t="s">
        <v>230</v>
      </c>
      <c r="K3386" t="s">
        <v>1281</v>
      </c>
      <c r="L3386" s="11">
        <v>52402</v>
      </c>
      <c r="M3386" t="s">
        <v>38</v>
      </c>
      <c r="N3386" t="s">
        <v>16</v>
      </c>
      <c r="O3386" s="4">
        <v>40007</v>
      </c>
      <c r="P3386" t="s">
        <v>14218</v>
      </c>
      <c r="Q3386" t="s">
        <v>14191</v>
      </c>
    </row>
    <row r="3387" spans="1:17" x14ac:dyDescent="0.35">
      <c r="A3387">
        <v>3386</v>
      </c>
      <c r="B3387">
        <v>24132</v>
      </c>
      <c r="C3387" s="4">
        <v>40000</v>
      </c>
      <c r="D3387">
        <v>12</v>
      </c>
      <c r="E3387" s="2">
        <f t="shared" si="105"/>
        <v>1920</v>
      </c>
      <c r="F3387" s="9">
        <v>0.04</v>
      </c>
      <c r="G3387" s="2">
        <f>VLOOKUP($P3387,Pricebook!$A:$D,4,0)</f>
        <v>160</v>
      </c>
      <c r="H3387" s="6">
        <f t="shared" si="104"/>
        <v>1843.1999999999998</v>
      </c>
      <c r="I3387" t="s">
        <v>460</v>
      </c>
      <c r="J3387" t="s">
        <v>230</v>
      </c>
      <c r="K3387" t="s">
        <v>1281</v>
      </c>
      <c r="L3387" s="11">
        <v>52402</v>
      </c>
      <c r="M3387" t="s">
        <v>38</v>
      </c>
      <c r="N3387" t="s">
        <v>16</v>
      </c>
      <c r="O3387" s="4">
        <v>40009</v>
      </c>
      <c r="P3387" t="s">
        <v>14218</v>
      </c>
      <c r="Q3387" t="s">
        <v>14201</v>
      </c>
    </row>
    <row r="3388" spans="1:17" x14ac:dyDescent="0.35">
      <c r="A3388">
        <v>3387</v>
      </c>
      <c r="B3388">
        <v>24132</v>
      </c>
      <c r="C3388" s="4">
        <v>40000</v>
      </c>
      <c r="D3388">
        <v>3</v>
      </c>
      <c r="E3388" s="2">
        <f t="shared" si="105"/>
        <v>600</v>
      </c>
      <c r="F3388" s="9">
        <v>0.02</v>
      </c>
      <c r="G3388" s="2">
        <f>VLOOKUP($P3388,Pricebook!$A:$D,4,0)</f>
        <v>200</v>
      </c>
      <c r="H3388" s="6">
        <f t="shared" si="104"/>
        <v>588</v>
      </c>
      <c r="I3388" t="s">
        <v>460</v>
      </c>
      <c r="J3388" t="s">
        <v>230</v>
      </c>
      <c r="K3388" t="s">
        <v>1281</v>
      </c>
      <c r="L3388" s="11">
        <v>52402</v>
      </c>
      <c r="M3388" t="s">
        <v>38</v>
      </c>
      <c r="N3388" t="s">
        <v>16</v>
      </c>
      <c r="O3388" s="4">
        <v>40007</v>
      </c>
      <c r="P3388" t="s">
        <v>14206</v>
      </c>
      <c r="Q3388" t="s">
        <v>14186</v>
      </c>
    </row>
    <row r="3389" spans="1:17" x14ac:dyDescent="0.35">
      <c r="A3389">
        <v>3388</v>
      </c>
      <c r="B3389">
        <v>24135</v>
      </c>
      <c r="C3389" s="4">
        <v>40200</v>
      </c>
      <c r="D3389">
        <v>12</v>
      </c>
      <c r="E3389" s="2">
        <f t="shared" si="105"/>
        <v>1920</v>
      </c>
      <c r="F3389" s="9">
        <v>0.1</v>
      </c>
      <c r="G3389" s="2">
        <f>VLOOKUP($P3389,Pricebook!$A:$D,4,0)</f>
        <v>160</v>
      </c>
      <c r="H3389" s="6">
        <f t="shared" si="104"/>
        <v>1728</v>
      </c>
      <c r="I3389" t="s">
        <v>543</v>
      </c>
      <c r="J3389" t="s">
        <v>544</v>
      </c>
      <c r="K3389" t="s">
        <v>545</v>
      </c>
      <c r="L3389" s="11">
        <v>75116</v>
      </c>
      <c r="M3389" t="s">
        <v>48</v>
      </c>
      <c r="N3389" t="s">
        <v>16</v>
      </c>
      <c r="O3389" s="4">
        <v>40202</v>
      </c>
      <c r="P3389" t="s">
        <v>14218</v>
      </c>
      <c r="Q3389" t="s">
        <v>14195</v>
      </c>
    </row>
    <row r="3390" spans="1:17" x14ac:dyDescent="0.35">
      <c r="A3390">
        <v>3389</v>
      </c>
      <c r="B3390">
        <v>24160</v>
      </c>
      <c r="C3390" s="4">
        <v>40575</v>
      </c>
      <c r="D3390">
        <v>44</v>
      </c>
      <c r="E3390" s="2">
        <f t="shared" si="105"/>
        <v>6600</v>
      </c>
      <c r="F3390" s="9">
        <v>0.06</v>
      </c>
      <c r="G3390" s="2">
        <f>VLOOKUP($P3390,Pricebook!$A:$D,4,0)</f>
        <v>150</v>
      </c>
      <c r="H3390" s="6">
        <f t="shared" si="104"/>
        <v>6204</v>
      </c>
      <c r="I3390" t="s">
        <v>1298</v>
      </c>
      <c r="J3390" t="s">
        <v>241</v>
      </c>
      <c r="K3390" t="s">
        <v>2187</v>
      </c>
      <c r="L3390" s="11">
        <v>37918</v>
      </c>
      <c r="M3390" t="s">
        <v>81</v>
      </c>
      <c r="N3390" t="s">
        <v>34</v>
      </c>
      <c r="O3390" s="4">
        <v>40576</v>
      </c>
      <c r="P3390" t="s">
        <v>14210</v>
      </c>
      <c r="Q3390" t="s">
        <v>14184</v>
      </c>
    </row>
    <row r="3391" spans="1:17" x14ac:dyDescent="0.35">
      <c r="A3391">
        <v>3390</v>
      </c>
      <c r="B3391">
        <v>24162</v>
      </c>
      <c r="C3391" s="4">
        <v>40047</v>
      </c>
      <c r="D3391">
        <v>1</v>
      </c>
      <c r="E3391" s="2">
        <f t="shared" si="105"/>
        <v>110</v>
      </c>
      <c r="F3391" s="9">
        <v>0.08</v>
      </c>
      <c r="G3391" s="2">
        <f>VLOOKUP($P3391,Pricebook!$A:$D,4,0)</f>
        <v>110</v>
      </c>
      <c r="H3391" s="6">
        <f t="shared" si="104"/>
        <v>101.2</v>
      </c>
      <c r="I3391" t="s">
        <v>139</v>
      </c>
      <c r="J3391" t="s">
        <v>27</v>
      </c>
      <c r="K3391" t="s">
        <v>140</v>
      </c>
      <c r="L3391" s="11">
        <v>33021</v>
      </c>
      <c r="M3391" t="s">
        <v>101</v>
      </c>
      <c r="N3391" t="s">
        <v>34</v>
      </c>
      <c r="O3391" s="4">
        <v>40049</v>
      </c>
      <c r="P3391" t="s">
        <v>14215</v>
      </c>
      <c r="Q3391" t="s">
        <v>14196</v>
      </c>
    </row>
    <row r="3392" spans="1:17" x14ac:dyDescent="0.35">
      <c r="A3392">
        <v>3391</v>
      </c>
      <c r="B3392">
        <v>24162</v>
      </c>
      <c r="C3392" s="4">
        <v>40047</v>
      </c>
      <c r="D3392">
        <v>12</v>
      </c>
      <c r="E3392" s="2">
        <f t="shared" si="105"/>
        <v>1500</v>
      </c>
      <c r="F3392" s="9">
        <v>0.04</v>
      </c>
      <c r="G3392" s="2">
        <f>VLOOKUP($P3392,Pricebook!$A:$D,4,0)</f>
        <v>125</v>
      </c>
      <c r="H3392" s="6">
        <f t="shared" si="104"/>
        <v>1440</v>
      </c>
      <c r="I3392" t="s">
        <v>139</v>
      </c>
      <c r="J3392" t="s">
        <v>27</v>
      </c>
      <c r="K3392" t="s">
        <v>140</v>
      </c>
      <c r="L3392" s="11">
        <v>33021</v>
      </c>
      <c r="M3392" t="s">
        <v>101</v>
      </c>
      <c r="N3392" t="s">
        <v>34</v>
      </c>
      <c r="O3392" s="4">
        <v>40048</v>
      </c>
      <c r="P3392" t="s">
        <v>14209</v>
      </c>
      <c r="Q3392" t="s">
        <v>14201</v>
      </c>
    </row>
    <row r="3393" spans="1:17" x14ac:dyDescent="0.35">
      <c r="A3393">
        <v>3392</v>
      </c>
      <c r="B3393">
        <v>24193</v>
      </c>
      <c r="C3393" s="4">
        <v>39886</v>
      </c>
      <c r="D3393">
        <v>45</v>
      </c>
      <c r="E3393" s="2">
        <f t="shared" si="105"/>
        <v>5625</v>
      </c>
      <c r="F3393" s="9">
        <v>0.02</v>
      </c>
      <c r="G3393" s="2">
        <f>VLOOKUP($P3393,Pricebook!$A:$D,4,0)</f>
        <v>125</v>
      </c>
      <c r="H3393" s="6">
        <f t="shared" si="104"/>
        <v>5512.5</v>
      </c>
      <c r="I3393" t="s">
        <v>1935</v>
      </c>
      <c r="J3393" t="s">
        <v>385</v>
      </c>
      <c r="K3393" t="s">
        <v>1705</v>
      </c>
      <c r="L3393" s="11">
        <v>37814</v>
      </c>
      <c r="M3393" t="s">
        <v>81</v>
      </c>
      <c r="N3393" t="s">
        <v>34</v>
      </c>
      <c r="O3393" s="4">
        <v>39888</v>
      </c>
      <c r="P3393" t="s">
        <v>14217</v>
      </c>
      <c r="Q3393" t="s">
        <v>14185</v>
      </c>
    </row>
    <row r="3394" spans="1:17" x14ac:dyDescent="0.35">
      <c r="A3394">
        <v>3393</v>
      </c>
      <c r="B3394">
        <v>24193</v>
      </c>
      <c r="C3394" s="4">
        <v>39886</v>
      </c>
      <c r="D3394">
        <v>24</v>
      </c>
      <c r="E3394" s="2">
        <f t="shared" si="105"/>
        <v>2640</v>
      </c>
      <c r="F3394" s="9">
        <v>0.02</v>
      </c>
      <c r="G3394" s="2">
        <f>VLOOKUP($P3394,Pricebook!$A:$D,4,0)</f>
        <v>110</v>
      </c>
      <c r="H3394" s="6">
        <f t="shared" ref="H3394:H3457" si="106">E3394*(1-F3394)</f>
        <v>2587.1999999999998</v>
      </c>
      <c r="I3394" t="s">
        <v>1935</v>
      </c>
      <c r="J3394" t="s">
        <v>385</v>
      </c>
      <c r="K3394" t="s">
        <v>1705</v>
      </c>
      <c r="L3394" s="11">
        <v>37814</v>
      </c>
      <c r="M3394" t="s">
        <v>81</v>
      </c>
      <c r="N3394" t="s">
        <v>34</v>
      </c>
      <c r="O3394" s="4">
        <v>39887</v>
      </c>
      <c r="P3394" t="s">
        <v>14215</v>
      </c>
      <c r="Q3394" t="s">
        <v>14187</v>
      </c>
    </row>
    <row r="3395" spans="1:17" x14ac:dyDescent="0.35">
      <c r="A3395">
        <v>3394</v>
      </c>
      <c r="B3395">
        <v>24193</v>
      </c>
      <c r="C3395" s="4">
        <v>39886</v>
      </c>
      <c r="D3395">
        <v>19</v>
      </c>
      <c r="E3395" s="2">
        <f t="shared" ref="E3395:E3458" si="107">G3395*D3395</f>
        <v>2850</v>
      </c>
      <c r="F3395" s="9">
        <v>0.04</v>
      </c>
      <c r="G3395" s="2">
        <f>VLOOKUP($P3395,Pricebook!$A:$D,4,0)</f>
        <v>150</v>
      </c>
      <c r="H3395" s="6">
        <f t="shared" si="106"/>
        <v>2736</v>
      </c>
      <c r="I3395" t="s">
        <v>1935</v>
      </c>
      <c r="J3395" t="s">
        <v>385</v>
      </c>
      <c r="K3395" t="s">
        <v>1705</v>
      </c>
      <c r="L3395" s="11">
        <v>37814</v>
      </c>
      <c r="M3395" t="s">
        <v>81</v>
      </c>
      <c r="N3395" t="s">
        <v>34</v>
      </c>
      <c r="O3395" s="4">
        <v>39888</v>
      </c>
      <c r="P3395" t="s">
        <v>14210</v>
      </c>
      <c r="Q3395" t="s">
        <v>14201</v>
      </c>
    </row>
    <row r="3396" spans="1:17" x14ac:dyDescent="0.35">
      <c r="A3396">
        <v>3395</v>
      </c>
      <c r="B3396">
        <v>24196</v>
      </c>
      <c r="C3396" s="4">
        <v>40389</v>
      </c>
      <c r="D3396">
        <v>2</v>
      </c>
      <c r="E3396" s="2">
        <f t="shared" si="107"/>
        <v>220</v>
      </c>
      <c r="F3396" s="9">
        <v>0.08</v>
      </c>
      <c r="G3396" s="2">
        <f>VLOOKUP($P3396,Pricebook!$A:$D,4,0)</f>
        <v>110</v>
      </c>
      <c r="H3396" s="6">
        <f t="shared" si="106"/>
        <v>202.4</v>
      </c>
      <c r="I3396" t="s">
        <v>2054</v>
      </c>
      <c r="J3396" t="s">
        <v>713</v>
      </c>
      <c r="K3396" t="s">
        <v>2055</v>
      </c>
      <c r="L3396" s="11">
        <v>76541</v>
      </c>
      <c r="M3396" t="s">
        <v>48</v>
      </c>
      <c r="N3396" t="s">
        <v>16</v>
      </c>
      <c r="O3396" s="4">
        <v>40390</v>
      </c>
      <c r="P3396" t="s">
        <v>14215</v>
      </c>
      <c r="Q3396" t="s">
        <v>14187</v>
      </c>
    </row>
    <row r="3397" spans="1:17" x14ac:dyDescent="0.35">
      <c r="A3397">
        <v>3396</v>
      </c>
      <c r="B3397">
        <v>24196</v>
      </c>
      <c r="C3397" s="4">
        <v>40389</v>
      </c>
      <c r="D3397">
        <v>24</v>
      </c>
      <c r="E3397" s="2">
        <f t="shared" si="107"/>
        <v>4800</v>
      </c>
      <c r="F3397" s="9">
        <v>0.05</v>
      </c>
      <c r="G3397" s="2">
        <f>VLOOKUP($P3397,Pricebook!$A:$D,4,0)</f>
        <v>200</v>
      </c>
      <c r="H3397" s="6">
        <f t="shared" si="106"/>
        <v>4560</v>
      </c>
      <c r="I3397" t="s">
        <v>2054</v>
      </c>
      <c r="J3397" t="s">
        <v>713</v>
      </c>
      <c r="K3397" t="s">
        <v>2055</v>
      </c>
      <c r="L3397" s="11">
        <v>76541</v>
      </c>
      <c r="M3397" t="s">
        <v>48</v>
      </c>
      <c r="N3397" t="s">
        <v>16</v>
      </c>
      <c r="O3397" s="4">
        <v>40391</v>
      </c>
      <c r="P3397" t="s">
        <v>14206</v>
      </c>
      <c r="Q3397" t="s">
        <v>14189</v>
      </c>
    </row>
    <row r="3398" spans="1:17" x14ac:dyDescent="0.35">
      <c r="A3398">
        <v>3397</v>
      </c>
      <c r="B3398">
        <v>24197</v>
      </c>
      <c r="C3398" s="4">
        <v>40212</v>
      </c>
      <c r="D3398">
        <v>41</v>
      </c>
      <c r="E3398" s="2">
        <f t="shared" si="107"/>
        <v>6150</v>
      </c>
      <c r="F3398" s="9">
        <v>0</v>
      </c>
      <c r="G3398" s="2">
        <f>VLOOKUP($P3398,Pricebook!$A:$D,4,0)</f>
        <v>150</v>
      </c>
      <c r="H3398" s="6">
        <f t="shared" si="106"/>
        <v>6150</v>
      </c>
      <c r="I3398" t="s">
        <v>1841</v>
      </c>
      <c r="J3398" t="s">
        <v>1014</v>
      </c>
      <c r="K3398" t="s">
        <v>1842</v>
      </c>
      <c r="L3398" s="11">
        <v>75067</v>
      </c>
      <c r="M3398" t="s">
        <v>48</v>
      </c>
      <c r="N3398" t="s">
        <v>16</v>
      </c>
      <c r="O3398" s="4">
        <v>40219</v>
      </c>
      <c r="P3398" t="s">
        <v>14211</v>
      </c>
      <c r="Q3398" t="s">
        <v>14186</v>
      </c>
    </row>
    <row r="3399" spans="1:17" x14ac:dyDescent="0.35">
      <c r="A3399">
        <v>3398</v>
      </c>
      <c r="B3399">
        <v>24197</v>
      </c>
      <c r="C3399" s="4">
        <v>40212</v>
      </c>
      <c r="D3399">
        <v>2</v>
      </c>
      <c r="E3399" s="2">
        <f t="shared" si="107"/>
        <v>300</v>
      </c>
      <c r="F3399" s="9">
        <v>0.05</v>
      </c>
      <c r="G3399" s="2">
        <f>VLOOKUP($P3399,Pricebook!$A:$D,4,0)</f>
        <v>150</v>
      </c>
      <c r="H3399" s="6">
        <f t="shared" si="106"/>
        <v>285</v>
      </c>
      <c r="I3399" t="s">
        <v>1841</v>
      </c>
      <c r="J3399" t="s">
        <v>1014</v>
      </c>
      <c r="K3399" t="s">
        <v>1842</v>
      </c>
      <c r="L3399" s="11">
        <v>75067</v>
      </c>
      <c r="M3399" t="s">
        <v>48</v>
      </c>
      <c r="N3399" t="s">
        <v>16</v>
      </c>
      <c r="O3399" s="4">
        <v>40219</v>
      </c>
      <c r="P3399" t="s">
        <v>14210</v>
      </c>
      <c r="Q3399" t="s">
        <v>14203</v>
      </c>
    </row>
    <row r="3400" spans="1:17" x14ac:dyDescent="0.35">
      <c r="A3400">
        <v>3399</v>
      </c>
      <c r="B3400">
        <v>24199</v>
      </c>
      <c r="C3400" s="4">
        <v>39980</v>
      </c>
      <c r="D3400">
        <v>16</v>
      </c>
      <c r="E3400" s="2">
        <f t="shared" si="107"/>
        <v>2400</v>
      </c>
      <c r="F3400" s="9">
        <v>0</v>
      </c>
      <c r="G3400" s="2">
        <f>VLOOKUP($P3400,Pricebook!$A:$D,4,0)</f>
        <v>150</v>
      </c>
      <c r="H3400" s="6">
        <f t="shared" si="106"/>
        <v>2400</v>
      </c>
      <c r="I3400" t="s">
        <v>1035</v>
      </c>
      <c r="J3400" t="s">
        <v>36</v>
      </c>
      <c r="K3400" t="s">
        <v>1036</v>
      </c>
      <c r="L3400" s="11">
        <v>30721</v>
      </c>
      <c r="M3400" t="s">
        <v>134</v>
      </c>
      <c r="N3400" t="s">
        <v>34</v>
      </c>
      <c r="O3400" s="4">
        <v>39981</v>
      </c>
      <c r="P3400" t="s">
        <v>14211</v>
      </c>
      <c r="Q3400" t="s">
        <v>14194</v>
      </c>
    </row>
    <row r="3401" spans="1:17" x14ac:dyDescent="0.35">
      <c r="A3401">
        <v>3400</v>
      </c>
      <c r="B3401">
        <v>24227</v>
      </c>
      <c r="C3401" s="4">
        <v>40406</v>
      </c>
      <c r="D3401">
        <v>24</v>
      </c>
      <c r="E3401" s="2">
        <f t="shared" si="107"/>
        <v>3600</v>
      </c>
      <c r="F3401" s="9">
        <v>0.01</v>
      </c>
      <c r="G3401" s="2">
        <f>VLOOKUP($P3401,Pricebook!$A:$D,4,0)</f>
        <v>150</v>
      </c>
      <c r="H3401" s="6">
        <f t="shared" si="106"/>
        <v>3564</v>
      </c>
      <c r="I3401" t="s">
        <v>1357</v>
      </c>
      <c r="J3401" t="s">
        <v>468</v>
      </c>
      <c r="K3401" t="s">
        <v>1443</v>
      </c>
      <c r="L3401" s="11">
        <v>35630</v>
      </c>
      <c r="M3401" t="s">
        <v>424</v>
      </c>
      <c r="N3401" t="s">
        <v>34</v>
      </c>
      <c r="O3401" s="4">
        <v>40408</v>
      </c>
      <c r="P3401" t="s">
        <v>14210</v>
      </c>
      <c r="Q3401" t="s">
        <v>14188</v>
      </c>
    </row>
    <row r="3402" spans="1:17" x14ac:dyDescent="0.35">
      <c r="A3402">
        <v>3401</v>
      </c>
      <c r="B3402">
        <v>24228</v>
      </c>
      <c r="C3402" s="4">
        <v>40011</v>
      </c>
      <c r="D3402">
        <v>31</v>
      </c>
      <c r="E3402" s="2">
        <f t="shared" si="107"/>
        <v>4340</v>
      </c>
      <c r="F3402" s="9">
        <v>0.05</v>
      </c>
      <c r="G3402" s="2">
        <f>VLOOKUP($P3402,Pricebook!$A:$D,4,0)</f>
        <v>140</v>
      </c>
      <c r="H3402" s="6">
        <f t="shared" si="106"/>
        <v>4123</v>
      </c>
      <c r="I3402" t="s">
        <v>96</v>
      </c>
      <c r="J3402" t="s">
        <v>84</v>
      </c>
      <c r="K3402" t="s">
        <v>97</v>
      </c>
      <c r="L3402" s="11">
        <v>12180</v>
      </c>
      <c r="M3402" t="s">
        <v>60</v>
      </c>
      <c r="N3402" t="s">
        <v>61</v>
      </c>
      <c r="O3402" s="4">
        <v>40015</v>
      </c>
      <c r="P3402" t="s">
        <v>14213</v>
      </c>
      <c r="Q3402" t="s">
        <v>14202</v>
      </c>
    </row>
    <row r="3403" spans="1:17" x14ac:dyDescent="0.35">
      <c r="A3403">
        <v>3402</v>
      </c>
      <c r="B3403">
        <v>24231</v>
      </c>
      <c r="C3403" s="4">
        <v>40032</v>
      </c>
      <c r="D3403">
        <v>48</v>
      </c>
      <c r="E3403" s="2">
        <f t="shared" si="107"/>
        <v>7200</v>
      </c>
      <c r="F3403" s="9">
        <v>0.08</v>
      </c>
      <c r="G3403" s="2">
        <f>VLOOKUP($P3403,Pricebook!$A:$D,4,0)</f>
        <v>150</v>
      </c>
      <c r="H3403" s="6">
        <f t="shared" si="106"/>
        <v>6624</v>
      </c>
      <c r="I3403" t="s">
        <v>1097</v>
      </c>
      <c r="J3403" t="s">
        <v>389</v>
      </c>
      <c r="K3403" t="s">
        <v>1975</v>
      </c>
      <c r="L3403" s="11">
        <v>11722</v>
      </c>
      <c r="M3403" t="s">
        <v>60</v>
      </c>
      <c r="N3403" t="s">
        <v>61</v>
      </c>
      <c r="O3403" s="4">
        <v>40032</v>
      </c>
      <c r="P3403" t="s">
        <v>14210</v>
      </c>
      <c r="Q3403" t="s">
        <v>14198</v>
      </c>
    </row>
    <row r="3404" spans="1:17" x14ac:dyDescent="0.35">
      <c r="A3404">
        <v>3403</v>
      </c>
      <c r="B3404">
        <v>24260</v>
      </c>
      <c r="C3404" s="4">
        <v>40454</v>
      </c>
      <c r="D3404">
        <v>48</v>
      </c>
      <c r="E3404" s="2">
        <f t="shared" si="107"/>
        <v>8160</v>
      </c>
      <c r="F3404" s="9">
        <v>0.09</v>
      </c>
      <c r="G3404" s="2">
        <f>VLOOKUP($P3404,Pricebook!$A:$D,4,0)</f>
        <v>170</v>
      </c>
      <c r="H3404" s="6">
        <f t="shared" si="106"/>
        <v>7425.6</v>
      </c>
      <c r="I3404" t="s">
        <v>551</v>
      </c>
      <c r="J3404" t="s">
        <v>552</v>
      </c>
      <c r="K3404" t="s">
        <v>553</v>
      </c>
      <c r="L3404" s="11" t="s">
        <v>554</v>
      </c>
      <c r="M3404" t="s">
        <v>197</v>
      </c>
      <c r="N3404" t="s">
        <v>23</v>
      </c>
      <c r="O3404" s="4">
        <v>40455</v>
      </c>
      <c r="P3404" t="s">
        <v>14219</v>
      </c>
      <c r="Q3404" t="s">
        <v>14202</v>
      </c>
    </row>
    <row r="3405" spans="1:17" x14ac:dyDescent="0.35">
      <c r="A3405">
        <v>3404</v>
      </c>
      <c r="B3405">
        <v>24261</v>
      </c>
      <c r="C3405" s="4">
        <v>41169</v>
      </c>
      <c r="D3405">
        <v>28</v>
      </c>
      <c r="E3405" s="2">
        <f t="shared" si="107"/>
        <v>5600</v>
      </c>
      <c r="F3405" s="9">
        <v>0.06</v>
      </c>
      <c r="G3405" s="2">
        <f>VLOOKUP($P3405,Pricebook!$A:$D,4,0)</f>
        <v>200</v>
      </c>
      <c r="H3405" s="6">
        <f t="shared" si="106"/>
        <v>5264</v>
      </c>
      <c r="I3405" t="s">
        <v>575</v>
      </c>
      <c r="J3405" t="s">
        <v>576</v>
      </c>
      <c r="K3405" t="s">
        <v>1822</v>
      </c>
      <c r="L3405" s="11">
        <v>83201</v>
      </c>
      <c r="M3405" t="s">
        <v>197</v>
      </c>
      <c r="N3405" t="s">
        <v>23</v>
      </c>
      <c r="O3405" s="4">
        <v>41171</v>
      </c>
      <c r="P3405" t="s">
        <v>14206</v>
      </c>
      <c r="Q3405" t="s">
        <v>14189</v>
      </c>
    </row>
    <row r="3406" spans="1:17" x14ac:dyDescent="0.35">
      <c r="A3406">
        <v>3405</v>
      </c>
      <c r="B3406">
        <v>24263</v>
      </c>
      <c r="C3406" s="4">
        <v>41167</v>
      </c>
      <c r="D3406">
        <v>16</v>
      </c>
      <c r="E3406" s="2">
        <f t="shared" si="107"/>
        <v>2000</v>
      </c>
      <c r="F3406" s="9">
        <v>0.1</v>
      </c>
      <c r="G3406" s="2">
        <f>VLOOKUP($P3406,Pricebook!$A:$D,4,0)</f>
        <v>125</v>
      </c>
      <c r="H3406" s="6">
        <f t="shared" si="106"/>
        <v>1800</v>
      </c>
      <c r="I3406" t="s">
        <v>658</v>
      </c>
      <c r="J3406" t="s">
        <v>396</v>
      </c>
      <c r="K3406" t="s">
        <v>2208</v>
      </c>
      <c r="L3406" s="11" t="s">
        <v>611</v>
      </c>
      <c r="M3406" t="s">
        <v>232</v>
      </c>
      <c r="N3406" t="s">
        <v>61</v>
      </c>
      <c r="O3406" s="4">
        <v>41174</v>
      </c>
      <c r="P3406" t="s">
        <v>14221</v>
      </c>
      <c r="Q3406" t="s">
        <v>14194</v>
      </c>
    </row>
    <row r="3407" spans="1:17" x14ac:dyDescent="0.35">
      <c r="A3407">
        <v>3406</v>
      </c>
      <c r="B3407">
        <v>24294</v>
      </c>
      <c r="C3407" s="4">
        <v>40027</v>
      </c>
      <c r="D3407">
        <v>24</v>
      </c>
      <c r="E3407" s="2">
        <f t="shared" si="107"/>
        <v>3600</v>
      </c>
      <c r="F3407" s="9">
        <v>0.03</v>
      </c>
      <c r="G3407" s="2">
        <f>VLOOKUP($P3407,Pricebook!$A:$D,4,0)</f>
        <v>150</v>
      </c>
      <c r="H3407" s="6">
        <f t="shared" si="106"/>
        <v>3492</v>
      </c>
      <c r="I3407" t="s">
        <v>1894</v>
      </c>
      <c r="J3407" t="s">
        <v>396</v>
      </c>
      <c r="K3407" t="s">
        <v>1895</v>
      </c>
      <c r="L3407" s="11">
        <v>60062</v>
      </c>
      <c r="M3407" t="s">
        <v>15</v>
      </c>
      <c r="N3407" t="s">
        <v>16</v>
      </c>
      <c r="O3407" s="4">
        <v>40028</v>
      </c>
      <c r="P3407" t="s">
        <v>14216</v>
      </c>
      <c r="Q3407" t="s">
        <v>14190</v>
      </c>
    </row>
    <row r="3408" spans="1:17" x14ac:dyDescent="0.35">
      <c r="A3408">
        <v>3407</v>
      </c>
      <c r="B3408">
        <v>24326</v>
      </c>
      <c r="C3408" s="4">
        <v>40815</v>
      </c>
      <c r="D3408">
        <v>37</v>
      </c>
      <c r="E3408" s="2">
        <f t="shared" si="107"/>
        <v>6290</v>
      </c>
      <c r="F3408" s="9">
        <v>0.05</v>
      </c>
      <c r="G3408" s="2">
        <f>VLOOKUP($P3408,Pricebook!$A:$D,4,0)</f>
        <v>170</v>
      </c>
      <c r="H3408" s="6">
        <f t="shared" si="106"/>
        <v>5975.5</v>
      </c>
      <c r="I3408" t="s">
        <v>2112</v>
      </c>
      <c r="J3408" t="s">
        <v>235</v>
      </c>
      <c r="K3408" t="s">
        <v>1443</v>
      </c>
      <c r="L3408" s="11">
        <v>41042</v>
      </c>
      <c r="M3408" t="s">
        <v>254</v>
      </c>
      <c r="N3408" t="s">
        <v>34</v>
      </c>
      <c r="O3408" s="4">
        <v>40817</v>
      </c>
      <c r="P3408" t="s">
        <v>14219</v>
      </c>
      <c r="Q3408" t="s">
        <v>14201</v>
      </c>
    </row>
    <row r="3409" spans="1:17" x14ac:dyDescent="0.35">
      <c r="A3409">
        <v>3408</v>
      </c>
      <c r="B3409">
        <v>24326</v>
      </c>
      <c r="C3409" s="4">
        <v>40815</v>
      </c>
      <c r="D3409">
        <v>12</v>
      </c>
      <c r="E3409" s="2">
        <f t="shared" si="107"/>
        <v>1440</v>
      </c>
      <c r="F3409" s="9">
        <v>0.06</v>
      </c>
      <c r="G3409" s="2">
        <f>VLOOKUP($P3409,Pricebook!$A:$D,4,0)</f>
        <v>120</v>
      </c>
      <c r="H3409" s="6">
        <f t="shared" si="106"/>
        <v>1353.6</v>
      </c>
      <c r="I3409" t="s">
        <v>2112</v>
      </c>
      <c r="J3409" t="s">
        <v>235</v>
      </c>
      <c r="K3409" t="s">
        <v>1443</v>
      </c>
      <c r="L3409" s="11">
        <v>41042</v>
      </c>
      <c r="M3409" t="s">
        <v>254</v>
      </c>
      <c r="N3409" t="s">
        <v>34</v>
      </c>
      <c r="O3409" s="4">
        <v>40816</v>
      </c>
      <c r="P3409" t="s">
        <v>14212</v>
      </c>
      <c r="Q3409" t="s">
        <v>14190</v>
      </c>
    </row>
    <row r="3410" spans="1:17" x14ac:dyDescent="0.35">
      <c r="A3410">
        <v>3409</v>
      </c>
      <c r="B3410">
        <v>24352</v>
      </c>
      <c r="C3410" s="4">
        <v>40308</v>
      </c>
      <c r="D3410">
        <v>32</v>
      </c>
      <c r="E3410" s="2">
        <f t="shared" si="107"/>
        <v>3520</v>
      </c>
      <c r="F3410" s="9">
        <v>0.03</v>
      </c>
      <c r="G3410" s="2">
        <f>VLOOKUP($P3410,Pricebook!$A:$D,4,0)</f>
        <v>110</v>
      </c>
      <c r="H3410" s="6">
        <f t="shared" si="106"/>
        <v>3414.4</v>
      </c>
      <c r="I3410" t="s">
        <v>324</v>
      </c>
      <c r="J3410" t="s">
        <v>310</v>
      </c>
      <c r="K3410" t="s">
        <v>2004</v>
      </c>
      <c r="L3410" s="11">
        <v>38138</v>
      </c>
      <c r="M3410" t="s">
        <v>81</v>
      </c>
      <c r="N3410" t="s">
        <v>34</v>
      </c>
      <c r="O3410" s="4">
        <v>40308</v>
      </c>
      <c r="P3410" t="s">
        <v>14215</v>
      </c>
      <c r="Q3410" t="s">
        <v>14202</v>
      </c>
    </row>
    <row r="3411" spans="1:17" x14ac:dyDescent="0.35">
      <c r="A3411">
        <v>3410</v>
      </c>
      <c r="B3411">
        <v>24356</v>
      </c>
      <c r="C3411" s="4">
        <v>40309</v>
      </c>
      <c r="D3411">
        <v>37</v>
      </c>
      <c r="E3411" s="2">
        <f t="shared" si="107"/>
        <v>4625</v>
      </c>
      <c r="F3411" s="9">
        <v>0.06</v>
      </c>
      <c r="G3411" s="2">
        <f>VLOOKUP($P3411,Pricebook!$A:$D,4,0)</f>
        <v>125</v>
      </c>
      <c r="H3411" s="6">
        <f t="shared" si="106"/>
        <v>4347.5</v>
      </c>
      <c r="I3411" t="s">
        <v>502</v>
      </c>
      <c r="J3411" t="s">
        <v>118</v>
      </c>
      <c r="K3411" t="s">
        <v>2131</v>
      </c>
      <c r="L3411" s="11">
        <v>21128</v>
      </c>
      <c r="M3411" t="s">
        <v>187</v>
      </c>
      <c r="N3411" t="s">
        <v>61</v>
      </c>
      <c r="O3411" s="4">
        <v>40311</v>
      </c>
      <c r="P3411" t="s">
        <v>14221</v>
      </c>
      <c r="Q3411" t="s">
        <v>14193</v>
      </c>
    </row>
    <row r="3412" spans="1:17" x14ac:dyDescent="0.35">
      <c r="A3412">
        <v>3411</v>
      </c>
      <c r="B3412">
        <v>24358</v>
      </c>
      <c r="C3412" s="4">
        <v>39949</v>
      </c>
      <c r="D3412">
        <v>27</v>
      </c>
      <c r="E3412" s="2">
        <f t="shared" si="107"/>
        <v>5400</v>
      </c>
      <c r="F3412" s="9">
        <v>7.0000000000000007E-2</v>
      </c>
      <c r="G3412" s="2">
        <f>VLOOKUP($P3412,Pricebook!$A:$D,4,0)</f>
        <v>200</v>
      </c>
      <c r="H3412" s="6">
        <f t="shared" si="106"/>
        <v>5022</v>
      </c>
      <c r="I3412" t="s">
        <v>935</v>
      </c>
      <c r="J3412" t="s">
        <v>306</v>
      </c>
      <c r="K3412" t="s">
        <v>936</v>
      </c>
      <c r="L3412" s="11">
        <v>63116</v>
      </c>
      <c r="M3412" t="s">
        <v>358</v>
      </c>
      <c r="N3412" t="s">
        <v>16</v>
      </c>
      <c r="O3412" s="4">
        <v>39949</v>
      </c>
      <c r="P3412" t="s">
        <v>14206</v>
      </c>
      <c r="Q3412" t="s">
        <v>14191</v>
      </c>
    </row>
    <row r="3413" spans="1:17" x14ac:dyDescent="0.35">
      <c r="A3413">
        <v>3412</v>
      </c>
      <c r="B3413">
        <v>24384</v>
      </c>
      <c r="C3413" s="4">
        <v>40628</v>
      </c>
      <c r="D3413">
        <v>44</v>
      </c>
      <c r="E3413" s="2">
        <f t="shared" si="107"/>
        <v>8800</v>
      </c>
      <c r="F3413" s="9">
        <v>0.06</v>
      </c>
      <c r="G3413" s="2">
        <f>VLOOKUP($P3413,Pricebook!$A:$D,4,0)</f>
        <v>200</v>
      </c>
      <c r="H3413" s="6">
        <f t="shared" si="106"/>
        <v>8272</v>
      </c>
      <c r="I3413" t="s">
        <v>519</v>
      </c>
      <c r="J3413" t="s">
        <v>520</v>
      </c>
      <c r="K3413" t="s">
        <v>522</v>
      </c>
      <c r="L3413" s="11">
        <v>32765</v>
      </c>
      <c r="M3413" t="s">
        <v>101</v>
      </c>
      <c r="N3413" t="s">
        <v>34</v>
      </c>
      <c r="O3413" s="4">
        <v>40630</v>
      </c>
      <c r="P3413" t="s">
        <v>14214</v>
      </c>
      <c r="Q3413" t="s">
        <v>14198</v>
      </c>
    </row>
    <row r="3414" spans="1:17" x14ac:dyDescent="0.35">
      <c r="A3414">
        <v>3413</v>
      </c>
      <c r="B3414">
        <v>24384</v>
      </c>
      <c r="C3414" s="4">
        <v>40628</v>
      </c>
      <c r="D3414">
        <v>21</v>
      </c>
      <c r="E3414" s="2">
        <f t="shared" si="107"/>
        <v>4200</v>
      </c>
      <c r="F3414" s="9">
        <v>7.0000000000000007E-2</v>
      </c>
      <c r="G3414" s="2">
        <f>VLOOKUP($P3414,Pricebook!$A:$D,4,0)</f>
        <v>200</v>
      </c>
      <c r="H3414" s="6">
        <f t="shared" si="106"/>
        <v>3905.9999999999995</v>
      </c>
      <c r="I3414" t="s">
        <v>519</v>
      </c>
      <c r="J3414" t="s">
        <v>520</v>
      </c>
      <c r="K3414" t="s">
        <v>522</v>
      </c>
      <c r="L3414" s="11">
        <v>32765</v>
      </c>
      <c r="M3414" t="s">
        <v>101</v>
      </c>
      <c r="N3414" t="s">
        <v>34</v>
      </c>
      <c r="O3414" s="4">
        <v>40630</v>
      </c>
      <c r="P3414" t="s">
        <v>14206</v>
      </c>
      <c r="Q3414" t="s">
        <v>14189</v>
      </c>
    </row>
    <row r="3415" spans="1:17" x14ac:dyDescent="0.35">
      <c r="A3415">
        <v>3414</v>
      </c>
      <c r="B3415">
        <v>24384</v>
      </c>
      <c r="C3415" s="4">
        <v>40628</v>
      </c>
      <c r="D3415">
        <v>20</v>
      </c>
      <c r="E3415" s="2">
        <f t="shared" si="107"/>
        <v>3000</v>
      </c>
      <c r="F3415" s="9">
        <v>0.1</v>
      </c>
      <c r="G3415" s="2">
        <f>VLOOKUP($P3415,Pricebook!$A:$D,4,0)</f>
        <v>150</v>
      </c>
      <c r="H3415" s="6">
        <f t="shared" si="106"/>
        <v>2700</v>
      </c>
      <c r="I3415" t="s">
        <v>519</v>
      </c>
      <c r="J3415" t="s">
        <v>520</v>
      </c>
      <c r="K3415" t="s">
        <v>522</v>
      </c>
      <c r="L3415" s="11">
        <v>32765</v>
      </c>
      <c r="M3415" t="s">
        <v>101</v>
      </c>
      <c r="N3415" t="s">
        <v>34</v>
      </c>
      <c r="O3415" s="4">
        <v>40630</v>
      </c>
      <c r="P3415" t="s">
        <v>14210</v>
      </c>
      <c r="Q3415" t="s">
        <v>14190</v>
      </c>
    </row>
    <row r="3416" spans="1:17" x14ac:dyDescent="0.35">
      <c r="A3416">
        <v>3415</v>
      </c>
      <c r="B3416">
        <v>24386</v>
      </c>
      <c r="C3416" s="4">
        <v>41086</v>
      </c>
      <c r="D3416">
        <v>41</v>
      </c>
      <c r="E3416" s="2">
        <f t="shared" si="107"/>
        <v>6150</v>
      </c>
      <c r="F3416" s="9">
        <v>0.03</v>
      </c>
      <c r="G3416" s="2">
        <f>VLOOKUP($P3416,Pricebook!$A:$D,4,0)</f>
        <v>150</v>
      </c>
      <c r="H3416" s="6">
        <f t="shared" si="106"/>
        <v>5965.5</v>
      </c>
      <c r="I3416" t="s">
        <v>937</v>
      </c>
      <c r="J3416" t="s">
        <v>58</v>
      </c>
      <c r="K3416" t="s">
        <v>2249</v>
      </c>
      <c r="L3416" s="11">
        <v>63043</v>
      </c>
      <c r="M3416" t="s">
        <v>358</v>
      </c>
      <c r="N3416" t="s">
        <v>16</v>
      </c>
      <c r="O3416" s="4">
        <v>41088</v>
      </c>
      <c r="P3416" t="s">
        <v>14211</v>
      </c>
      <c r="Q3416" t="s">
        <v>14190</v>
      </c>
    </row>
    <row r="3417" spans="1:17" x14ac:dyDescent="0.35">
      <c r="A3417">
        <v>3416</v>
      </c>
      <c r="B3417">
        <v>24386</v>
      </c>
      <c r="C3417" s="4">
        <v>41086</v>
      </c>
      <c r="D3417">
        <v>12</v>
      </c>
      <c r="E3417" s="2">
        <f t="shared" si="107"/>
        <v>1800</v>
      </c>
      <c r="F3417" s="9">
        <v>0.01</v>
      </c>
      <c r="G3417" s="2">
        <f>VLOOKUP($P3417,Pricebook!$A:$D,4,0)</f>
        <v>150</v>
      </c>
      <c r="H3417" s="6">
        <f t="shared" si="106"/>
        <v>1782</v>
      </c>
      <c r="I3417" t="s">
        <v>937</v>
      </c>
      <c r="J3417" t="s">
        <v>58</v>
      </c>
      <c r="K3417" t="s">
        <v>2249</v>
      </c>
      <c r="L3417" s="11">
        <v>63043</v>
      </c>
      <c r="M3417" t="s">
        <v>358</v>
      </c>
      <c r="N3417" t="s">
        <v>16</v>
      </c>
      <c r="O3417" s="4">
        <v>41088</v>
      </c>
      <c r="P3417" t="s">
        <v>14211</v>
      </c>
      <c r="Q3417" t="s">
        <v>14193</v>
      </c>
    </row>
    <row r="3418" spans="1:17" x14ac:dyDescent="0.35">
      <c r="A3418">
        <v>3417</v>
      </c>
      <c r="B3418">
        <v>24386</v>
      </c>
      <c r="C3418" s="4">
        <v>41086</v>
      </c>
      <c r="D3418">
        <v>15</v>
      </c>
      <c r="E3418" s="2">
        <f t="shared" si="107"/>
        <v>3000</v>
      </c>
      <c r="F3418" s="9">
        <v>0</v>
      </c>
      <c r="G3418" s="2">
        <f>VLOOKUP($P3418,Pricebook!$A:$D,4,0)</f>
        <v>200</v>
      </c>
      <c r="H3418" s="6">
        <f t="shared" si="106"/>
        <v>3000</v>
      </c>
      <c r="I3418" t="s">
        <v>937</v>
      </c>
      <c r="J3418" t="s">
        <v>58</v>
      </c>
      <c r="K3418" t="s">
        <v>2249</v>
      </c>
      <c r="L3418" s="11">
        <v>63043</v>
      </c>
      <c r="M3418" t="s">
        <v>358</v>
      </c>
      <c r="N3418" t="s">
        <v>16</v>
      </c>
      <c r="O3418" s="4">
        <v>41087</v>
      </c>
      <c r="P3418" t="s">
        <v>14214</v>
      </c>
      <c r="Q3418" t="s">
        <v>14197</v>
      </c>
    </row>
    <row r="3419" spans="1:17" x14ac:dyDescent="0.35">
      <c r="A3419">
        <v>3418</v>
      </c>
      <c r="B3419">
        <v>24387</v>
      </c>
      <c r="C3419" s="4">
        <v>40765</v>
      </c>
      <c r="D3419">
        <v>23</v>
      </c>
      <c r="E3419" s="2">
        <f t="shared" si="107"/>
        <v>2875</v>
      </c>
      <c r="F3419" s="9">
        <v>0.01</v>
      </c>
      <c r="G3419" s="2">
        <f>VLOOKUP($P3419,Pricebook!$A:$D,4,0)</f>
        <v>125</v>
      </c>
      <c r="H3419" s="6">
        <f t="shared" si="106"/>
        <v>2846.25</v>
      </c>
      <c r="I3419" t="s">
        <v>2097</v>
      </c>
      <c r="J3419" t="s">
        <v>374</v>
      </c>
      <c r="K3419" t="s">
        <v>2098</v>
      </c>
      <c r="L3419" s="11">
        <v>60061</v>
      </c>
      <c r="M3419" t="s">
        <v>15</v>
      </c>
      <c r="N3419" t="s">
        <v>16</v>
      </c>
      <c r="O3419" s="4">
        <v>40766</v>
      </c>
      <c r="P3419" t="s">
        <v>14208</v>
      </c>
      <c r="Q3419" t="s">
        <v>14198</v>
      </c>
    </row>
    <row r="3420" spans="1:17" x14ac:dyDescent="0.35">
      <c r="A3420">
        <v>3419</v>
      </c>
      <c r="B3420">
        <v>24387</v>
      </c>
      <c r="C3420" s="4">
        <v>40765</v>
      </c>
      <c r="D3420">
        <v>17</v>
      </c>
      <c r="E3420" s="2">
        <f t="shared" si="107"/>
        <v>2125</v>
      </c>
      <c r="F3420" s="9">
        <v>0.04</v>
      </c>
      <c r="G3420" s="2">
        <f>VLOOKUP($P3420,Pricebook!$A:$D,4,0)</f>
        <v>125</v>
      </c>
      <c r="H3420" s="6">
        <f t="shared" si="106"/>
        <v>2040</v>
      </c>
      <c r="I3420" t="s">
        <v>2097</v>
      </c>
      <c r="J3420" t="s">
        <v>374</v>
      </c>
      <c r="K3420" t="s">
        <v>2098</v>
      </c>
      <c r="L3420" s="11">
        <v>60061</v>
      </c>
      <c r="M3420" t="s">
        <v>15</v>
      </c>
      <c r="N3420" t="s">
        <v>16</v>
      </c>
      <c r="O3420" s="4">
        <v>40765</v>
      </c>
      <c r="P3420" t="s">
        <v>14209</v>
      </c>
      <c r="Q3420" t="s">
        <v>14191</v>
      </c>
    </row>
    <row r="3421" spans="1:17" x14ac:dyDescent="0.35">
      <c r="A3421">
        <v>3420</v>
      </c>
      <c r="B3421">
        <v>24388</v>
      </c>
      <c r="C3421" s="4">
        <v>40569</v>
      </c>
      <c r="D3421">
        <v>15</v>
      </c>
      <c r="E3421" s="2">
        <f t="shared" si="107"/>
        <v>2250</v>
      </c>
      <c r="F3421" s="9">
        <v>0</v>
      </c>
      <c r="G3421" s="2">
        <f>VLOOKUP($P3421,Pricebook!$A:$D,4,0)</f>
        <v>150</v>
      </c>
      <c r="H3421" s="6">
        <f t="shared" si="106"/>
        <v>2250</v>
      </c>
      <c r="I3421" t="s">
        <v>966</v>
      </c>
      <c r="J3421" t="s">
        <v>637</v>
      </c>
      <c r="K3421" t="s">
        <v>967</v>
      </c>
      <c r="L3421" s="11">
        <v>46806</v>
      </c>
      <c r="M3421" t="s">
        <v>278</v>
      </c>
      <c r="N3421" t="s">
        <v>16</v>
      </c>
      <c r="O3421" s="4">
        <v>40570</v>
      </c>
      <c r="P3421" t="s">
        <v>14222</v>
      </c>
      <c r="Q3421" t="s">
        <v>14188</v>
      </c>
    </row>
    <row r="3422" spans="1:17" x14ac:dyDescent="0.35">
      <c r="A3422">
        <v>3421</v>
      </c>
      <c r="B3422">
        <v>24390</v>
      </c>
      <c r="C3422" s="4">
        <v>41066</v>
      </c>
      <c r="D3422">
        <v>2</v>
      </c>
      <c r="E3422" s="2">
        <f t="shared" si="107"/>
        <v>300</v>
      </c>
      <c r="F3422" s="9">
        <v>0.1</v>
      </c>
      <c r="G3422" s="2">
        <f>VLOOKUP($P3422,Pricebook!$A:$D,4,0)</f>
        <v>150</v>
      </c>
      <c r="H3422" s="6">
        <f t="shared" si="106"/>
        <v>270</v>
      </c>
      <c r="I3422" t="s">
        <v>1760</v>
      </c>
      <c r="J3422" t="s">
        <v>406</v>
      </c>
      <c r="K3422" t="s">
        <v>335</v>
      </c>
      <c r="L3422" s="11">
        <v>43130</v>
      </c>
      <c r="M3422" t="s">
        <v>210</v>
      </c>
      <c r="N3422" t="s">
        <v>61</v>
      </c>
      <c r="O3422" s="4">
        <v>41068</v>
      </c>
      <c r="P3422" t="s">
        <v>14211</v>
      </c>
      <c r="Q3422" t="s">
        <v>14189</v>
      </c>
    </row>
    <row r="3423" spans="1:17" x14ac:dyDescent="0.35">
      <c r="A3423">
        <v>3422</v>
      </c>
      <c r="B3423">
        <v>24391</v>
      </c>
      <c r="C3423" s="4">
        <v>39878</v>
      </c>
      <c r="D3423">
        <v>14</v>
      </c>
      <c r="E3423" s="2">
        <f t="shared" si="107"/>
        <v>1750</v>
      </c>
      <c r="F3423" s="9">
        <v>0.08</v>
      </c>
      <c r="G3423" s="2">
        <f>VLOOKUP($P3423,Pricebook!$A:$D,4,0)</f>
        <v>125</v>
      </c>
      <c r="H3423" s="6">
        <f t="shared" si="106"/>
        <v>1610</v>
      </c>
      <c r="I3423" t="s">
        <v>809</v>
      </c>
      <c r="J3423" t="s">
        <v>175</v>
      </c>
      <c r="K3423" t="s">
        <v>1732</v>
      </c>
      <c r="L3423" s="11">
        <v>98226</v>
      </c>
      <c r="M3423" t="s">
        <v>22</v>
      </c>
      <c r="N3423" t="s">
        <v>23</v>
      </c>
      <c r="O3423" s="4">
        <v>39882</v>
      </c>
      <c r="P3423" t="s">
        <v>14209</v>
      </c>
      <c r="Q3423" t="s">
        <v>14194</v>
      </c>
    </row>
    <row r="3424" spans="1:17" x14ac:dyDescent="0.35">
      <c r="A3424">
        <v>3423</v>
      </c>
      <c r="B3424">
        <v>24422</v>
      </c>
      <c r="C3424" s="4">
        <v>40906</v>
      </c>
      <c r="D3424">
        <v>20</v>
      </c>
      <c r="E3424" s="2">
        <f t="shared" si="107"/>
        <v>2500</v>
      </c>
      <c r="F3424" s="9">
        <v>0.06</v>
      </c>
      <c r="G3424" s="2">
        <f>VLOOKUP($P3424,Pricebook!$A:$D,4,0)</f>
        <v>125</v>
      </c>
      <c r="H3424" s="6">
        <f t="shared" si="106"/>
        <v>2350</v>
      </c>
      <c r="I3424" t="s">
        <v>67</v>
      </c>
      <c r="J3424" t="s">
        <v>68</v>
      </c>
      <c r="K3424" t="s">
        <v>145</v>
      </c>
      <c r="L3424" s="11" t="s">
        <v>146</v>
      </c>
      <c r="M3424" t="s">
        <v>91</v>
      </c>
      <c r="N3424" t="s">
        <v>61</v>
      </c>
      <c r="O3424" s="4">
        <v>40908</v>
      </c>
      <c r="P3424" t="s">
        <v>14209</v>
      </c>
      <c r="Q3424" t="s">
        <v>14191</v>
      </c>
    </row>
    <row r="3425" spans="1:17" x14ac:dyDescent="0.35">
      <c r="A3425">
        <v>3424</v>
      </c>
      <c r="B3425">
        <v>24448</v>
      </c>
      <c r="C3425" s="4">
        <v>40945</v>
      </c>
      <c r="D3425">
        <v>46</v>
      </c>
      <c r="E3425" s="2">
        <f t="shared" si="107"/>
        <v>5750</v>
      </c>
      <c r="F3425" s="9">
        <v>0.05</v>
      </c>
      <c r="G3425" s="2">
        <f>VLOOKUP($P3425,Pricebook!$A:$D,4,0)</f>
        <v>125</v>
      </c>
      <c r="H3425" s="6">
        <f t="shared" si="106"/>
        <v>5462.5</v>
      </c>
      <c r="I3425" t="s">
        <v>852</v>
      </c>
      <c r="J3425" t="s">
        <v>594</v>
      </c>
      <c r="K3425" t="s">
        <v>847</v>
      </c>
      <c r="L3425" s="11">
        <v>32601</v>
      </c>
      <c r="M3425" t="s">
        <v>101</v>
      </c>
      <c r="N3425" t="s">
        <v>34</v>
      </c>
      <c r="O3425" s="4">
        <v>40947</v>
      </c>
      <c r="P3425" t="s">
        <v>14209</v>
      </c>
      <c r="Q3425" t="s">
        <v>14184</v>
      </c>
    </row>
    <row r="3426" spans="1:17" x14ac:dyDescent="0.35">
      <c r="A3426">
        <v>3425</v>
      </c>
      <c r="B3426">
        <v>24450</v>
      </c>
      <c r="C3426" s="4">
        <v>41099</v>
      </c>
      <c r="D3426">
        <v>37</v>
      </c>
      <c r="E3426" s="2">
        <f t="shared" si="107"/>
        <v>6290</v>
      </c>
      <c r="F3426" s="9">
        <v>0.02</v>
      </c>
      <c r="G3426" s="2">
        <f>VLOOKUP($P3426,Pricebook!$A:$D,4,0)</f>
        <v>170</v>
      </c>
      <c r="H3426" s="6">
        <f t="shared" si="106"/>
        <v>6164.2</v>
      </c>
      <c r="I3426" t="s">
        <v>1105</v>
      </c>
      <c r="J3426" t="s">
        <v>341</v>
      </c>
      <c r="K3426" t="s">
        <v>1922</v>
      </c>
      <c r="L3426" s="11">
        <v>48227</v>
      </c>
      <c r="M3426" t="s">
        <v>172</v>
      </c>
      <c r="N3426" t="s">
        <v>16</v>
      </c>
      <c r="O3426" s="4">
        <v>41101</v>
      </c>
      <c r="P3426" t="s">
        <v>14219</v>
      </c>
      <c r="Q3426" t="s">
        <v>14202</v>
      </c>
    </row>
    <row r="3427" spans="1:17" x14ac:dyDescent="0.35">
      <c r="A3427">
        <v>3426</v>
      </c>
      <c r="B3427">
        <v>24450</v>
      </c>
      <c r="C3427" s="4">
        <v>41099</v>
      </c>
      <c r="D3427">
        <v>41</v>
      </c>
      <c r="E3427" s="2">
        <f t="shared" si="107"/>
        <v>5125</v>
      </c>
      <c r="F3427" s="9">
        <v>0.08</v>
      </c>
      <c r="G3427" s="2">
        <f>VLOOKUP($P3427,Pricebook!$A:$D,4,0)</f>
        <v>125</v>
      </c>
      <c r="H3427" s="6">
        <f t="shared" si="106"/>
        <v>4715</v>
      </c>
      <c r="I3427" t="s">
        <v>1105</v>
      </c>
      <c r="J3427" t="s">
        <v>341</v>
      </c>
      <c r="K3427" t="s">
        <v>1922</v>
      </c>
      <c r="L3427" s="11">
        <v>48227</v>
      </c>
      <c r="M3427" t="s">
        <v>172</v>
      </c>
      <c r="N3427" t="s">
        <v>16</v>
      </c>
      <c r="O3427" s="4">
        <v>41102</v>
      </c>
      <c r="P3427" t="s">
        <v>14208</v>
      </c>
      <c r="Q3427" t="s">
        <v>14199</v>
      </c>
    </row>
    <row r="3428" spans="1:17" x14ac:dyDescent="0.35">
      <c r="A3428">
        <v>3427</v>
      </c>
      <c r="B3428">
        <v>24450</v>
      </c>
      <c r="C3428" s="4">
        <v>41099</v>
      </c>
      <c r="D3428">
        <v>4</v>
      </c>
      <c r="E3428" s="2">
        <f t="shared" si="107"/>
        <v>440</v>
      </c>
      <c r="F3428" s="9">
        <v>0.03</v>
      </c>
      <c r="G3428" s="2">
        <f>VLOOKUP($P3428,Pricebook!$A:$D,4,0)</f>
        <v>110</v>
      </c>
      <c r="H3428" s="6">
        <f t="shared" si="106"/>
        <v>426.8</v>
      </c>
      <c r="I3428" t="s">
        <v>1105</v>
      </c>
      <c r="J3428" t="s">
        <v>341</v>
      </c>
      <c r="K3428" t="s">
        <v>1922</v>
      </c>
      <c r="L3428" s="11">
        <v>48227</v>
      </c>
      <c r="M3428" t="s">
        <v>172</v>
      </c>
      <c r="N3428" t="s">
        <v>16</v>
      </c>
      <c r="O3428" s="4">
        <v>41101</v>
      </c>
      <c r="P3428" t="s">
        <v>14215</v>
      </c>
      <c r="Q3428" t="s">
        <v>14188</v>
      </c>
    </row>
    <row r="3429" spans="1:17" x14ac:dyDescent="0.35">
      <c r="A3429">
        <v>3428</v>
      </c>
      <c r="B3429">
        <v>24451</v>
      </c>
      <c r="C3429" s="4">
        <v>41246</v>
      </c>
      <c r="D3429">
        <v>24</v>
      </c>
      <c r="E3429" s="2">
        <f t="shared" si="107"/>
        <v>4080</v>
      </c>
      <c r="F3429" s="9">
        <v>0.06</v>
      </c>
      <c r="G3429" s="2">
        <f>VLOOKUP($P3429,Pricebook!$A:$D,4,0)</f>
        <v>170</v>
      </c>
      <c r="H3429" s="6">
        <f t="shared" si="106"/>
        <v>3835.2</v>
      </c>
      <c r="I3429" t="s">
        <v>931</v>
      </c>
      <c r="J3429" t="s">
        <v>207</v>
      </c>
      <c r="K3429" t="s">
        <v>2246</v>
      </c>
      <c r="L3429" s="11">
        <v>46368</v>
      </c>
      <c r="M3429" t="s">
        <v>278</v>
      </c>
      <c r="N3429" t="s">
        <v>16</v>
      </c>
      <c r="O3429" s="4">
        <v>41247</v>
      </c>
      <c r="P3429" t="s">
        <v>14219</v>
      </c>
      <c r="Q3429" t="s">
        <v>14195</v>
      </c>
    </row>
    <row r="3430" spans="1:17" x14ac:dyDescent="0.35">
      <c r="A3430">
        <v>3429</v>
      </c>
      <c r="B3430">
        <v>24452</v>
      </c>
      <c r="C3430" s="4">
        <v>39940</v>
      </c>
      <c r="D3430">
        <v>18</v>
      </c>
      <c r="E3430" s="2">
        <f t="shared" si="107"/>
        <v>1980</v>
      </c>
      <c r="F3430" s="9">
        <v>0.08</v>
      </c>
      <c r="G3430" s="2">
        <f>VLOOKUP($P3430,Pricebook!$A:$D,4,0)</f>
        <v>110</v>
      </c>
      <c r="H3430" s="6">
        <f t="shared" si="106"/>
        <v>1821.6000000000001</v>
      </c>
      <c r="I3430" t="s">
        <v>98</v>
      </c>
      <c r="J3430" t="s">
        <v>99</v>
      </c>
      <c r="K3430" t="s">
        <v>2040</v>
      </c>
      <c r="L3430" s="11">
        <v>33614</v>
      </c>
      <c r="M3430" t="s">
        <v>101</v>
      </c>
      <c r="N3430" t="s">
        <v>34</v>
      </c>
      <c r="O3430" s="4">
        <v>39940</v>
      </c>
      <c r="P3430" t="s">
        <v>14215</v>
      </c>
      <c r="Q3430" t="s">
        <v>14203</v>
      </c>
    </row>
    <row r="3431" spans="1:17" x14ac:dyDescent="0.35">
      <c r="A3431">
        <v>3430</v>
      </c>
      <c r="B3431">
        <v>24455</v>
      </c>
      <c r="C3431" s="4">
        <v>40153</v>
      </c>
      <c r="D3431">
        <v>8</v>
      </c>
      <c r="E3431" s="2">
        <f t="shared" si="107"/>
        <v>1200</v>
      </c>
      <c r="F3431" s="9">
        <v>0</v>
      </c>
      <c r="G3431" s="2">
        <f>VLOOKUP($P3431,Pricebook!$A:$D,4,0)</f>
        <v>150</v>
      </c>
      <c r="H3431" s="6">
        <f t="shared" si="106"/>
        <v>1200</v>
      </c>
      <c r="I3431" t="s">
        <v>2158</v>
      </c>
      <c r="J3431" t="s">
        <v>215</v>
      </c>
      <c r="K3431" t="s">
        <v>2159</v>
      </c>
      <c r="L3431" s="11" t="s">
        <v>2160</v>
      </c>
      <c r="M3431" t="s">
        <v>232</v>
      </c>
      <c r="N3431" t="s">
        <v>61</v>
      </c>
      <c r="O3431" s="4">
        <v>40155</v>
      </c>
      <c r="P3431" t="s">
        <v>14211</v>
      </c>
      <c r="Q3431" t="s">
        <v>14185</v>
      </c>
    </row>
    <row r="3432" spans="1:17" x14ac:dyDescent="0.35">
      <c r="A3432">
        <v>3431</v>
      </c>
      <c r="B3432">
        <v>24455</v>
      </c>
      <c r="C3432" s="4">
        <v>40153</v>
      </c>
      <c r="D3432">
        <v>41</v>
      </c>
      <c r="E3432" s="2">
        <f t="shared" si="107"/>
        <v>4920</v>
      </c>
      <c r="F3432" s="9">
        <v>7.0000000000000007E-2</v>
      </c>
      <c r="G3432" s="2">
        <f>VLOOKUP($P3432,Pricebook!$A:$D,4,0)</f>
        <v>120</v>
      </c>
      <c r="H3432" s="6">
        <f t="shared" si="106"/>
        <v>4575.5999999999995</v>
      </c>
      <c r="I3432" t="s">
        <v>2158</v>
      </c>
      <c r="J3432" t="s">
        <v>215</v>
      </c>
      <c r="K3432" t="s">
        <v>2159</v>
      </c>
      <c r="L3432" s="11" t="s">
        <v>2160</v>
      </c>
      <c r="M3432" t="s">
        <v>232</v>
      </c>
      <c r="N3432" t="s">
        <v>61</v>
      </c>
      <c r="O3432" s="4">
        <v>40156</v>
      </c>
      <c r="P3432" t="s">
        <v>14212</v>
      </c>
      <c r="Q3432" t="s">
        <v>14187</v>
      </c>
    </row>
    <row r="3433" spans="1:17" x14ac:dyDescent="0.35">
      <c r="A3433">
        <v>3432</v>
      </c>
      <c r="B3433">
        <v>24486</v>
      </c>
      <c r="C3433" s="4">
        <v>40655</v>
      </c>
      <c r="D3433">
        <v>3</v>
      </c>
      <c r="E3433" s="2">
        <f t="shared" si="107"/>
        <v>450</v>
      </c>
      <c r="F3433" s="9">
        <v>0.03</v>
      </c>
      <c r="G3433" s="2">
        <f>VLOOKUP($P3433,Pricebook!$A:$D,4,0)</f>
        <v>150</v>
      </c>
      <c r="H3433" s="6">
        <f t="shared" si="106"/>
        <v>436.5</v>
      </c>
      <c r="I3433" t="s">
        <v>645</v>
      </c>
      <c r="J3433" t="s">
        <v>180</v>
      </c>
      <c r="K3433" t="s">
        <v>466</v>
      </c>
      <c r="L3433" s="11">
        <v>74601</v>
      </c>
      <c r="M3433" t="s">
        <v>75</v>
      </c>
      <c r="N3433" t="s">
        <v>16</v>
      </c>
      <c r="O3433" s="4">
        <v>40656</v>
      </c>
      <c r="P3433" t="s">
        <v>14211</v>
      </c>
      <c r="Q3433" t="s">
        <v>14190</v>
      </c>
    </row>
    <row r="3434" spans="1:17" x14ac:dyDescent="0.35">
      <c r="A3434">
        <v>3433</v>
      </c>
      <c r="B3434">
        <v>24486</v>
      </c>
      <c r="C3434" s="4">
        <v>40655</v>
      </c>
      <c r="D3434">
        <v>14</v>
      </c>
      <c r="E3434" s="2">
        <f t="shared" si="107"/>
        <v>1680</v>
      </c>
      <c r="F3434" s="9">
        <v>0</v>
      </c>
      <c r="G3434" s="2">
        <f>VLOOKUP($P3434,Pricebook!$A:$D,4,0)</f>
        <v>120</v>
      </c>
      <c r="H3434" s="6">
        <f t="shared" si="106"/>
        <v>1680</v>
      </c>
      <c r="I3434" t="s">
        <v>645</v>
      </c>
      <c r="J3434" t="s">
        <v>180</v>
      </c>
      <c r="K3434" t="s">
        <v>466</v>
      </c>
      <c r="L3434" s="11">
        <v>74601</v>
      </c>
      <c r="M3434" t="s">
        <v>75</v>
      </c>
      <c r="N3434" t="s">
        <v>16</v>
      </c>
      <c r="O3434" s="4">
        <v>40656</v>
      </c>
      <c r="P3434" t="s">
        <v>14212</v>
      </c>
      <c r="Q3434" t="s">
        <v>14194</v>
      </c>
    </row>
    <row r="3435" spans="1:17" x14ac:dyDescent="0.35">
      <c r="A3435">
        <v>3434</v>
      </c>
      <c r="B3435">
        <v>24515</v>
      </c>
      <c r="C3435" s="4">
        <v>40304</v>
      </c>
      <c r="D3435">
        <v>41</v>
      </c>
      <c r="E3435" s="2">
        <f t="shared" si="107"/>
        <v>6150</v>
      </c>
      <c r="F3435" s="9">
        <v>0.1</v>
      </c>
      <c r="G3435" s="2">
        <f>VLOOKUP($P3435,Pricebook!$A:$D,4,0)</f>
        <v>150</v>
      </c>
      <c r="H3435" s="6">
        <f t="shared" si="106"/>
        <v>5535</v>
      </c>
      <c r="I3435" t="s">
        <v>738</v>
      </c>
      <c r="J3435" t="s">
        <v>50</v>
      </c>
      <c r="K3435" t="s">
        <v>739</v>
      </c>
      <c r="L3435" s="11">
        <v>60110</v>
      </c>
      <c r="M3435" t="s">
        <v>15</v>
      </c>
      <c r="N3435" t="s">
        <v>16</v>
      </c>
      <c r="O3435" s="4">
        <v>40306</v>
      </c>
      <c r="P3435" t="s">
        <v>14216</v>
      </c>
      <c r="Q3435" t="s">
        <v>14203</v>
      </c>
    </row>
    <row r="3436" spans="1:17" x14ac:dyDescent="0.35">
      <c r="A3436">
        <v>3435</v>
      </c>
      <c r="B3436">
        <v>24519</v>
      </c>
      <c r="C3436" s="4">
        <v>40705</v>
      </c>
      <c r="D3436">
        <v>22</v>
      </c>
      <c r="E3436" s="2">
        <f t="shared" si="107"/>
        <v>3520</v>
      </c>
      <c r="F3436" s="9">
        <v>0.03</v>
      </c>
      <c r="G3436" s="2">
        <f>VLOOKUP($P3436,Pricebook!$A:$D,4,0)</f>
        <v>160</v>
      </c>
      <c r="H3436" s="6">
        <f t="shared" si="106"/>
        <v>3414.4</v>
      </c>
      <c r="I3436" t="s">
        <v>280</v>
      </c>
      <c r="J3436" t="s">
        <v>99</v>
      </c>
      <c r="K3436" t="s">
        <v>335</v>
      </c>
      <c r="L3436" s="11">
        <v>75146</v>
      </c>
      <c r="M3436" t="s">
        <v>48</v>
      </c>
      <c r="N3436" t="s">
        <v>16</v>
      </c>
      <c r="O3436" s="4">
        <v>40706</v>
      </c>
      <c r="P3436" t="s">
        <v>14218</v>
      </c>
      <c r="Q3436" t="s">
        <v>14191</v>
      </c>
    </row>
    <row r="3437" spans="1:17" x14ac:dyDescent="0.35">
      <c r="A3437">
        <v>3436</v>
      </c>
      <c r="B3437">
        <v>24544</v>
      </c>
      <c r="C3437" s="4">
        <v>39839</v>
      </c>
      <c r="D3437">
        <v>31</v>
      </c>
      <c r="E3437" s="2">
        <f t="shared" si="107"/>
        <v>4650</v>
      </c>
      <c r="F3437" s="9">
        <v>0.08</v>
      </c>
      <c r="G3437" s="2">
        <f>VLOOKUP($P3437,Pricebook!$A:$D,4,0)</f>
        <v>150</v>
      </c>
      <c r="H3437" s="6">
        <f t="shared" si="106"/>
        <v>4278</v>
      </c>
      <c r="I3437" t="s">
        <v>448</v>
      </c>
      <c r="J3437" t="s">
        <v>449</v>
      </c>
      <c r="K3437" t="s">
        <v>970</v>
      </c>
      <c r="L3437" s="11">
        <v>33710</v>
      </c>
      <c r="M3437" t="s">
        <v>101</v>
      </c>
      <c r="N3437" t="s">
        <v>34</v>
      </c>
      <c r="O3437" s="4">
        <v>39840</v>
      </c>
      <c r="P3437" t="s">
        <v>14216</v>
      </c>
      <c r="Q3437" t="s">
        <v>14189</v>
      </c>
    </row>
    <row r="3438" spans="1:17" x14ac:dyDescent="0.35">
      <c r="A3438">
        <v>3437</v>
      </c>
      <c r="B3438">
        <v>24544</v>
      </c>
      <c r="C3438" s="4">
        <v>39839</v>
      </c>
      <c r="D3438">
        <v>15</v>
      </c>
      <c r="E3438" s="2">
        <f t="shared" si="107"/>
        <v>1875</v>
      </c>
      <c r="F3438" s="9">
        <v>0.03</v>
      </c>
      <c r="G3438" s="2">
        <f>VLOOKUP($P3438,Pricebook!$A:$D,4,0)</f>
        <v>125</v>
      </c>
      <c r="H3438" s="6">
        <f t="shared" si="106"/>
        <v>1818.75</v>
      </c>
      <c r="I3438" t="s">
        <v>448</v>
      </c>
      <c r="J3438" t="s">
        <v>449</v>
      </c>
      <c r="K3438" t="s">
        <v>181</v>
      </c>
      <c r="L3438" s="11">
        <v>32771</v>
      </c>
      <c r="M3438" t="s">
        <v>101</v>
      </c>
      <c r="N3438" t="s">
        <v>34</v>
      </c>
      <c r="O3438" s="4">
        <v>39840</v>
      </c>
      <c r="P3438" t="s">
        <v>14221</v>
      </c>
      <c r="Q3438" t="s">
        <v>14199</v>
      </c>
    </row>
    <row r="3439" spans="1:17" x14ac:dyDescent="0.35">
      <c r="A3439">
        <v>3438</v>
      </c>
      <c r="B3439">
        <v>24544</v>
      </c>
      <c r="C3439" s="4">
        <v>39839</v>
      </c>
      <c r="D3439">
        <v>39</v>
      </c>
      <c r="E3439" s="2">
        <f t="shared" si="107"/>
        <v>7800</v>
      </c>
      <c r="F3439" s="9">
        <v>0.1</v>
      </c>
      <c r="G3439" s="2">
        <f>VLOOKUP($P3439,Pricebook!$A:$D,4,0)</f>
        <v>200</v>
      </c>
      <c r="H3439" s="6">
        <f t="shared" si="106"/>
        <v>7020</v>
      </c>
      <c r="I3439" t="s">
        <v>448</v>
      </c>
      <c r="J3439" t="s">
        <v>449</v>
      </c>
      <c r="K3439" t="s">
        <v>181</v>
      </c>
      <c r="L3439" s="11">
        <v>32771</v>
      </c>
      <c r="M3439" t="s">
        <v>101</v>
      </c>
      <c r="N3439" t="s">
        <v>34</v>
      </c>
      <c r="O3439" s="4">
        <v>39840</v>
      </c>
      <c r="P3439" t="s">
        <v>14206</v>
      </c>
      <c r="Q3439" t="s">
        <v>14185</v>
      </c>
    </row>
    <row r="3440" spans="1:17" x14ac:dyDescent="0.35">
      <c r="A3440">
        <v>3439</v>
      </c>
      <c r="B3440">
        <v>24546</v>
      </c>
      <c r="C3440" s="4">
        <v>40994</v>
      </c>
      <c r="D3440">
        <v>7</v>
      </c>
      <c r="E3440" s="2">
        <f t="shared" si="107"/>
        <v>980</v>
      </c>
      <c r="F3440" s="9">
        <v>0.04</v>
      </c>
      <c r="G3440" s="2">
        <f>VLOOKUP($P3440,Pricebook!$A:$D,4,0)</f>
        <v>140</v>
      </c>
      <c r="H3440" s="6">
        <f t="shared" si="106"/>
        <v>940.8</v>
      </c>
      <c r="I3440" t="s">
        <v>347</v>
      </c>
      <c r="J3440" t="s">
        <v>348</v>
      </c>
      <c r="K3440" t="s">
        <v>2250</v>
      </c>
      <c r="L3440" s="11">
        <v>75701</v>
      </c>
      <c r="M3440" t="s">
        <v>48</v>
      </c>
      <c r="N3440" t="s">
        <v>16</v>
      </c>
      <c r="O3440" s="4">
        <v>40995</v>
      </c>
      <c r="P3440" t="s">
        <v>14207</v>
      </c>
      <c r="Q3440" t="s">
        <v>14199</v>
      </c>
    </row>
    <row r="3441" spans="1:17" x14ac:dyDescent="0.35">
      <c r="A3441">
        <v>3440</v>
      </c>
      <c r="B3441">
        <v>24548</v>
      </c>
      <c r="C3441" s="4">
        <v>40616</v>
      </c>
      <c r="D3441">
        <v>32</v>
      </c>
      <c r="E3441" s="2">
        <f t="shared" si="107"/>
        <v>4000</v>
      </c>
      <c r="F3441" s="9">
        <v>0.04</v>
      </c>
      <c r="G3441" s="2">
        <f>VLOOKUP($P3441,Pricebook!$A:$D,4,0)</f>
        <v>125</v>
      </c>
      <c r="H3441" s="6">
        <f t="shared" si="106"/>
        <v>3840</v>
      </c>
      <c r="I3441" t="s">
        <v>557</v>
      </c>
      <c r="J3441" t="s">
        <v>508</v>
      </c>
      <c r="K3441" t="s">
        <v>2021</v>
      </c>
      <c r="L3441" s="11">
        <v>95677</v>
      </c>
      <c r="M3441" t="s">
        <v>114</v>
      </c>
      <c r="N3441" t="s">
        <v>23</v>
      </c>
      <c r="O3441" s="4">
        <v>40617</v>
      </c>
      <c r="P3441" t="s">
        <v>14208</v>
      </c>
      <c r="Q3441" t="s">
        <v>14197</v>
      </c>
    </row>
    <row r="3442" spans="1:17" x14ac:dyDescent="0.35">
      <c r="A3442">
        <v>3441</v>
      </c>
      <c r="B3442">
        <v>24576</v>
      </c>
      <c r="C3442" s="4">
        <v>41254</v>
      </c>
      <c r="D3442">
        <v>29</v>
      </c>
      <c r="E3442" s="2">
        <f t="shared" si="107"/>
        <v>4350</v>
      </c>
      <c r="F3442" s="9">
        <v>0.03</v>
      </c>
      <c r="G3442" s="2">
        <f>VLOOKUP($P3442,Pricebook!$A:$D,4,0)</f>
        <v>150</v>
      </c>
      <c r="H3442" s="6">
        <f t="shared" si="106"/>
        <v>4219.5</v>
      </c>
      <c r="I3442" t="s">
        <v>2104</v>
      </c>
      <c r="J3442" t="s">
        <v>775</v>
      </c>
      <c r="K3442" t="s">
        <v>1256</v>
      </c>
      <c r="L3442" s="11">
        <v>51503</v>
      </c>
      <c r="M3442" t="s">
        <v>38</v>
      </c>
      <c r="N3442" t="s">
        <v>16</v>
      </c>
      <c r="O3442" s="4">
        <v>41256</v>
      </c>
      <c r="P3442" t="s">
        <v>14210</v>
      </c>
      <c r="Q3442" t="s">
        <v>14189</v>
      </c>
    </row>
    <row r="3443" spans="1:17" x14ac:dyDescent="0.35">
      <c r="A3443">
        <v>3442</v>
      </c>
      <c r="B3443">
        <v>24576</v>
      </c>
      <c r="C3443" s="4">
        <v>41254</v>
      </c>
      <c r="D3443">
        <v>10</v>
      </c>
      <c r="E3443" s="2">
        <f t="shared" si="107"/>
        <v>1250</v>
      </c>
      <c r="F3443" s="9">
        <v>0.05</v>
      </c>
      <c r="G3443" s="2">
        <f>VLOOKUP($P3443,Pricebook!$A:$D,4,0)</f>
        <v>125</v>
      </c>
      <c r="H3443" s="6">
        <f t="shared" si="106"/>
        <v>1187.5</v>
      </c>
      <c r="I3443" t="s">
        <v>2104</v>
      </c>
      <c r="J3443" t="s">
        <v>775</v>
      </c>
      <c r="K3443" t="s">
        <v>2251</v>
      </c>
      <c r="L3443" s="11">
        <v>52803</v>
      </c>
      <c r="M3443" t="s">
        <v>38</v>
      </c>
      <c r="N3443" t="s">
        <v>16</v>
      </c>
      <c r="O3443" s="4">
        <v>41256</v>
      </c>
      <c r="P3443" t="s">
        <v>14208</v>
      </c>
      <c r="Q3443" t="s">
        <v>14196</v>
      </c>
    </row>
    <row r="3444" spans="1:17" x14ac:dyDescent="0.35">
      <c r="A3444">
        <v>3443</v>
      </c>
      <c r="B3444">
        <v>24577</v>
      </c>
      <c r="C3444" s="4">
        <v>40238</v>
      </c>
      <c r="D3444">
        <v>8</v>
      </c>
      <c r="E3444" s="2">
        <f t="shared" si="107"/>
        <v>880</v>
      </c>
      <c r="F3444" s="9">
        <v>0.05</v>
      </c>
      <c r="G3444" s="2">
        <f>VLOOKUP($P3444,Pricebook!$A:$D,4,0)</f>
        <v>110</v>
      </c>
      <c r="H3444" s="6">
        <f t="shared" si="106"/>
        <v>836</v>
      </c>
      <c r="I3444" t="s">
        <v>1254</v>
      </c>
      <c r="J3444" t="s">
        <v>121</v>
      </c>
      <c r="K3444" t="s">
        <v>2252</v>
      </c>
      <c r="L3444" s="11">
        <v>72032</v>
      </c>
      <c r="M3444" t="s">
        <v>66</v>
      </c>
      <c r="N3444" t="s">
        <v>34</v>
      </c>
      <c r="O3444" s="4">
        <v>40239</v>
      </c>
      <c r="P3444" t="s">
        <v>14215</v>
      </c>
      <c r="Q3444" t="s">
        <v>14184</v>
      </c>
    </row>
    <row r="3445" spans="1:17" x14ac:dyDescent="0.35">
      <c r="A3445">
        <v>3444</v>
      </c>
      <c r="B3445">
        <v>24579</v>
      </c>
      <c r="C3445" s="4">
        <v>41231</v>
      </c>
      <c r="D3445">
        <v>45</v>
      </c>
      <c r="E3445" s="2">
        <f t="shared" si="107"/>
        <v>7650</v>
      </c>
      <c r="F3445" s="9">
        <v>0.02</v>
      </c>
      <c r="G3445" s="2">
        <f>VLOOKUP($P3445,Pricebook!$A:$D,4,0)</f>
        <v>170</v>
      </c>
      <c r="H3445" s="6">
        <f t="shared" si="106"/>
        <v>7497</v>
      </c>
      <c r="I3445" t="s">
        <v>347</v>
      </c>
      <c r="J3445" t="s">
        <v>348</v>
      </c>
      <c r="K3445" t="s">
        <v>2250</v>
      </c>
      <c r="L3445" s="11">
        <v>75701</v>
      </c>
      <c r="M3445" t="s">
        <v>48</v>
      </c>
      <c r="N3445" t="s">
        <v>16</v>
      </c>
      <c r="O3445" s="4">
        <v>41232</v>
      </c>
      <c r="P3445" t="s">
        <v>14219</v>
      </c>
      <c r="Q3445" t="s">
        <v>14185</v>
      </c>
    </row>
    <row r="3446" spans="1:17" x14ac:dyDescent="0.35">
      <c r="A3446">
        <v>3445</v>
      </c>
      <c r="B3446">
        <v>24579</v>
      </c>
      <c r="C3446" s="4">
        <v>41231</v>
      </c>
      <c r="D3446">
        <v>40</v>
      </c>
      <c r="E3446" s="2">
        <f t="shared" si="107"/>
        <v>6800</v>
      </c>
      <c r="F3446" s="9">
        <v>0.08</v>
      </c>
      <c r="G3446" s="2">
        <f>VLOOKUP($P3446,Pricebook!$A:$D,4,0)</f>
        <v>170</v>
      </c>
      <c r="H3446" s="6">
        <f t="shared" si="106"/>
        <v>6256</v>
      </c>
      <c r="I3446" t="s">
        <v>347</v>
      </c>
      <c r="J3446" t="s">
        <v>348</v>
      </c>
      <c r="K3446" t="s">
        <v>2250</v>
      </c>
      <c r="L3446" s="11">
        <v>75701</v>
      </c>
      <c r="M3446" t="s">
        <v>48</v>
      </c>
      <c r="N3446" t="s">
        <v>16</v>
      </c>
      <c r="O3446" s="4">
        <v>41233</v>
      </c>
      <c r="P3446" t="s">
        <v>14219</v>
      </c>
      <c r="Q3446" t="s">
        <v>14202</v>
      </c>
    </row>
    <row r="3447" spans="1:17" x14ac:dyDescent="0.35">
      <c r="A3447">
        <v>3446</v>
      </c>
      <c r="B3447">
        <v>24580</v>
      </c>
      <c r="C3447" s="4">
        <v>41083</v>
      </c>
      <c r="D3447">
        <v>25</v>
      </c>
      <c r="E3447" s="2">
        <f t="shared" si="107"/>
        <v>3000</v>
      </c>
      <c r="F3447" s="9">
        <v>0.08</v>
      </c>
      <c r="G3447" s="2">
        <f>VLOOKUP($P3447,Pricebook!$A:$D,4,0)</f>
        <v>120</v>
      </c>
      <c r="H3447" s="6">
        <f t="shared" si="106"/>
        <v>2760</v>
      </c>
      <c r="I3447" t="s">
        <v>1638</v>
      </c>
      <c r="J3447" t="s">
        <v>165</v>
      </c>
      <c r="K3447" t="s">
        <v>97</v>
      </c>
      <c r="L3447" s="11">
        <v>48098</v>
      </c>
      <c r="M3447" t="s">
        <v>172</v>
      </c>
      <c r="N3447" t="s">
        <v>16</v>
      </c>
      <c r="O3447" s="4">
        <v>41084</v>
      </c>
      <c r="P3447" t="s">
        <v>14212</v>
      </c>
      <c r="Q3447" t="s">
        <v>14188</v>
      </c>
    </row>
    <row r="3448" spans="1:17" x14ac:dyDescent="0.35">
      <c r="A3448">
        <v>3447</v>
      </c>
      <c r="B3448">
        <v>24580</v>
      </c>
      <c r="C3448" s="4">
        <v>41083</v>
      </c>
      <c r="D3448">
        <v>14</v>
      </c>
      <c r="E3448" s="2">
        <f t="shared" si="107"/>
        <v>1750</v>
      </c>
      <c r="F3448" s="9">
        <v>0.01</v>
      </c>
      <c r="G3448" s="2">
        <f>VLOOKUP($P3448,Pricebook!$A:$D,4,0)</f>
        <v>125</v>
      </c>
      <c r="H3448" s="6">
        <f t="shared" si="106"/>
        <v>1732.5</v>
      </c>
      <c r="I3448" t="s">
        <v>1638</v>
      </c>
      <c r="J3448" t="s">
        <v>165</v>
      </c>
      <c r="K3448" t="s">
        <v>2253</v>
      </c>
      <c r="L3448" s="11">
        <v>48093</v>
      </c>
      <c r="M3448" t="s">
        <v>172</v>
      </c>
      <c r="N3448" t="s">
        <v>16</v>
      </c>
      <c r="O3448" s="4">
        <v>41085</v>
      </c>
      <c r="P3448" t="s">
        <v>14208</v>
      </c>
      <c r="Q3448" t="s">
        <v>14200</v>
      </c>
    </row>
    <row r="3449" spans="1:17" x14ac:dyDescent="0.35">
      <c r="A3449">
        <v>3448</v>
      </c>
      <c r="B3449">
        <v>24581</v>
      </c>
      <c r="C3449" s="4">
        <v>40277</v>
      </c>
      <c r="D3449">
        <v>8</v>
      </c>
      <c r="E3449" s="2">
        <f t="shared" si="107"/>
        <v>1280</v>
      </c>
      <c r="F3449" s="9">
        <v>0.03</v>
      </c>
      <c r="G3449" s="2">
        <f>VLOOKUP($P3449,Pricebook!$A:$D,4,0)</f>
        <v>160</v>
      </c>
      <c r="H3449" s="6">
        <f t="shared" si="106"/>
        <v>1241.5999999999999</v>
      </c>
      <c r="I3449" t="s">
        <v>1690</v>
      </c>
      <c r="J3449" t="s">
        <v>1076</v>
      </c>
      <c r="K3449" t="s">
        <v>2254</v>
      </c>
      <c r="L3449" s="11" t="s">
        <v>2255</v>
      </c>
      <c r="M3449" t="s">
        <v>48</v>
      </c>
      <c r="N3449" t="s">
        <v>16</v>
      </c>
      <c r="O3449" s="4">
        <v>40278</v>
      </c>
      <c r="P3449" t="s">
        <v>14218</v>
      </c>
      <c r="Q3449" t="s">
        <v>14199</v>
      </c>
    </row>
    <row r="3450" spans="1:17" x14ac:dyDescent="0.35">
      <c r="A3450">
        <v>3449</v>
      </c>
      <c r="B3450">
        <v>24583</v>
      </c>
      <c r="C3450" s="4">
        <v>40764</v>
      </c>
      <c r="D3450">
        <v>17</v>
      </c>
      <c r="E3450" s="2">
        <f t="shared" si="107"/>
        <v>2720</v>
      </c>
      <c r="F3450" s="9">
        <v>0.06</v>
      </c>
      <c r="G3450" s="2">
        <f>VLOOKUP($P3450,Pricebook!$A:$D,4,0)</f>
        <v>160</v>
      </c>
      <c r="H3450" s="6">
        <f t="shared" si="106"/>
        <v>2556.7999999999997</v>
      </c>
      <c r="I3450" t="s">
        <v>562</v>
      </c>
      <c r="J3450" t="s">
        <v>128</v>
      </c>
      <c r="K3450" t="s">
        <v>1476</v>
      </c>
      <c r="L3450" s="11">
        <v>97045</v>
      </c>
      <c r="M3450" t="s">
        <v>43</v>
      </c>
      <c r="N3450" t="s">
        <v>23</v>
      </c>
      <c r="O3450" s="4">
        <v>40767</v>
      </c>
      <c r="P3450" t="s">
        <v>14218</v>
      </c>
      <c r="Q3450" t="s">
        <v>14195</v>
      </c>
    </row>
    <row r="3451" spans="1:17" x14ac:dyDescent="0.35">
      <c r="A3451">
        <v>3450</v>
      </c>
      <c r="B3451">
        <v>24608</v>
      </c>
      <c r="C3451" s="4">
        <v>41135</v>
      </c>
      <c r="D3451">
        <v>50</v>
      </c>
      <c r="E3451" s="2">
        <f t="shared" si="107"/>
        <v>8000</v>
      </c>
      <c r="F3451" s="9">
        <v>7.0000000000000007E-2</v>
      </c>
      <c r="G3451" s="2">
        <f>VLOOKUP($P3451,Pricebook!$A:$D,4,0)</f>
        <v>160</v>
      </c>
      <c r="H3451" s="6">
        <f t="shared" si="106"/>
        <v>7439.9999999999991</v>
      </c>
      <c r="I3451" t="s">
        <v>684</v>
      </c>
      <c r="J3451" t="s">
        <v>576</v>
      </c>
      <c r="K3451" t="s">
        <v>1949</v>
      </c>
      <c r="L3451" s="11">
        <v>86442</v>
      </c>
      <c r="M3451" t="s">
        <v>70</v>
      </c>
      <c r="N3451" t="s">
        <v>23</v>
      </c>
      <c r="O3451" s="4">
        <v>41136</v>
      </c>
      <c r="P3451" t="s">
        <v>14218</v>
      </c>
      <c r="Q3451" t="s">
        <v>14192</v>
      </c>
    </row>
    <row r="3452" spans="1:17" x14ac:dyDescent="0.35">
      <c r="A3452">
        <v>3451</v>
      </c>
      <c r="B3452">
        <v>24610</v>
      </c>
      <c r="C3452" s="4">
        <v>40196</v>
      </c>
      <c r="D3452">
        <v>4</v>
      </c>
      <c r="E3452" s="2">
        <f t="shared" si="107"/>
        <v>500</v>
      </c>
      <c r="F3452" s="9">
        <v>0.01</v>
      </c>
      <c r="G3452" s="2">
        <f>VLOOKUP($P3452,Pricebook!$A:$D,4,0)</f>
        <v>125</v>
      </c>
      <c r="H3452" s="6">
        <f t="shared" si="106"/>
        <v>495</v>
      </c>
      <c r="I3452" t="s">
        <v>1244</v>
      </c>
      <c r="J3452" t="s">
        <v>276</v>
      </c>
      <c r="K3452" t="s">
        <v>191</v>
      </c>
      <c r="L3452" s="11">
        <v>94061</v>
      </c>
      <c r="M3452" t="s">
        <v>114</v>
      </c>
      <c r="N3452" t="s">
        <v>23</v>
      </c>
      <c r="O3452" s="4">
        <v>40198</v>
      </c>
      <c r="P3452" t="s">
        <v>14221</v>
      </c>
      <c r="Q3452" t="s">
        <v>14197</v>
      </c>
    </row>
    <row r="3453" spans="1:17" x14ac:dyDescent="0.35">
      <c r="A3453">
        <v>3452</v>
      </c>
      <c r="B3453">
        <v>24613</v>
      </c>
      <c r="C3453" s="4">
        <v>41106</v>
      </c>
      <c r="D3453">
        <v>16</v>
      </c>
      <c r="E3453" s="2">
        <f t="shared" si="107"/>
        <v>2400</v>
      </c>
      <c r="F3453" s="9">
        <v>0</v>
      </c>
      <c r="G3453" s="2">
        <f>VLOOKUP($P3453,Pricebook!$A:$D,4,0)</f>
        <v>150</v>
      </c>
      <c r="H3453" s="6">
        <f t="shared" si="106"/>
        <v>2400</v>
      </c>
      <c r="I3453" t="s">
        <v>777</v>
      </c>
      <c r="J3453" t="s">
        <v>760</v>
      </c>
      <c r="K3453" t="s">
        <v>735</v>
      </c>
      <c r="L3453" s="11">
        <v>11520</v>
      </c>
      <c r="M3453" t="s">
        <v>60</v>
      </c>
      <c r="N3453" t="s">
        <v>61</v>
      </c>
      <c r="O3453" s="4">
        <v>41115</v>
      </c>
      <c r="P3453" t="s">
        <v>14222</v>
      </c>
      <c r="Q3453" t="s">
        <v>14197</v>
      </c>
    </row>
    <row r="3454" spans="1:17" x14ac:dyDescent="0.35">
      <c r="A3454">
        <v>3453</v>
      </c>
      <c r="B3454">
        <v>24613</v>
      </c>
      <c r="C3454" s="4">
        <v>41106</v>
      </c>
      <c r="D3454">
        <v>36</v>
      </c>
      <c r="E3454" s="2">
        <f t="shared" si="107"/>
        <v>3960</v>
      </c>
      <c r="F3454" s="9">
        <v>0.01</v>
      </c>
      <c r="G3454" s="2">
        <f>VLOOKUP($P3454,Pricebook!$A:$D,4,0)</f>
        <v>110</v>
      </c>
      <c r="H3454" s="6">
        <f t="shared" si="106"/>
        <v>3920.4</v>
      </c>
      <c r="I3454" t="s">
        <v>777</v>
      </c>
      <c r="J3454" t="s">
        <v>760</v>
      </c>
      <c r="K3454" t="s">
        <v>735</v>
      </c>
      <c r="L3454" s="11">
        <v>11520</v>
      </c>
      <c r="M3454" t="s">
        <v>60</v>
      </c>
      <c r="N3454" t="s">
        <v>61</v>
      </c>
      <c r="O3454" s="4">
        <v>41115</v>
      </c>
      <c r="P3454" t="s">
        <v>14215</v>
      </c>
      <c r="Q3454" t="s">
        <v>14193</v>
      </c>
    </row>
    <row r="3455" spans="1:17" x14ac:dyDescent="0.35">
      <c r="A3455">
        <v>3454</v>
      </c>
      <c r="B3455">
        <v>24613</v>
      </c>
      <c r="C3455" s="4">
        <v>41106</v>
      </c>
      <c r="D3455">
        <v>39</v>
      </c>
      <c r="E3455" s="2">
        <f t="shared" si="107"/>
        <v>4680</v>
      </c>
      <c r="F3455" s="9">
        <v>0.01</v>
      </c>
      <c r="G3455" s="2">
        <f>VLOOKUP($P3455,Pricebook!$A:$D,4,0)</f>
        <v>120</v>
      </c>
      <c r="H3455" s="6">
        <f t="shared" si="106"/>
        <v>4633.2</v>
      </c>
      <c r="I3455" t="s">
        <v>777</v>
      </c>
      <c r="J3455" t="s">
        <v>760</v>
      </c>
      <c r="K3455" t="s">
        <v>735</v>
      </c>
      <c r="L3455" s="11">
        <v>11520</v>
      </c>
      <c r="M3455" t="s">
        <v>60</v>
      </c>
      <c r="N3455" t="s">
        <v>61</v>
      </c>
      <c r="O3455" s="4">
        <v>41115</v>
      </c>
      <c r="P3455" t="s">
        <v>14212</v>
      </c>
      <c r="Q3455" t="s">
        <v>14185</v>
      </c>
    </row>
    <row r="3456" spans="1:17" x14ac:dyDescent="0.35">
      <c r="A3456">
        <v>3455</v>
      </c>
      <c r="B3456">
        <v>24614</v>
      </c>
      <c r="C3456" s="4">
        <v>40138</v>
      </c>
      <c r="D3456">
        <v>33</v>
      </c>
      <c r="E3456" s="2">
        <f t="shared" si="107"/>
        <v>4950</v>
      </c>
      <c r="F3456" s="9">
        <v>0.09</v>
      </c>
      <c r="G3456" s="2">
        <f>VLOOKUP($P3456,Pricebook!$A:$D,4,0)</f>
        <v>150</v>
      </c>
      <c r="H3456" s="6">
        <f t="shared" si="106"/>
        <v>4504.5</v>
      </c>
      <c r="I3456" t="s">
        <v>422</v>
      </c>
      <c r="J3456" t="s">
        <v>13</v>
      </c>
      <c r="K3456" t="s">
        <v>2256</v>
      </c>
      <c r="L3456" s="11">
        <v>35601</v>
      </c>
      <c r="M3456" t="s">
        <v>424</v>
      </c>
      <c r="N3456" t="s">
        <v>34</v>
      </c>
      <c r="O3456" s="4">
        <v>40145</v>
      </c>
      <c r="P3456" t="s">
        <v>14211</v>
      </c>
      <c r="Q3456" t="s">
        <v>14189</v>
      </c>
    </row>
    <row r="3457" spans="1:17" x14ac:dyDescent="0.35">
      <c r="A3457">
        <v>3456</v>
      </c>
      <c r="B3457">
        <v>24640</v>
      </c>
      <c r="C3457" s="4">
        <v>40572</v>
      </c>
      <c r="D3457">
        <v>12</v>
      </c>
      <c r="E3457" s="2">
        <f t="shared" si="107"/>
        <v>1500</v>
      </c>
      <c r="F3457" s="9">
        <v>0.06</v>
      </c>
      <c r="G3457" s="2">
        <f>VLOOKUP($P3457,Pricebook!$A:$D,4,0)</f>
        <v>125</v>
      </c>
      <c r="H3457" s="6">
        <f t="shared" si="106"/>
        <v>1410</v>
      </c>
      <c r="I3457" t="s">
        <v>2095</v>
      </c>
      <c r="J3457" t="s">
        <v>260</v>
      </c>
      <c r="K3457" t="s">
        <v>2096</v>
      </c>
      <c r="L3457" s="11">
        <v>54220</v>
      </c>
      <c r="M3457" t="s">
        <v>95</v>
      </c>
      <c r="N3457" t="s">
        <v>16</v>
      </c>
      <c r="O3457" s="4">
        <v>40573</v>
      </c>
      <c r="P3457" t="s">
        <v>14221</v>
      </c>
      <c r="Q3457" t="s">
        <v>14192</v>
      </c>
    </row>
    <row r="3458" spans="1:17" x14ac:dyDescent="0.35">
      <c r="A3458">
        <v>3457</v>
      </c>
      <c r="B3458">
        <v>24643</v>
      </c>
      <c r="C3458" s="4">
        <v>41028</v>
      </c>
      <c r="D3458">
        <v>30</v>
      </c>
      <c r="E3458" s="2">
        <f t="shared" si="107"/>
        <v>4500</v>
      </c>
      <c r="F3458" s="9">
        <v>0</v>
      </c>
      <c r="G3458" s="2">
        <f>VLOOKUP($P3458,Pricebook!$A:$D,4,0)</f>
        <v>150</v>
      </c>
      <c r="H3458" s="6">
        <f t="shared" ref="H3458:H3521" si="108">E3458*(1-F3458)</f>
        <v>4500</v>
      </c>
      <c r="I3458" t="s">
        <v>1722</v>
      </c>
      <c r="J3458" t="s">
        <v>226</v>
      </c>
      <c r="K3458" t="s">
        <v>1062</v>
      </c>
      <c r="L3458" s="11">
        <v>43229</v>
      </c>
      <c r="M3458" t="s">
        <v>210</v>
      </c>
      <c r="N3458" t="s">
        <v>61</v>
      </c>
      <c r="O3458" s="4">
        <v>41030</v>
      </c>
      <c r="P3458" t="s">
        <v>14210</v>
      </c>
      <c r="Q3458" t="s">
        <v>14198</v>
      </c>
    </row>
    <row r="3459" spans="1:17" x14ac:dyDescent="0.35">
      <c r="A3459">
        <v>3458</v>
      </c>
      <c r="B3459">
        <v>24644</v>
      </c>
      <c r="C3459" s="4">
        <v>40022</v>
      </c>
      <c r="D3459">
        <v>40</v>
      </c>
      <c r="E3459" s="2">
        <f t="shared" ref="E3459:E3522" si="109">G3459*D3459</f>
        <v>6800</v>
      </c>
      <c r="F3459" s="9">
        <v>0.01</v>
      </c>
      <c r="G3459" s="2">
        <f>VLOOKUP($P3459,Pricebook!$A:$D,4,0)</f>
        <v>170</v>
      </c>
      <c r="H3459" s="6">
        <f t="shared" si="108"/>
        <v>6732</v>
      </c>
      <c r="I3459" t="s">
        <v>1412</v>
      </c>
      <c r="J3459" t="s">
        <v>13</v>
      </c>
      <c r="K3459" t="s">
        <v>2257</v>
      </c>
      <c r="L3459" s="11" t="s">
        <v>2258</v>
      </c>
      <c r="M3459" t="s">
        <v>87</v>
      </c>
      <c r="N3459" t="s">
        <v>61</v>
      </c>
      <c r="O3459" s="4">
        <v>40024</v>
      </c>
      <c r="P3459" t="s">
        <v>14219</v>
      </c>
      <c r="Q3459" t="s">
        <v>14196</v>
      </c>
    </row>
    <row r="3460" spans="1:17" x14ac:dyDescent="0.35">
      <c r="A3460">
        <v>3459</v>
      </c>
      <c r="B3460">
        <v>24644</v>
      </c>
      <c r="C3460" s="4">
        <v>40022</v>
      </c>
      <c r="D3460">
        <v>46</v>
      </c>
      <c r="E3460" s="2">
        <f t="shared" si="109"/>
        <v>5750</v>
      </c>
      <c r="F3460" s="9">
        <v>0</v>
      </c>
      <c r="G3460" s="2">
        <f>VLOOKUP($P3460,Pricebook!$A:$D,4,0)</f>
        <v>125</v>
      </c>
      <c r="H3460" s="6">
        <f t="shared" si="108"/>
        <v>5750</v>
      </c>
      <c r="I3460" t="s">
        <v>1412</v>
      </c>
      <c r="J3460" t="s">
        <v>13</v>
      </c>
      <c r="K3460" t="s">
        <v>181</v>
      </c>
      <c r="L3460" s="11" t="s">
        <v>183</v>
      </c>
      <c r="M3460" t="s">
        <v>91</v>
      </c>
      <c r="N3460" t="s">
        <v>61</v>
      </c>
      <c r="O3460" s="4">
        <v>40023</v>
      </c>
      <c r="P3460" t="s">
        <v>14221</v>
      </c>
      <c r="Q3460" t="s">
        <v>14188</v>
      </c>
    </row>
    <row r="3461" spans="1:17" x14ac:dyDescent="0.35">
      <c r="A3461">
        <v>3460</v>
      </c>
      <c r="B3461">
        <v>24646</v>
      </c>
      <c r="C3461" s="4">
        <v>40648</v>
      </c>
      <c r="D3461">
        <v>46</v>
      </c>
      <c r="E3461" s="2">
        <f t="shared" si="109"/>
        <v>5060</v>
      </c>
      <c r="F3461" s="9">
        <v>0.09</v>
      </c>
      <c r="G3461" s="2">
        <f>VLOOKUP($P3461,Pricebook!$A:$D,4,0)</f>
        <v>110</v>
      </c>
      <c r="H3461" s="6">
        <f t="shared" si="108"/>
        <v>4604.6000000000004</v>
      </c>
      <c r="I3461" t="s">
        <v>1527</v>
      </c>
      <c r="J3461" t="s">
        <v>597</v>
      </c>
      <c r="K3461" t="s">
        <v>2211</v>
      </c>
      <c r="L3461" s="11">
        <v>37604</v>
      </c>
      <c r="M3461" t="s">
        <v>81</v>
      </c>
      <c r="N3461" t="s">
        <v>34</v>
      </c>
      <c r="O3461" s="4">
        <v>40649</v>
      </c>
      <c r="P3461" t="s">
        <v>14220</v>
      </c>
      <c r="Q3461" t="s">
        <v>14203</v>
      </c>
    </row>
    <row r="3462" spans="1:17" x14ac:dyDescent="0.35">
      <c r="A3462">
        <v>3461</v>
      </c>
      <c r="B3462">
        <v>24646</v>
      </c>
      <c r="C3462" s="4">
        <v>40648</v>
      </c>
      <c r="D3462">
        <v>21</v>
      </c>
      <c r="E3462" s="2">
        <f t="shared" si="109"/>
        <v>2520</v>
      </c>
      <c r="F3462" s="9">
        <v>0</v>
      </c>
      <c r="G3462" s="2">
        <f>VLOOKUP($P3462,Pricebook!$A:$D,4,0)</f>
        <v>120</v>
      </c>
      <c r="H3462" s="6">
        <f t="shared" si="108"/>
        <v>2520</v>
      </c>
      <c r="I3462" t="s">
        <v>1527</v>
      </c>
      <c r="J3462" t="s">
        <v>597</v>
      </c>
      <c r="K3462" t="s">
        <v>2211</v>
      </c>
      <c r="L3462" s="11">
        <v>37604</v>
      </c>
      <c r="M3462" t="s">
        <v>81</v>
      </c>
      <c r="N3462" t="s">
        <v>34</v>
      </c>
      <c r="O3462" s="4">
        <v>40650</v>
      </c>
      <c r="P3462" t="s">
        <v>14212</v>
      </c>
      <c r="Q3462" t="s">
        <v>14185</v>
      </c>
    </row>
    <row r="3463" spans="1:17" x14ac:dyDescent="0.35">
      <c r="A3463">
        <v>3462</v>
      </c>
      <c r="B3463">
        <v>24647</v>
      </c>
      <c r="C3463" s="4">
        <v>39968</v>
      </c>
      <c r="D3463">
        <v>3</v>
      </c>
      <c r="E3463" s="2">
        <f t="shared" si="109"/>
        <v>450</v>
      </c>
      <c r="F3463" s="9">
        <v>0</v>
      </c>
      <c r="G3463" s="2">
        <f>VLOOKUP($P3463,Pricebook!$A:$D,4,0)</f>
        <v>150</v>
      </c>
      <c r="H3463" s="6">
        <f t="shared" si="108"/>
        <v>450</v>
      </c>
      <c r="I3463" t="s">
        <v>2060</v>
      </c>
      <c r="J3463" t="s">
        <v>79</v>
      </c>
      <c r="K3463" t="s">
        <v>307</v>
      </c>
      <c r="L3463" s="11">
        <v>11572</v>
      </c>
      <c r="M3463" t="s">
        <v>60</v>
      </c>
      <c r="N3463" t="s">
        <v>61</v>
      </c>
      <c r="O3463" s="4">
        <v>39970</v>
      </c>
      <c r="P3463" t="s">
        <v>14216</v>
      </c>
      <c r="Q3463" t="s">
        <v>14202</v>
      </c>
    </row>
    <row r="3464" spans="1:17" x14ac:dyDescent="0.35">
      <c r="A3464">
        <v>3463</v>
      </c>
      <c r="B3464">
        <v>24647</v>
      </c>
      <c r="C3464" s="4">
        <v>39968</v>
      </c>
      <c r="D3464">
        <v>34</v>
      </c>
      <c r="E3464" s="2">
        <f t="shared" si="109"/>
        <v>3740</v>
      </c>
      <c r="F3464" s="9">
        <v>0.05</v>
      </c>
      <c r="G3464" s="2">
        <f>VLOOKUP($P3464,Pricebook!$A:$D,4,0)</f>
        <v>110</v>
      </c>
      <c r="H3464" s="6">
        <f t="shared" si="108"/>
        <v>3553</v>
      </c>
      <c r="I3464" t="s">
        <v>2060</v>
      </c>
      <c r="J3464" t="s">
        <v>79</v>
      </c>
      <c r="K3464" t="s">
        <v>307</v>
      </c>
      <c r="L3464" s="11">
        <v>11572</v>
      </c>
      <c r="M3464" t="s">
        <v>60</v>
      </c>
      <c r="N3464" t="s">
        <v>61</v>
      </c>
      <c r="O3464" s="4">
        <v>39969</v>
      </c>
      <c r="P3464" t="s">
        <v>14215</v>
      </c>
      <c r="Q3464" t="s">
        <v>14184</v>
      </c>
    </row>
    <row r="3465" spans="1:17" x14ac:dyDescent="0.35">
      <c r="A3465">
        <v>3464</v>
      </c>
      <c r="B3465">
        <v>24672</v>
      </c>
      <c r="C3465" s="4">
        <v>40985</v>
      </c>
      <c r="D3465">
        <v>5</v>
      </c>
      <c r="E3465" s="2">
        <f t="shared" si="109"/>
        <v>625</v>
      </c>
      <c r="F3465" s="9">
        <v>0.02</v>
      </c>
      <c r="G3465" s="2">
        <f>VLOOKUP($P3465,Pricebook!$A:$D,4,0)</f>
        <v>125</v>
      </c>
      <c r="H3465" s="6">
        <f t="shared" si="108"/>
        <v>612.5</v>
      </c>
      <c r="I3465" t="s">
        <v>1205</v>
      </c>
      <c r="J3465" t="s">
        <v>998</v>
      </c>
      <c r="K3465" t="s">
        <v>1206</v>
      </c>
      <c r="L3465" s="11">
        <v>11967</v>
      </c>
      <c r="M3465" t="s">
        <v>60</v>
      </c>
      <c r="N3465" t="s">
        <v>61</v>
      </c>
      <c r="O3465" s="4">
        <v>40988</v>
      </c>
      <c r="P3465" t="s">
        <v>14208</v>
      </c>
      <c r="Q3465" t="s">
        <v>14192</v>
      </c>
    </row>
    <row r="3466" spans="1:17" x14ac:dyDescent="0.35">
      <c r="A3466">
        <v>3465</v>
      </c>
      <c r="B3466">
        <v>24672</v>
      </c>
      <c r="C3466" s="4">
        <v>40985</v>
      </c>
      <c r="D3466">
        <v>37</v>
      </c>
      <c r="E3466" s="2">
        <f t="shared" si="109"/>
        <v>4070</v>
      </c>
      <c r="F3466" s="9">
        <v>0.09</v>
      </c>
      <c r="G3466" s="2">
        <f>VLOOKUP($P3466,Pricebook!$A:$D,4,0)</f>
        <v>110</v>
      </c>
      <c r="H3466" s="6">
        <f t="shared" si="108"/>
        <v>3703.7000000000003</v>
      </c>
      <c r="I3466" t="s">
        <v>1205</v>
      </c>
      <c r="J3466" t="s">
        <v>998</v>
      </c>
      <c r="K3466" t="s">
        <v>1206</v>
      </c>
      <c r="L3466" s="11">
        <v>11967</v>
      </c>
      <c r="M3466" t="s">
        <v>60</v>
      </c>
      <c r="N3466" t="s">
        <v>61</v>
      </c>
      <c r="O3466" s="4">
        <v>40987</v>
      </c>
      <c r="P3466" t="s">
        <v>14215</v>
      </c>
      <c r="Q3466" t="s">
        <v>14192</v>
      </c>
    </row>
    <row r="3467" spans="1:17" x14ac:dyDescent="0.35">
      <c r="A3467">
        <v>3466</v>
      </c>
      <c r="B3467">
        <v>24672</v>
      </c>
      <c r="C3467" s="4">
        <v>40985</v>
      </c>
      <c r="D3467">
        <v>37</v>
      </c>
      <c r="E3467" s="2">
        <f t="shared" si="109"/>
        <v>7400</v>
      </c>
      <c r="F3467" s="9">
        <v>0.06</v>
      </c>
      <c r="G3467" s="2">
        <f>VLOOKUP($P3467,Pricebook!$A:$D,4,0)</f>
        <v>200</v>
      </c>
      <c r="H3467" s="6">
        <f t="shared" si="108"/>
        <v>6956</v>
      </c>
      <c r="I3467" t="s">
        <v>1205</v>
      </c>
      <c r="J3467" t="s">
        <v>998</v>
      </c>
      <c r="K3467" t="s">
        <v>1206</v>
      </c>
      <c r="L3467" s="11">
        <v>11967</v>
      </c>
      <c r="M3467" t="s">
        <v>60</v>
      </c>
      <c r="N3467" t="s">
        <v>61</v>
      </c>
      <c r="O3467" s="4">
        <v>40987</v>
      </c>
      <c r="P3467" t="s">
        <v>14206</v>
      </c>
      <c r="Q3467" t="s">
        <v>14191</v>
      </c>
    </row>
    <row r="3468" spans="1:17" x14ac:dyDescent="0.35">
      <c r="A3468">
        <v>3467</v>
      </c>
      <c r="B3468">
        <v>24677</v>
      </c>
      <c r="C3468" s="4">
        <v>40973</v>
      </c>
      <c r="D3468">
        <v>44</v>
      </c>
      <c r="E3468" s="2">
        <f t="shared" si="109"/>
        <v>6600</v>
      </c>
      <c r="F3468" s="9">
        <v>0.05</v>
      </c>
      <c r="G3468" s="2">
        <f>VLOOKUP($P3468,Pricebook!$A:$D,4,0)</f>
        <v>150</v>
      </c>
      <c r="H3468" s="6">
        <f t="shared" si="108"/>
        <v>6270</v>
      </c>
      <c r="I3468" t="s">
        <v>1559</v>
      </c>
      <c r="J3468" t="s">
        <v>226</v>
      </c>
      <c r="K3468" t="s">
        <v>2130</v>
      </c>
      <c r="L3468" s="11">
        <v>95376</v>
      </c>
      <c r="M3468" t="s">
        <v>114</v>
      </c>
      <c r="N3468" t="s">
        <v>23</v>
      </c>
      <c r="O3468" s="4">
        <v>40975</v>
      </c>
      <c r="P3468" t="s">
        <v>14211</v>
      </c>
      <c r="Q3468" t="s">
        <v>14191</v>
      </c>
    </row>
    <row r="3469" spans="1:17" x14ac:dyDescent="0.35">
      <c r="A3469">
        <v>3468</v>
      </c>
      <c r="B3469">
        <v>24679</v>
      </c>
      <c r="C3469" s="4">
        <v>40670</v>
      </c>
      <c r="D3469">
        <v>7</v>
      </c>
      <c r="E3469" s="2">
        <f t="shared" si="109"/>
        <v>1050</v>
      </c>
      <c r="F3469" s="9">
        <v>0.09</v>
      </c>
      <c r="G3469" s="2">
        <f>VLOOKUP($P3469,Pricebook!$A:$D,4,0)</f>
        <v>150</v>
      </c>
      <c r="H3469" s="6">
        <f t="shared" si="108"/>
        <v>955.5</v>
      </c>
      <c r="I3469" t="s">
        <v>1593</v>
      </c>
      <c r="J3469" t="s">
        <v>99</v>
      </c>
      <c r="K3469" t="s">
        <v>1594</v>
      </c>
      <c r="L3469" s="11">
        <v>44112</v>
      </c>
      <c r="M3469" t="s">
        <v>210</v>
      </c>
      <c r="N3469" t="s">
        <v>61</v>
      </c>
      <c r="O3469" s="4">
        <v>40671</v>
      </c>
      <c r="P3469" t="s">
        <v>14211</v>
      </c>
      <c r="Q3469" t="s">
        <v>14201</v>
      </c>
    </row>
    <row r="3470" spans="1:17" x14ac:dyDescent="0.35">
      <c r="A3470">
        <v>3469</v>
      </c>
      <c r="B3470">
        <v>24705</v>
      </c>
      <c r="C3470" s="4">
        <v>40801</v>
      </c>
      <c r="D3470">
        <v>34</v>
      </c>
      <c r="E3470" s="2">
        <f t="shared" si="109"/>
        <v>5440</v>
      </c>
      <c r="F3470" s="9">
        <v>0.03</v>
      </c>
      <c r="G3470" s="2">
        <f>VLOOKUP($P3470,Pricebook!$A:$D,4,0)</f>
        <v>160</v>
      </c>
      <c r="H3470" s="6">
        <f t="shared" si="108"/>
        <v>5276.8</v>
      </c>
      <c r="I3470" t="s">
        <v>795</v>
      </c>
      <c r="J3470" t="s">
        <v>142</v>
      </c>
      <c r="K3470" t="s">
        <v>2259</v>
      </c>
      <c r="L3470" s="11">
        <v>84047</v>
      </c>
      <c r="M3470" t="s">
        <v>201</v>
      </c>
      <c r="N3470" t="s">
        <v>23</v>
      </c>
      <c r="O3470" s="4">
        <v>40803</v>
      </c>
      <c r="P3470" t="s">
        <v>14218</v>
      </c>
      <c r="Q3470" t="s">
        <v>14189</v>
      </c>
    </row>
    <row r="3471" spans="1:17" x14ac:dyDescent="0.35">
      <c r="A3471">
        <v>3470</v>
      </c>
      <c r="B3471">
        <v>24705</v>
      </c>
      <c r="C3471" s="4">
        <v>40801</v>
      </c>
      <c r="D3471">
        <v>15</v>
      </c>
      <c r="E3471" s="2">
        <f t="shared" si="109"/>
        <v>2250</v>
      </c>
      <c r="F3471" s="9">
        <v>0</v>
      </c>
      <c r="G3471" s="2">
        <f>VLOOKUP($P3471,Pricebook!$A:$D,4,0)</f>
        <v>150</v>
      </c>
      <c r="H3471" s="6">
        <f t="shared" si="108"/>
        <v>2250</v>
      </c>
      <c r="I3471" t="s">
        <v>795</v>
      </c>
      <c r="J3471" t="s">
        <v>142</v>
      </c>
      <c r="K3471" t="s">
        <v>2259</v>
      </c>
      <c r="L3471" s="11">
        <v>84047</v>
      </c>
      <c r="M3471" t="s">
        <v>201</v>
      </c>
      <c r="N3471" t="s">
        <v>23</v>
      </c>
      <c r="O3471" s="4">
        <v>40803</v>
      </c>
      <c r="P3471" t="s">
        <v>14211</v>
      </c>
      <c r="Q3471" t="s">
        <v>14185</v>
      </c>
    </row>
    <row r="3472" spans="1:17" x14ac:dyDescent="0.35">
      <c r="A3472">
        <v>3471</v>
      </c>
      <c r="B3472">
        <v>24707</v>
      </c>
      <c r="C3472" s="4">
        <v>40978</v>
      </c>
      <c r="D3472">
        <v>14</v>
      </c>
      <c r="E3472" s="2">
        <f t="shared" si="109"/>
        <v>1750</v>
      </c>
      <c r="F3472" s="9">
        <v>0</v>
      </c>
      <c r="G3472" s="2">
        <f>VLOOKUP($P3472,Pricebook!$A:$D,4,0)</f>
        <v>125</v>
      </c>
      <c r="H3472" s="6">
        <f t="shared" si="108"/>
        <v>1750</v>
      </c>
      <c r="I3472" t="s">
        <v>1326</v>
      </c>
      <c r="J3472" t="s">
        <v>713</v>
      </c>
      <c r="K3472" t="s">
        <v>2260</v>
      </c>
      <c r="L3472" s="11">
        <v>18018</v>
      </c>
      <c r="M3472" t="s">
        <v>232</v>
      </c>
      <c r="N3472" t="s">
        <v>61</v>
      </c>
      <c r="O3472" s="4">
        <v>40979</v>
      </c>
      <c r="P3472" t="s">
        <v>14208</v>
      </c>
      <c r="Q3472" t="s">
        <v>14188</v>
      </c>
    </row>
    <row r="3473" spans="1:17" x14ac:dyDescent="0.35">
      <c r="A3473">
        <v>3472</v>
      </c>
      <c r="B3473">
        <v>24707</v>
      </c>
      <c r="C3473" s="4">
        <v>40978</v>
      </c>
      <c r="D3473">
        <v>3</v>
      </c>
      <c r="E3473" s="2">
        <f t="shared" si="109"/>
        <v>420</v>
      </c>
      <c r="F3473" s="9">
        <v>0.1</v>
      </c>
      <c r="G3473" s="2">
        <f>VLOOKUP($P3473,Pricebook!$A:$D,4,0)</f>
        <v>140</v>
      </c>
      <c r="H3473" s="6">
        <f t="shared" si="108"/>
        <v>378</v>
      </c>
      <c r="I3473" t="s">
        <v>1326</v>
      </c>
      <c r="J3473" t="s">
        <v>713</v>
      </c>
      <c r="K3473" t="s">
        <v>2260</v>
      </c>
      <c r="L3473" s="11">
        <v>18018</v>
      </c>
      <c r="M3473" t="s">
        <v>232</v>
      </c>
      <c r="N3473" t="s">
        <v>61</v>
      </c>
      <c r="O3473" s="4">
        <v>40980</v>
      </c>
      <c r="P3473" t="s">
        <v>14213</v>
      </c>
      <c r="Q3473" t="s">
        <v>14185</v>
      </c>
    </row>
    <row r="3474" spans="1:17" x14ac:dyDescent="0.35">
      <c r="A3474">
        <v>3473</v>
      </c>
      <c r="B3474">
        <v>24710</v>
      </c>
      <c r="C3474" s="4">
        <v>40451</v>
      </c>
      <c r="D3474">
        <v>3</v>
      </c>
      <c r="E3474" s="2">
        <f t="shared" si="109"/>
        <v>330</v>
      </c>
      <c r="F3474" s="9">
        <v>0.05</v>
      </c>
      <c r="G3474" s="2">
        <f>VLOOKUP($P3474,Pricebook!$A:$D,4,0)</f>
        <v>110</v>
      </c>
      <c r="H3474" s="6">
        <f t="shared" si="108"/>
        <v>313.5</v>
      </c>
      <c r="I3474" t="s">
        <v>2011</v>
      </c>
      <c r="J3474" t="s">
        <v>314</v>
      </c>
      <c r="K3474" t="s">
        <v>583</v>
      </c>
      <c r="L3474" s="11">
        <v>77546</v>
      </c>
      <c r="M3474" t="s">
        <v>48</v>
      </c>
      <c r="N3474" t="s">
        <v>16</v>
      </c>
      <c r="O3474" s="4">
        <v>40455</v>
      </c>
      <c r="P3474" t="s">
        <v>14215</v>
      </c>
      <c r="Q3474" t="s">
        <v>14190</v>
      </c>
    </row>
    <row r="3475" spans="1:17" x14ac:dyDescent="0.35">
      <c r="A3475">
        <v>3474</v>
      </c>
      <c r="B3475">
        <v>24737</v>
      </c>
      <c r="C3475" s="4">
        <v>40153</v>
      </c>
      <c r="D3475">
        <v>3</v>
      </c>
      <c r="E3475" s="2">
        <f t="shared" si="109"/>
        <v>375</v>
      </c>
      <c r="F3475" s="9">
        <v>0.09</v>
      </c>
      <c r="G3475" s="2">
        <f>VLOOKUP($P3475,Pricebook!$A:$D,4,0)</f>
        <v>125</v>
      </c>
      <c r="H3475" s="6">
        <f t="shared" si="108"/>
        <v>341.25</v>
      </c>
      <c r="I3475" t="s">
        <v>150</v>
      </c>
      <c r="J3475" t="s">
        <v>151</v>
      </c>
      <c r="K3475" t="s">
        <v>2248</v>
      </c>
      <c r="L3475" s="11">
        <v>66048</v>
      </c>
      <c r="M3475" t="s">
        <v>153</v>
      </c>
      <c r="N3475" t="s">
        <v>16</v>
      </c>
      <c r="O3475" s="4">
        <v>40156</v>
      </c>
      <c r="P3475" t="s">
        <v>14221</v>
      </c>
      <c r="Q3475" t="s">
        <v>14196</v>
      </c>
    </row>
    <row r="3476" spans="1:17" x14ac:dyDescent="0.35">
      <c r="A3476">
        <v>3475</v>
      </c>
      <c r="B3476">
        <v>24737</v>
      </c>
      <c r="C3476" s="4">
        <v>40153</v>
      </c>
      <c r="D3476">
        <v>26</v>
      </c>
      <c r="E3476" s="2">
        <f t="shared" si="109"/>
        <v>2860</v>
      </c>
      <c r="F3476" s="9">
        <v>0</v>
      </c>
      <c r="G3476" s="2">
        <f>VLOOKUP($P3476,Pricebook!$A:$D,4,0)</f>
        <v>110</v>
      </c>
      <c r="H3476" s="6">
        <f t="shared" si="108"/>
        <v>2860</v>
      </c>
      <c r="I3476" t="s">
        <v>150</v>
      </c>
      <c r="J3476" t="s">
        <v>151</v>
      </c>
      <c r="K3476" t="s">
        <v>2248</v>
      </c>
      <c r="L3476" s="11">
        <v>66048</v>
      </c>
      <c r="M3476" t="s">
        <v>153</v>
      </c>
      <c r="N3476" t="s">
        <v>16</v>
      </c>
      <c r="O3476" s="4">
        <v>40154</v>
      </c>
      <c r="P3476" t="s">
        <v>14215</v>
      </c>
      <c r="Q3476" t="s">
        <v>14201</v>
      </c>
    </row>
    <row r="3477" spans="1:17" x14ac:dyDescent="0.35">
      <c r="A3477">
        <v>3476</v>
      </c>
      <c r="B3477">
        <v>24740</v>
      </c>
      <c r="C3477" s="4">
        <v>40188</v>
      </c>
      <c r="D3477">
        <v>11</v>
      </c>
      <c r="E3477" s="2">
        <f t="shared" si="109"/>
        <v>1375</v>
      </c>
      <c r="F3477" s="9">
        <v>0.04</v>
      </c>
      <c r="G3477" s="2">
        <f>VLOOKUP($P3477,Pricebook!$A:$D,4,0)</f>
        <v>125</v>
      </c>
      <c r="H3477" s="6">
        <f t="shared" si="108"/>
        <v>1320</v>
      </c>
      <c r="I3477" t="s">
        <v>868</v>
      </c>
      <c r="J3477" t="s">
        <v>306</v>
      </c>
      <c r="K3477" t="s">
        <v>2102</v>
      </c>
      <c r="L3477" s="11">
        <v>10956</v>
      </c>
      <c r="M3477" t="s">
        <v>60</v>
      </c>
      <c r="N3477" t="s">
        <v>61</v>
      </c>
      <c r="O3477" s="4">
        <v>40189</v>
      </c>
      <c r="P3477" t="s">
        <v>14208</v>
      </c>
      <c r="Q3477" t="s">
        <v>14189</v>
      </c>
    </row>
    <row r="3478" spans="1:17" x14ac:dyDescent="0.35">
      <c r="A3478">
        <v>3477</v>
      </c>
      <c r="B3478">
        <v>24740</v>
      </c>
      <c r="C3478" s="4">
        <v>40188</v>
      </c>
      <c r="D3478">
        <v>35</v>
      </c>
      <c r="E3478" s="2">
        <f t="shared" si="109"/>
        <v>4200</v>
      </c>
      <c r="F3478" s="9">
        <v>0.09</v>
      </c>
      <c r="G3478" s="2">
        <f>VLOOKUP($P3478,Pricebook!$A:$D,4,0)</f>
        <v>120</v>
      </c>
      <c r="H3478" s="6">
        <f t="shared" si="108"/>
        <v>3822</v>
      </c>
      <c r="I3478" t="s">
        <v>868</v>
      </c>
      <c r="J3478" t="s">
        <v>306</v>
      </c>
      <c r="K3478" t="s">
        <v>2102</v>
      </c>
      <c r="L3478" s="11">
        <v>10956</v>
      </c>
      <c r="M3478" t="s">
        <v>60</v>
      </c>
      <c r="N3478" t="s">
        <v>61</v>
      </c>
      <c r="O3478" s="4">
        <v>40188</v>
      </c>
      <c r="P3478" t="s">
        <v>14212</v>
      </c>
      <c r="Q3478" t="s">
        <v>14190</v>
      </c>
    </row>
    <row r="3479" spans="1:17" x14ac:dyDescent="0.35">
      <c r="A3479">
        <v>3478</v>
      </c>
      <c r="B3479">
        <v>24743</v>
      </c>
      <c r="C3479" s="4">
        <v>41088</v>
      </c>
      <c r="D3479">
        <v>47</v>
      </c>
      <c r="E3479" s="2">
        <f t="shared" si="109"/>
        <v>5875</v>
      </c>
      <c r="F3479" s="9">
        <v>0.06</v>
      </c>
      <c r="G3479" s="2">
        <f>VLOOKUP($P3479,Pricebook!$A:$D,4,0)</f>
        <v>125</v>
      </c>
      <c r="H3479" s="6">
        <f t="shared" si="108"/>
        <v>5522.5</v>
      </c>
      <c r="I3479" t="s">
        <v>414</v>
      </c>
      <c r="J3479" t="s">
        <v>175</v>
      </c>
      <c r="K3479" t="s">
        <v>1365</v>
      </c>
      <c r="L3479" s="11">
        <v>60060</v>
      </c>
      <c r="M3479" t="s">
        <v>15</v>
      </c>
      <c r="N3479" t="s">
        <v>16</v>
      </c>
      <c r="O3479" s="4">
        <v>41095</v>
      </c>
      <c r="P3479" t="s">
        <v>14221</v>
      </c>
      <c r="Q3479" t="s">
        <v>14195</v>
      </c>
    </row>
    <row r="3480" spans="1:17" x14ac:dyDescent="0.35">
      <c r="A3480">
        <v>3479</v>
      </c>
      <c r="B3480">
        <v>24743</v>
      </c>
      <c r="C3480" s="4">
        <v>41088</v>
      </c>
      <c r="D3480">
        <v>26</v>
      </c>
      <c r="E3480" s="2">
        <f t="shared" si="109"/>
        <v>3250</v>
      </c>
      <c r="F3480" s="9">
        <v>0</v>
      </c>
      <c r="G3480" s="2">
        <f>VLOOKUP($P3480,Pricebook!$A:$D,4,0)</f>
        <v>125</v>
      </c>
      <c r="H3480" s="6">
        <f t="shared" si="108"/>
        <v>3250</v>
      </c>
      <c r="I3480" t="s">
        <v>414</v>
      </c>
      <c r="J3480" t="s">
        <v>175</v>
      </c>
      <c r="K3480" t="s">
        <v>1365</v>
      </c>
      <c r="L3480" s="11">
        <v>60060</v>
      </c>
      <c r="M3480" t="s">
        <v>15</v>
      </c>
      <c r="N3480" t="s">
        <v>16</v>
      </c>
      <c r="O3480" s="4">
        <v>41093</v>
      </c>
      <c r="P3480" t="s">
        <v>14221</v>
      </c>
      <c r="Q3480" t="s">
        <v>14197</v>
      </c>
    </row>
    <row r="3481" spans="1:17" x14ac:dyDescent="0.35">
      <c r="A3481">
        <v>3480</v>
      </c>
      <c r="B3481">
        <v>24775</v>
      </c>
      <c r="C3481" s="4">
        <v>40956</v>
      </c>
      <c r="D3481">
        <v>15</v>
      </c>
      <c r="E3481" s="2">
        <f t="shared" si="109"/>
        <v>1875</v>
      </c>
      <c r="F3481" s="9">
        <v>0</v>
      </c>
      <c r="G3481" s="2">
        <f>VLOOKUP($P3481,Pricebook!$A:$D,4,0)</f>
        <v>125</v>
      </c>
      <c r="H3481" s="6">
        <f t="shared" si="108"/>
        <v>1875</v>
      </c>
      <c r="I3481" t="s">
        <v>1831</v>
      </c>
      <c r="J3481" t="s">
        <v>571</v>
      </c>
      <c r="K3481" t="s">
        <v>186</v>
      </c>
      <c r="L3481" s="11">
        <v>29203</v>
      </c>
      <c r="M3481" t="s">
        <v>163</v>
      </c>
      <c r="N3481" t="s">
        <v>34</v>
      </c>
      <c r="O3481" s="4">
        <v>40958</v>
      </c>
      <c r="P3481" t="s">
        <v>14217</v>
      </c>
      <c r="Q3481" t="s">
        <v>14187</v>
      </c>
    </row>
    <row r="3482" spans="1:17" x14ac:dyDescent="0.35">
      <c r="A3482">
        <v>3481</v>
      </c>
      <c r="B3482">
        <v>24775</v>
      </c>
      <c r="C3482" s="4">
        <v>40956</v>
      </c>
      <c r="D3482">
        <v>6</v>
      </c>
      <c r="E3482" s="2">
        <f t="shared" si="109"/>
        <v>750</v>
      </c>
      <c r="F3482" s="9">
        <v>0.06</v>
      </c>
      <c r="G3482" s="2">
        <f>VLOOKUP($P3482,Pricebook!$A:$D,4,0)</f>
        <v>125</v>
      </c>
      <c r="H3482" s="6">
        <f t="shared" si="108"/>
        <v>705</v>
      </c>
      <c r="I3482" t="s">
        <v>1831</v>
      </c>
      <c r="J3482" t="s">
        <v>571</v>
      </c>
      <c r="K3482" t="s">
        <v>186</v>
      </c>
      <c r="L3482" s="11">
        <v>29203</v>
      </c>
      <c r="M3482" t="s">
        <v>163</v>
      </c>
      <c r="N3482" t="s">
        <v>34</v>
      </c>
      <c r="O3482" s="4">
        <v>40957</v>
      </c>
      <c r="P3482" t="s">
        <v>14208</v>
      </c>
      <c r="Q3482" t="s">
        <v>14196</v>
      </c>
    </row>
    <row r="3483" spans="1:17" x14ac:dyDescent="0.35">
      <c r="A3483">
        <v>3482</v>
      </c>
      <c r="B3483">
        <v>24801</v>
      </c>
      <c r="C3483" s="4">
        <v>41228</v>
      </c>
      <c r="D3483">
        <v>3</v>
      </c>
      <c r="E3483" s="2">
        <f t="shared" si="109"/>
        <v>480</v>
      </c>
      <c r="F3483" s="9">
        <v>0</v>
      </c>
      <c r="G3483" s="2">
        <f>VLOOKUP($P3483,Pricebook!$A:$D,4,0)</f>
        <v>160</v>
      </c>
      <c r="H3483" s="6">
        <f t="shared" si="108"/>
        <v>480</v>
      </c>
      <c r="I3483" t="s">
        <v>548</v>
      </c>
      <c r="J3483" t="s">
        <v>549</v>
      </c>
      <c r="K3483" t="s">
        <v>888</v>
      </c>
      <c r="L3483" s="11">
        <v>88220</v>
      </c>
      <c r="M3483" t="s">
        <v>52</v>
      </c>
      <c r="N3483" t="s">
        <v>23</v>
      </c>
      <c r="O3483" s="4">
        <v>41229</v>
      </c>
      <c r="P3483" t="s">
        <v>14218</v>
      </c>
      <c r="Q3483" t="s">
        <v>14203</v>
      </c>
    </row>
    <row r="3484" spans="1:17" x14ac:dyDescent="0.35">
      <c r="A3484">
        <v>3483</v>
      </c>
      <c r="B3484">
        <v>24801</v>
      </c>
      <c r="C3484" s="4">
        <v>41228</v>
      </c>
      <c r="D3484">
        <v>7</v>
      </c>
      <c r="E3484" s="2">
        <f t="shared" si="109"/>
        <v>875</v>
      </c>
      <c r="F3484" s="9">
        <v>0.01</v>
      </c>
      <c r="G3484" s="2">
        <f>VLOOKUP($P3484,Pricebook!$A:$D,4,0)</f>
        <v>125</v>
      </c>
      <c r="H3484" s="6">
        <f t="shared" si="108"/>
        <v>866.25</v>
      </c>
      <c r="I3484" t="s">
        <v>548</v>
      </c>
      <c r="J3484" t="s">
        <v>549</v>
      </c>
      <c r="K3484" t="s">
        <v>888</v>
      </c>
      <c r="L3484" s="11">
        <v>88220</v>
      </c>
      <c r="M3484" t="s">
        <v>52</v>
      </c>
      <c r="N3484" t="s">
        <v>23</v>
      </c>
      <c r="O3484" s="4">
        <v>41229</v>
      </c>
      <c r="P3484" t="s">
        <v>14208</v>
      </c>
      <c r="Q3484" t="s">
        <v>14184</v>
      </c>
    </row>
    <row r="3485" spans="1:17" x14ac:dyDescent="0.35">
      <c r="A3485">
        <v>3484</v>
      </c>
      <c r="B3485">
        <v>24801</v>
      </c>
      <c r="C3485" s="4">
        <v>41228</v>
      </c>
      <c r="D3485">
        <v>10</v>
      </c>
      <c r="E3485" s="2">
        <f t="shared" si="109"/>
        <v>1500</v>
      </c>
      <c r="F3485" s="9">
        <v>0.02</v>
      </c>
      <c r="G3485" s="2">
        <f>VLOOKUP($P3485,Pricebook!$A:$D,4,0)</f>
        <v>150</v>
      </c>
      <c r="H3485" s="6">
        <f t="shared" si="108"/>
        <v>1470</v>
      </c>
      <c r="I3485" t="s">
        <v>548</v>
      </c>
      <c r="J3485" t="s">
        <v>549</v>
      </c>
      <c r="K3485" t="s">
        <v>888</v>
      </c>
      <c r="L3485" s="11">
        <v>88220</v>
      </c>
      <c r="M3485" t="s">
        <v>52</v>
      </c>
      <c r="N3485" t="s">
        <v>23</v>
      </c>
      <c r="O3485" s="4">
        <v>41229</v>
      </c>
      <c r="P3485" t="s">
        <v>14210</v>
      </c>
      <c r="Q3485" t="s">
        <v>14196</v>
      </c>
    </row>
    <row r="3486" spans="1:17" x14ac:dyDescent="0.35">
      <c r="A3486">
        <v>3485</v>
      </c>
      <c r="B3486">
        <v>24802</v>
      </c>
      <c r="C3486" s="4">
        <v>39836</v>
      </c>
      <c r="D3486">
        <v>18</v>
      </c>
      <c r="E3486" s="2">
        <f t="shared" si="109"/>
        <v>2700</v>
      </c>
      <c r="F3486" s="9">
        <v>0.01</v>
      </c>
      <c r="G3486" s="2">
        <f>VLOOKUP($P3486,Pricebook!$A:$D,4,0)</f>
        <v>150</v>
      </c>
      <c r="H3486" s="6">
        <f t="shared" si="108"/>
        <v>2673</v>
      </c>
      <c r="I3486" t="s">
        <v>2261</v>
      </c>
      <c r="J3486" t="s">
        <v>544</v>
      </c>
      <c r="K3486" t="s">
        <v>2262</v>
      </c>
      <c r="L3486" s="11">
        <v>98444</v>
      </c>
      <c r="M3486" t="s">
        <v>22</v>
      </c>
      <c r="N3486" t="s">
        <v>23</v>
      </c>
      <c r="O3486" s="4">
        <v>39838</v>
      </c>
      <c r="P3486" t="s">
        <v>14211</v>
      </c>
      <c r="Q3486" t="s">
        <v>14185</v>
      </c>
    </row>
    <row r="3487" spans="1:17" x14ac:dyDescent="0.35">
      <c r="A3487">
        <v>3486</v>
      </c>
      <c r="B3487">
        <v>24804</v>
      </c>
      <c r="C3487" s="4">
        <v>40690</v>
      </c>
      <c r="D3487">
        <v>20</v>
      </c>
      <c r="E3487" s="2">
        <f t="shared" si="109"/>
        <v>4000</v>
      </c>
      <c r="F3487" s="9">
        <v>0</v>
      </c>
      <c r="G3487" s="2">
        <f>VLOOKUP($P3487,Pricebook!$A:$D,4,0)</f>
        <v>200</v>
      </c>
      <c r="H3487" s="6">
        <f t="shared" si="108"/>
        <v>4000</v>
      </c>
      <c r="I3487" t="s">
        <v>1395</v>
      </c>
      <c r="J3487" t="s">
        <v>58</v>
      </c>
      <c r="K3487" t="s">
        <v>1218</v>
      </c>
      <c r="L3487" s="11">
        <v>89031</v>
      </c>
      <c r="M3487" t="s">
        <v>1061</v>
      </c>
      <c r="N3487" t="s">
        <v>23</v>
      </c>
      <c r="O3487" s="4">
        <v>40692</v>
      </c>
      <c r="P3487" t="s">
        <v>14206</v>
      </c>
      <c r="Q3487" t="s">
        <v>14203</v>
      </c>
    </row>
    <row r="3488" spans="1:17" x14ac:dyDescent="0.35">
      <c r="A3488">
        <v>3487</v>
      </c>
      <c r="B3488">
        <v>24806</v>
      </c>
      <c r="C3488" s="4">
        <v>40427</v>
      </c>
      <c r="D3488">
        <v>20</v>
      </c>
      <c r="E3488" s="2">
        <f t="shared" si="109"/>
        <v>3200</v>
      </c>
      <c r="F3488" s="9">
        <v>0.05</v>
      </c>
      <c r="G3488" s="2">
        <f>VLOOKUP($P3488,Pricebook!$A:$D,4,0)</f>
        <v>160</v>
      </c>
      <c r="H3488" s="6">
        <f t="shared" si="108"/>
        <v>3040</v>
      </c>
      <c r="I3488" t="s">
        <v>1135</v>
      </c>
      <c r="J3488" t="s">
        <v>377</v>
      </c>
      <c r="K3488" t="s">
        <v>1934</v>
      </c>
      <c r="L3488" s="11">
        <v>47591</v>
      </c>
      <c r="M3488" t="s">
        <v>278</v>
      </c>
      <c r="N3488" t="s">
        <v>16</v>
      </c>
      <c r="O3488" s="4">
        <v>40429</v>
      </c>
      <c r="P3488" t="s">
        <v>14218</v>
      </c>
      <c r="Q3488" t="s">
        <v>14199</v>
      </c>
    </row>
    <row r="3489" spans="1:17" x14ac:dyDescent="0.35">
      <c r="A3489">
        <v>3488</v>
      </c>
      <c r="B3489">
        <v>24833</v>
      </c>
      <c r="C3489" s="4">
        <v>40375</v>
      </c>
      <c r="D3489">
        <v>45</v>
      </c>
      <c r="E3489" s="2">
        <f t="shared" si="109"/>
        <v>5625</v>
      </c>
      <c r="F3489" s="9">
        <v>0.08</v>
      </c>
      <c r="G3489" s="2">
        <f>VLOOKUP($P3489,Pricebook!$A:$D,4,0)</f>
        <v>125</v>
      </c>
      <c r="H3489" s="6">
        <f t="shared" si="108"/>
        <v>5175</v>
      </c>
      <c r="I3489" t="s">
        <v>1487</v>
      </c>
      <c r="J3489" t="s">
        <v>482</v>
      </c>
      <c r="K3489" t="s">
        <v>1745</v>
      </c>
      <c r="L3489" s="11">
        <v>48071</v>
      </c>
      <c r="M3489" t="s">
        <v>172</v>
      </c>
      <c r="N3489" t="s">
        <v>16</v>
      </c>
      <c r="O3489" s="4">
        <v>40377</v>
      </c>
      <c r="P3489" t="s">
        <v>14209</v>
      </c>
      <c r="Q3489" t="s">
        <v>14188</v>
      </c>
    </row>
    <row r="3490" spans="1:17" x14ac:dyDescent="0.35">
      <c r="A3490">
        <v>3489</v>
      </c>
      <c r="B3490">
        <v>24865</v>
      </c>
      <c r="C3490" s="4">
        <v>40987</v>
      </c>
      <c r="D3490">
        <v>46</v>
      </c>
      <c r="E3490" s="2">
        <f t="shared" si="109"/>
        <v>5060</v>
      </c>
      <c r="F3490" s="9">
        <v>0.04</v>
      </c>
      <c r="G3490" s="2">
        <f>VLOOKUP($P3490,Pricebook!$A:$D,4,0)</f>
        <v>110</v>
      </c>
      <c r="H3490" s="6">
        <f t="shared" si="108"/>
        <v>4857.5999999999995</v>
      </c>
      <c r="I3490" t="s">
        <v>98</v>
      </c>
      <c r="J3490" t="s">
        <v>99</v>
      </c>
      <c r="K3490" t="s">
        <v>2040</v>
      </c>
      <c r="L3490" s="11">
        <v>33614</v>
      </c>
      <c r="M3490" t="s">
        <v>101</v>
      </c>
      <c r="N3490" t="s">
        <v>34</v>
      </c>
      <c r="O3490" s="4">
        <v>40988</v>
      </c>
      <c r="P3490" t="s">
        <v>14220</v>
      </c>
      <c r="Q3490" t="s">
        <v>14195</v>
      </c>
    </row>
    <row r="3491" spans="1:17" x14ac:dyDescent="0.35">
      <c r="A3491">
        <v>3490</v>
      </c>
      <c r="B3491">
        <v>24869</v>
      </c>
      <c r="C3491" s="4">
        <v>39974</v>
      </c>
      <c r="D3491">
        <v>14</v>
      </c>
      <c r="E3491" s="2">
        <f t="shared" si="109"/>
        <v>2240</v>
      </c>
      <c r="F3491" s="9">
        <v>0.05</v>
      </c>
      <c r="G3491" s="2">
        <f>VLOOKUP($P3491,Pricebook!$A:$D,4,0)</f>
        <v>160</v>
      </c>
      <c r="H3491" s="6">
        <f t="shared" si="108"/>
        <v>2128</v>
      </c>
      <c r="I3491" t="s">
        <v>1127</v>
      </c>
      <c r="J3491" t="s">
        <v>207</v>
      </c>
      <c r="K3491" t="s">
        <v>74</v>
      </c>
      <c r="L3491" s="11">
        <v>73160</v>
      </c>
      <c r="M3491" t="s">
        <v>75</v>
      </c>
      <c r="N3491" t="s">
        <v>16</v>
      </c>
      <c r="O3491" s="4">
        <v>39975</v>
      </c>
      <c r="P3491" t="s">
        <v>14218</v>
      </c>
      <c r="Q3491" t="s">
        <v>14184</v>
      </c>
    </row>
    <row r="3492" spans="1:17" x14ac:dyDescent="0.35">
      <c r="A3492">
        <v>3491</v>
      </c>
      <c r="B3492">
        <v>24870</v>
      </c>
      <c r="C3492" s="4">
        <v>39927</v>
      </c>
      <c r="D3492">
        <v>38</v>
      </c>
      <c r="E3492" s="2">
        <f t="shared" si="109"/>
        <v>5700</v>
      </c>
      <c r="F3492" s="9">
        <v>0.03</v>
      </c>
      <c r="G3492" s="2">
        <f>VLOOKUP($P3492,Pricebook!$A:$D,4,0)</f>
        <v>150</v>
      </c>
      <c r="H3492" s="6">
        <f t="shared" si="108"/>
        <v>5529</v>
      </c>
      <c r="I3492" t="s">
        <v>402</v>
      </c>
      <c r="J3492" t="s">
        <v>400</v>
      </c>
      <c r="K3492" t="s">
        <v>403</v>
      </c>
      <c r="L3492" s="11" t="s">
        <v>404</v>
      </c>
      <c r="M3492" t="s">
        <v>368</v>
      </c>
      <c r="N3492" t="s">
        <v>34</v>
      </c>
      <c r="O3492" s="4">
        <v>39929</v>
      </c>
      <c r="P3492" t="s">
        <v>14211</v>
      </c>
      <c r="Q3492" t="s">
        <v>14194</v>
      </c>
    </row>
    <row r="3493" spans="1:17" x14ac:dyDescent="0.35">
      <c r="A3493">
        <v>3492</v>
      </c>
      <c r="B3493">
        <v>24870</v>
      </c>
      <c r="C3493" s="4">
        <v>39927</v>
      </c>
      <c r="D3493">
        <v>45</v>
      </c>
      <c r="E3493" s="2">
        <f t="shared" si="109"/>
        <v>9000</v>
      </c>
      <c r="F3493" s="9">
        <v>0</v>
      </c>
      <c r="G3493" s="2">
        <f>VLOOKUP($P3493,Pricebook!$A:$D,4,0)</f>
        <v>200</v>
      </c>
      <c r="H3493" s="6">
        <f t="shared" si="108"/>
        <v>9000</v>
      </c>
      <c r="I3493" t="s">
        <v>402</v>
      </c>
      <c r="J3493" t="s">
        <v>400</v>
      </c>
      <c r="K3493" t="s">
        <v>403</v>
      </c>
      <c r="L3493" s="11" t="s">
        <v>404</v>
      </c>
      <c r="M3493" t="s">
        <v>368</v>
      </c>
      <c r="N3493" t="s">
        <v>34</v>
      </c>
      <c r="O3493" s="4">
        <v>39936</v>
      </c>
      <c r="P3493" t="s">
        <v>14206</v>
      </c>
      <c r="Q3493" t="s">
        <v>14200</v>
      </c>
    </row>
    <row r="3494" spans="1:17" x14ac:dyDescent="0.35">
      <c r="A3494">
        <v>3493</v>
      </c>
      <c r="B3494">
        <v>24871</v>
      </c>
      <c r="C3494" s="4">
        <v>40625</v>
      </c>
      <c r="D3494">
        <v>6</v>
      </c>
      <c r="E3494" s="2">
        <f t="shared" si="109"/>
        <v>750</v>
      </c>
      <c r="F3494" s="9">
        <v>0.04</v>
      </c>
      <c r="G3494" s="2">
        <f>VLOOKUP($P3494,Pricebook!$A:$D,4,0)</f>
        <v>125</v>
      </c>
      <c r="H3494" s="6">
        <f t="shared" si="108"/>
        <v>720</v>
      </c>
      <c r="I3494" t="s">
        <v>515</v>
      </c>
      <c r="J3494" t="s">
        <v>20</v>
      </c>
      <c r="K3494" t="s">
        <v>249</v>
      </c>
      <c r="L3494" s="11">
        <v>60090</v>
      </c>
      <c r="M3494" t="s">
        <v>15</v>
      </c>
      <c r="N3494" t="s">
        <v>16</v>
      </c>
      <c r="O3494" s="4">
        <v>40626</v>
      </c>
      <c r="P3494" t="s">
        <v>14208</v>
      </c>
      <c r="Q3494" t="s">
        <v>14187</v>
      </c>
    </row>
    <row r="3495" spans="1:17" x14ac:dyDescent="0.35">
      <c r="A3495">
        <v>3494</v>
      </c>
      <c r="B3495">
        <v>24899</v>
      </c>
      <c r="C3495" s="4">
        <v>40775</v>
      </c>
      <c r="D3495">
        <v>37</v>
      </c>
      <c r="E3495" s="2">
        <f t="shared" si="109"/>
        <v>4440</v>
      </c>
      <c r="F3495" s="9">
        <v>0.08</v>
      </c>
      <c r="G3495" s="2">
        <f>VLOOKUP($P3495,Pricebook!$A:$D,4,0)</f>
        <v>120</v>
      </c>
      <c r="H3495" s="6">
        <f t="shared" si="108"/>
        <v>4084.8</v>
      </c>
      <c r="I3495" t="s">
        <v>1520</v>
      </c>
      <c r="J3495" t="s">
        <v>50</v>
      </c>
      <c r="K3495" t="s">
        <v>1868</v>
      </c>
      <c r="L3495" s="11">
        <v>64118</v>
      </c>
      <c r="M3495" t="s">
        <v>358</v>
      </c>
      <c r="N3495" t="s">
        <v>16</v>
      </c>
      <c r="O3495" s="4">
        <v>40777</v>
      </c>
      <c r="P3495" t="s">
        <v>14212</v>
      </c>
      <c r="Q3495" t="s">
        <v>14192</v>
      </c>
    </row>
    <row r="3496" spans="1:17" x14ac:dyDescent="0.35">
      <c r="A3496">
        <v>3495</v>
      </c>
      <c r="B3496">
        <v>24902</v>
      </c>
      <c r="C3496" s="4">
        <v>40324</v>
      </c>
      <c r="D3496">
        <v>43</v>
      </c>
      <c r="E3496" s="2">
        <f t="shared" si="109"/>
        <v>4730</v>
      </c>
      <c r="F3496" s="9">
        <v>0.03</v>
      </c>
      <c r="G3496" s="2">
        <f>VLOOKUP($P3496,Pricebook!$A:$D,4,0)</f>
        <v>110</v>
      </c>
      <c r="H3496" s="6">
        <f t="shared" si="108"/>
        <v>4588.0999999999995</v>
      </c>
      <c r="I3496" t="s">
        <v>1646</v>
      </c>
      <c r="J3496" t="s">
        <v>621</v>
      </c>
      <c r="K3496" t="s">
        <v>2126</v>
      </c>
      <c r="L3496" s="11">
        <v>33024</v>
      </c>
      <c r="M3496" t="s">
        <v>101</v>
      </c>
      <c r="N3496" t="s">
        <v>34</v>
      </c>
      <c r="O3496" s="4">
        <v>40326</v>
      </c>
      <c r="P3496" t="s">
        <v>14215</v>
      </c>
      <c r="Q3496" t="s">
        <v>14196</v>
      </c>
    </row>
    <row r="3497" spans="1:17" x14ac:dyDescent="0.35">
      <c r="A3497">
        <v>3496</v>
      </c>
      <c r="B3497">
        <v>24903</v>
      </c>
      <c r="C3497" s="4">
        <v>40470</v>
      </c>
      <c r="D3497">
        <v>33</v>
      </c>
      <c r="E3497" s="2">
        <f t="shared" si="109"/>
        <v>3630</v>
      </c>
      <c r="F3497" s="9">
        <v>0.05</v>
      </c>
      <c r="G3497" s="2">
        <f>VLOOKUP($P3497,Pricebook!$A:$D,4,0)</f>
        <v>110</v>
      </c>
      <c r="H3497" s="6">
        <f t="shared" si="108"/>
        <v>3448.5</v>
      </c>
      <c r="I3497" t="s">
        <v>787</v>
      </c>
      <c r="J3497" t="s">
        <v>585</v>
      </c>
      <c r="K3497" t="s">
        <v>788</v>
      </c>
      <c r="L3497" s="11">
        <v>57103</v>
      </c>
      <c r="M3497" t="s">
        <v>789</v>
      </c>
      <c r="N3497" t="s">
        <v>16</v>
      </c>
      <c r="O3497" s="4">
        <v>40477</v>
      </c>
      <c r="P3497" t="s">
        <v>14215</v>
      </c>
      <c r="Q3497" t="s">
        <v>14194</v>
      </c>
    </row>
    <row r="3498" spans="1:17" x14ac:dyDescent="0.35">
      <c r="A3498">
        <v>3497</v>
      </c>
      <c r="B3498">
        <v>24931</v>
      </c>
      <c r="C3498" s="4">
        <v>40854</v>
      </c>
      <c r="D3498">
        <v>9</v>
      </c>
      <c r="E3498" s="2">
        <f t="shared" si="109"/>
        <v>1440</v>
      </c>
      <c r="F3498" s="9">
        <v>0.05</v>
      </c>
      <c r="G3498" s="2">
        <f>VLOOKUP($P3498,Pricebook!$A:$D,4,0)</f>
        <v>160</v>
      </c>
      <c r="H3498" s="6">
        <f t="shared" si="108"/>
        <v>1368</v>
      </c>
      <c r="I3498" t="s">
        <v>1784</v>
      </c>
      <c r="J3498" t="s">
        <v>314</v>
      </c>
      <c r="K3498" t="s">
        <v>1785</v>
      </c>
      <c r="L3498" s="11">
        <v>28115</v>
      </c>
      <c r="M3498" t="s">
        <v>33</v>
      </c>
      <c r="N3498" t="s">
        <v>34</v>
      </c>
      <c r="O3498" s="4">
        <v>40858</v>
      </c>
      <c r="P3498" t="s">
        <v>14218</v>
      </c>
      <c r="Q3498" t="s">
        <v>14187</v>
      </c>
    </row>
    <row r="3499" spans="1:17" x14ac:dyDescent="0.35">
      <c r="A3499">
        <v>3498</v>
      </c>
      <c r="B3499">
        <v>24933</v>
      </c>
      <c r="C3499" s="4">
        <v>40020</v>
      </c>
      <c r="D3499">
        <v>32</v>
      </c>
      <c r="E3499" s="2">
        <f t="shared" si="109"/>
        <v>4000</v>
      </c>
      <c r="F3499" s="9">
        <v>0.01</v>
      </c>
      <c r="G3499" s="2">
        <f>VLOOKUP($P3499,Pricebook!$A:$D,4,0)</f>
        <v>125</v>
      </c>
      <c r="H3499" s="6">
        <f t="shared" si="108"/>
        <v>3960</v>
      </c>
      <c r="I3499" t="s">
        <v>500</v>
      </c>
      <c r="J3499" t="s">
        <v>360</v>
      </c>
      <c r="K3499" t="s">
        <v>2263</v>
      </c>
      <c r="L3499" s="11">
        <v>48342</v>
      </c>
      <c r="M3499" t="s">
        <v>172</v>
      </c>
      <c r="N3499" t="s">
        <v>16</v>
      </c>
      <c r="O3499" s="4">
        <v>40022</v>
      </c>
      <c r="P3499" t="s">
        <v>14217</v>
      </c>
      <c r="Q3499" t="s">
        <v>14199</v>
      </c>
    </row>
    <row r="3500" spans="1:17" x14ac:dyDescent="0.35">
      <c r="A3500">
        <v>3499</v>
      </c>
      <c r="B3500">
        <v>24933</v>
      </c>
      <c r="C3500" s="4">
        <v>40020</v>
      </c>
      <c r="D3500">
        <v>14</v>
      </c>
      <c r="E3500" s="2">
        <f t="shared" si="109"/>
        <v>1540</v>
      </c>
      <c r="F3500" s="9">
        <v>0.01</v>
      </c>
      <c r="G3500" s="2">
        <f>VLOOKUP($P3500,Pricebook!$A:$D,4,0)</f>
        <v>110</v>
      </c>
      <c r="H3500" s="6">
        <f t="shared" si="108"/>
        <v>1524.6</v>
      </c>
      <c r="I3500" t="s">
        <v>500</v>
      </c>
      <c r="J3500" t="s">
        <v>360</v>
      </c>
      <c r="K3500" t="s">
        <v>2263</v>
      </c>
      <c r="L3500" s="11">
        <v>48342</v>
      </c>
      <c r="M3500" t="s">
        <v>172</v>
      </c>
      <c r="N3500" t="s">
        <v>16</v>
      </c>
      <c r="O3500" s="4">
        <v>40022</v>
      </c>
      <c r="P3500" t="s">
        <v>14215</v>
      </c>
      <c r="Q3500" t="s">
        <v>14190</v>
      </c>
    </row>
    <row r="3501" spans="1:17" x14ac:dyDescent="0.35">
      <c r="A3501">
        <v>3500</v>
      </c>
      <c r="B3501">
        <v>24960</v>
      </c>
      <c r="C3501" s="4">
        <v>40570</v>
      </c>
      <c r="D3501">
        <v>48</v>
      </c>
      <c r="E3501" s="2">
        <f t="shared" si="109"/>
        <v>7200</v>
      </c>
      <c r="F3501" s="9">
        <v>0.01</v>
      </c>
      <c r="G3501" s="2">
        <f>VLOOKUP($P3501,Pricebook!$A:$D,4,0)</f>
        <v>150</v>
      </c>
      <c r="H3501" s="6">
        <f t="shared" si="108"/>
        <v>7128</v>
      </c>
      <c r="I3501" t="s">
        <v>1187</v>
      </c>
      <c r="J3501" t="s">
        <v>226</v>
      </c>
      <c r="K3501" t="s">
        <v>2240</v>
      </c>
      <c r="L3501" s="11">
        <v>79605</v>
      </c>
      <c r="M3501" t="s">
        <v>48</v>
      </c>
      <c r="N3501" t="s">
        <v>16</v>
      </c>
      <c r="O3501" s="4">
        <v>40571</v>
      </c>
      <c r="P3501" t="s">
        <v>14211</v>
      </c>
      <c r="Q3501" t="s">
        <v>14195</v>
      </c>
    </row>
    <row r="3502" spans="1:17" x14ac:dyDescent="0.35">
      <c r="A3502">
        <v>3501</v>
      </c>
      <c r="B3502">
        <v>24960</v>
      </c>
      <c r="C3502" s="4">
        <v>40570</v>
      </c>
      <c r="D3502">
        <v>37</v>
      </c>
      <c r="E3502" s="2">
        <f t="shared" si="109"/>
        <v>4070</v>
      </c>
      <c r="F3502" s="9">
        <v>0</v>
      </c>
      <c r="G3502" s="2">
        <f>VLOOKUP($P3502,Pricebook!$A:$D,4,0)</f>
        <v>110</v>
      </c>
      <c r="H3502" s="6">
        <f t="shared" si="108"/>
        <v>4070</v>
      </c>
      <c r="I3502" t="s">
        <v>1187</v>
      </c>
      <c r="J3502" t="s">
        <v>226</v>
      </c>
      <c r="K3502" t="s">
        <v>2240</v>
      </c>
      <c r="L3502" s="11">
        <v>79605</v>
      </c>
      <c r="M3502" t="s">
        <v>48</v>
      </c>
      <c r="N3502" t="s">
        <v>16</v>
      </c>
      <c r="O3502" s="4">
        <v>40571</v>
      </c>
      <c r="P3502" t="s">
        <v>14215</v>
      </c>
      <c r="Q3502" t="s">
        <v>14185</v>
      </c>
    </row>
    <row r="3503" spans="1:17" x14ac:dyDescent="0.35">
      <c r="A3503">
        <v>3502</v>
      </c>
      <c r="B3503">
        <v>24960</v>
      </c>
      <c r="C3503" s="4">
        <v>40570</v>
      </c>
      <c r="D3503">
        <v>18</v>
      </c>
      <c r="E3503" s="2">
        <f t="shared" si="109"/>
        <v>1980</v>
      </c>
      <c r="F3503" s="9">
        <v>0.03</v>
      </c>
      <c r="G3503" s="2">
        <f>VLOOKUP($P3503,Pricebook!$A:$D,4,0)</f>
        <v>110</v>
      </c>
      <c r="H3503" s="6">
        <f t="shared" si="108"/>
        <v>1920.6</v>
      </c>
      <c r="I3503" t="s">
        <v>1187</v>
      </c>
      <c r="J3503" t="s">
        <v>226</v>
      </c>
      <c r="K3503" t="s">
        <v>2240</v>
      </c>
      <c r="L3503" s="11">
        <v>79605</v>
      </c>
      <c r="M3503" t="s">
        <v>48</v>
      </c>
      <c r="N3503" t="s">
        <v>16</v>
      </c>
      <c r="O3503" s="4">
        <v>40572</v>
      </c>
      <c r="P3503" t="s">
        <v>14215</v>
      </c>
      <c r="Q3503" t="s">
        <v>14189</v>
      </c>
    </row>
    <row r="3504" spans="1:17" x14ac:dyDescent="0.35">
      <c r="A3504">
        <v>3503</v>
      </c>
      <c r="B3504">
        <v>24960</v>
      </c>
      <c r="C3504" s="4">
        <v>40570</v>
      </c>
      <c r="D3504">
        <v>35</v>
      </c>
      <c r="E3504" s="2">
        <f t="shared" si="109"/>
        <v>5250</v>
      </c>
      <c r="F3504" s="9">
        <v>0.04</v>
      </c>
      <c r="G3504" s="2">
        <f>VLOOKUP($P3504,Pricebook!$A:$D,4,0)</f>
        <v>150</v>
      </c>
      <c r="H3504" s="6">
        <f t="shared" si="108"/>
        <v>5040</v>
      </c>
      <c r="I3504" t="s">
        <v>1187</v>
      </c>
      <c r="J3504" t="s">
        <v>226</v>
      </c>
      <c r="K3504" t="s">
        <v>2240</v>
      </c>
      <c r="L3504" s="11">
        <v>79605</v>
      </c>
      <c r="M3504" t="s">
        <v>48</v>
      </c>
      <c r="N3504" t="s">
        <v>16</v>
      </c>
      <c r="O3504" s="4">
        <v>40571</v>
      </c>
      <c r="P3504" t="s">
        <v>14210</v>
      </c>
      <c r="Q3504" t="s">
        <v>14188</v>
      </c>
    </row>
    <row r="3505" spans="1:17" x14ac:dyDescent="0.35">
      <c r="A3505">
        <v>3504</v>
      </c>
      <c r="B3505">
        <v>24961</v>
      </c>
      <c r="C3505" s="4">
        <v>40204</v>
      </c>
      <c r="D3505">
        <v>8</v>
      </c>
      <c r="E3505" s="2">
        <f t="shared" si="109"/>
        <v>1000</v>
      </c>
      <c r="F3505" s="9">
        <v>0.04</v>
      </c>
      <c r="G3505" s="2">
        <f>VLOOKUP($P3505,Pricebook!$A:$D,4,0)</f>
        <v>125</v>
      </c>
      <c r="H3505" s="6">
        <f t="shared" si="108"/>
        <v>960</v>
      </c>
      <c r="I3505" t="s">
        <v>904</v>
      </c>
      <c r="J3505" t="s">
        <v>193</v>
      </c>
      <c r="K3505" t="s">
        <v>1007</v>
      </c>
      <c r="L3505" s="11">
        <v>72756</v>
      </c>
      <c r="M3505" t="s">
        <v>66</v>
      </c>
      <c r="N3505" t="s">
        <v>34</v>
      </c>
      <c r="O3505" s="4">
        <v>40211</v>
      </c>
      <c r="P3505" t="s">
        <v>14217</v>
      </c>
      <c r="Q3505" t="s">
        <v>14195</v>
      </c>
    </row>
    <row r="3506" spans="1:17" x14ac:dyDescent="0.35">
      <c r="A3506">
        <v>3505</v>
      </c>
      <c r="B3506">
        <v>24965</v>
      </c>
      <c r="C3506" s="4">
        <v>40631</v>
      </c>
      <c r="D3506">
        <v>6</v>
      </c>
      <c r="E3506" s="2">
        <f t="shared" si="109"/>
        <v>960</v>
      </c>
      <c r="F3506" s="9">
        <v>7.0000000000000007E-2</v>
      </c>
      <c r="G3506" s="2">
        <f>VLOOKUP($P3506,Pricebook!$A:$D,4,0)</f>
        <v>160</v>
      </c>
      <c r="H3506" s="6">
        <f t="shared" si="108"/>
        <v>892.8</v>
      </c>
      <c r="I3506" t="s">
        <v>931</v>
      </c>
      <c r="J3506" t="s">
        <v>207</v>
      </c>
      <c r="K3506" t="s">
        <v>2246</v>
      </c>
      <c r="L3506" s="11">
        <v>46368</v>
      </c>
      <c r="M3506" t="s">
        <v>278</v>
      </c>
      <c r="N3506" t="s">
        <v>16</v>
      </c>
      <c r="O3506" s="4">
        <v>40636</v>
      </c>
      <c r="P3506" t="s">
        <v>14218</v>
      </c>
      <c r="Q3506" t="s">
        <v>14184</v>
      </c>
    </row>
    <row r="3507" spans="1:17" x14ac:dyDescent="0.35">
      <c r="A3507">
        <v>3506</v>
      </c>
      <c r="B3507">
        <v>24965</v>
      </c>
      <c r="C3507" s="4">
        <v>40631</v>
      </c>
      <c r="D3507">
        <v>42</v>
      </c>
      <c r="E3507" s="2">
        <f t="shared" si="109"/>
        <v>5250</v>
      </c>
      <c r="F3507" s="9">
        <v>0.09</v>
      </c>
      <c r="G3507" s="2">
        <f>VLOOKUP($P3507,Pricebook!$A:$D,4,0)</f>
        <v>125</v>
      </c>
      <c r="H3507" s="6">
        <f t="shared" si="108"/>
        <v>4777.5</v>
      </c>
      <c r="I3507" t="s">
        <v>931</v>
      </c>
      <c r="J3507" t="s">
        <v>207</v>
      </c>
      <c r="K3507" t="s">
        <v>2246</v>
      </c>
      <c r="L3507" s="11">
        <v>46368</v>
      </c>
      <c r="M3507" t="s">
        <v>278</v>
      </c>
      <c r="N3507" t="s">
        <v>16</v>
      </c>
      <c r="O3507" s="4">
        <v>40631</v>
      </c>
      <c r="P3507" t="s">
        <v>14208</v>
      </c>
      <c r="Q3507" t="s">
        <v>14184</v>
      </c>
    </row>
    <row r="3508" spans="1:17" x14ac:dyDescent="0.35">
      <c r="A3508">
        <v>3507</v>
      </c>
      <c r="B3508">
        <v>24966</v>
      </c>
      <c r="C3508" s="4">
        <v>40894</v>
      </c>
      <c r="D3508">
        <v>34</v>
      </c>
      <c r="E3508" s="2">
        <f t="shared" si="109"/>
        <v>6800</v>
      </c>
      <c r="F3508" s="9">
        <v>0</v>
      </c>
      <c r="G3508" s="2">
        <f>VLOOKUP($P3508,Pricebook!$A:$D,4,0)</f>
        <v>200</v>
      </c>
      <c r="H3508" s="6">
        <f t="shared" si="108"/>
        <v>6800</v>
      </c>
      <c r="I3508" t="s">
        <v>1567</v>
      </c>
      <c r="J3508" t="s">
        <v>185</v>
      </c>
      <c r="K3508" t="s">
        <v>1568</v>
      </c>
      <c r="L3508" s="11">
        <v>72143</v>
      </c>
      <c r="M3508" t="s">
        <v>66</v>
      </c>
      <c r="N3508" t="s">
        <v>34</v>
      </c>
      <c r="O3508" s="4">
        <v>40895</v>
      </c>
      <c r="P3508" t="s">
        <v>14206</v>
      </c>
      <c r="Q3508" t="s">
        <v>14190</v>
      </c>
    </row>
    <row r="3509" spans="1:17" x14ac:dyDescent="0.35">
      <c r="A3509">
        <v>3508</v>
      </c>
      <c r="B3509">
        <v>24993</v>
      </c>
      <c r="C3509" s="4">
        <v>40248</v>
      </c>
      <c r="D3509">
        <v>36</v>
      </c>
      <c r="E3509" s="2">
        <f t="shared" si="109"/>
        <v>5400</v>
      </c>
      <c r="F3509" s="9">
        <v>0.09</v>
      </c>
      <c r="G3509" s="2">
        <f>VLOOKUP($P3509,Pricebook!$A:$D,4,0)</f>
        <v>150</v>
      </c>
      <c r="H3509" s="6">
        <f t="shared" si="108"/>
        <v>4914</v>
      </c>
      <c r="I3509" t="s">
        <v>1935</v>
      </c>
      <c r="J3509" t="s">
        <v>385</v>
      </c>
      <c r="K3509" t="s">
        <v>1705</v>
      </c>
      <c r="L3509" s="11">
        <v>37814</v>
      </c>
      <c r="M3509" t="s">
        <v>81</v>
      </c>
      <c r="N3509" t="s">
        <v>34</v>
      </c>
      <c r="O3509" s="4">
        <v>40250</v>
      </c>
      <c r="P3509" t="s">
        <v>14210</v>
      </c>
      <c r="Q3509" t="s">
        <v>14197</v>
      </c>
    </row>
    <row r="3510" spans="1:17" x14ac:dyDescent="0.35">
      <c r="A3510">
        <v>3509</v>
      </c>
      <c r="B3510">
        <v>24996</v>
      </c>
      <c r="C3510" s="4">
        <v>40811</v>
      </c>
      <c r="D3510">
        <v>36</v>
      </c>
      <c r="E3510" s="2">
        <f t="shared" si="109"/>
        <v>6120</v>
      </c>
      <c r="F3510" s="9">
        <v>0.01</v>
      </c>
      <c r="G3510" s="2">
        <f>VLOOKUP($P3510,Pricebook!$A:$D,4,0)</f>
        <v>170</v>
      </c>
      <c r="H3510" s="6">
        <f t="shared" si="108"/>
        <v>6058.8</v>
      </c>
      <c r="I3510" t="s">
        <v>573</v>
      </c>
      <c r="J3510" t="s">
        <v>199</v>
      </c>
      <c r="K3510" t="s">
        <v>1736</v>
      </c>
      <c r="L3510" s="11">
        <v>98146</v>
      </c>
      <c r="M3510" t="s">
        <v>22</v>
      </c>
      <c r="N3510" t="s">
        <v>23</v>
      </c>
      <c r="O3510" s="4">
        <v>40812</v>
      </c>
      <c r="P3510" t="s">
        <v>14219</v>
      </c>
      <c r="Q3510" t="s">
        <v>14186</v>
      </c>
    </row>
    <row r="3511" spans="1:17" x14ac:dyDescent="0.35">
      <c r="A3511">
        <v>3510</v>
      </c>
      <c r="B3511">
        <v>24996</v>
      </c>
      <c r="C3511" s="4">
        <v>40811</v>
      </c>
      <c r="D3511">
        <v>2</v>
      </c>
      <c r="E3511" s="2">
        <f t="shared" si="109"/>
        <v>300</v>
      </c>
      <c r="F3511" s="9">
        <v>0.09</v>
      </c>
      <c r="G3511" s="2">
        <f>VLOOKUP($P3511,Pricebook!$A:$D,4,0)</f>
        <v>150</v>
      </c>
      <c r="H3511" s="6">
        <f t="shared" si="108"/>
        <v>273</v>
      </c>
      <c r="I3511" t="s">
        <v>573</v>
      </c>
      <c r="J3511" t="s">
        <v>199</v>
      </c>
      <c r="K3511" t="s">
        <v>1736</v>
      </c>
      <c r="L3511" s="11">
        <v>98146</v>
      </c>
      <c r="M3511" t="s">
        <v>22</v>
      </c>
      <c r="N3511" t="s">
        <v>23</v>
      </c>
      <c r="O3511" s="4">
        <v>40813</v>
      </c>
      <c r="P3511" t="s">
        <v>14210</v>
      </c>
      <c r="Q3511" t="s">
        <v>14198</v>
      </c>
    </row>
    <row r="3512" spans="1:17" x14ac:dyDescent="0.35">
      <c r="A3512">
        <v>3511</v>
      </c>
      <c r="B3512">
        <v>25027</v>
      </c>
      <c r="C3512" s="4">
        <v>40163</v>
      </c>
      <c r="D3512">
        <v>25</v>
      </c>
      <c r="E3512" s="2">
        <f t="shared" si="109"/>
        <v>3125</v>
      </c>
      <c r="F3512" s="9">
        <v>0.06</v>
      </c>
      <c r="G3512" s="2">
        <f>VLOOKUP($P3512,Pricebook!$A:$D,4,0)</f>
        <v>125</v>
      </c>
      <c r="H3512" s="6">
        <f t="shared" si="108"/>
        <v>2937.5</v>
      </c>
      <c r="I3512" t="s">
        <v>2264</v>
      </c>
      <c r="J3512" t="s">
        <v>747</v>
      </c>
      <c r="K3512" t="s">
        <v>2265</v>
      </c>
      <c r="L3512" s="11">
        <v>92236</v>
      </c>
      <c r="M3512" t="s">
        <v>114</v>
      </c>
      <c r="N3512" t="s">
        <v>23</v>
      </c>
      <c r="O3512" s="4">
        <v>40165</v>
      </c>
      <c r="P3512" t="s">
        <v>14209</v>
      </c>
      <c r="Q3512" t="s">
        <v>14203</v>
      </c>
    </row>
    <row r="3513" spans="1:17" x14ac:dyDescent="0.35">
      <c r="A3513">
        <v>3512</v>
      </c>
      <c r="B3513">
        <v>25028</v>
      </c>
      <c r="C3513" s="4">
        <v>40548</v>
      </c>
      <c r="D3513">
        <v>5</v>
      </c>
      <c r="E3513" s="2">
        <f t="shared" si="109"/>
        <v>625</v>
      </c>
      <c r="F3513" s="9">
        <v>0.02</v>
      </c>
      <c r="G3513" s="2">
        <f>VLOOKUP($P3513,Pricebook!$A:$D,4,0)</f>
        <v>125</v>
      </c>
      <c r="H3513" s="6">
        <f t="shared" si="108"/>
        <v>612.5</v>
      </c>
      <c r="I3513" t="s">
        <v>2266</v>
      </c>
      <c r="J3513" t="s">
        <v>637</v>
      </c>
      <c r="K3513" t="s">
        <v>253</v>
      </c>
      <c r="L3513" s="11">
        <v>84107</v>
      </c>
      <c r="M3513" t="s">
        <v>201</v>
      </c>
      <c r="N3513" t="s">
        <v>23</v>
      </c>
      <c r="O3513" s="4">
        <v>40549</v>
      </c>
      <c r="P3513" t="s">
        <v>14217</v>
      </c>
      <c r="Q3513" t="s">
        <v>14197</v>
      </c>
    </row>
    <row r="3514" spans="1:17" x14ac:dyDescent="0.35">
      <c r="A3514">
        <v>3513</v>
      </c>
      <c r="B3514">
        <v>25028</v>
      </c>
      <c r="C3514" s="4">
        <v>40548</v>
      </c>
      <c r="D3514">
        <v>14</v>
      </c>
      <c r="E3514" s="2">
        <f t="shared" si="109"/>
        <v>1540</v>
      </c>
      <c r="F3514" s="9">
        <v>0</v>
      </c>
      <c r="G3514" s="2">
        <f>VLOOKUP($P3514,Pricebook!$A:$D,4,0)</f>
        <v>110</v>
      </c>
      <c r="H3514" s="6">
        <f t="shared" si="108"/>
        <v>1540</v>
      </c>
      <c r="I3514" t="s">
        <v>2266</v>
      </c>
      <c r="J3514" t="s">
        <v>637</v>
      </c>
      <c r="K3514" t="s">
        <v>253</v>
      </c>
      <c r="L3514" s="11">
        <v>84107</v>
      </c>
      <c r="M3514" t="s">
        <v>201</v>
      </c>
      <c r="N3514" t="s">
        <v>23</v>
      </c>
      <c r="O3514" s="4">
        <v>40550</v>
      </c>
      <c r="P3514" t="s">
        <v>14215</v>
      </c>
      <c r="Q3514" t="s">
        <v>14185</v>
      </c>
    </row>
    <row r="3515" spans="1:17" x14ac:dyDescent="0.35">
      <c r="A3515">
        <v>3514</v>
      </c>
      <c r="B3515">
        <v>25031</v>
      </c>
      <c r="C3515" s="4">
        <v>40048</v>
      </c>
      <c r="D3515">
        <v>24</v>
      </c>
      <c r="E3515" s="2">
        <f t="shared" si="109"/>
        <v>3000</v>
      </c>
      <c r="F3515" s="9">
        <v>0.1</v>
      </c>
      <c r="G3515" s="2">
        <f>VLOOKUP($P3515,Pricebook!$A:$D,4,0)</f>
        <v>125</v>
      </c>
      <c r="H3515" s="6">
        <f t="shared" si="108"/>
        <v>2700</v>
      </c>
      <c r="I3515" t="s">
        <v>1487</v>
      </c>
      <c r="J3515" t="s">
        <v>482</v>
      </c>
      <c r="K3515" t="s">
        <v>1034</v>
      </c>
      <c r="L3515" s="11">
        <v>48154</v>
      </c>
      <c r="M3515" t="s">
        <v>172</v>
      </c>
      <c r="N3515" t="s">
        <v>16</v>
      </c>
      <c r="O3515" s="4">
        <v>40050</v>
      </c>
      <c r="P3515" t="s">
        <v>14209</v>
      </c>
      <c r="Q3515" t="s">
        <v>14203</v>
      </c>
    </row>
    <row r="3516" spans="1:17" x14ac:dyDescent="0.35">
      <c r="A3516">
        <v>3515</v>
      </c>
      <c r="B3516">
        <v>25031</v>
      </c>
      <c r="C3516" s="4">
        <v>40048</v>
      </c>
      <c r="D3516">
        <v>20</v>
      </c>
      <c r="E3516" s="2">
        <f t="shared" si="109"/>
        <v>2200</v>
      </c>
      <c r="F3516" s="9">
        <v>7.0000000000000007E-2</v>
      </c>
      <c r="G3516" s="2">
        <f>VLOOKUP($P3516,Pricebook!$A:$D,4,0)</f>
        <v>110</v>
      </c>
      <c r="H3516" s="6">
        <f t="shared" si="108"/>
        <v>2045.9999999999998</v>
      </c>
      <c r="I3516" t="s">
        <v>1487</v>
      </c>
      <c r="J3516" t="s">
        <v>482</v>
      </c>
      <c r="K3516" t="s">
        <v>1745</v>
      </c>
      <c r="L3516" s="11">
        <v>48071</v>
      </c>
      <c r="M3516" t="s">
        <v>172</v>
      </c>
      <c r="N3516" t="s">
        <v>16</v>
      </c>
      <c r="O3516" s="4">
        <v>40049</v>
      </c>
      <c r="P3516" t="s">
        <v>14215</v>
      </c>
      <c r="Q3516" t="s">
        <v>14184</v>
      </c>
    </row>
    <row r="3517" spans="1:17" x14ac:dyDescent="0.35">
      <c r="A3517">
        <v>3516</v>
      </c>
      <c r="B3517">
        <v>25056</v>
      </c>
      <c r="C3517" s="4">
        <v>40442</v>
      </c>
      <c r="D3517">
        <v>41</v>
      </c>
      <c r="E3517" s="2">
        <f t="shared" si="109"/>
        <v>4510</v>
      </c>
      <c r="F3517" s="9">
        <v>0</v>
      </c>
      <c r="G3517" s="2">
        <f>VLOOKUP($P3517,Pricebook!$A:$D,4,0)</f>
        <v>110</v>
      </c>
      <c r="H3517" s="6">
        <f t="shared" si="108"/>
        <v>4510</v>
      </c>
      <c r="I3517" t="s">
        <v>1234</v>
      </c>
      <c r="J3517" t="s">
        <v>998</v>
      </c>
      <c r="K3517" t="s">
        <v>1235</v>
      </c>
      <c r="L3517" s="11" t="s">
        <v>1236</v>
      </c>
      <c r="M3517" t="s">
        <v>95</v>
      </c>
      <c r="N3517" t="s">
        <v>16</v>
      </c>
      <c r="O3517" s="4">
        <v>40444</v>
      </c>
      <c r="P3517" t="s">
        <v>14215</v>
      </c>
      <c r="Q3517" t="s">
        <v>14187</v>
      </c>
    </row>
    <row r="3518" spans="1:17" x14ac:dyDescent="0.35">
      <c r="A3518">
        <v>3517</v>
      </c>
      <c r="B3518">
        <v>25060</v>
      </c>
      <c r="C3518" s="4">
        <v>40014</v>
      </c>
      <c r="D3518">
        <v>6</v>
      </c>
      <c r="E3518" s="2">
        <f t="shared" si="109"/>
        <v>960</v>
      </c>
      <c r="F3518" s="9">
        <v>0.03</v>
      </c>
      <c r="G3518" s="2">
        <f>VLOOKUP($P3518,Pricebook!$A:$D,4,0)</f>
        <v>160</v>
      </c>
      <c r="H3518" s="6">
        <f t="shared" si="108"/>
        <v>931.19999999999993</v>
      </c>
      <c r="I3518" t="s">
        <v>2068</v>
      </c>
      <c r="J3518" t="s">
        <v>64</v>
      </c>
      <c r="K3518" t="s">
        <v>2069</v>
      </c>
      <c r="L3518" s="11" t="s">
        <v>2070</v>
      </c>
      <c r="M3518" t="s">
        <v>81</v>
      </c>
      <c r="N3518" t="s">
        <v>34</v>
      </c>
      <c r="O3518" s="4">
        <v>40016</v>
      </c>
      <c r="P3518" t="s">
        <v>14218</v>
      </c>
      <c r="Q3518" t="s">
        <v>14202</v>
      </c>
    </row>
    <row r="3519" spans="1:17" x14ac:dyDescent="0.35">
      <c r="A3519">
        <v>3518</v>
      </c>
      <c r="B3519">
        <v>25060</v>
      </c>
      <c r="C3519" s="4">
        <v>40014</v>
      </c>
      <c r="D3519">
        <v>1</v>
      </c>
      <c r="E3519" s="2">
        <f t="shared" si="109"/>
        <v>150</v>
      </c>
      <c r="F3519" s="9">
        <v>7.0000000000000007E-2</v>
      </c>
      <c r="G3519" s="2">
        <f>VLOOKUP($P3519,Pricebook!$A:$D,4,0)</f>
        <v>150</v>
      </c>
      <c r="H3519" s="6">
        <f t="shared" si="108"/>
        <v>139.5</v>
      </c>
      <c r="I3519" t="s">
        <v>2068</v>
      </c>
      <c r="J3519" t="s">
        <v>64</v>
      </c>
      <c r="K3519" t="s">
        <v>2069</v>
      </c>
      <c r="L3519" s="11" t="s">
        <v>2070</v>
      </c>
      <c r="M3519" t="s">
        <v>81</v>
      </c>
      <c r="N3519" t="s">
        <v>34</v>
      </c>
      <c r="O3519" s="4">
        <v>40016</v>
      </c>
      <c r="P3519" t="s">
        <v>14216</v>
      </c>
      <c r="Q3519" t="s">
        <v>14197</v>
      </c>
    </row>
    <row r="3520" spans="1:17" x14ac:dyDescent="0.35">
      <c r="A3520">
        <v>3519</v>
      </c>
      <c r="B3520">
        <v>25061</v>
      </c>
      <c r="C3520" s="4">
        <v>40895</v>
      </c>
      <c r="D3520">
        <v>20</v>
      </c>
      <c r="E3520" s="2">
        <f t="shared" si="109"/>
        <v>2200</v>
      </c>
      <c r="F3520" s="9">
        <v>0.1</v>
      </c>
      <c r="G3520" s="2">
        <f>VLOOKUP($P3520,Pricebook!$A:$D,4,0)</f>
        <v>110</v>
      </c>
      <c r="H3520" s="6">
        <f t="shared" si="108"/>
        <v>1980</v>
      </c>
      <c r="I3520" t="s">
        <v>2267</v>
      </c>
      <c r="J3520" t="s">
        <v>549</v>
      </c>
      <c r="K3520" t="s">
        <v>2268</v>
      </c>
      <c r="L3520" s="11">
        <v>77489</v>
      </c>
      <c r="M3520" t="s">
        <v>48</v>
      </c>
      <c r="N3520" t="s">
        <v>16</v>
      </c>
      <c r="O3520" s="4">
        <v>40897</v>
      </c>
      <c r="P3520" t="s">
        <v>14215</v>
      </c>
      <c r="Q3520" t="s">
        <v>14191</v>
      </c>
    </row>
    <row r="3521" spans="1:17" x14ac:dyDescent="0.35">
      <c r="A3521">
        <v>3520</v>
      </c>
      <c r="B3521">
        <v>25062</v>
      </c>
      <c r="C3521" s="4">
        <v>40481</v>
      </c>
      <c r="D3521">
        <v>5</v>
      </c>
      <c r="E3521" s="2">
        <f t="shared" si="109"/>
        <v>850</v>
      </c>
      <c r="F3521" s="9">
        <v>0.03</v>
      </c>
      <c r="G3521" s="2">
        <f>VLOOKUP($P3521,Pricebook!$A:$D,4,0)</f>
        <v>170</v>
      </c>
      <c r="H3521" s="6">
        <f t="shared" si="108"/>
        <v>824.5</v>
      </c>
      <c r="I3521" t="s">
        <v>675</v>
      </c>
      <c r="J3521" t="s">
        <v>482</v>
      </c>
      <c r="K3521" t="s">
        <v>1537</v>
      </c>
      <c r="L3521" s="11">
        <v>44039</v>
      </c>
      <c r="M3521" t="s">
        <v>210</v>
      </c>
      <c r="N3521" t="s">
        <v>61</v>
      </c>
      <c r="O3521" s="4">
        <v>40483</v>
      </c>
      <c r="P3521" t="s">
        <v>14219</v>
      </c>
      <c r="Q3521" t="s">
        <v>14196</v>
      </c>
    </row>
    <row r="3522" spans="1:17" x14ac:dyDescent="0.35">
      <c r="A3522">
        <v>3521</v>
      </c>
      <c r="B3522">
        <v>25062</v>
      </c>
      <c r="C3522" s="4">
        <v>40481</v>
      </c>
      <c r="D3522">
        <v>9</v>
      </c>
      <c r="E3522" s="2">
        <f t="shared" si="109"/>
        <v>1440</v>
      </c>
      <c r="F3522" s="9">
        <v>0.04</v>
      </c>
      <c r="G3522" s="2">
        <f>VLOOKUP($P3522,Pricebook!$A:$D,4,0)</f>
        <v>160</v>
      </c>
      <c r="H3522" s="6">
        <f t="shared" ref="H3522:H3585" si="110">E3522*(1-F3522)</f>
        <v>1382.3999999999999</v>
      </c>
      <c r="I3522" t="s">
        <v>675</v>
      </c>
      <c r="J3522" t="s">
        <v>482</v>
      </c>
      <c r="K3522" t="s">
        <v>1537</v>
      </c>
      <c r="L3522" s="11">
        <v>44039</v>
      </c>
      <c r="M3522" t="s">
        <v>210</v>
      </c>
      <c r="N3522" t="s">
        <v>61</v>
      </c>
      <c r="O3522" s="4">
        <v>40483</v>
      </c>
      <c r="P3522" t="s">
        <v>14218</v>
      </c>
      <c r="Q3522" t="s">
        <v>14184</v>
      </c>
    </row>
    <row r="3523" spans="1:17" x14ac:dyDescent="0.35">
      <c r="A3523">
        <v>3522</v>
      </c>
      <c r="B3523">
        <v>25063</v>
      </c>
      <c r="C3523" s="4">
        <v>39993</v>
      </c>
      <c r="D3523">
        <v>24</v>
      </c>
      <c r="E3523" s="2">
        <f t="shared" ref="E3523:E3586" si="111">G3523*D3523</f>
        <v>3600</v>
      </c>
      <c r="F3523" s="9">
        <v>0.04</v>
      </c>
      <c r="G3523" s="2">
        <f>VLOOKUP($P3523,Pricebook!$A:$D,4,0)</f>
        <v>150</v>
      </c>
      <c r="H3523" s="6">
        <f t="shared" si="110"/>
        <v>3456</v>
      </c>
      <c r="I3523" t="s">
        <v>451</v>
      </c>
      <c r="J3523" t="s">
        <v>452</v>
      </c>
      <c r="K3523" t="s">
        <v>2233</v>
      </c>
      <c r="L3523" s="11">
        <v>84663</v>
      </c>
      <c r="M3523" t="s">
        <v>201</v>
      </c>
      <c r="N3523" t="s">
        <v>23</v>
      </c>
      <c r="O3523" s="4">
        <v>39993</v>
      </c>
      <c r="P3523" t="s">
        <v>14210</v>
      </c>
      <c r="Q3523" t="s">
        <v>14189</v>
      </c>
    </row>
    <row r="3524" spans="1:17" x14ac:dyDescent="0.35">
      <c r="A3524">
        <v>3523</v>
      </c>
      <c r="B3524">
        <v>25091</v>
      </c>
      <c r="C3524" s="4">
        <v>40228</v>
      </c>
      <c r="D3524">
        <v>4</v>
      </c>
      <c r="E3524" s="2">
        <f t="shared" si="111"/>
        <v>640</v>
      </c>
      <c r="F3524" s="9">
        <v>0.01</v>
      </c>
      <c r="G3524" s="2">
        <f>VLOOKUP($P3524,Pricebook!$A:$D,4,0)</f>
        <v>160</v>
      </c>
      <c r="H3524" s="6">
        <f t="shared" si="110"/>
        <v>633.6</v>
      </c>
      <c r="I3524" t="s">
        <v>456</v>
      </c>
      <c r="J3524" t="s">
        <v>99</v>
      </c>
      <c r="K3524" t="s">
        <v>1864</v>
      </c>
      <c r="L3524" s="11">
        <v>15235</v>
      </c>
      <c r="M3524" t="s">
        <v>232</v>
      </c>
      <c r="N3524" t="s">
        <v>61</v>
      </c>
      <c r="O3524" s="4">
        <v>40231</v>
      </c>
      <c r="P3524" t="s">
        <v>14218</v>
      </c>
      <c r="Q3524" t="s">
        <v>14198</v>
      </c>
    </row>
    <row r="3525" spans="1:17" x14ac:dyDescent="0.35">
      <c r="A3525">
        <v>3524</v>
      </c>
      <c r="B3525">
        <v>25092</v>
      </c>
      <c r="C3525" s="4">
        <v>40513</v>
      </c>
      <c r="D3525">
        <v>6</v>
      </c>
      <c r="E3525" s="2">
        <f t="shared" si="111"/>
        <v>960</v>
      </c>
      <c r="F3525" s="9">
        <v>0.08</v>
      </c>
      <c r="G3525" s="2">
        <f>VLOOKUP($P3525,Pricebook!$A:$D,4,0)</f>
        <v>160</v>
      </c>
      <c r="H3525" s="6">
        <f t="shared" si="110"/>
        <v>883.2</v>
      </c>
      <c r="I3525" t="s">
        <v>623</v>
      </c>
      <c r="J3525" t="s">
        <v>508</v>
      </c>
      <c r="K3525" t="s">
        <v>2269</v>
      </c>
      <c r="L3525" s="11" t="s">
        <v>2270</v>
      </c>
      <c r="M3525" t="s">
        <v>317</v>
      </c>
      <c r="N3525" t="s">
        <v>61</v>
      </c>
      <c r="O3525" s="4">
        <v>40515</v>
      </c>
      <c r="P3525" t="s">
        <v>14218</v>
      </c>
      <c r="Q3525" t="s">
        <v>14184</v>
      </c>
    </row>
    <row r="3526" spans="1:17" x14ac:dyDescent="0.35">
      <c r="A3526">
        <v>3525</v>
      </c>
      <c r="B3526">
        <v>25092</v>
      </c>
      <c r="C3526" s="4">
        <v>40513</v>
      </c>
      <c r="D3526">
        <v>9</v>
      </c>
      <c r="E3526" s="2">
        <f t="shared" si="111"/>
        <v>1260</v>
      </c>
      <c r="F3526" s="9">
        <v>0.09</v>
      </c>
      <c r="G3526" s="2">
        <f>VLOOKUP($P3526,Pricebook!$A:$D,4,0)</f>
        <v>140</v>
      </c>
      <c r="H3526" s="6">
        <f t="shared" si="110"/>
        <v>1146.6000000000001</v>
      </c>
      <c r="I3526" t="s">
        <v>623</v>
      </c>
      <c r="J3526" t="s">
        <v>508</v>
      </c>
      <c r="K3526" t="s">
        <v>2271</v>
      </c>
      <c r="L3526" s="11" t="s">
        <v>2272</v>
      </c>
      <c r="M3526" t="s">
        <v>317</v>
      </c>
      <c r="N3526" t="s">
        <v>61</v>
      </c>
      <c r="O3526" s="4">
        <v>40515</v>
      </c>
      <c r="P3526" t="s">
        <v>14213</v>
      </c>
      <c r="Q3526" t="s">
        <v>14195</v>
      </c>
    </row>
    <row r="3527" spans="1:17" x14ac:dyDescent="0.35">
      <c r="A3527">
        <v>3526</v>
      </c>
      <c r="B3527">
        <v>25092</v>
      </c>
      <c r="C3527" s="4">
        <v>40513</v>
      </c>
      <c r="D3527">
        <v>42</v>
      </c>
      <c r="E3527" s="2">
        <f t="shared" si="111"/>
        <v>5040</v>
      </c>
      <c r="F3527" s="9">
        <v>7.0000000000000007E-2</v>
      </c>
      <c r="G3527" s="2">
        <f>VLOOKUP($P3527,Pricebook!$A:$D,4,0)</f>
        <v>120</v>
      </c>
      <c r="H3527" s="6">
        <f t="shared" si="110"/>
        <v>4687.2</v>
      </c>
      <c r="I3527" t="s">
        <v>623</v>
      </c>
      <c r="J3527" t="s">
        <v>508</v>
      </c>
      <c r="K3527" t="s">
        <v>1100</v>
      </c>
      <c r="L3527" s="11" t="s">
        <v>1101</v>
      </c>
      <c r="M3527" t="s">
        <v>492</v>
      </c>
      <c r="N3527" t="s">
        <v>61</v>
      </c>
      <c r="O3527" s="4">
        <v>40515</v>
      </c>
      <c r="P3527" t="s">
        <v>14212</v>
      </c>
      <c r="Q3527" t="s">
        <v>14190</v>
      </c>
    </row>
    <row r="3528" spans="1:17" x14ac:dyDescent="0.35">
      <c r="A3528">
        <v>3527</v>
      </c>
      <c r="B3528">
        <v>25095</v>
      </c>
      <c r="C3528" s="4">
        <v>40568</v>
      </c>
      <c r="D3528">
        <v>18</v>
      </c>
      <c r="E3528" s="2">
        <f t="shared" si="111"/>
        <v>1980</v>
      </c>
      <c r="F3528" s="9">
        <v>0.06</v>
      </c>
      <c r="G3528" s="2">
        <f>VLOOKUP($P3528,Pricebook!$A:$D,4,0)</f>
        <v>110</v>
      </c>
      <c r="H3528" s="6">
        <f t="shared" si="110"/>
        <v>1861.1999999999998</v>
      </c>
      <c r="I3528" t="s">
        <v>1515</v>
      </c>
      <c r="J3528" t="s">
        <v>185</v>
      </c>
      <c r="K3528" t="s">
        <v>2273</v>
      </c>
      <c r="L3528" s="11" t="s">
        <v>2274</v>
      </c>
      <c r="M3528" t="s">
        <v>48</v>
      </c>
      <c r="N3528" t="s">
        <v>16</v>
      </c>
      <c r="O3528" s="4">
        <v>40573</v>
      </c>
      <c r="P3528" t="s">
        <v>14220</v>
      </c>
      <c r="Q3528" t="s">
        <v>14196</v>
      </c>
    </row>
    <row r="3529" spans="1:17" x14ac:dyDescent="0.35">
      <c r="A3529">
        <v>3528</v>
      </c>
      <c r="B3529">
        <v>25095</v>
      </c>
      <c r="C3529" s="4">
        <v>40568</v>
      </c>
      <c r="D3529">
        <v>41</v>
      </c>
      <c r="E3529" s="2">
        <f t="shared" si="111"/>
        <v>6150</v>
      </c>
      <c r="F3529" s="9">
        <v>0.08</v>
      </c>
      <c r="G3529" s="2">
        <f>VLOOKUP($P3529,Pricebook!$A:$D,4,0)</f>
        <v>150</v>
      </c>
      <c r="H3529" s="6">
        <f t="shared" si="110"/>
        <v>5658</v>
      </c>
      <c r="I3529" t="s">
        <v>1515</v>
      </c>
      <c r="J3529" t="s">
        <v>185</v>
      </c>
      <c r="K3529" t="s">
        <v>2273</v>
      </c>
      <c r="L3529" s="11" t="s">
        <v>2274</v>
      </c>
      <c r="M3529" t="s">
        <v>48</v>
      </c>
      <c r="N3529" t="s">
        <v>16</v>
      </c>
      <c r="O3529" s="4">
        <v>40568</v>
      </c>
      <c r="P3529" t="s">
        <v>14216</v>
      </c>
      <c r="Q3529" t="s">
        <v>14202</v>
      </c>
    </row>
    <row r="3530" spans="1:17" x14ac:dyDescent="0.35">
      <c r="A3530">
        <v>3529</v>
      </c>
      <c r="B3530">
        <v>25120</v>
      </c>
      <c r="C3530" s="4">
        <v>39848</v>
      </c>
      <c r="D3530">
        <v>46</v>
      </c>
      <c r="E3530" s="2">
        <f t="shared" si="111"/>
        <v>9200</v>
      </c>
      <c r="F3530" s="9">
        <v>0</v>
      </c>
      <c r="G3530" s="2">
        <f>VLOOKUP($P3530,Pricebook!$A:$D,4,0)</f>
        <v>200</v>
      </c>
      <c r="H3530" s="6">
        <f t="shared" si="110"/>
        <v>9200</v>
      </c>
      <c r="I3530" t="s">
        <v>1548</v>
      </c>
      <c r="J3530" t="s">
        <v>265</v>
      </c>
      <c r="K3530" t="s">
        <v>1951</v>
      </c>
      <c r="L3530" s="11">
        <v>29301</v>
      </c>
      <c r="M3530" t="s">
        <v>163</v>
      </c>
      <c r="N3530" t="s">
        <v>34</v>
      </c>
      <c r="O3530" s="4">
        <v>39850</v>
      </c>
      <c r="P3530" t="s">
        <v>14214</v>
      </c>
      <c r="Q3530" t="s">
        <v>14191</v>
      </c>
    </row>
    <row r="3531" spans="1:17" x14ac:dyDescent="0.35">
      <c r="A3531">
        <v>3530</v>
      </c>
      <c r="B3531">
        <v>25120</v>
      </c>
      <c r="C3531" s="4">
        <v>39848</v>
      </c>
      <c r="D3531">
        <v>22</v>
      </c>
      <c r="E3531" s="2">
        <f t="shared" si="111"/>
        <v>2420</v>
      </c>
      <c r="F3531" s="9">
        <v>0.01</v>
      </c>
      <c r="G3531" s="2">
        <f>VLOOKUP($P3531,Pricebook!$A:$D,4,0)</f>
        <v>110</v>
      </c>
      <c r="H3531" s="6">
        <f t="shared" si="110"/>
        <v>2395.8000000000002</v>
      </c>
      <c r="I3531" t="s">
        <v>1548</v>
      </c>
      <c r="J3531" t="s">
        <v>265</v>
      </c>
      <c r="K3531" t="s">
        <v>1951</v>
      </c>
      <c r="L3531" s="11">
        <v>29301</v>
      </c>
      <c r="M3531" t="s">
        <v>163</v>
      </c>
      <c r="N3531" t="s">
        <v>34</v>
      </c>
      <c r="O3531" s="4">
        <v>39849</v>
      </c>
      <c r="P3531" t="s">
        <v>14215</v>
      </c>
      <c r="Q3531" t="s">
        <v>14188</v>
      </c>
    </row>
    <row r="3532" spans="1:17" x14ac:dyDescent="0.35">
      <c r="A3532">
        <v>3531</v>
      </c>
      <c r="B3532">
        <v>25120</v>
      </c>
      <c r="C3532" s="4">
        <v>39848</v>
      </c>
      <c r="D3532">
        <v>10</v>
      </c>
      <c r="E3532" s="2">
        <f t="shared" si="111"/>
        <v>1100</v>
      </c>
      <c r="F3532" s="9">
        <v>0.1</v>
      </c>
      <c r="G3532" s="2">
        <f>VLOOKUP($P3532,Pricebook!$A:$D,4,0)</f>
        <v>110</v>
      </c>
      <c r="H3532" s="6">
        <f t="shared" si="110"/>
        <v>990</v>
      </c>
      <c r="I3532" t="s">
        <v>1548</v>
      </c>
      <c r="J3532" t="s">
        <v>265</v>
      </c>
      <c r="K3532" t="s">
        <v>1951</v>
      </c>
      <c r="L3532" s="11">
        <v>29301</v>
      </c>
      <c r="M3532" t="s">
        <v>163</v>
      </c>
      <c r="N3532" t="s">
        <v>34</v>
      </c>
      <c r="O3532" s="4">
        <v>39851</v>
      </c>
      <c r="P3532" t="s">
        <v>14215</v>
      </c>
      <c r="Q3532" t="s">
        <v>14199</v>
      </c>
    </row>
    <row r="3533" spans="1:17" x14ac:dyDescent="0.35">
      <c r="A3533">
        <v>3532</v>
      </c>
      <c r="B3533">
        <v>25152</v>
      </c>
      <c r="C3533" s="4">
        <v>41197</v>
      </c>
      <c r="D3533">
        <v>29</v>
      </c>
      <c r="E3533" s="2">
        <f t="shared" si="111"/>
        <v>3480</v>
      </c>
      <c r="F3533" s="9">
        <v>7.0000000000000007E-2</v>
      </c>
      <c r="G3533" s="2">
        <f>VLOOKUP($P3533,Pricebook!$A:$D,4,0)</f>
        <v>120</v>
      </c>
      <c r="H3533" s="6">
        <f t="shared" si="110"/>
        <v>3236.3999999999996</v>
      </c>
      <c r="I3533" t="s">
        <v>1616</v>
      </c>
      <c r="J3533" t="s">
        <v>998</v>
      </c>
      <c r="K3533" t="s">
        <v>1617</v>
      </c>
      <c r="L3533" s="11">
        <v>44646</v>
      </c>
      <c r="M3533" t="s">
        <v>210</v>
      </c>
      <c r="N3533" t="s">
        <v>61</v>
      </c>
      <c r="O3533" s="4">
        <v>41199</v>
      </c>
      <c r="P3533" t="s">
        <v>14212</v>
      </c>
      <c r="Q3533" t="s">
        <v>14192</v>
      </c>
    </row>
    <row r="3534" spans="1:17" x14ac:dyDescent="0.35">
      <c r="A3534">
        <v>3533</v>
      </c>
      <c r="B3534">
        <v>25154</v>
      </c>
      <c r="C3534" s="4">
        <v>40410</v>
      </c>
      <c r="D3534">
        <v>16</v>
      </c>
      <c r="E3534" s="2">
        <f t="shared" si="111"/>
        <v>1920</v>
      </c>
      <c r="F3534" s="9">
        <v>0.1</v>
      </c>
      <c r="G3534" s="2">
        <f>VLOOKUP($P3534,Pricebook!$A:$D,4,0)</f>
        <v>120</v>
      </c>
      <c r="H3534" s="6">
        <f t="shared" si="110"/>
        <v>1728</v>
      </c>
      <c r="I3534" t="s">
        <v>857</v>
      </c>
      <c r="J3534" t="s">
        <v>269</v>
      </c>
      <c r="K3534" t="s">
        <v>858</v>
      </c>
      <c r="L3534" s="11">
        <v>46342</v>
      </c>
      <c r="M3534" t="s">
        <v>278</v>
      </c>
      <c r="N3534" t="s">
        <v>16</v>
      </c>
      <c r="O3534" s="4">
        <v>40411</v>
      </c>
      <c r="P3534" t="s">
        <v>14212</v>
      </c>
      <c r="Q3534" t="s">
        <v>14190</v>
      </c>
    </row>
    <row r="3535" spans="1:17" x14ac:dyDescent="0.35">
      <c r="A3535">
        <v>3534</v>
      </c>
      <c r="B3535">
        <v>25155</v>
      </c>
      <c r="C3535" s="4">
        <v>40198</v>
      </c>
      <c r="D3535">
        <v>48</v>
      </c>
      <c r="E3535" s="2">
        <f t="shared" si="111"/>
        <v>6000</v>
      </c>
      <c r="F3535" s="9">
        <v>0</v>
      </c>
      <c r="G3535" s="2">
        <f>VLOOKUP($P3535,Pricebook!$A:$D,4,0)</f>
        <v>125</v>
      </c>
      <c r="H3535" s="6">
        <f t="shared" si="110"/>
        <v>6000</v>
      </c>
      <c r="I3535" t="s">
        <v>700</v>
      </c>
      <c r="J3535" t="s">
        <v>377</v>
      </c>
      <c r="K3535" t="s">
        <v>2275</v>
      </c>
      <c r="L3535" s="11">
        <v>30907</v>
      </c>
      <c r="M3535" t="s">
        <v>134</v>
      </c>
      <c r="N3535" t="s">
        <v>34</v>
      </c>
      <c r="O3535" s="4">
        <v>40205</v>
      </c>
      <c r="P3535" t="s">
        <v>14208</v>
      </c>
      <c r="Q3535" t="s">
        <v>14196</v>
      </c>
    </row>
    <row r="3536" spans="1:17" x14ac:dyDescent="0.35">
      <c r="A3536">
        <v>3535</v>
      </c>
      <c r="B3536">
        <v>25155</v>
      </c>
      <c r="C3536" s="4">
        <v>40198</v>
      </c>
      <c r="D3536">
        <v>17</v>
      </c>
      <c r="E3536" s="2">
        <f t="shared" si="111"/>
        <v>1870</v>
      </c>
      <c r="F3536" s="9">
        <v>0.08</v>
      </c>
      <c r="G3536" s="2">
        <f>VLOOKUP($P3536,Pricebook!$A:$D,4,0)</f>
        <v>110</v>
      </c>
      <c r="H3536" s="6">
        <f t="shared" si="110"/>
        <v>1720.4</v>
      </c>
      <c r="I3536" t="s">
        <v>700</v>
      </c>
      <c r="J3536" t="s">
        <v>377</v>
      </c>
      <c r="K3536" t="s">
        <v>2275</v>
      </c>
      <c r="L3536" s="11">
        <v>30907</v>
      </c>
      <c r="M3536" t="s">
        <v>134</v>
      </c>
      <c r="N3536" t="s">
        <v>34</v>
      </c>
      <c r="O3536" s="4">
        <v>40205</v>
      </c>
      <c r="P3536" t="s">
        <v>14215</v>
      </c>
      <c r="Q3536" t="s">
        <v>14198</v>
      </c>
    </row>
    <row r="3537" spans="1:17" x14ac:dyDescent="0.35">
      <c r="A3537">
        <v>3536</v>
      </c>
      <c r="B3537">
        <v>25155</v>
      </c>
      <c r="C3537" s="4">
        <v>40198</v>
      </c>
      <c r="D3537">
        <v>3</v>
      </c>
      <c r="E3537" s="2">
        <f t="shared" si="111"/>
        <v>330</v>
      </c>
      <c r="F3537" s="9">
        <v>0.01</v>
      </c>
      <c r="G3537" s="2">
        <f>VLOOKUP($P3537,Pricebook!$A:$D,4,0)</f>
        <v>110</v>
      </c>
      <c r="H3537" s="6">
        <f t="shared" si="110"/>
        <v>326.7</v>
      </c>
      <c r="I3537" t="s">
        <v>700</v>
      </c>
      <c r="J3537" t="s">
        <v>377</v>
      </c>
      <c r="K3537" t="s">
        <v>2275</v>
      </c>
      <c r="L3537" s="11">
        <v>30907</v>
      </c>
      <c r="M3537" t="s">
        <v>134</v>
      </c>
      <c r="N3537" t="s">
        <v>34</v>
      </c>
      <c r="O3537" s="4">
        <v>40203</v>
      </c>
      <c r="P3537" t="s">
        <v>14215</v>
      </c>
      <c r="Q3537" t="s">
        <v>14184</v>
      </c>
    </row>
    <row r="3538" spans="1:17" x14ac:dyDescent="0.35">
      <c r="A3538">
        <v>3537</v>
      </c>
      <c r="B3538">
        <v>25157</v>
      </c>
      <c r="C3538" s="4">
        <v>40323</v>
      </c>
      <c r="D3538">
        <v>24</v>
      </c>
      <c r="E3538" s="2">
        <f t="shared" si="111"/>
        <v>2640</v>
      </c>
      <c r="F3538" s="9">
        <v>0.02</v>
      </c>
      <c r="G3538" s="2">
        <f>VLOOKUP($P3538,Pricebook!$A:$D,4,0)</f>
        <v>110</v>
      </c>
      <c r="H3538" s="6">
        <f t="shared" si="110"/>
        <v>2587.1999999999998</v>
      </c>
      <c r="I3538" t="s">
        <v>1412</v>
      </c>
      <c r="J3538" t="s">
        <v>13</v>
      </c>
      <c r="K3538" t="s">
        <v>1551</v>
      </c>
      <c r="L3538" s="11">
        <v>94533</v>
      </c>
      <c r="M3538" t="s">
        <v>114</v>
      </c>
      <c r="N3538" t="s">
        <v>23</v>
      </c>
      <c r="O3538" s="4">
        <v>40325</v>
      </c>
      <c r="P3538" t="s">
        <v>14215</v>
      </c>
      <c r="Q3538" t="s">
        <v>14194</v>
      </c>
    </row>
    <row r="3539" spans="1:17" x14ac:dyDescent="0.35">
      <c r="A3539">
        <v>3538</v>
      </c>
      <c r="B3539">
        <v>25157</v>
      </c>
      <c r="C3539" s="4">
        <v>40323</v>
      </c>
      <c r="D3539">
        <v>47</v>
      </c>
      <c r="E3539" s="2">
        <f t="shared" si="111"/>
        <v>5640</v>
      </c>
      <c r="F3539" s="9">
        <v>7.0000000000000007E-2</v>
      </c>
      <c r="G3539" s="2">
        <f>VLOOKUP($P3539,Pricebook!$A:$D,4,0)</f>
        <v>120</v>
      </c>
      <c r="H3539" s="6">
        <f t="shared" si="110"/>
        <v>5245.2</v>
      </c>
      <c r="I3539" t="s">
        <v>1412</v>
      </c>
      <c r="J3539" t="s">
        <v>13</v>
      </c>
      <c r="K3539" t="s">
        <v>1100</v>
      </c>
      <c r="L3539" s="11" t="s">
        <v>1101</v>
      </c>
      <c r="M3539" t="s">
        <v>492</v>
      </c>
      <c r="N3539" t="s">
        <v>61</v>
      </c>
      <c r="O3539" s="4">
        <v>40324</v>
      </c>
      <c r="P3539" t="s">
        <v>14212</v>
      </c>
      <c r="Q3539" t="s">
        <v>14187</v>
      </c>
    </row>
    <row r="3540" spans="1:17" x14ac:dyDescent="0.35">
      <c r="A3540">
        <v>3539</v>
      </c>
      <c r="B3540">
        <v>25188</v>
      </c>
      <c r="C3540" s="4">
        <v>40546</v>
      </c>
      <c r="D3540">
        <v>20</v>
      </c>
      <c r="E3540" s="2">
        <f t="shared" si="111"/>
        <v>3000</v>
      </c>
      <c r="F3540" s="9">
        <v>0</v>
      </c>
      <c r="G3540" s="2">
        <f>VLOOKUP($P3540,Pricebook!$A:$D,4,0)</f>
        <v>150</v>
      </c>
      <c r="H3540" s="6">
        <f t="shared" si="110"/>
        <v>3000</v>
      </c>
      <c r="I3540" t="s">
        <v>1632</v>
      </c>
      <c r="J3540" t="s">
        <v>99</v>
      </c>
      <c r="K3540" t="s">
        <v>1509</v>
      </c>
      <c r="L3540" s="11" t="s">
        <v>1510</v>
      </c>
      <c r="M3540" t="s">
        <v>187</v>
      </c>
      <c r="N3540" t="s">
        <v>61</v>
      </c>
      <c r="O3540" s="4">
        <v>40548</v>
      </c>
      <c r="P3540" t="s">
        <v>14210</v>
      </c>
      <c r="Q3540" t="s">
        <v>14201</v>
      </c>
    </row>
    <row r="3541" spans="1:17" x14ac:dyDescent="0.35">
      <c r="A3541">
        <v>3540</v>
      </c>
      <c r="B3541">
        <v>25191</v>
      </c>
      <c r="C3541" s="4">
        <v>40632</v>
      </c>
      <c r="D3541">
        <v>42</v>
      </c>
      <c r="E3541" s="2">
        <f t="shared" si="111"/>
        <v>6300</v>
      </c>
      <c r="F3541" s="9">
        <v>0.05</v>
      </c>
      <c r="G3541" s="2">
        <f>VLOOKUP($P3541,Pricebook!$A:$D,4,0)</f>
        <v>150</v>
      </c>
      <c r="H3541" s="6">
        <f t="shared" si="110"/>
        <v>5985</v>
      </c>
      <c r="I3541" t="s">
        <v>312</v>
      </c>
      <c r="J3541" t="s">
        <v>108</v>
      </c>
      <c r="K3541" t="s">
        <v>2276</v>
      </c>
      <c r="L3541" s="11">
        <v>97005</v>
      </c>
      <c r="M3541" t="s">
        <v>43</v>
      </c>
      <c r="N3541" t="s">
        <v>23</v>
      </c>
      <c r="O3541" s="4">
        <v>40632</v>
      </c>
      <c r="P3541" t="s">
        <v>14210</v>
      </c>
      <c r="Q3541" t="s">
        <v>14189</v>
      </c>
    </row>
    <row r="3542" spans="1:17" x14ac:dyDescent="0.35">
      <c r="A3542">
        <v>3541</v>
      </c>
      <c r="B3542">
        <v>25248</v>
      </c>
      <c r="C3542" s="4">
        <v>40878</v>
      </c>
      <c r="D3542">
        <v>33</v>
      </c>
      <c r="E3542" s="2">
        <f t="shared" si="111"/>
        <v>4950</v>
      </c>
      <c r="F3542" s="9">
        <v>0.05</v>
      </c>
      <c r="G3542" s="2">
        <f>VLOOKUP($P3542,Pricebook!$A:$D,4,0)</f>
        <v>150</v>
      </c>
      <c r="H3542" s="6">
        <f t="shared" si="110"/>
        <v>4702.5</v>
      </c>
      <c r="I3542" t="s">
        <v>821</v>
      </c>
      <c r="J3542" t="s">
        <v>452</v>
      </c>
      <c r="K3542" t="s">
        <v>1344</v>
      </c>
      <c r="L3542" s="11" t="s">
        <v>1345</v>
      </c>
      <c r="M3542" t="s">
        <v>38</v>
      </c>
      <c r="N3542" t="s">
        <v>16</v>
      </c>
      <c r="O3542" s="4">
        <v>40880</v>
      </c>
      <c r="P3542" t="s">
        <v>14211</v>
      </c>
      <c r="Q3542" t="s">
        <v>14203</v>
      </c>
    </row>
    <row r="3543" spans="1:17" x14ac:dyDescent="0.35">
      <c r="A3543">
        <v>3542</v>
      </c>
      <c r="B3543">
        <v>25248</v>
      </c>
      <c r="C3543" s="4">
        <v>40878</v>
      </c>
      <c r="D3543">
        <v>26</v>
      </c>
      <c r="E3543" s="2">
        <f t="shared" si="111"/>
        <v>2860</v>
      </c>
      <c r="F3543" s="9">
        <v>0.1</v>
      </c>
      <c r="G3543" s="2">
        <f>VLOOKUP($P3543,Pricebook!$A:$D,4,0)</f>
        <v>110</v>
      </c>
      <c r="H3543" s="6">
        <f t="shared" si="110"/>
        <v>2574</v>
      </c>
      <c r="I3543" t="s">
        <v>821</v>
      </c>
      <c r="J3543" t="s">
        <v>452</v>
      </c>
      <c r="K3543" t="s">
        <v>1344</v>
      </c>
      <c r="L3543" s="11" t="s">
        <v>1345</v>
      </c>
      <c r="M3543" t="s">
        <v>38</v>
      </c>
      <c r="N3543" t="s">
        <v>16</v>
      </c>
      <c r="O3543" s="4">
        <v>40879</v>
      </c>
      <c r="P3543" t="s">
        <v>14215</v>
      </c>
      <c r="Q3543" t="s">
        <v>14194</v>
      </c>
    </row>
    <row r="3544" spans="1:17" x14ac:dyDescent="0.35">
      <c r="A3544">
        <v>3543</v>
      </c>
      <c r="B3544">
        <v>25249</v>
      </c>
      <c r="C3544" s="4">
        <v>41219</v>
      </c>
      <c r="D3544">
        <v>34</v>
      </c>
      <c r="E3544" s="2">
        <f t="shared" si="111"/>
        <v>5440</v>
      </c>
      <c r="F3544" s="9">
        <v>0.09</v>
      </c>
      <c r="G3544" s="2">
        <f>VLOOKUP($P3544,Pricebook!$A:$D,4,0)</f>
        <v>160</v>
      </c>
      <c r="H3544" s="6">
        <f t="shared" si="110"/>
        <v>4950.4000000000005</v>
      </c>
      <c r="I3544" t="s">
        <v>640</v>
      </c>
      <c r="J3544" t="s">
        <v>549</v>
      </c>
      <c r="K3544" t="s">
        <v>1572</v>
      </c>
      <c r="L3544" s="11">
        <v>20832</v>
      </c>
      <c r="M3544" t="s">
        <v>187</v>
      </c>
      <c r="N3544" t="s">
        <v>61</v>
      </c>
      <c r="O3544" s="4">
        <v>41221</v>
      </c>
      <c r="P3544" t="s">
        <v>14218</v>
      </c>
      <c r="Q3544" t="s">
        <v>14187</v>
      </c>
    </row>
    <row r="3545" spans="1:17" x14ac:dyDescent="0.35">
      <c r="A3545">
        <v>3544</v>
      </c>
      <c r="B3545">
        <v>25254</v>
      </c>
      <c r="C3545" s="4">
        <v>40438</v>
      </c>
      <c r="D3545">
        <v>35</v>
      </c>
      <c r="E3545" s="2">
        <f t="shared" si="111"/>
        <v>5600</v>
      </c>
      <c r="F3545" s="9">
        <v>0.06</v>
      </c>
      <c r="G3545" s="2">
        <f>VLOOKUP($P3545,Pricebook!$A:$D,4,0)</f>
        <v>160</v>
      </c>
      <c r="H3545" s="6">
        <f t="shared" si="110"/>
        <v>5264</v>
      </c>
      <c r="I3545" t="s">
        <v>1372</v>
      </c>
      <c r="J3545" t="s">
        <v>142</v>
      </c>
      <c r="K3545" t="s">
        <v>1373</v>
      </c>
      <c r="L3545" s="11">
        <v>77373</v>
      </c>
      <c r="M3545" t="s">
        <v>48</v>
      </c>
      <c r="N3545" t="s">
        <v>16</v>
      </c>
      <c r="O3545" s="4">
        <v>40440</v>
      </c>
      <c r="P3545" t="s">
        <v>14218</v>
      </c>
      <c r="Q3545" t="s">
        <v>14184</v>
      </c>
    </row>
    <row r="3546" spans="1:17" x14ac:dyDescent="0.35">
      <c r="A3546">
        <v>3545</v>
      </c>
      <c r="B3546">
        <v>25280</v>
      </c>
      <c r="C3546" s="4">
        <v>40684</v>
      </c>
      <c r="D3546">
        <v>16</v>
      </c>
      <c r="E3546" s="2">
        <f t="shared" si="111"/>
        <v>2560</v>
      </c>
      <c r="F3546" s="9">
        <v>0.01</v>
      </c>
      <c r="G3546" s="2">
        <f>VLOOKUP($P3546,Pricebook!$A:$D,4,0)</f>
        <v>160</v>
      </c>
      <c r="H3546" s="6">
        <f t="shared" si="110"/>
        <v>2534.4</v>
      </c>
      <c r="I3546" t="s">
        <v>376</v>
      </c>
      <c r="J3546" t="s">
        <v>377</v>
      </c>
      <c r="K3546" t="s">
        <v>1730</v>
      </c>
      <c r="L3546" s="11" t="s">
        <v>1731</v>
      </c>
      <c r="M3546" t="s">
        <v>492</v>
      </c>
      <c r="N3546" t="s">
        <v>61</v>
      </c>
      <c r="O3546" s="4">
        <v>40686</v>
      </c>
      <c r="P3546" t="s">
        <v>14218</v>
      </c>
      <c r="Q3546" t="s">
        <v>14200</v>
      </c>
    </row>
    <row r="3547" spans="1:17" x14ac:dyDescent="0.35">
      <c r="A3547">
        <v>3546</v>
      </c>
      <c r="B3547">
        <v>25280</v>
      </c>
      <c r="C3547" s="4">
        <v>40684</v>
      </c>
      <c r="D3547">
        <v>47</v>
      </c>
      <c r="E3547" s="2">
        <f t="shared" si="111"/>
        <v>5640</v>
      </c>
      <c r="F3547" s="9">
        <v>0.03</v>
      </c>
      <c r="G3547" s="2">
        <f>VLOOKUP($P3547,Pricebook!$A:$D,4,0)</f>
        <v>120</v>
      </c>
      <c r="H3547" s="6">
        <f t="shared" si="110"/>
        <v>5470.8</v>
      </c>
      <c r="I3547" t="s">
        <v>376</v>
      </c>
      <c r="J3547" t="s">
        <v>377</v>
      </c>
      <c r="K3547" t="s">
        <v>2277</v>
      </c>
      <c r="L3547" s="11" t="s">
        <v>2278</v>
      </c>
      <c r="M3547" t="s">
        <v>317</v>
      </c>
      <c r="N3547" t="s">
        <v>61</v>
      </c>
      <c r="O3547" s="4">
        <v>40685</v>
      </c>
      <c r="P3547" t="s">
        <v>14212</v>
      </c>
      <c r="Q3547" t="s">
        <v>14185</v>
      </c>
    </row>
    <row r="3548" spans="1:17" x14ac:dyDescent="0.35">
      <c r="A3548">
        <v>3547</v>
      </c>
      <c r="B3548">
        <v>25313</v>
      </c>
      <c r="C3548" s="4">
        <v>41142</v>
      </c>
      <c r="D3548">
        <v>19</v>
      </c>
      <c r="E3548" s="2">
        <f t="shared" si="111"/>
        <v>2280</v>
      </c>
      <c r="F3548" s="9">
        <v>0.05</v>
      </c>
      <c r="G3548" s="2">
        <f>VLOOKUP($P3548,Pricebook!$A:$D,4,0)</f>
        <v>120</v>
      </c>
      <c r="H3548" s="6">
        <f t="shared" si="110"/>
        <v>2166</v>
      </c>
      <c r="I3548" t="s">
        <v>429</v>
      </c>
      <c r="J3548" t="s">
        <v>430</v>
      </c>
      <c r="K3548" t="s">
        <v>1100</v>
      </c>
      <c r="L3548" s="11" t="s">
        <v>1101</v>
      </c>
      <c r="M3548" t="s">
        <v>492</v>
      </c>
      <c r="N3548" t="s">
        <v>61</v>
      </c>
      <c r="O3548" s="4">
        <v>41144</v>
      </c>
      <c r="P3548" t="s">
        <v>14212</v>
      </c>
      <c r="Q3548" t="s">
        <v>14193</v>
      </c>
    </row>
    <row r="3549" spans="1:17" x14ac:dyDescent="0.35">
      <c r="A3549">
        <v>3548</v>
      </c>
      <c r="B3549">
        <v>25314</v>
      </c>
      <c r="C3549" s="4">
        <v>40963</v>
      </c>
      <c r="D3549">
        <v>43</v>
      </c>
      <c r="E3549" s="2">
        <f t="shared" si="111"/>
        <v>6450</v>
      </c>
      <c r="F3549" s="9">
        <v>0</v>
      </c>
      <c r="G3549" s="2">
        <f>VLOOKUP($P3549,Pricebook!$A:$D,4,0)</f>
        <v>150</v>
      </c>
      <c r="H3549" s="6">
        <f t="shared" si="110"/>
        <v>6450</v>
      </c>
      <c r="I3549" t="s">
        <v>1997</v>
      </c>
      <c r="J3549" t="s">
        <v>544</v>
      </c>
      <c r="K3549" t="s">
        <v>2279</v>
      </c>
      <c r="L3549" s="11">
        <v>70364</v>
      </c>
      <c r="M3549" t="s">
        <v>436</v>
      </c>
      <c r="N3549" t="s">
        <v>34</v>
      </c>
      <c r="O3549" s="4">
        <v>40965</v>
      </c>
      <c r="P3549" t="s">
        <v>14210</v>
      </c>
      <c r="Q3549" t="s">
        <v>14191</v>
      </c>
    </row>
    <row r="3550" spans="1:17" x14ac:dyDescent="0.35">
      <c r="A3550">
        <v>3549</v>
      </c>
      <c r="B3550">
        <v>25315</v>
      </c>
      <c r="C3550" s="4">
        <v>40514</v>
      </c>
      <c r="D3550">
        <v>36</v>
      </c>
      <c r="E3550" s="2">
        <f t="shared" si="111"/>
        <v>6120</v>
      </c>
      <c r="F3550" s="9">
        <v>7.0000000000000007E-2</v>
      </c>
      <c r="G3550" s="2">
        <f>VLOOKUP($P3550,Pricebook!$A:$D,4,0)</f>
        <v>170</v>
      </c>
      <c r="H3550" s="6">
        <f t="shared" si="110"/>
        <v>5691.5999999999995</v>
      </c>
      <c r="I3550" t="s">
        <v>1463</v>
      </c>
      <c r="J3550" t="s">
        <v>576</v>
      </c>
      <c r="K3550" t="s">
        <v>1961</v>
      </c>
      <c r="L3550" s="11">
        <v>46383</v>
      </c>
      <c r="M3550" t="s">
        <v>278</v>
      </c>
      <c r="N3550" t="s">
        <v>16</v>
      </c>
      <c r="O3550" s="4">
        <v>40514</v>
      </c>
      <c r="P3550" t="s">
        <v>14219</v>
      </c>
      <c r="Q3550" t="s">
        <v>14189</v>
      </c>
    </row>
    <row r="3551" spans="1:17" x14ac:dyDescent="0.35">
      <c r="A3551">
        <v>3550</v>
      </c>
      <c r="B3551">
        <v>25315</v>
      </c>
      <c r="C3551" s="4">
        <v>40514</v>
      </c>
      <c r="D3551">
        <v>21</v>
      </c>
      <c r="E3551" s="2">
        <f t="shared" si="111"/>
        <v>2520</v>
      </c>
      <c r="F3551" s="9">
        <v>0</v>
      </c>
      <c r="G3551" s="2">
        <f>VLOOKUP($P3551,Pricebook!$A:$D,4,0)</f>
        <v>120</v>
      </c>
      <c r="H3551" s="6">
        <f t="shared" si="110"/>
        <v>2520</v>
      </c>
      <c r="I3551" t="s">
        <v>1463</v>
      </c>
      <c r="J3551" t="s">
        <v>576</v>
      </c>
      <c r="K3551" t="s">
        <v>1961</v>
      </c>
      <c r="L3551" s="11">
        <v>46383</v>
      </c>
      <c r="M3551" t="s">
        <v>278</v>
      </c>
      <c r="N3551" t="s">
        <v>16</v>
      </c>
      <c r="O3551" s="4">
        <v>40514</v>
      </c>
      <c r="P3551" t="s">
        <v>14212</v>
      </c>
      <c r="Q3551" t="s">
        <v>14201</v>
      </c>
    </row>
    <row r="3552" spans="1:17" x14ac:dyDescent="0.35">
      <c r="A3552">
        <v>3551</v>
      </c>
      <c r="B3552">
        <v>25315</v>
      </c>
      <c r="C3552" s="4">
        <v>40514</v>
      </c>
      <c r="D3552">
        <v>36</v>
      </c>
      <c r="E3552" s="2">
        <f t="shared" si="111"/>
        <v>4500</v>
      </c>
      <c r="F3552" s="9">
        <v>0</v>
      </c>
      <c r="G3552" s="2">
        <f>VLOOKUP($P3552,Pricebook!$A:$D,4,0)</f>
        <v>125</v>
      </c>
      <c r="H3552" s="6">
        <f t="shared" si="110"/>
        <v>4500</v>
      </c>
      <c r="I3552" t="s">
        <v>1463</v>
      </c>
      <c r="J3552" t="s">
        <v>576</v>
      </c>
      <c r="K3552" t="s">
        <v>1961</v>
      </c>
      <c r="L3552" s="11">
        <v>46383</v>
      </c>
      <c r="M3552" t="s">
        <v>278</v>
      </c>
      <c r="N3552" t="s">
        <v>16</v>
      </c>
      <c r="O3552" s="4">
        <v>40516</v>
      </c>
      <c r="P3552" t="s">
        <v>14209</v>
      </c>
      <c r="Q3552" t="s">
        <v>14196</v>
      </c>
    </row>
    <row r="3553" spans="1:17" x14ac:dyDescent="0.35">
      <c r="A3553">
        <v>3552</v>
      </c>
      <c r="B3553">
        <v>25318</v>
      </c>
      <c r="C3553" s="4">
        <v>40866</v>
      </c>
      <c r="D3553">
        <v>22</v>
      </c>
      <c r="E3553" s="2">
        <f t="shared" si="111"/>
        <v>2750</v>
      </c>
      <c r="F3553" s="9">
        <v>0.05</v>
      </c>
      <c r="G3553" s="2">
        <f>VLOOKUP($P3553,Pricebook!$A:$D,4,0)</f>
        <v>125</v>
      </c>
      <c r="H3553" s="6">
        <f t="shared" si="110"/>
        <v>2612.5</v>
      </c>
      <c r="I3553" t="s">
        <v>734</v>
      </c>
      <c r="J3553" t="s">
        <v>290</v>
      </c>
      <c r="K3553" t="s">
        <v>2220</v>
      </c>
      <c r="L3553" s="11">
        <v>61401</v>
      </c>
      <c r="M3553" t="s">
        <v>15</v>
      </c>
      <c r="N3553" t="s">
        <v>16</v>
      </c>
      <c r="O3553" s="4">
        <v>40868</v>
      </c>
      <c r="P3553" t="s">
        <v>14208</v>
      </c>
      <c r="Q3553" t="s">
        <v>14186</v>
      </c>
    </row>
    <row r="3554" spans="1:17" x14ac:dyDescent="0.35">
      <c r="A3554">
        <v>3553</v>
      </c>
      <c r="B3554">
        <v>25318</v>
      </c>
      <c r="C3554" s="4">
        <v>40866</v>
      </c>
      <c r="D3554">
        <v>1</v>
      </c>
      <c r="E3554" s="2">
        <f t="shared" si="111"/>
        <v>160</v>
      </c>
      <c r="F3554" s="9">
        <v>0.09</v>
      </c>
      <c r="G3554" s="2">
        <f>VLOOKUP($P3554,Pricebook!$A:$D,4,0)</f>
        <v>160</v>
      </c>
      <c r="H3554" s="6">
        <f t="shared" si="110"/>
        <v>145.6</v>
      </c>
      <c r="I3554" t="s">
        <v>1650</v>
      </c>
      <c r="J3554" t="s">
        <v>300</v>
      </c>
      <c r="K3554" t="s">
        <v>1211</v>
      </c>
      <c r="L3554" s="11">
        <v>59715</v>
      </c>
      <c r="M3554" t="s">
        <v>1213</v>
      </c>
      <c r="N3554" t="s">
        <v>23</v>
      </c>
      <c r="O3554" s="4">
        <v>40868</v>
      </c>
      <c r="P3554" t="s">
        <v>14218</v>
      </c>
      <c r="Q3554" t="s">
        <v>14201</v>
      </c>
    </row>
    <row r="3555" spans="1:17" x14ac:dyDescent="0.35">
      <c r="A3555">
        <v>3554</v>
      </c>
      <c r="B3555">
        <v>25347</v>
      </c>
      <c r="C3555" s="4">
        <v>39976</v>
      </c>
      <c r="D3555">
        <v>28</v>
      </c>
      <c r="E3555" s="2">
        <f t="shared" si="111"/>
        <v>3080</v>
      </c>
      <c r="F3555" s="9">
        <v>7.0000000000000007E-2</v>
      </c>
      <c r="G3555" s="2">
        <f>VLOOKUP($P3555,Pricebook!$A:$D,4,0)</f>
        <v>110</v>
      </c>
      <c r="H3555" s="6">
        <f t="shared" si="110"/>
        <v>2864.3999999999996</v>
      </c>
      <c r="I3555" t="s">
        <v>467</v>
      </c>
      <c r="J3555" t="s">
        <v>468</v>
      </c>
      <c r="K3555" t="s">
        <v>469</v>
      </c>
      <c r="L3555" s="11">
        <v>55060</v>
      </c>
      <c r="M3555" t="s">
        <v>130</v>
      </c>
      <c r="N3555" t="s">
        <v>16</v>
      </c>
      <c r="O3555" s="4">
        <v>39983</v>
      </c>
      <c r="P3555" t="s">
        <v>14215</v>
      </c>
      <c r="Q3555" t="s">
        <v>14193</v>
      </c>
    </row>
    <row r="3556" spans="1:17" x14ac:dyDescent="0.35">
      <c r="A3556">
        <v>3555</v>
      </c>
      <c r="B3556">
        <v>25348</v>
      </c>
      <c r="C3556" s="4">
        <v>41038</v>
      </c>
      <c r="D3556">
        <v>6</v>
      </c>
      <c r="E3556" s="2">
        <f t="shared" si="111"/>
        <v>1020</v>
      </c>
      <c r="F3556" s="9">
        <v>0.08</v>
      </c>
      <c r="G3556" s="2">
        <f>VLOOKUP($P3556,Pricebook!$A:$D,4,0)</f>
        <v>170</v>
      </c>
      <c r="H3556" s="6">
        <f t="shared" si="110"/>
        <v>938.40000000000009</v>
      </c>
      <c r="I3556" t="s">
        <v>975</v>
      </c>
      <c r="J3556" t="s">
        <v>207</v>
      </c>
      <c r="K3556" t="s">
        <v>976</v>
      </c>
      <c r="L3556" s="11" t="s">
        <v>977</v>
      </c>
      <c r="M3556" t="s">
        <v>101</v>
      </c>
      <c r="N3556" t="s">
        <v>34</v>
      </c>
      <c r="O3556" s="4">
        <v>41040</v>
      </c>
      <c r="P3556" t="s">
        <v>14219</v>
      </c>
      <c r="Q3556" t="s">
        <v>14187</v>
      </c>
    </row>
    <row r="3557" spans="1:17" x14ac:dyDescent="0.35">
      <c r="A3557">
        <v>3556</v>
      </c>
      <c r="B3557">
        <v>25348</v>
      </c>
      <c r="C3557" s="4">
        <v>41038</v>
      </c>
      <c r="D3557">
        <v>7</v>
      </c>
      <c r="E3557" s="2">
        <f t="shared" si="111"/>
        <v>1050</v>
      </c>
      <c r="F3557" s="9">
        <v>0.09</v>
      </c>
      <c r="G3557" s="2">
        <f>VLOOKUP($P3557,Pricebook!$A:$D,4,0)</f>
        <v>150</v>
      </c>
      <c r="H3557" s="6">
        <f t="shared" si="110"/>
        <v>955.5</v>
      </c>
      <c r="I3557" t="s">
        <v>975</v>
      </c>
      <c r="J3557" t="s">
        <v>207</v>
      </c>
      <c r="K3557" t="s">
        <v>976</v>
      </c>
      <c r="L3557" s="11" t="s">
        <v>977</v>
      </c>
      <c r="M3557" t="s">
        <v>101</v>
      </c>
      <c r="N3557" t="s">
        <v>34</v>
      </c>
      <c r="O3557" s="4">
        <v>41040</v>
      </c>
      <c r="P3557" t="s">
        <v>14210</v>
      </c>
      <c r="Q3557" t="s">
        <v>14199</v>
      </c>
    </row>
    <row r="3558" spans="1:17" x14ac:dyDescent="0.35">
      <c r="A3558">
        <v>3557</v>
      </c>
      <c r="B3558">
        <v>25350</v>
      </c>
      <c r="C3558" s="4">
        <v>40515</v>
      </c>
      <c r="D3558">
        <v>30</v>
      </c>
      <c r="E3558" s="2">
        <f t="shared" si="111"/>
        <v>5100</v>
      </c>
      <c r="F3558" s="9">
        <v>0</v>
      </c>
      <c r="G3558" s="2">
        <f>VLOOKUP($P3558,Pricebook!$A:$D,4,0)</f>
        <v>170</v>
      </c>
      <c r="H3558" s="6">
        <f t="shared" si="110"/>
        <v>5100</v>
      </c>
      <c r="I3558" t="s">
        <v>718</v>
      </c>
      <c r="J3558" t="s">
        <v>482</v>
      </c>
      <c r="K3558" t="s">
        <v>2280</v>
      </c>
      <c r="L3558" s="11">
        <v>33461</v>
      </c>
      <c r="M3558" t="s">
        <v>101</v>
      </c>
      <c r="N3558" t="s">
        <v>34</v>
      </c>
      <c r="O3558" s="4">
        <v>40517</v>
      </c>
      <c r="P3558" t="s">
        <v>14219</v>
      </c>
      <c r="Q3558" t="s">
        <v>14202</v>
      </c>
    </row>
    <row r="3559" spans="1:17" x14ac:dyDescent="0.35">
      <c r="A3559">
        <v>3558</v>
      </c>
      <c r="B3559">
        <v>25350</v>
      </c>
      <c r="C3559" s="4">
        <v>40515</v>
      </c>
      <c r="D3559">
        <v>23</v>
      </c>
      <c r="E3559" s="2">
        <f t="shared" si="111"/>
        <v>2760</v>
      </c>
      <c r="F3559" s="9">
        <v>0.06</v>
      </c>
      <c r="G3559" s="2">
        <f>VLOOKUP($P3559,Pricebook!$A:$D,4,0)</f>
        <v>120</v>
      </c>
      <c r="H3559" s="6">
        <f t="shared" si="110"/>
        <v>2594.3999999999996</v>
      </c>
      <c r="I3559" t="s">
        <v>718</v>
      </c>
      <c r="J3559" t="s">
        <v>482</v>
      </c>
      <c r="K3559" t="s">
        <v>2280</v>
      </c>
      <c r="L3559" s="11">
        <v>33461</v>
      </c>
      <c r="M3559" t="s">
        <v>101</v>
      </c>
      <c r="N3559" t="s">
        <v>34</v>
      </c>
      <c r="O3559" s="4">
        <v>40517</v>
      </c>
      <c r="P3559" t="s">
        <v>14212</v>
      </c>
      <c r="Q3559" t="s">
        <v>14202</v>
      </c>
    </row>
    <row r="3560" spans="1:17" x14ac:dyDescent="0.35">
      <c r="A3560">
        <v>3559</v>
      </c>
      <c r="B3560">
        <v>25376</v>
      </c>
      <c r="C3560" s="4">
        <v>40628</v>
      </c>
      <c r="D3560">
        <v>12</v>
      </c>
      <c r="E3560" s="2">
        <f t="shared" si="111"/>
        <v>1500</v>
      </c>
      <c r="F3560" s="9">
        <v>0.09</v>
      </c>
      <c r="G3560" s="2">
        <f>VLOOKUP($P3560,Pricebook!$A:$D,4,0)</f>
        <v>125</v>
      </c>
      <c r="H3560" s="6">
        <f t="shared" si="110"/>
        <v>1365</v>
      </c>
      <c r="I3560" t="s">
        <v>1701</v>
      </c>
      <c r="J3560" t="s">
        <v>265</v>
      </c>
      <c r="K3560" t="s">
        <v>1992</v>
      </c>
      <c r="L3560" s="11">
        <v>46901</v>
      </c>
      <c r="M3560" t="s">
        <v>278</v>
      </c>
      <c r="N3560" t="s">
        <v>16</v>
      </c>
      <c r="O3560" s="4">
        <v>40629</v>
      </c>
      <c r="P3560" t="s">
        <v>14208</v>
      </c>
      <c r="Q3560" t="s">
        <v>14187</v>
      </c>
    </row>
    <row r="3561" spans="1:17" x14ac:dyDescent="0.35">
      <c r="A3561">
        <v>3560</v>
      </c>
      <c r="B3561">
        <v>25377</v>
      </c>
      <c r="C3561" s="4">
        <v>41239</v>
      </c>
      <c r="D3561">
        <v>3</v>
      </c>
      <c r="E3561" s="2">
        <f t="shared" si="111"/>
        <v>450</v>
      </c>
      <c r="F3561" s="9">
        <v>0.09</v>
      </c>
      <c r="G3561" s="2">
        <f>VLOOKUP($P3561,Pricebook!$A:$D,4,0)</f>
        <v>150</v>
      </c>
      <c r="H3561" s="6">
        <f t="shared" si="110"/>
        <v>409.5</v>
      </c>
      <c r="I3561" t="s">
        <v>1065</v>
      </c>
      <c r="J3561" t="s">
        <v>571</v>
      </c>
      <c r="K3561" t="s">
        <v>518</v>
      </c>
      <c r="L3561" s="11">
        <v>60409</v>
      </c>
      <c r="M3561" t="s">
        <v>15</v>
      </c>
      <c r="N3561" t="s">
        <v>16</v>
      </c>
      <c r="O3561" s="4">
        <v>41246</v>
      </c>
      <c r="P3561" t="s">
        <v>14216</v>
      </c>
      <c r="Q3561" t="s">
        <v>14194</v>
      </c>
    </row>
    <row r="3562" spans="1:17" x14ac:dyDescent="0.35">
      <c r="A3562">
        <v>3561</v>
      </c>
      <c r="B3562">
        <v>25378</v>
      </c>
      <c r="C3562" s="4">
        <v>40895</v>
      </c>
      <c r="D3562">
        <v>48</v>
      </c>
      <c r="E3562" s="2">
        <f t="shared" si="111"/>
        <v>7200</v>
      </c>
      <c r="F3562" s="9">
        <v>0.09</v>
      </c>
      <c r="G3562" s="2">
        <f>VLOOKUP($P3562,Pricebook!$A:$D,4,0)</f>
        <v>150</v>
      </c>
      <c r="H3562" s="6">
        <f t="shared" si="110"/>
        <v>6552</v>
      </c>
      <c r="I3562" t="s">
        <v>1820</v>
      </c>
      <c r="J3562" t="s">
        <v>508</v>
      </c>
      <c r="K3562" t="s">
        <v>1821</v>
      </c>
      <c r="L3562" s="11">
        <v>94704</v>
      </c>
      <c r="M3562" t="s">
        <v>114</v>
      </c>
      <c r="N3562" t="s">
        <v>23</v>
      </c>
      <c r="O3562" s="4">
        <v>40897</v>
      </c>
      <c r="P3562" t="s">
        <v>14210</v>
      </c>
      <c r="Q3562" t="s">
        <v>14192</v>
      </c>
    </row>
    <row r="3563" spans="1:17" x14ac:dyDescent="0.35">
      <c r="A3563">
        <v>3562</v>
      </c>
      <c r="B3563">
        <v>25412</v>
      </c>
      <c r="C3563" s="4">
        <v>40700</v>
      </c>
      <c r="D3563">
        <v>18</v>
      </c>
      <c r="E3563" s="2">
        <f t="shared" si="111"/>
        <v>1980</v>
      </c>
      <c r="F3563" s="9">
        <v>0.01</v>
      </c>
      <c r="G3563" s="2">
        <f>VLOOKUP($P3563,Pricebook!$A:$D,4,0)</f>
        <v>110</v>
      </c>
      <c r="H3563" s="6">
        <f t="shared" si="110"/>
        <v>1960.2</v>
      </c>
      <c r="I3563" t="s">
        <v>2281</v>
      </c>
      <c r="J3563" t="s">
        <v>190</v>
      </c>
      <c r="K3563" t="s">
        <v>1058</v>
      </c>
      <c r="L3563" s="11">
        <v>84015</v>
      </c>
      <c r="M3563" t="s">
        <v>201</v>
      </c>
      <c r="N3563" t="s">
        <v>23</v>
      </c>
      <c r="O3563" s="4">
        <v>40702</v>
      </c>
      <c r="P3563" t="s">
        <v>14215</v>
      </c>
      <c r="Q3563" t="s">
        <v>14202</v>
      </c>
    </row>
    <row r="3564" spans="1:17" x14ac:dyDescent="0.35">
      <c r="A3564">
        <v>3563</v>
      </c>
      <c r="B3564">
        <v>25440</v>
      </c>
      <c r="C3564" s="4">
        <v>39850</v>
      </c>
      <c r="D3564">
        <v>30</v>
      </c>
      <c r="E3564" s="2">
        <f t="shared" si="111"/>
        <v>3750</v>
      </c>
      <c r="F3564" s="9">
        <v>0.02</v>
      </c>
      <c r="G3564" s="2">
        <f>VLOOKUP($P3564,Pricebook!$A:$D,4,0)</f>
        <v>125</v>
      </c>
      <c r="H3564" s="6">
        <f t="shared" si="110"/>
        <v>3675</v>
      </c>
      <c r="I3564" t="s">
        <v>961</v>
      </c>
      <c r="J3564" t="s">
        <v>621</v>
      </c>
      <c r="K3564" t="s">
        <v>962</v>
      </c>
      <c r="L3564" s="11">
        <v>29611</v>
      </c>
      <c r="M3564" t="s">
        <v>163</v>
      </c>
      <c r="N3564" t="s">
        <v>34</v>
      </c>
      <c r="O3564" s="4">
        <v>39850</v>
      </c>
      <c r="P3564" t="s">
        <v>14209</v>
      </c>
      <c r="Q3564" t="s">
        <v>14193</v>
      </c>
    </row>
    <row r="3565" spans="1:17" x14ac:dyDescent="0.35">
      <c r="A3565">
        <v>3564</v>
      </c>
      <c r="B3565">
        <v>25442</v>
      </c>
      <c r="C3565" s="4">
        <v>40913</v>
      </c>
      <c r="D3565">
        <v>32</v>
      </c>
      <c r="E3565" s="2">
        <f t="shared" si="111"/>
        <v>3520</v>
      </c>
      <c r="F3565" s="9">
        <v>0.08</v>
      </c>
      <c r="G3565" s="2">
        <f>VLOOKUP($P3565,Pricebook!$A:$D,4,0)</f>
        <v>110</v>
      </c>
      <c r="H3565" s="6">
        <f t="shared" si="110"/>
        <v>3238.4</v>
      </c>
      <c r="I3565" t="s">
        <v>835</v>
      </c>
      <c r="J3565" t="s">
        <v>274</v>
      </c>
      <c r="K3565" t="s">
        <v>493</v>
      </c>
      <c r="L3565" s="11" t="s">
        <v>494</v>
      </c>
      <c r="M3565" t="s">
        <v>421</v>
      </c>
      <c r="N3565" t="s">
        <v>61</v>
      </c>
      <c r="O3565" s="4">
        <v>40915</v>
      </c>
      <c r="P3565" t="s">
        <v>14215</v>
      </c>
      <c r="Q3565" t="s">
        <v>14185</v>
      </c>
    </row>
    <row r="3566" spans="1:17" x14ac:dyDescent="0.35">
      <c r="A3566">
        <v>3565</v>
      </c>
      <c r="B3566">
        <v>25442</v>
      </c>
      <c r="C3566" s="4">
        <v>40913</v>
      </c>
      <c r="D3566">
        <v>40</v>
      </c>
      <c r="E3566" s="2">
        <f t="shared" si="111"/>
        <v>4400</v>
      </c>
      <c r="F3566" s="9">
        <v>0.02</v>
      </c>
      <c r="G3566" s="2">
        <f>VLOOKUP($P3566,Pricebook!$A:$D,4,0)</f>
        <v>110</v>
      </c>
      <c r="H3566" s="6">
        <f t="shared" si="110"/>
        <v>4312</v>
      </c>
      <c r="I3566" t="s">
        <v>835</v>
      </c>
      <c r="J3566" t="s">
        <v>274</v>
      </c>
      <c r="K3566" t="s">
        <v>2282</v>
      </c>
      <c r="L3566" s="11" t="s">
        <v>2283</v>
      </c>
      <c r="M3566" t="s">
        <v>317</v>
      </c>
      <c r="N3566" t="s">
        <v>61</v>
      </c>
      <c r="O3566" s="4">
        <v>40915</v>
      </c>
      <c r="P3566" t="s">
        <v>14215</v>
      </c>
      <c r="Q3566" t="s">
        <v>14200</v>
      </c>
    </row>
    <row r="3567" spans="1:17" x14ac:dyDescent="0.35">
      <c r="A3567">
        <v>3566</v>
      </c>
      <c r="B3567">
        <v>25443</v>
      </c>
      <c r="C3567" s="4">
        <v>41174</v>
      </c>
      <c r="D3567">
        <v>33</v>
      </c>
      <c r="E3567" s="2">
        <f t="shared" si="111"/>
        <v>4950</v>
      </c>
      <c r="F3567" s="9">
        <v>0.01</v>
      </c>
      <c r="G3567" s="2">
        <f>VLOOKUP($P3567,Pricebook!$A:$D,4,0)</f>
        <v>150</v>
      </c>
      <c r="H3567" s="6">
        <f t="shared" si="110"/>
        <v>4900.5</v>
      </c>
      <c r="I3567" t="s">
        <v>530</v>
      </c>
      <c r="J3567" t="s">
        <v>430</v>
      </c>
      <c r="K3567" t="s">
        <v>1964</v>
      </c>
      <c r="L3567" s="11">
        <v>27893</v>
      </c>
      <c r="M3567" t="s">
        <v>33</v>
      </c>
      <c r="N3567" t="s">
        <v>34</v>
      </c>
      <c r="O3567" s="4">
        <v>41174</v>
      </c>
      <c r="P3567" t="s">
        <v>14216</v>
      </c>
      <c r="Q3567" t="s">
        <v>14184</v>
      </c>
    </row>
    <row r="3568" spans="1:17" x14ac:dyDescent="0.35">
      <c r="A3568">
        <v>3567</v>
      </c>
      <c r="B3568">
        <v>25445</v>
      </c>
      <c r="C3568" s="4">
        <v>39958</v>
      </c>
      <c r="D3568">
        <v>48</v>
      </c>
      <c r="E3568" s="2">
        <f t="shared" si="111"/>
        <v>7680</v>
      </c>
      <c r="F3568" s="9">
        <v>0.08</v>
      </c>
      <c r="G3568" s="2">
        <f>VLOOKUP($P3568,Pricebook!$A:$D,4,0)</f>
        <v>160</v>
      </c>
      <c r="H3568" s="6">
        <f t="shared" si="110"/>
        <v>7065.6</v>
      </c>
      <c r="I3568" t="s">
        <v>1442</v>
      </c>
      <c r="J3568" t="s">
        <v>713</v>
      </c>
      <c r="K3568" t="s">
        <v>2114</v>
      </c>
      <c r="L3568" s="11">
        <v>95746</v>
      </c>
      <c r="M3568" t="s">
        <v>114</v>
      </c>
      <c r="N3568" t="s">
        <v>23</v>
      </c>
      <c r="O3568" s="4">
        <v>39960</v>
      </c>
      <c r="P3568" t="s">
        <v>14218</v>
      </c>
      <c r="Q3568" t="s">
        <v>14201</v>
      </c>
    </row>
    <row r="3569" spans="1:17" x14ac:dyDescent="0.35">
      <c r="A3569">
        <v>3568</v>
      </c>
      <c r="B3569">
        <v>25447</v>
      </c>
      <c r="C3569" s="4">
        <v>41052</v>
      </c>
      <c r="D3569">
        <v>25</v>
      </c>
      <c r="E3569" s="2">
        <f t="shared" si="111"/>
        <v>3125</v>
      </c>
      <c r="F3569" s="9">
        <v>0.09</v>
      </c>
      <c r="G3569" s="2">
        <f>VLOOKUP($P3569,Pricebook!$A:$D,4,0)</f>
        <v>125</v>
      </c>
      <c r="H3569" s="6">
        <f t="shared" si="110"/>
        <v>2843.75</v>
      </c>
      <c r="I3569" t="s">
        <v>1084</v>
      </c>
      <c r="J3569" t="s">
        <v>274</v>
      </c>
      <c r="K3569" t="s">
        <v>1167</v>
      </c>
      <c r="L3569" s="11">
        <v>37421</v>
      </c>
      <c r="M3569" t="s">
        <v>81</v>
      </c>
      <c r="N3569" t="s">
        <v>34</v>
      </c>
      <c r="O3569" s="4">
        <v>41053</v>
      </c>
      <c r="P3569" t="s">
        <v>14208</v>
      </c>
      <c r="Q3569" t="s">
        <v>14187</v>
      </c>
    </row>
    <row r="3570" spans="1:17" x14ac:dyDescent="0.35">
      <c r="A3570">
        <v>3569</v>
      </c>
      <c r="B3570">
        <v>25447</v>
      </c>
      <c r="C3570" s="4">
        <v>41052</v>
      </c>
      <c r="D3570">
        <v>18</v>
      </c>
      <c r="E3570" s="2">
        <f t="shared" si="111"/>
        <v>2250</v>
      </c>
      <c r="F3570" s="9">
        <v>0.03</v>
      </c>
      <c r="G3570" s="2">
        <f>VLOOKUP($P3570,Pricebook!$A:$D,4,0)</f>
        <v>125</v>
      </c>
      <c r="H3570" s="6">
        <f t="shared" si="110"/>
        <v>2182.5</v>
      </c>
      <c r="I3570" t="s">
        <v>1084</v>
      </c>
      <c r="J3570" t="s">
        <v>274</v>
      </c>
      <c r="K3570" t="s">
        <v>1167</v>
      </c>
      <c r="L3570" s="11">
        <v>37421</v>
      </c>
      <c r="M3570" t="s">
        <v>81</v>
      </c>
      <c r="N3570" t="s">
        <v>34</v>
      </c>
      <c r="O3570" s="4">
        <v>41055</v>
      </c>
      <c r="P3570" t="s">
        <v>14209</v>
      </c>
      <c r="Q3570" t="s">
        <v>14201</v>
      </c>
    </row>
    <row r="3571" spans="1:17" x14ac:dyDescent="0.35">
      <c r="A3571">
        <v>3570</v>
      </c>
      <c r="B3571">
        <v>25472</v>
      </c>
      <c r="C3571" s="4">
        <v>39954</v>
      </c>
      <c r="D3571">
        <v>40</v>
      </c>
      <c r="E3571" s="2">
        <f t="shared" si="111"/>
        <v>4400</v>
      </c>
      <c r="F3571" s="9">
        <v>0.03</v>
      </c>
      <c r="G3571" s="2">
        <f>VLOOKUP($P3571,Pricebook!$A:$D,4,0)</f>
        <v>110</v>
      </c>
      <c r="H3571" s="6">
        <f t="shared" si="110"/>
        <v>4268</v>
      </c>
      <c r="I3571" t="s">
        <v>720</v>
      </c>
      <c r="J3571" t="s">
        <v>269</v>
      </c>
      <c r="K3571" t="s">
        <v>2284</v>
      </c>
      <c r="L3571" s="11" t="s">
        <v>2285</v>
      </c>
      <c r="M3571" t="s">
        <v>87</v>
      </c>
      <c r="N3571" t="s">
        <v>61</v>
      </c>
      <c r="O3571" s="4">
        <v>39955</v>
      </c>
      <c r="P3571" t="s">
        <v>14215</v>
      </c>
      <c r="Q3571" t="s">
        <v>14193</v>
      </c>
    </row>
    <row r="3572" spans="1:17" x14ac:dyDescent="0.35">
      <c r="A3572">
        <v>3571</v>
      </c>
      <c r="B3572">
        <v>25473</v>
      </c>
      <c r="C3572" s="4">
        <v>41196</v>
      </c>
      <c r="D3572">
        <v>36</v>
      </c>
      <c r="E3572" s="2">
        <f t="shared" si="111"/>
        <v>5400</v>
      </c>
      <c r="F3572" s="9">
        <v>0.05</v>
      </c>
      <c r="G3572" s="2">
        <f>VLOOKUP($P3572,Pricebook!$A:$D,4,0)</f>
        <v>150</v>
      </c>
      <c r="H3572" s="6">
        <f t="shared" si="110"/>
        <v>5130</v>
      </c>
      <c r="I3572" t="s">
        <v>1265</v>
      </c>
      <c r="J3572" t="s">
        <v>55</v>
      </c>
      <c r="K3572" t="s">
        <v>2286</v>
      </c>
      <c r="L3572" s="11">
        <v>65109</v>
      </c>
      <c r="M3572" t="s">
        <v>358</v>
      </c>
      <c r="N3572" t="s">
        <v>16</v>
      </c>
      <c r="O3572" s="4">
        <v>41198</v>
      </c>
      <c r="P3572" t="s">
        <v>14216</v>
      </c>
      <c r="Q3572" t="s">
        <v>14185</v>
      </c>
    </row>
    <row r="3573" spans="1:17" x14ac:dyDescent="0.35">
      <c r="A3573">
        <v>3572</v>
      </c>
      <c r="B3573">
        <v>25473</v>
      </c>
      <c r="C3573" s="4">
        <v>41196</v>
      </c>
      <c r="D3573">
        <v>20</v>
      </c>
      <c r="E3573" s="2">
        <f t="shared" si="111"/>
        <v>2200</v>
      </c>
      <c r="F3573" s="9">
        <v>0.08</v>
      </c>
      <c r="G3573" s="2">
        <f>VLOOKUP($P3573,Pricebook!$A:$D,4,0)</f>
        <v>110</v>
      </c>
      <c r="H3573" s="6">
        <f t="shared" si="110"/>
        <v>2024</v>
      </c>
      <c r="I3573" t="s">
        <v>1265</v>
      </c>
      <c r="J3573" t="s">
        <v>55</v>
      </c>
      <c r="K3573" t="s">
        <v>2286</v>
      </c>
      <c r="L3573" s="11">
        <v>65109</v>
      </c>
      <c r="M3573" t="s">
        <v>358</v>
      </c>
      <c r="N3573" t="s">
        <v>16</v>
      </c>
      <c r="O3573" s="4">
        <v>41199</v>
      </c>
      <c r="P3573" t="s">
        <v>14215</v>
      </c>
      <c r="Q3573" t="s">
        <v>14202</v>
      </c>
    </row>
    <row r="3574" spans="1:17" x14ac:dyDescent="0.35">
      <c r="A3574">
        <v>3573</v>
      </c>
      <c r="B3574">
        <v>25475</v>
      </c>
      <c r="C3574" s="4">
        <v>39907</v>
      </c>
      <c r="D3574">
        <v>49</v>
      </c>
      <c r="E3574" s="2">
        <f t="shared" si="111"/>
        <v>5390</v>
      </c>
      <c r="F3574" s="9">
        <v>0.06</v>
      </c>
      <c r="G3574" s="2">
        <f>VLOOKUP($P3574,Pricebook!$A:$D,4,0)</f>
        <v>110</v>
      </c>
      <c r="H3574" s="6">
        <f t="shared" si="110"/>
        <v>5066.5999999999995</v>
      </c>
      <c r="I3574" t="s">
        <v>871</v>
      </c>
      <c r="J3574" t="s">
        <v>99</v>
      </c>
      <c r="K3574" t="s">
        <v>1256</v>
      </c>
      <c r="L3574" s="11">
        <v>51503</v>
      </c>
      <c r="M3574" t="s">
        <v>38</v>
      </c>
      <c r="N3574" t="s">
        <v>16</v>
      </c>
      <c r="O3574" s="4">
        <v>39907</v>
      </c>
      <c r="P3574" t="s">
        <v>14215</v>
      </c>
      <c r="Q3574" t="s">
        <v>14202</v>
      </c>
    </row>
    <row r="3575" spans="1:17" x14ac:dyDescent="0.35">
      <c r="A3575">
        <v>3574</v>
      </c>
      <c r="B3575">
        <v>25476</v>
      </c>
      <c r="C3575" s="4">
        <v>41184</v>
      </c>
      <c r="D3575">
        <v>21</v>
      </c>
      <c r="E3575" s="2">
        <f t="shared" si="111"/>
        <v>3150</v>
      </c>
      <c r="F3575" s="9">
        <v>0.09</v>
      </c>
      <c r="G3575" s="2">
        <f>VLOOKUP($P3575,Pricebook!$A:$D,4,0)</f>
        <v>150</v>
      </c>
      <c r="H3575" s="6">
        <f t="shared" si="110"/>
        <v>2866.5</v>
      </c>
      <c r="I3575" t="s">
        <v>1440</v>
      </c>
      <c r="J3575" t="s">
        <v>203</v>
      </c>
      <c r="K3575" t="s">
        <v>1441</v>
      </c>
      <c r="L3575" s="11">
        <v>91745</v>
      </c>
      <c r="M3575" t="s">
        <v>114</v>
      </c>
      <c r="N3575" t="s">
        <v>23</v>
      </c>
      <c r="O3575" s="4">
        <v>41186</v>
      </c>
      <c r="P3575" t="s">
        <v>14211</v>
      </c>
      <c r="Q3575" t="s">
        <v>14194</v>
      </c>
    </row>
    <row r="3576" spans="1:17" x14ac:dyDescent="0.35">
      <c r="A3576">
        <v>3575</v>
      </c>
      <c r="B3576">
        <v>25476</v>
      </c>
      <c r="C3576" s="4">
        <v>41184</v>
      </c>
      <c r="D3576">
        <v>4</v>
      </c>
      <c r="E3576" s="2">
        <f t="shared" si="111"/>
        <v>600</v>
      </c>
      <c r="F3576" s="9">
        <v>0.05</v>
      </c>
      <c r="G3576" s="2">
        <f>VLOOKUP($P3576,Pricebook!$A:$D,4,0)</f>
        <v>150</v>
      </c>
      <c r="H3576" s="6">
        <f t="shared" si="110"/>
        <v>570</v>
      </c>
      <c r="I3576" t="s">
        <v>1440</v>
      </c>
      <c r="J3576" t="s">
        <v>203</v>
      </c>
      <c r="K3576" t="s">
        <v>1441</v>
      </c>
      <c r="L3576" s="11">
        <v>91745</v>
      </c>
      <c r="M3576" t="s">
        <v>114</v>
      </c>
      <c r="N3576" t="s">
        <v>23</v>
      </c>
      <c r="O3576" s="4">
        <v>41185</v>
      </c>
      <c r="P3576" t="s">
        <v>14222</v>
      </c>
      <c r="Q3576" t="s">
        <v>14201</v>
      </c>
    </row>
    <row r="3577" spans="1:17" x14ac:dyDescent="0.35">
      <c r="A3577">
        <v>3576</v>
      </c>
      <c r="B3577">
        <v>25478</v>
      </c>
      <c r="C3577" s="4">
        <v>41023</v>
      </c>
      <c r="D3577">
        <v>47</v>
      </c>
      <c r="E3577" s="2">
        <f t="shared" si="111"/>
        <v>7050</v>
      </c>
      <c r="F3577" s="9">
        <v>0.01</v>
      </c>
      <c r="G3577" s="2">
        <f>VLOOKUP($P3577,Pricebook!$A:$D,4,0)</f>
        <v>150</v>
      </c>
      <c r="H3577" s="6">
        <f t="shared" si="110"/>
        <v>6979.5</v>
      </c>
      <c r="I3577" t="s">
        <v>371</v>
      </c>
      <c r="J3577" t="s">
        <v>260</v>
      </c>
      <c r="K3577" t="s">
        <v>372</v>
      </c>
      <c r="L3577" s="11">
        <v>45324</v>
      </c>
      <c r="M3577" t="s">
        <v>210</v>
      </c>
      <c r="N3577" t="s">
        <v>61</v>
      </c>
      <c r="O3577" s="4">
        <v>41023</v>
      </c>
      <c r="P3577" t="s">
        <v>14210</v>
      </c>
      <c r="Q3577" t="s">
        <v>14189</v>
      </c>
    </row>
    <row r="3578" spans="1:17" x14ac:dyDescent="0.35">
      <c r="A3578">
        <v>3577</v>
      </c>
      <c r="B3578">
        <v>25478</v>
      </c>
      <c r="C3578" s="4">
        <v>41023</v>
      </c>
      <c r="D3578">
        <v>50</v>
      </c>
      <c r="E3578" s="2">
        <f t="shared" si="111"/>
        <v>7000</v>
      </c>
      <c r="F3578" s="9">
        <v>0.09</v>
      </c>
      <c r="G3578" s="2">
        <f>VLOOKUP($P3578,Pricebook!$A:$D,4,0)</f>
        <v>140</v>
      </c>
      <c r="H3578" s="6">
        <f t="shared" si="110"/>
        <v>6370</v>
      </c>
      <c r="I3578" t="s">
        <v>371</v>
      </c>
      <c r="J3578" t="s">
        <v>260</v>
      </c>
      <c r="K3578" t="s">
        <v>1551</v>
      </c>
      <c r="L3578" s="11">
        <v>45014</v>
      </c>
      <c r="M3578" t="s">
        <v>210</v>
      </c>
      <c r="N3578" t="s">
        <v>61</v>
      </c>
      <c r="O3578" s="4">
        <v>41025</v>
      </c>
      <c r="P3578" t="s">
        <v>14213</v>
      </c>
      <c r="Q3578" t="s">
        <v>14192</v>
      </c>
    </row>
    <row r="3579" spans="1:17" x14ac:dyDescent="0.35">
      <c r="A3579">
        <v>3578</v>
      </c>
      <c r="B3579">
        <v>25479</v>
      </c>
      <c r="C3579" s="4">
        <v>40661</v>
      </c>
      <c r="D3579">
        <v>3</v>
      </c>
      <c r="E3579" s="2">
        <f t="shared" si="111"/>
        <v>450</v>
      </c>
      <c r="F3579" s="9">
        <v>0.04</v>
      </c>
      <c r="G3579" s="2">
        <f>VLOOKUP($P3579,Pricebook!$A:$D,4,0)</f>
        <v>150</v>
      </c>
      <c r="H3579" s="6">
        <f t="shared" si="110"/>
        <v>432</v>
      </c>
      <c r="I3579" t="s">
        <v>273</v>
      </c>
      <c r="J3579" t="s">
        <v>274</v>
      </c>
      <c r="K3579" t="s">
        <v>143</v>
      </c>
      <c r="L3579" s="11">
        <v>13021</v>
      </c>
      <c r="M3579" t="s">
        <v>60</v>
      </c>
      <c r="N3579" t="s">
        <v>61</v>
      </c>
      <c r="O3579" s="4">
        <v>40661</v>
      </c>
      <c r="P3579" t="s">
        <v>14210</v>
      </c>
      <c r="Q3579" t="s">
        <v>14198</v>
      </c>
    </row>
    <row r="3580" spans="1:17" x14ac:dyDescent="0.35">
      <c r="A3580">
        <v>3579</v>
      </c>
      <c r="B3580">
        <v>25507</v>
      </c>
      <c r="C3580" s="4">
        <v>40030</v>
      </c>
      <c r="D3580">
        <v>8</v>
      </c>
      <c r="E3580" s="2">
        <f t="shared" si="111"/>
        <v>1600</v>
      </c>
      <c r="F3580" s="9">
        <v>0.06</v>
      </c>
      <c r="G3580" s="2">
        <f>VLOOKUP($P3580,Pricebook!$A:$D,4,0)</f>
        <v>200</v>
      </c>
      <c r="H3580" s="6">
        <f t="shared" si="110"/>
        <v>1504</v>
      </c>
      <c r="I3580" t="s">
        <v>412</v>
      </c>
      <c r="J3580" t="s">
        <v>327</v>
      </c>
      <c r="K3580" t="s">
        <v>2287</v>
      </c>
      <c r="L3580" s="11">
        <v>85705</v>
      </c>
      <c r="M3580" t="s">
        <v>70</v>
      </c>
      <c r="N3580" t="s">
        <v>23</v>
      </c>
      <c r="O3580" s="4">
        <v>40031</v>
      </c>
      <c r="P3580" t="s">
        <v>14206</v>
      </c>
      <c r="Q3580" t="s">
        <v>14196</v>
      </c>
    </row>
    <row r="3581" spans="1:17" x14ac:dyDescent="0.35">
      <c r="A3581">
        <v>3580</v>
      </c>
      <c r="B3581">
        <v>25509</v>
      </c>
      <c r="C3581" s="4">
        <v>39955</v>
      </c>
      <c r="D3581">
        <v>43</v>
      </c>
      <c r="E3581" s="2">
        <f t="shared" si="111"/>
        <v>6880</v>
      </c>
      <c r="F3581" s="9">
        <v>0.06</v>
      </c>
      <c r="G3581" s="2">
        <f>VLOOKUP($P3581,Pricebook!$A:$D,4,0)</f>
        <v>160</v>
      </c>
      <c r="H3581" s="6">
        <f t="shared" si="110"/>
        <v>6467.2</v>
      </c>
      <c r="I3581" t="s">
        <v>684</v>
      </c>
      <c r="J3581" t="s">
        <v>576</v>
      </c>
      <c r="K3581" t="s">
        <v>1949</v>
      </c>
      <c r="L3581" s="11">
        <v>86442</v>
      </c>
      <c r="M3581" t="s">
        <v>70</v>
      </c>
      <c r="N3581" t="s">
        <v>23</v>
      </c>
      <c r="O3581" s="4">
        <v>39957</v>
      </c>
      <c r="P3581" t="s">
        <v>14218</v>
      </c>
      <c r="Q3581" t="s">
        <v>14197</v>
      </c>
    </row>
    <row r="3582" spans="1:17" x14ac:dyDescent="0.35">
      <c r="A3582">
        <v>3581</v>
      </c>
      <c r="B3582">
        <v>25536</v>
      </c>
      <c r="C3582" s="4">
        <v>40746</v>
      </c>
      <c r="D3582">
        <v>19</v>
      </c>
      <c r="E3582" s="2">
        <f t="shared" si="111"/>
        <v>2280</v>
      </c>
      <c r="F3582" s="9">
        <v>0.03</v>
      </c>
      <c r="G3582" s="2">
        <f>VLOOKUP($P3582,Pricebook!$A:$D,4,0)</f>
        <v>120</v>
      </c>
      <c r="H3582" s="6">
        <f t="shared" si="110"/>
        <v>2211.6</v>
      </c>
      <c r="I3582" t="s">
        <v>2046</v>
      </c>
      <c r="J3582" t="s">
        <v>41</v>
      </c>
      <c r="K3582" t="s">
        <v>1730</v>
      </c>
      <c r="L3582" s="11" t="s">
        <v>1731</v>
      </c>
      <c r="M3582" t="s">
        <v>492</v>
      </c>
      <c r="N3582" t="s">
        <v>61</v>
      </c>
      <c r="O3582" s="4">
        <v>40746</v>
      </c>
      <c r="P3582" t="s">
        <v>14212</v>
      </c>
      <c r="Q3582" t="s">
        <v>14193</v>
      </c>
    </row>
    <row r="3583" spans="1:17" x14ac:dyDescent="0.35">
      <c r="A3583">
        <v>3582</v>
      </c>
      <c r="B3583">
        <v>25541</v>
      </c>
      <c r="C3583" s="4">
        <v>39826</v>
      </c>
      <c r="D3583">
        <v>50</v>
      </c>
      <c r="E3583" s="2">
        <f t="shared" si="111"/>
        <v>5500</v>
      </c>
      <c r="F3583" s="9">
        <v>7.0000000000000007E-2</v>
      </c>
      <c r="G3583" s="2">
        <f>VLOOKUP($P3583,Pricebook!$A:$D,4,0)</f>
        <v>110</v>
      </c>
      <c r="H3583" s="6">
        <f t="shared" si="110"/>
        <v>5115</v>
      </c>
      <c r="I3583" t="s">
        <v>1646</v>
      </c>
      <c r="J3583" t="s">
        <v>621</v>
      </c>
      <c r="K3583" t="s">
        <v>2126</v>
      </c>
      <c r="L3583" s="11">
        <v>33024</v>
      </c>
      <c r="M3583" t="s">
        <v>101</v>
      </c>
      <c r="N3583" t="s">
        <v>34</v>
      </c>
      <c r="O3583" s="4">
        <v>39828</v>
      </c>
      <c r="P3583" t="s">
        <v>14215</v>
      </c>
      <c r="Q3583" t="s">
        <v>14188</v>
      </c>
    </row>
    <row r="3584" spans="1:17" x14ac:dyDescent="0.35">
      <c r="A3584">
        <v>3583</v>
      </c>
      <c r="B3584">
        <v>25542</v>
      </c>
      <c r="C3584" s="4">
        <v>41273</v>
      </c>
      <c r="D3584">
        <v>37</v>
      </c>
      <c r="E3584" s="2">
        <f t="shared" si="111"/>
        <v>4070</v>
      </c>
      <c r="F3584" s="9">
        <v>0.09</v>
      </c>
      <c r="G3584" s="2">
        <f>VLOOKUP($P3584,Pricebook!$A:$D,4,0)</f>
        <v>110</v>
      </c>
      <c r="H3584" s="6">
        <f t="shared" si="110"/>
        <v>3703.7000000000003</v>
      </c>
      <c r="I3584" t="s">
        <v>2129</v>
      </c>
      <c r="J3584" t="s">
        <v>203</v>
      </c>
      <c r="K3584" t="s">
        <v>1536</v>
      </c>
      <c r="L3584" s="11">
        <v>76543</v>
      </c>
      <c r="M3584" t="s">
        <v>48</v>
      </c>
      <c r="N3584" t="s">
        <v>16</v>
      </c>
      <c r="O3584" s="4">
        <v>41273</v>
      </c>
      <c r="P3584" t="s">
        <v>14215</v>
      </c>
      <c r="Q3584" t="s">
        <v>14198</v>
      </c>
    </row>
    <row r="3585" spans="1:17" x14ac:dyDescent="0.35">
      <c r="A3585">
        <v>3584</v>
      </c>
      <c r="B3585">
        <v>25569</v>
      </c>
      <c r="C3585" s="4">
        <v>41099</v>
      </c>
      <c r="D3585">
        <v>27</v>
      </c>
      <c r="E3585" s="2">
        <f t="shared" si="111"/>
        <v>2970</v>
      </c>
      <c r="F3585" s="9">
        <v>0.09</v>
      </c>
      <c r="G3585" s="2">
        <f>VLOOKUP($P3585,Pricebook!$A:$D,4,0)</f>
        <v>110</v>
      </c>
      <c r="H3585" s="6">
        <f t="shared" si="110"/>
        <v>2702.7000000000003</v>
      </c>
      <c r="I3585" t="s">
        <v>1069</v>
      </c>
      <c r="J3585" t="s">
        <v>118</v>
      </c>
      <c r="K3585" t="s">
        <v>1051</v>
      </c>
      <c r="L3585" s="11">
        <v>75601</v>
      </c>
      <c r="M3585" t="s">
        <v>48</v>
      </c>
      <c r="N3585" t="s">
        <v>16</v>
      </c>
      <c r="O3585" s="4">
        <v>41101</v>
      </c>
      <c r="P3585" t="s">
        <v>14215</v>
      </c>
      <c r="Q3585" t="s">
        <v>14193</v>
      </c>
    </row>
    <row r="3586" spans="1:17" x14ac:dyDescent="0.35">
      <c r="A3586">
        <v>3585</v>
      </c>
      <c r="B3586">
        <v>25571</v>
      </c>
      <c r="C3586" s="4">
        <v>41139</v>
      </c>
      <c r="D3586">
        <v>42</v>
      </c>
      <c r="E3586" s="2">
        <f t="shared" si="111"/>
        <v>8400</v>
      </c>
      <c r="F3586" s="9">
        <v>0.08</v>
      </c>
      <c r="G3586" s="2">
        <f>VLOOKUP($P3586,Pricebook!$A:$D,4,0)</f>
        <v>200</v>
      </c>
      <c r="H3586" s="6">
        <f t="shared" ref="H3586:H3649" si="112">E3586*(1-F3586)</f>
        <v>7728</v>
      </c>
      <c r="I3586" t="s">
        <v>828</v>
      </c>
      <c r="J3586" t="s">
        <v>241</v>
      </c>
      <c r="K3586" t="s">
        <v>829</v>
      </c>
      <c r="L3586" s="11">
        <v>81007</v>
      </c>
      <c r="M3586" t="s">
        <v>237</v>
      </c>
      <c r="N3586" t="s">
        <v>23</v>
      </c>
      <c r="O3586" s="4">
        <v>41141</v>
      </c>
      <c r="P3586" t="s">
        <v>14206</v>
      </c>
      <c r="Q3586" t="s">
        <v>14194</v>
      </c>
    </row>
    <row r="3587" spans="1:17" x14ac:dyDescent="0.35">
      <c r="A3587">
        <v>3586</v>
      </c>
      <c r="B3587">
        <v>25574</v>
      </c>
      <c r="C3587" s="4">
        <v>39884</v>
      </c>
      <c r="D3587">
        <v>46</v>
      </c>
      <c r="E3587" s="2">
        <f t="shared" ref="E3587:E3650" si="113">G3587*D3587</f>
        <v>5750</v>
      </c>
      <c r="F3587" s="9">
        <v>0</v>
      </c>
      <c r="G3587" s="2">
        <f>VLOOKUP($P3587,Pricebook!$A:$D,4,0)</f>
        <v>125</v>
      </c>
      <c r="H3587" s="6">
        <f t="shared" si="112"/>
        <v>5750</v>
      </c>
      <c r="I3587" t="s">
        <v>2288</v>
      </c>
      <c r="J3587" t="s">
        <v>297</v>
      </c>
      <c r="K3587" t="s">
        <v>2289</v>
      </c>
      <c r="L3587" s="11">
        <v>70003</v>
      </c>
      <c r="M3587" t="s">
        <v>436</v>
      </c>
      <c r="N3587" t="s">
        <v>34</v>
      </c>
      <c r="O3587" s="4">
        <v>39884</v>
      </c>
      <c r="P3587" t="s">
        <v>14217</v>
      </c>
      <c r="Q3587" t="s">
        <v>14199</v>
      </c>
    </row>
    <row r="3588" spans="1:17" x14ac:dyDescent="0.35">
      <c r="A3588">
        <v>3587</v>
      </c>
      <c r="B3588">
        <v>25574</v>
      </c>
      <c r="C3588" s="4">
        <v>39884</v>
      </c>
      <c r="D3588">
        <v>31</v>
      </c>
      <c r="E3588" s="2">
        <f t="shared" si="113"/>
        <v>4650</v>
      </c>
      <c r="F3588" s="9">
        <v>0.01</v>
      </c>
      <c r="G3588" s="2">
        <f>VLOOKUP($P3588,Pricebook!$A:$D,4,0)</f>
        <v>150</v>
      </c>
      <c r="H3588" s="6">
        <f t="shared" si="112"/>
        <v>4603.5</v>
      </c>
      <c r="I3588" t="s">
        <v>2288</v>
      </c>
      <c r="J3588" t="s">
        <v>297</v>
      </c>
      <c r="K3588" t="s">
        <v>2289</v>
      </c>
      <c r="L3588" s="11">
        <v>70003</v>
      </c>
      <c r="M3588" t="s">
        <v>436</v>
      </c>
      <c r="N3588" t="s">
        <v>34</v>
      </c>
      <c r="O3588" s="4">
        <v>39885</v>
      </c>
      <c r="P3588" t="s">
        <v>14211</v>
      </c>
      <c r="Q3588" t="s">
        <v>14186</v>
      </c>
    </row>
    <row r="3589" spans="1:17" x14ac:dyDescent="0.35">
      <c r="A3589">
        <v>3588</v>
      </c>
      <c r="B3589">
        <v>25601</v>
      </c>
      <c r="C3589" s="4">
        <v>39818</v>
      </c>
      <c r="D3589">
        <v>43</v>
      </c>
      <c r="E3589" s="2">
        <f t="shared" si="113"/>
        <v>8600</v>
      </c>
      <c r="F3589" s="9">
        <v>0.09</v>
      </c>
      <c r="G3589" s="2">
        <f>VLOOKUP($P3589,Pricebook!$A:$D,4,0)</f>
        <v>200</v>
      </c>
      <c r="H3589" s="6">
        <f t="shared" si="112"/>
        <v>7826</v>
      </c>
      <c r="I3589" t="s">
        <v>240</v>
      </c>
      <c r="J3589" t="s">
        <v>241</v>
      </c>
      <c r="K3589" t="s">
        <v>521</v>
      </c>
      <c r="L3589" s="11">
        <v>32174</v>
      </c>
      <c r="M3589" t="s">
        <v>101</v>
      </c>
      <c r="N3589" t="s">
        <v>34</v>
      </c>
      <c r="O3589" s="4">
        <v>39819</v>
      </c>
      <c r="P3589" t="s">
        <v>14206</v>
      </c>
      <c r="Q3589" t="s">
        <v>14197</v>
      </c>
    </row>
    <row r="3590" spans="1:17" x14ac:dyDescent="0.35">
      <c r="A3590">
        <v>3589</v>
      </c>
      <c r="B3590">
        <v>25603</v>
      </c>
      <c r="C3590" s="4">
        <v>40607</v>
      </c>
      <c r="D3590">
        <v>23</v>
      </c>
      <c r="E3590" s="2">
        <f t="shared" si="113"/>
        <v>2530</v>
      </c>
      <c r="F3590" s="9">
        <v>0.04</v>
      </c>
      <c r="G3590" s="2">
        <f>VLOOKUP($P3590,Pricebook!$A:$D,4,0)</f>
        <v>110</v>
      </c>
      <c r="H3590" s="6">
        <f t="shared" si="112"/>
        <v>2428.7999999999997</v>
      </c>
      <c r="I3590" t="s">
        <v>1994</v>
      </c>
      <c r="J3590" t="s">
        <v>244</v>
      </c>
      <c r="K3590" t="s">
        <v>2062</v>
      </c>
      <c r="L3590" s="11">
        <v>97128</v>
      </c>
      <c r="M3590" t="s">
        <v>43</v>
      </c>
      <c r="N3590" t="s">
        <v>23</v>
      </c>
      <c r="O3590" s="4">
        <v>40609</v>
      </c>
      <c r="P3590" t="s">
        <v>14220</v>
      </c>
      <c r="Q3590" t="s">
        <v>14196</v>
      </c>
    </row>
    <row r="3591" spans="1:17" x14ac:dyDescent="0.35">
      <c r="A3591">
        <v>3590</v>
      </c>
      <c r="B3591">
        <v>25633</v>
      </c>
      <c r="C3591" s="4">
        <v>40756</v>
      </c>
      <c r="D3591">
        <v>36</v>
      </c>
      <c r="E3591" s="2">
        <f t="shared" si="113"/>
        <v>4500</v>
      </c>
      <c r="F3591" s="9">
        <v>0.06</v>
      </c>
      <c r="G3591" s="2">
        <f>VLOOKUP($P3591,Pricebook!$A:$D,4,0)</f>
        <v>125</v>
      </c>
      <c r="H3591" s="6">
        <f t="shared" si="112"/>
        <v>4230</v>
      </c>
      <c r="I3591" t="s">
        <v>1487</v>
      </c>
      <c r="J3591" t="s">
        <v>482</v>
      </c>
      <c r="K3591" t="s">
        <v>1615</v>
      </c>
      <c r="L3591" s="11">
        <v>48640</v>
      </c>
      <c r="M3591" t="s">
        <v>172</v>
      </c>
      <c r="N3591" t="s">
        <v>16</v>
      </c>
      <c r="O3591" s="4">
        <v>40761</v>
      </c>
      <c r="P3591" t="s">
        <v>14209</v>
      </c>
      <c r="Q3591" t="s">
        <v>14195</v>
      </c>
    </row>
    <row r="3592" spans="1:17" x14ac:dyDescent="0.35">
      <c r="A3592">
        <v>3591</v>
      </c>
      <c r="B3592">
        <v>25634</v>
      </c>
      <c r="C3592" s="4">
        <v>40388</v>
      </c>
      <c r="D3592">
        <v>29</v>
      </c>
      <c r="E3592" s="2">
        <f t="shared" si="113"/>
        <v>4350</v>
      </c>
      <c r="F3592" s="9">
        <v>0.03</v>
      </c>
      <c r="G3592" s="2">
        <f>VLOOKUP($P3592,Pricebook!$A:$D,4,0)</f>
        <v>150</v>
      </c>
      <c r="H3592" s="6">
        <f t="shared" si="112"/>
        <v>4219.5</v>
      </c>
      <c r="I3592" t="s">
        <v>2290</v>
      </c>
      <c r="J3592" t="s">
        <v>389</v>
      </c>
      <c r="K3592" t="s">
        <v>2291</v>
      </c>
      <c r="L3592" s="11">
        <v>60025</v>
      </c>
      <c r="M3592" t="s">
        <v>15</v>
      </c>
      <c r="N3592" t="s">
        <v>16</v>
      </c>
      <c r="O3592" s="4">
        <v>40391</v>
      </c>
      <c r="P3592" t="s">
        <v>14211</v>
      </c>
      <c r="Q3592" t="s">
        <v>14184</v>
      </c>
    </row>
    <row r="3593" spans="1:17" x14ac:dyDescent="0.35">
      <c r="A3593">
        <v>3592</v>
      </c>
      <c r="B3593">
        <v>25634</v>
      </c>
      <c r="C3593" s="4">
        <v>40388</v>
      </c>
      <c r="D3593">
        <v>26</v>
      </c>
      <c r="E3593" s="2">
        <f t="shared" si="113"/>
        <v>2860</v>
      </c>
      <c r="F3593" s="9">
        <v>0.03</v>
      </c>
      <c r="G3593" s="2">
        <f>VLOOKUP($P3593,Pricebook!$A:$D,4,0)</f>
        <v>110</v>
      </c>
      <c r="H3593" s="6">
        <f t="shared" si="112"/>
        <v>2774.2</v>
      </c>
      <c r="I3593" t="s">
        <v>2290</v>
      </c>
      <c r="J3593" t="s">
        <v>389</v>
      </c>
      <c r="K3593" t="s">
        <v>2291</v>
      </c>
      <c r="L3593" s="11">
        <v>60025</v>
      </c>
      <c r="M3593" t="s">
        <v>15</v>
      </c>
      <c r="N3593" t="s">
        <v>16</v>
      </c>
      <c r="O3593" s="4">
        <v>40389</v>
      </c>
      <c r="P3593" t="s">
        <v>14220</v>
      </c>
      <c r="Q3593" t="s">
        <v>14196</v>
      </c>
    </row>
    <row r="3594" spans="1:17" x14ac:dyDescent="0.35">
      <c r="A3594">
        <v>3593</v>
      </c>
      <c r="B3594">
        <v>25635</v>
      </c>
      <c r="C3594" s="4">
        <v>41058</v>
      </c>
      <c r="D3594">
        <v>14</v>
      </c>
      <c r="E3594" s="2">
        <f t="shared" si="113"/>
        <v>2380</v>
      </c>
      <c r="F3594" s="9">
        <v>0.04</v>
      </c>
      <c r="G3594" s="2">
        <f>VLOOKUP($P3594,Pricebook!$A:$D,4,0)</f>
        <v>170</v>
      </c>
      <c r="H3594" s="6">
        <f t="shared" si="112"/>
        <v>2284.7999999999997</v>
      </c>
      <c r="I3594" t="s">
        <v>1487</v>
      </c>
      <c r="J3594" t="s">
        <v>482</v>
      </c>
      <c r="K3594" t="s">
        <v>1745</v>
      </c>
      <c r="L3594" s="11">
        <v>48071</v>
      </c>
      <c r="M3594" t="s">
        <v>172</v>
      </c>
      <c r="N3594" t="s">
        <v>16</v>
      </c>
      <c r="O3594" s="4">
        <v>41059</v>
      </c>
      <c r="P3594" t="s">
        <v>14219</v>
      </c>
      <c r="Q3594" t="s">
        <v>14192</v>
      </c>
    </row>
    <row r="3595" spans="1:17" x14ac:dyDescent="0.35">
      <c r="A3595">
        <v>3594</v>
      </c>
      <c r="B3595">
        <v>25635</v>
      </c>
      <c r="C3595" s="4">
        <v>41058</v>
      </c>
      <c r="D3595">
        <v>22</v>
      </c>
      <c r="E3595" s="2">
        <f t="shared" si="113"/>
        <v>2750</v>
      </c>
      <c r="F3595" s="9">
        <v>0.09</v>
      </c>
      <c r="G3595" s="2">
        <f>VLOOKUP($P3595,Pricebook!$A:$D,4,0)</f>
        <v>125</v>
      </c>
      <c r="H3595" s="6">
        <f t="shared" si="112"/>
        <v>2502.5</v>
      </c>
      <c r="I3595" t="s">
        <v>1487</v>
      </c>
      <c r="J3595" t="s">
        <v>482</v>
      </c>
      <c r="K3595" t="s">
        <v>1615</v>
      </c>
      <c r="L3595" s="11">
        <v>48640</v>
      </c>
      <c r="M3595" t="s">
        <v>172</v>
      </c>
      <c r="N3595" t="s">
        <v>16</v>
      </c>
      <c r="O3595" s="4">
        <v>41059</v>
      </c>
      <c r="P3595" t="s">
        <v>14208</v>
      </c>
      <c r="Q3595" t="s">
        <v>14190</v>
      </c>
    </row>
    <row r="3596" spans="1:17" x14ac:dyDescent="0.35">
      <c r="A3596">
        <v>3595</v>
      </c>
      <c r="B3596">
        <v>25637</v>
      </c>
      <c r="C3596" s="4">
        <v>40964</v>
      </c>
      <c r="D3596">
        <v>12</v>
      </c>
      <c r="E3596" s="2">
        <f t="shared" si="113"/>
        <v>1500</v>
      </c>
      <c r="F3596" s="9">
        <v>0.1</v>
      </c>
      <c r="G3596" s="2">
        <f>VLOOKUP($P3596,Pricebook!$A:$D,4,0)</f>
        <v>125</v>
      </c>
      <c r="H3596" s="6">
        <f t="shared" si="112"/>
        <v>1350</v>
      </c>
      <c r="I3596" t="s">
        <v>1919</v>
      </c>
      <c r="J3596" t="s">
        <v>260</v>
      </c>
      <c r="K3596" t="s">
        <v>423</v>
      </c>
      <c r="L3596" s="11">
        <v>35020</v>
      </c>
      <c r="M3596" t="s">
        <v>424</v>
      </c>
      <c r="N3596" t="s">
        <v>34</v>
      </c>
      <c r="O3596" s="4">
        <v>40966</v>
      </c>
      <c r="P3596" t="s">
        <v>14209</v>
      </c>
      <c r="Q3596" t="s">
        <v>14193</v>
      </c>
    </row>
    <row r="3597" spans="1:17" x14ac:dyDescent="0.35">
      <c r="A3597">
        <v>3596</v>
      </c>
      <c r="B3597">
        <v>25638</v>
      </c>
      <c r="C3597" s="4">
        <v>40031</v>
      </c>
      <c r="D3597">
        <v>31</v>
      </c>
      <c r="E3597" s="2">
        <f t="shared" si="113"/>
        <v>4650</v>
      </c>
      <c r="F3597" s="9">
        <v>0.02</v>
      </c>
      <c r="G3597" s="2">
        <f>VLOOKUP($P3597,Pricebook!$A:$D,4,0)</f>
        <v>150</v>
      </c>
      <c r="H3597" s="6">
        <f t="shared" si="112"/>
        <v>4557</v>
      </c>
      <c r="I3597" t="s">
        <v>2292</v>
      </c>
      <c r="J3597" t="s">
        <v>571</v>
      </c>
      <c r="K3597" t="s">
        <v>1409</v>
      </c>
      <c r="L3597" s="11">
        <v>63130</v>
      </c>
      <c r="M3597" t="s">
        <v>358</v>
      </c>
      <c r="N3597" t="s">
        <v>16</v>
      </c>
      <c r="O3597" s="4">
        <v>40032</v>
      </c>
      <c r="P3597" t="s">
        <v>14211</v>
      </c>
      <c r="Q3597" t="s">
        <v>14186</v>
      </c>
    </row>
    <row r="3598" spans="1:17" x14ac:dyDescent="0.35">
      <c r="A3598">
        <v>3597</v>
      </c>
      <c r="B3598">
        <v>25638</v>
      </c>
      <c r="C3598" s="4">
        <v>40031</v>
      </c>
      <c r="D3598">
        <v>12</v>
      </c>
      <c r="E3598" s="2">
        <f t="shared" si="113"/>
        <v>1320</v>
      </c>
      <c r="F3598" s="9">
        <v>7.0000000000000007E-2</v>
      </c>
      <c r="G3598" s="2">
        <f>VLOOKUP($P3598,Pricebook!$A:$D,4,0)</f>
        <v>110</v>
      </c>
      <c r="H3598" s="6">
        <f t="shared" si="112"/>
        <v>1227.5999999999999</v>
      </c>
      <c r="I3598" t="s">
        <v>2292</v>
      </c>
      <c r="J3598" t="s">
        <v>571</v>
      </c>
      <c r="K3598" t="s">
        <v>1409</v>
      </c>
      <c r="L3598" s="11">
        <v>63130</v>
      </c>
      <c r="M3598" t="s">
        <v>358</v>
      </c>
      <c r="N3598" t="s">
        <v>16</v>
      </c>
      <c r="O3598" s="4">
        <v>40032</v>
      </c>
      <c r="P3598" t="s">
        <v>14215</v>
      </c>
      <c r="Q3598" t="s">
        <v>14199</v>
      </c>
    </row>
    <row r="3599" spans="1:17" x14ac:dyDescent="0.35">
      <c r="A3599">
        <v>3598</v>
      </c>
      <c r="B3599">
        <v>25666</v>
      </c>
      <c r="C3599" s="4">
        <v>41154</v>
      </c>
      <c r="D3599">
        <v>23</v>
      </c>
      <c r="E3599" s="2">
        <f t="shared" si="113"/>
        <v>4600</v>
      </c>
      <c r="F3599" s="9">
        <v>0.1</v>
      </c>
      <c r="G3599" s="2">
        <f>VLOOKUP($P3599,Pricebook!$A:$D,4,0)</f>
        <v>200</v>
      </c>
      <c r="H3599" s="6">
        <f t="shared" si="112"/>
        <v>4140</v>
      </c>
      <c r="I3599" t="s">
        <v>1465</v>
      </c>
      <c r="J3599" t="s">
        <v>594</v>
      </c>
      <c r="K3599" t="s">
        <v>1260</v>
      </c>
      <c r="L3599" s="11" t="s">
        <v>1261</v>
      </c>
      <c r="M3599" t="s">
        <v>492</v>
      </c>
      <c r="N3599" t="s">
        <v>61</v>
      </c>
      <c r="O3599" s="4">
        <v>41154</v>
      </c>
      <c r="P3599" t="s">
        <v>14206</v>
      </c>
      <c r="Q3599" t="s">
        <v>14198</v>
      </c>
    </row>
    <row r="3600" spans="1:17" x14ac:dyDescent="0.35">
      <c r="A3600">
        <v>3599</v>
      </c>
      <c r="B3600">
        <v>25666</v>
      </c>
      <c r="C3600" s="4">
        <v>41154</v>
      </c>
      <c r="D3600">
        <v>36</v>
      </c>
      <c r="E3600" s="2">
        <f t="shared" si="113"/>
        <v>7200</v>
      </c>
      <c r="F3600" s="9">
        <v>0.06</v>
      </c>
      <c r="G3600" s="2">
        <f>VLOOKUP($P3600,Pricebook!$A:$D,4,0)</f>
        <v>200</v>
      </c>
      <c r="H3600" s="6">
        <f t="shared" si="112"/>
        <v>6768</v>
      </c>
      <c r="I3600" t="s">
        <v>1465</v>
      </c>
      <c r="J3600" t="s">
        <v>594</v>
      </c>
      <c r="K3600" t="s">
        <v>2293</v>
      </c>
      <c r="L3600" s="11" t="s">
        <v>2294</v>
      </c>
      <c r="M3600" t="s">
        <v>317</v>
      </c>
      <c r="N3600" t="s">
        <v>61</v>
      </c>
      <c r="O3600" s="4">
        <v>41155</v>
      </c>
      <c r="P3600" t="s">
        <v>14206</v>
      </c>
      <c r="Q3600" t="s">
        <v>14196</v>
      </c>
    </row>
    <row r="3601" spans="1:17" x14ac:dyDescent="0.35">
      <c r="A3601">
        <v>3600</v>
      </c>
      <c r="B3601">
        <v>25669</v>
      </c>
      <c r="C3601" s="4">
        <v>40559</v>
      </c>
      <c r="D3601">
        <v>12</v>
      </c>
      <c r="E3601" s="2">
        <f t="shared" si="113"/>
        <v>2400</v>
      </c>
      <c r="F3601" s="9">
        <v>0.02</v>
      </c>
      <c r="G3601" s="2">
        <f>VLOOKUP($P3601,Pricebook!$A:$D,4,0)</f>
        <v>200</v>
      </c>
      <c r="H3601" s="6">
        <f t="shared" si="112"/>
        <v>2352</v>
      </c>
      <c r="I3601" t="s">
        <v>869</v>
      </c>
      <c r="J3601" t="s">
        <v>707</v>
      </c>
      <c r="K3601" t="s">
        <v>2295</v>
      </c>
      <c r="L3601" s="11" t="s">
        <v>2296</v>
      </c>
      <c r="M3601" t="s">
        <v>317</v>
      </c>
      <c r="N3601" t="s">
        <v>61</v>
      </c>
      <c r="O3601" s="4">
        <v>40559</v>
      </c>
      <c r="P3601" t="s">
        <v>14214</v>
      </c>
      <c r="Q3601" t="s">
        <v>14195</v>
      </c>
    </row>
    <row r="3602" spans="1:17" x14ac:dyDescent="0.35">
      <c r="A3602">
        <v>3601</v>
      </c>
      <c r="B3602">
        <v>25697</v>
      </c>
      <c r="C3602" s="4">
        <v>40659</v>
      </c>
      <c r="D3602">
        <v>46</v>
      </c>
      <c r="E3602" s="2">
        <f t="shared" si="113"/>
        <v>6900</v>
      </c>
      <c r="F3602" s="9">
        <v>0.02</v>
      </c>
      <c r="G3602" s="2">
        <f>VLOOKUP($P3602,Pricebook!$A:$D,4,0)</f>
        <v>150</v>
      </c>
      <c r="H3602" s="6">
        <f t="shared" si="112"/>
        <v>6762</v>
      </c>
      <c r="I3602" t="s">
        <v>555</v>
      </c>
      <c r="J3602" t="s">
        <v>68</v>
      </c>
      <c r="K3602" t="s">
        <v>1128</v>
      </c>
      <c r="L3602" s="11">
        <v>73110</v>
      </c>
      <c r="M3602" t="s">
        <v>75</v>
      </c>
      <c r="N3602" t="s">
        <v>16</v>
      </c>
      <c r="O3602" s="4">
        <v>40659</v>
      </c>
      <c r="P3602" t="s">
        <v>14211</v>
      </c>
      <c r="Q3602" t="s">
        <v>14191</v>
      </c>
    </row>
    <row r="3603" spans="1:17" x14ac:dyDescent="0.35">
      <c r="A3603">
        <v>3602</v>
      </c>
      <c r="B3603">
        <v>25733</v>
      </c>
      <c r="C3603" s="4">
        <v>41041</v>
      </c>
      <c r="D3603">
        <v>24</v>
      </c>
      <c r="E3603" s="2">
        <f t="shared" si="113"/>
        <v>3840</v>
      </c>
      <c r="F3603" s="9">
        <v>0.09</v>
      </c>
      <c r="G3603" s="2">
        <f>VLOOKUP($P3603,Pricebook!$A:$D,4,0)</f>
        <v>160</v>
      </c>
      <c r="H3603" s="6">
        <f t="shared" si="112"/>
        <v>3494.4</v>
      </c>
      <c r="I3603" t="s">
        <v>738</v>
      </c>
      <c r="J3603" t="s">
        <v>50</v>
      </c>
      <c r="K3603" t="s">
        <v>1087</v>
      </c>
      <c r="L3603" s="11">
        <v>61821</v>
      </c>
      <c r="M3603" t="s">
        <v>15</v>
      </c>
      <c r="N3603" t="s">
        <v>16</v>
      </c>
      <c r="O3603" s="4">
        <v>41046</v>
      </c>
      <c r="P3603" t="s">
        <v>14218</v>
      </c>
      <c r="Q3603" t="s">
        <v>14188</v>
      </c>
    </row>
    <row r="3604" spans="1:17" x14ac:dyDescent="0.35">
      <c r="A3604">
        <v>3603</v>
      </c>
      <c r="B3604">
        <v>25735</v>
      </c>
      <c r="C3604" s="4">
        <v>40542</v>
      </c>
      <c r="D3604">
        <v>45</v>
      </c>
      <c r="E3604" s="2">
        <f t="shared" si="113"/>
        <v>5400</v>
      </c>
      <c r="F3604" s="9">
        <v>0.02</v>
      </c>
      <c r="G3604" s="2">
        <f>VLOOKUP($P3604,Pricebook!$A:$D,4,0)</f>
        <v>120</v>
      </c>
      <c r="H3604" s="6">
        <f t="shared" si="112"/>
        <v>5292</v>
      </c>
      <c r="I3604" t="s">
        <v>838</v>
      </c>
      <c r="J3604" t="s">
        <v>285</v>
      </c>
      <c r="K3604" t="s">
        <v>1671</v>
      </c>
      <c r="L3604" s="11" t="s">
        <v>1672</v>
      </c>
      <c r="M3604" t="s">
        <v>789</v>
      </c>
      <c r="N3604" t="s">
        <v>16</v>
      </c>
      <c r="O3604" s="4">
        <v>40556</v>
      </c>
      <c r="P3604" t="s">
        <v>14212</v>
      </c>
      <c r="Q3604" t="s">
        <v>14199</v>
      </c>
    </row>
    <row r="3605" spans="1:17" x14ac:dyDescent="0.35">
      <c r="A3605">
        <v>3604</v>
      </c>
      <c r="B3605">
        <v>25767</v>
      </c>
      <c r="C3605" s="4">
        <v>40971</v>
      </c>
      <c r="D3605">
        <v>7</v>
      </c>
      <c r="E3605" s="2">
        <f t="shared" si="113"/>
        <v>1050</v>
      </c>
      <c r="F3605" s="9">
        <v>0.08</v>
      </c>
      <c r="G3605" s="2">
        <f>VLOOKUP($P3605,Pricebook!$A:$D,4,0)</f>
        <v>150</v>
      </c>
      <c r="H3605" s="6">
        <f t="shared" si="112"/>
        <v>966</v>
      </c>
      <c r="I3605" t="s">
        <v>1124</v>
      </c>
      <c r="J3605" t="s">
        <v>285</v>
      </c>
      <c r="K3605" t="s">
        <v>334</v>
      </c>
      <c r="L3605" s="11">
        <v>60505</v>
      </c>
      <c r="M3605" t="s">
        <v>15</v>
      </c>
      <c r="N3605" t="s">
        <v>16</v>
      </c>
      <c r="O3605" s="4">
        <v>40971</v>
      </c>
      <c r="P3605" t="s">
        <v>14211</v>
      </c>
      <c r="Q3605" t="s">
        <v>14197</v>
      </c>
    </row>
    <row r="3606" spans="1:17" x14ac:dyDescent="0.35">
      <c r="A3606">
        <v>3605</v>
      </c>
      <c r="B3606">
        <v>25767</v>
      </c>
      <c r="C3606" s="4">
        <v>40971</v>
      </c>
      <c r="D3606">
        <v>15</v>
      </c>
      <c r="E3606" s="2">
        <f t="shared" si="113"/>
        <v>1650</v>
      </c>
      <c r="F3606" s="9">
        <v>0.04</v>
      </c>
      <c r="G3606" s="2">
        <f>VLOOKUP($P3606,Pricebook!$A:$D,4,0)</f>
        <v>110</v>
      </c>
      <c r="H3606" s="6">
        <f t="shared" si="112"/>
        <v>1584</v>
      </c>
      <c r="I3606" t="s">
        <v>1124</v>
      </c>
      <c r="J3606" t="s">
        <v>285</v>
      </c>
      <c r="K3606" t="s">
        <v>334</v>
      </c>
      <c r="L3606" s="11">
        <v>60505</v>
      </c>
      <c r="M3606" t="s">
        <v>15</v>
      </c>
      <c r="N3606" t="s">
        <v>16</v>
      </c>
      <c r="O3606" s="4">
        <v>40972</v>
      </c>
      <c r="P3606" t="s">
        <v>14215</v>
      </c>
      <c r="Q3606" t="s">
        <v>14187</v>
      </c>
    </row>
    <row r="3607" spans="1:17" x14ac:dyDescent="0.35">
      <c r="A3607">
        <v>3606</v>
      </c>
      <c r="B3607">
        <v>25793</v>
      </c>
      <c r="C3607" s="4">
        <v>41006</v>
      </c>
      <c r="D3607">
        <v>27</v>
      </c>
      <c r="E3607" s="2">
        <f t="shared" si="113"/>
        <v>4050</v>
      </c>
      <c r="F3607" s="9">
        <v>0.04</v>
      </c>
      <c r="G3607" s="2">
        <f>VLOOKUP($P3607,Pricebook!$A:$D,4,0)</f>
        <v>150</v>
      </c>
      <c r="H3607" s="6">
        <f t="shared" si="112"/>
        <v>3888</v>
      </c>
      <c r="I3607" t="s">
        <v>617</v>
      </c>
      <c r="J3607" t="s">
        <v>482</v>
      </c>
      <c r="K3607" t="s">
        <v>1625</v>
      </c>
      <c r="L3607" s="11">
        <v>22204</v>
      </c>
      <c r="M3607" t="s">
        <v>368</v>
      </c>
      <c r="N3607" t="s">
        <v>34</v>
      </c>
      <c r="O3607" s="4">
        <v>41008</v>
      </c>
      <c r="P3607" t="s">
        <v>14210</v>
      </c>
      <c r="Q3607" t="s">
        <v>14193</v>
      </c>
    </row>
    <row r="3608" spans="1:17" x14ac:dyDescent="0.35">
      <c r="A3608">
        <v>3607</v>
      </c>
      <c r="B3608">
        <v>25797</v>
      </c>
      <c r="C3608" s="4">
        <v>41153</v>
      </c>
      <c r="D3608">
        <v>28</v>
      </c>
      <c r="E3608" s="2">
        <f t="shared" si="113"/>
        <v>4200</v>
      </c>
      <c r="F3608" s="9">
        <v>0</v>
      </c>
      <c r="G3608" s="2">
        <f>VLOOKUP($P3608,Pricebook!$A:$D,4,0)</f>
        <v>150</v>
      </c>
      <c r="H3608" s="6">
        <f t="shared" si="112"/>
        <v>4200</v>
      </c>
      <c r="I3608" t="s">
        <v>692</v>
      </c>
      <c r="J3608" t="s">
        <v>621</v>
      </c>
      <c r="K3608" t="s">
        <v>693</v>
      </c>
      <c r="L3608" s="11">
        <v>92020</v>
      </c>
      <c r="M3608" t="s">
        <v>114</v>
      </c>
      <c r="N3608" t="s">
        <v>23</v>
      </c>
      <c r="O3608" s="4">
        <v>41155</v>
      </c>
      <c r="P3608" t="s">
        <v>14211</v>
      </c>
      <c r="Q3608" t="s">
        <v>14193</v>
      </c>
    </row>
    <row r="3609" spans="1:17" x14ac:dyDescent="0.35">
      <c r="A3609">
        <v>3608</v>
      </c>
      <c r="B3609">
        <v>25799</v>
      </c>
      <c r="C3609" s="4">
        <v>40598</v>
      </c>
      <c r="D3609">
        <v>38</v>
      </c>
      <c r="E3609" s="2">
        <f t="shared" si="113"/>
        <v>4560</v>
      </c>
      <c r="F3609" s="9">
        <v>0.05</v>
      </c>
      <c r="G3609" s="2">
        <f>VLOOKUP($P3609,Pricebook!$A:$D,4,0)</f>
        <v>120</v>
      </c>
      <c r="H3609" s="6">
        <f t="shared" si="112"/>
        <v>4332</v>
      </c>
      <c r="I3609" t="s">
        <v>1570</v>
      </c>
      <c r="J3609" t="s">
        <v>544</v>
      </c>
      <c r="K3609" t="s">
        <v>1571</v>
      </c>
      <c r="L3609" s="11">
        <v>29801</v>
      </c>
      <c r="M3609" t="s">
        <v>163</v>
      </c>
      <c r="N3609" t="s">
        <v>34</v>
      </c>
      <c r="O3609" s="4">
        <v>40601</v>
      </c>
      <c r="P3609" t="s">
        <v>14212</v>
      </c>
      <c r="Q3609" t="s">
        <v>14199</v>
      </c>
    </row>
    <row r="3610" spans="1:17" x14ac:dyDescent="0.35">
      <c r="A3610">
        <v>3609</v>
      </c>
      <c r="B3610">
        <v>25824</v>
      </c>
      <c r="C3610" s="4">
        <v>40060</v>
      </c>
      <c r="D3610">
        <v>5</v>
      </c>
      <c r="E3610" s="2">
        <f t="shared" si="113"/>
        <v>850</v>
      </c>
      <c r="F3610" s="9">
        <v>0.01</v>
      </c>
      <c r="G3610" s="2">
        <f>VLOOKUP($P3610,Pricebook!$A:$D,4,0)</f>
        <v>170</v>
      </c>
      <c r="H3610" s="6">
        <f t="shared" si="112"/>
        <v>841.5</v>
      </c>
      <c r="I3610" t="s">
        <v>1064</v>
      </c>
      <c r="J3610" t="s">
        <v>84</v>
      </c>
      <c r="K3610" t="s">
        <v>1592</v>
      </c>
      <c r="L3610" s="11">
        <v>98387</v>
      </c>
      <c r="M3610" t="s">
        <v>22</v>
      </c>
      <c r="N3610" t="s">
        <v>23</v>
      </c>
      <c r="O3610" s="4">
        <v>40061</v>
      </c>
      <c r="P3610" t="s">
        <v>14219</v>
      </c>
      <c r="Q3610" t="s">
        <v>14198</v>
      </c>
    </row>
    <row r="3611" spans="1:17" x14ac:dyDescent="0.35">
      <c r="A3611">
        <v>3610</v>
      </c>
      <c r="B3611">
        <v>25824</v>
      </c>
      <c r="C3611" s="4">
        <v>40060</v>
      </c>
      <c r="D3611">
        <v>37</v>
      </c>
      <c r="E3611" s="2">
        <f t="shared" si="113"/>
        <v>5920</v>
      </c>
      <c r="F3611" s="9">
        <v>0.02</v>
      </c>
      <c r="G3611" s="2">
        <f>VLOOKUP($P3611,Pricebook!$A:$D,4,0)</f>
        <v>160</v>
      </c>
      <c r="H3611" s="6">
        <f t="shared" si="112"/>
        <v>5801.5999999999995</v>
      </c>
      <c r="I3611" t="s">
        <v>1064</v>
      </c>
      <c r="J3611" t="s">
        <v>84</v>
      </c>
      <c r="K3611" t="s">
        <v>1592</v>
      </c>
      <c r="L3611" s="11">
        <v>98387</v>
      </c>
      <c r="M3611" t="s">
        <v>22</v>
      </c>
      <c r="N3611" t="s">
        <v>23</v>
      </c>
      <c r="O3611" s="4">
        <v>40061</v>
      </c>
      <c r="P3611" t="s">
        <v>14218</v>
      </c>
      <c r="Q3611" t="s">
        <v>14193</v>
      </c>
    </row>
    <row r="3612" spans="1:17" x14ac:dyDescent="0.35">
      <c r="A3612">
        <v>3611</v>
      </c>
      <c r="B3612">
        <v>25824</v>
      </c>
      <c r="C3612" s="4">
        <v>40060</v>
      </c>
      <c r="D3612">
        <v>39</v>
      </c>
      <c r="E3612" s="2">
        <f t="shared" si="113"/>
        <v>4875</v>
      </c>
      <c r="F3612" s="9">
        <v>0</v>
      </c>
      <c r="G3612" s="2">
        <f>VLOOKUP($P3612,Pricebook!$A:$D,4,0)</f>
        <v>125</v>
      </c>
      <c r="H3612" s="6">
        <f t="shared" si="112"/>
        <v>4875</v>
      </c>
      <c r="I3612" t="s">
        <v>1064</v>
      </c>
      <c r="J3612" t="s">
        <v>84</v>
      </c>
      <c r="K3612" t="s">
        <v>1592</v>
      </c>
      <c r="L3612" s="11">
        <v>98387</v>
      </c>
      <c r="M3612" t="s">
        <v>22</v>
      </c>
      <c r="N3612" t="s">
        <v>23</v>
      </c>
      <c r="O3612" s="4">
        <v>40061</v>
      </c>
      <c r="P3612" t="s">
        <v>14209</v>
      </c>
      <c r="Q3612" t="s">
        <v>14184</v>
      </c>
    </row>
    <row r="3613" spans="1:17" x14ac:dyDescent="0.35">
      <c r="A3613">
        <v>3612</v>
      </c>
      <c r="B3613">
        <v>25824</v>
      </c>
      <c r="C3613" s="4">
        <v>40060</v>
      </c>
      <c r="D3613">
        <v>6</v>
      </c>
      <c r="E3613" s="2">
        <f t="shared" si="113"/>
        <v>900</v>
      </c>
      <c r="F3613" s="9">
        <v>0.04</v>
      </c>
      <c r="G3613" s="2">
        <f>VLOOKUP($P3613,Pricebook!$A:$D,4,0)</f>
        <v>150</v>
      </c>
      <c r="H3613" s="6">
        <f t="shared" si="112"/>
        <v>864</v>
      </c>
      <c r="I3613" t="s">
        <v>1064</v>
      </c>
      <c r="J3613" t="s">
        <v>84</v>
      </c>
      <c r="K3613" t="s">
        <v>2297</v>
      </c>
      <c r="L3613" s="11">
        <v>99207</v>
      </c>
      <c r="M3613" t="s">
        <v>22</v>
      </c>
      <c r="N3613" t="s">
        <v>23</v>
      </c>
      <c r="O3613" s="4">
        <v>40062</v>
      </c>
      <c r="P3613" t="s">
        <v>14210</v>
      </c>
      <c r="Q3613" t="s">
        <v>14184</v>
      </c>
    </row>
    <row r="3614" spans="1:17" x14ac:dyDescent="0.35">
      <c r="A3614">
        <v>3613</v>
      </c>
      <c r="B3614">
        <v>25825</v>
      </c>
      <c r="C3614" s="4">
        <v>41109</v>
      </c>
      <c r="D3614">
        <v>45</v>
      </c>
      <c r="E3614" s="2">
        <f t="shared" si="113"/>
        <v>4950</v>
      </c>
      <c r="F3614" s="9">
        <v>0.02</v>
      </c>
      <c r="G3614" s="2">
        <f>VLOOKUP($P3614,Pricebook!$A:$D,4,0)</f>
        <v>110</v>
      </c>
      <c r="H3614" s="6">
        <f t="shared" si="112"/>
        <v>4851</v>
      </c>
      <c r="I3614" t="s">
        <v>819</v>
      </c>
      <c r="J3614" t="s">
        <v>112</v>
      </c>
      <c r="K3614" t="s">
        <v>1809</v>
      </c>
      <c r="L3614" s="11">
        <v>55016</v>
      </c>
      <c r="M3614" t="s">
        <v>130</v>
      </c>
      <c r="N3614" t="s">
        <v>16</v>
      </c>
      <c r="O3614" s="4">
        <v>41112</v>
      </c>
      <c r="P3614" t="s">
        <v>14215</v>
      </c>
      <c r="Q3614" t="s">
        <v>14200</v>
      </c>
    </row>
    <row r="3615" spans="1:17" x14ac:dyDescent="0.35">
      <c r="A3615">
        <v>3614</v>
      </c>
      <c r="B3615">
        <v>25825</v>
      </c>
      <c r="C3615" s="4">
        <v>41109</v>
      </c>
      <c r="D3615">
        <v>27</v>
      </c>
      <c r="E3615" s="2">
        <f t="shared" si="113"/>
        <v>3240</v>
      </c>
      <c r="F3615" s="9">
        <v>0.06</v>
      </c>
      <c r="G3615" s="2">
        <f>VLOOKUP($P3615,Pricebook!$A:$D,4,0)</f>
        <v>120</v>
      </c>
      <c r="H3615" s="6">
        <f t="shared" si="112"/>
        <v>3045.6</v>
      </c>
      <c r="I3615" t="s">
        <v>819</v>
      </c>
      <c r="J3615" t="s">
        <v>112</v>
      </c>
      <c r="K3615" t="s">
        <v>1809</v>
      </c>
      <c r="L3615" s="11">
        <v>55016</v>
      </c>
      <c r="M3615" t="s">
        <v>130</v>
      </c>
      <c r="N3615" t="s">
        <v>16</v>
      </c>
      <c r="O3615" s="4">
        <v>41109</v>
      </c>
      <c r="P3615" t="s">
        <v>14212</v>
      </c>
      <c r="Q3615" t="s">
        <v>14195</v>
      </c>
    </row>
    <row r="3616" spans="1:17" x14ac:dyDescent="0.35">
      <c r="A3616">
        <v>3615</v>
      </c>
      <c r="B3616">
        <v>25828</v>
      </c>
      <c r="C3616" s="4">
        <v>40505</v>
      </c>
      <c r="D3616">
        <v>35</v>
      </c>
      <c r="E3616" s="2">
        <f t="shared" si="113"/>
        <v>4900</v>
      </c>
      <c r="F3616" s="9">
        <v>0.01</v>
      </c>
      <c r="G3616" s="2">
        <f>VLOOKUP($P3616,Pricebook!$A:$D,4,0)</f>
        <v>140</v>
      </c>
      <c r="H3616" s="6">
        <f t="shared" si="112"/>
        <v>4851</v>
      </c>
      <c r="I3616" t="s">
        <v>1707</v>
      </c>
      <c r="J3616" t="s">
        <v>344</v>
      </c>
      <c r="K3616" t="s">
        <v>2298</v>
      </c>
      <c r="L3616" s="11">
        <v>33971</v>
      </c>
      <c r="M3616" t="s">
        <v>101</v>
      </c>
      <c r="N3616" t="s">
        <v>34</v>
      </c>
      <c r="O3616" s="4">
        <v>40507</v>
      </c>
      <c r="P3616" t="s">
        <v>14207</v>
      </c>
      <c r="Q3616" t="s">
        <v>14191</v>
      </c>
    </row>
    <row r="3617" spans="1:17" x14ac:dyDescent="0.35">
      <c r="A3617">
        <v>3616</v>
      </c>
      <c r="B3617">
        <v>25828</v>
      </c>
      <c r="C3617" s="4">
        <v>40505</v>
      </c>
      <c r="D3617">
        <v>29</v>
      </c>
      <c r="E3617" s="2">
        <f t="shared" si="113"/>
        <v>3480</v>
      </c>
      <c r="F3617" s="9">
        <v>0.08</v>
      </c>
      <c r="G3617" s="2">
        <f>VLOOKUP($P3617,Pricebook!$A:$D,4,0)</f>
        <v>120</v>
      </c>
      <c r="H3617" s="6">
        <f t="shared" si="112"/>
        <v>3201.6000000000004</v>
      </c>
      <c r="I3617" t="s">
        <v>1707</v>
      </c>
      <c r="J3617" t="s">
        <v>344</v>
      </c>
      <c r="K3617" t="s">
        <v>113</v>
      </c>
      <c r="L3617" s="11" t="s">
        <v>1708</v>
      </c>
      <c r="M3617" t="s">
        <v>699</v>
      </c>
      <c r="N3617" t="s">
        <v>34</v>
      </c>
      <c r="O3617" s="4">
        <v>40506</v>
      </c>
      <c r="P3617" t="s">
        <v>14212</v>
      </c>
      <c r="Q3617" t="s">
        <v>14190</v>
      </c>
    </row>
    <row r="3618" spans="1:17" x14ac:dyDescent="0.35">
      <c r="A3618">
        <v>3617</v>
      </c>
      <c r="B3618">
        <v>25828</v>
      </c>
      <c r="C3618" s="4">
        <v>40505</v>
      </c>
      <c r="D3618">
        <v>31</v>
      </c>
      <c r="E3618" s="2">
        <f t="shared" si="113"/>
        <v>3875</v>
      </c>
      <c r="F3618" s="9">
        <v>0.01</v>
      </c>
      <c r="G3618" s="2">
        <f>VLOOKUP($P3618,Pricebook!$A:$D,4,0)</f>
        <v>125</v>
      </c>
      <c r="H3618" s="6">
        <f t="shared" si="112"/>
        <v>3836.25</v>
      </c>
      <c r="I3618" t="s">
        <v>1707</v>
      </c>
      <c r="J3618" t="s">
        <v>344</v>
      </c>
      <c r="K3618" t="s">
        <v>113</v>
      </c>
      <c r="L3618" s="11" t="s">
        <v>1708</v>
      </c>
      <c r="M3618" t="s">
        <v>699</v>
      </c>
      <c r="N3618" t="s">
        <v>34</v>
      </c>
      <c r="O3618" s="4">
        <v>40505</v>
      </c>
      <c r="P3618" t="s">
        <v>14209</v>
      </c>
      <c r="Q3618" t="s">
        <v>14185</v>
      </c>
    </row>
    <row r="3619" spans="1:17" x14ac:dyDescent="0.35">
      <c r="A3619">
        <v>3618</v>
      </c>
      <c r="B3619">
        <v>25830</v>
      </c>
      <c r="C3619" s="4">
        <v>40304</v>
      </c>
      <c r="D3619">
        <v>5</v>
      </c>
      <c r="E3619" s="2">
        <f t="shared" si="113"/>
        <v>850</v>
      </c>
      <c r="F3619" s="9">
        <v>0.1</v>
      </c>
      <c r="G3619" s="2">
        <f>VLOOKUP($P3619,Pricebook!$A:$D,4,0)</f>
        <v>170</v>
      </c>
      <c r="H3619" s="6">
        <f t="shared" si="112"/>
        <v>765</v>
      </c>
      <c r="I3619" t="s">
        <v>102</v>
      </c>
      <c r="J3619" t="s">
        <v>103</v>
      </c>
      <c r="K3619" t="s">
        <v>595</v>
      </c>
      <c r="L3619" s="11">
        <v>48187</v>
      </c>
      <c r="M3619" t="s">
        <v>172</v>
      </c>
      <c r="N3619" t="s">
        <v>16</v>
      </c>
      <c r="O3619" s="4">
        <v>40304</v>
      </c>
      <c r="P3619" t="s">
        <v>14219</v>
      </c>
      <c r="Q3619" t="s">
        <v>14198</v>
      </c>
    </row>
    <row r="3620" spans="1:17" x14ac:dyDescent="0.35">
      <c r="A3620">
        <v>3619</v>
      </c>
      <c r="B3620">
        <v>25830</v>
      </c>
      <c r="C3620" s="4">
        <v>40304</v>
      </c>
      <c r="D3620">
        <v>11</v>
      </c>
      <c r="E3620" s="2">
        <f t="shared" si="113"/>
        <v>1760</v>
      </c>
      <c r="F3620" s="9">
        <v>0.05</v>
      </c>
      <c r="G3620" s="2">
        <f>VLOOKUP($P3620,Pricebook!$A:$D,4,0)</f>
        <v>160</v>
      </c>
      <c r="H3620" s="6">
        <f t="shared" si="112"/>
        <v>1672</v>
      </c>
      <c r="I3620" t="s">
        <v>102</v>
      </c>
      <c r="J3620" t="s">
        <v>103</v>
      </c>
      <c r="K3620" t="s">
        <v>595</v>
      </c>
      <c r="L3620" s="11">
        <v>48187</v>
      </c>
      <c r="M3620" t="s">
        <v>172</v>
      </c>
      <c r="N3620" t="s">
        <v>16</v>
      </c>
      <c r="O3620" s="4">
        <v>40309</v>
      </c>
      <c r="P3620" t="s">
        <v>14218</v>
      </c>
      <c r="Q3620" t="s">
        <v>14188</v>
      </c>
    </row>
    <row r="3621" spans="1:17" x14ac:dyDescent="0.35">
      <c r="A3621">
        <v>3620</v>
      </c>
      <c r="B3621">
        <v>25831</v>
      </c>
      <c r="C3621" s="4">
        <v>40070</v>
      </c>
      <c r="D3621">
        <v>6</v>
      </c>
      <c r="E3621" s="2">
        <f t="shared" si="113"/>
        <v>900</v>
      </c>
      <c r="F3621" s="9">
        <v>0.01</v>
      </c>
      <c r="G3621" s="2">
        <f>VLOOKUP($P3621,Pricebook!$A:$D,4,0)</f>
        <v>150</v>
      </c>
      <c r="H3621" s="6">
        <f t="shared" si="112"/>
        <v>891</v>
      </c>
      <c r="I3621" t="s">
        <v>1831</v>
      </c>
      <c r="J3621" t="s">
        <v>571</v>
      </c>
      <c r="K3621" t="s">
        <v>186</v>
      </c>
      <c r="L3621" s="11">
        <v>29203</v>
      </c>
      <c r="M3621" t="s">
        <v>163</v>
      </c>
      <c r="N3621" t="s">
        <v>34</v>
      </c>
      <c r="O3621" s="4">
        <v>40072</v>
      </c>
      <c r="P3621" t="s">
        <v>14210</v>
      </c>
      <c r="Q3621" t="s">
        <v>14202</v>
      </c>
    </row>
    <row r="3622" spans="1:17" x14ac:dyDescent="0.35">
      <c r="A3622">
        <v>3621</v>
      </c>
      <c r="B3622">
        <v>25860</v>
      </c>
      <c r="C3622" s="4">
        <v>40180</v>
      </c>
      <c r="D3622">
        <v>9</v>
      </c>
      <c r="E3622" s="2">
        <f t="shared" si="113"/>
        <v>990</v>
      </c>
      <c r="F3622" s="9">
        <v>0.05</v>
      </c>
      <c r="G3622" s="2">
        <f>VLOOKUP($P3622,Pricebook!$A:$D,4,0)</f>
        <v>110</v>
      </c>
      <c r="H3622" s="6">
        <f t="shared" si="112"/>
        <v>940.5</v>
      </c>
      <c r="I3622" t="s">
        <v>648</v>
      </c>
      <c r="J3622" t="s">
        <v>212</v>
      </c>
      <c r="K3622" t="s">
        <v>531</v>
      </c>
      <c r="L3622" s="11">
        <v>19805</v>
      </c>
      <c r="M3622" t="s">
        <v>650</v>
      </c>
      <c r="N3622" t="s">
        <v>61</v>
      </c>
      <c r="O3622" s="4">
        <v>40182</v>
      </c>
      <c r="P3622" t="s">
        <v>14220</v>
      </c>
      <c r="Q3622" t="s">
        <v>14201</v>
      </c>
    </row>
    <row r="3623" spans="1:17" x14ac:dyDescent="0.35">
      <c r="A3623">
        <v>3622</v>
      </c>
      <c r="B3623">
        <v>25860</v>
      </c>
      <c r="C3623" s="4">
        <v>40180</v>
      </c>
      <c r="D3623">
        <v>23</v>
      </c>
      <c r="E3623" s="2">
        <f t="shared" si="113"/>
        <v>3450</v>
      </c>
      <c r="F3623" s="9">
        <v>7.0000000000000007E-2</v>
      </c>
      <c r="G3623" s="2">
        <f>VLOOKUP($P3623,Pricebook!$A:$D,4,0)</f>
        <v>150</v>
      </c>
      <c r="H3623" s="6">
        <f t="shared" si="112"/>
        <v>3208.5</v>
      </c>
      <c r="I3623" t="s">
        <v>648</v>
      </c>
      <c r="J3623" t="s">
        <v>212</v>
      </c>
      <c r="K3623" t="s">
        <v>531</v>
      </c>
      <c r="L3623" s="11">
        <v>19805</v>
      </c>
      <c r="M3623" t="s">
        <v>650</v>
      </c>
      <c r="N3623" t="s">
        <v>61</v>
      </c>
      <c r="O3623" s="4">
        <v>40189</v>
      </c>
      <c r="P3623" t="s">
        <v>14210</v>
      </c>
      <c r="Q3623" t="s">
        <v>14186</v>
      </c>
    </row>
    <row r="3624" spans="1:17" x14ac:dyDescent="0.35">
      <c r="A3624">
        <v>3623</v>
      </c>
      <c r="B3624">
        <v>25861</v>
      </c>
      <c r="C3624" s="4">
        <v>41128</v>
      </c>
      <c r="D3624">
        <v>44</v>
      </c>
      <c r="E3624" s="2">
        <f t="shared" si="113"/>
        <v>6600</v>
      </c>
      <c r="F3624" s="9">
        <v>0.03</v>
      </c>
      <c r="G3624" s="2">
        <f>VLOOKUP($P3624,Pricebook!$A:$D,4,0)</f>
        <v>150</v>
      </c>
      <c r="H3624" s="6">
        <f t="shared" si="112"/>
        <v>6402</v>
      </c>
      <c r="I3624" t="s">
        <v>1209</v>
      </c>
      <c r="J3624" t="s">
        <v>552</v>
      </c>
      <c r="K3624" t="s">
        <v>815</v>
      </c>
      <c r="L3624" s="11">
        <v>97206</v>
      </c>
      <c r="M3624" t="s">
        <v>43</v>
      </c>
      <c r="N3624" t="s">
        <v>23</v>
      </c>
      <c r="O3624" s="4">
        <v>41129</v>
      </c>
      <c r="P3624" t="s">
        <v>14216</v>
      </c>
      <c r="Q3624" t="s">
        <v>14192</v>
      </c>
    </row>
    <row r="3625" spans="1:17" x14ac:dyDescent="0.35">
      <c r="A3625">
        <v>3624</v>
      </c>
      <c r="B3625">
        <v>25863</v>
      </c>
      <c r="C3625" s="4">
        <v>40655</v>
      </c>
      <c r="D3625">
        <v>18</v>
      </c>
      <c r="E3625" s="2">
        <f t="shared" si="113"/>
        <v>2700</v>
      </c>
      <c r="F3625" s="9">
        <v>0</v>
      </c>
      <c r="G3625" s="2">
        <f>VLOOKUP($P3625,Pricebook!$A:$D,4,0)</f>
        <v>150</v>
      </c>
      <c r="H3625" s="6">
        <f t="shared" si="112"/>
        <v>2700</v>
      </c>
      <c r="I3625" t="s">
        <v>2299</v>
      </c>
      <c r="J3625" t="s">
        <v>36</v>
      </c>
      <c r="K3625" t="s">
        <v>2300</v>
      </c>
      <c r="L3625" s="11">
        <v>76308</v>
      </c>
      <c r="M3625" t="s">
        <v>48</v>
      </c>
      <c r="N3625" t="s">
        <v>16</v>
      </c>
      <c r="O3625" s="4">
        <v>40657</v>
      </c>
      <c r="P3625" t="s">
        <v>14210</v>
      </c>
      <c r="Q3625" t="s">
        <v>14189</v>
      </c>
    </row>
    <row r="3626" spans="1:17" x14ac:dyDescent="0.35">
      <c r="A3626">
        <v>3625</v>
      </c>
      <c r="B3626">
        <v>25889</v>
      </c>
      <c r="C3626" s="4">
        <v>40337</v>
      </c>
      <c r="D3626">
        <v>23</v>
      </c>
      <c r="E3626" s="2">
        <f t="shared" si="113"/>
        <v>2875</v>
      </c>
      <c r="F3626" s="9">
        <v>0.04</v>
      </c>
      <c r="G3626" s="2">
        <f>VLOOKUP($P3626,Pricebook!$A:$D,4,0)</f>
        <v>125</v>
      </c>
      <c r="H3626" s="6">
        <f t="shared" si="112"/>
        <v>2760</v>
      </c>
      <c r="I3626" t="s">
        <v>2301</v>
      </c>
      <c r="J3626" t="s">
        <v>487</v>
      </c>
      <c r="K3626" t="s">
        <v>1971</v>
      </c>
      <c r="L3626" s="11">
        <v>90604</v>
      </c>
      <c r="M3626" t="s">
        <v>114</v>
      </c>
      <c r="N3626" t="s">
        <v>23</v>
      </c>
      <c r="O3626" s="4">
        <v>40339</v>
      </c>
      <c r="P3626" t="s">
        <v>14208</v>
      </c>
      <c r="Q3626" t="s">
        <v>14200</v>
      </c>
    </row>
    <row r="3627" spans="1:17" x14ac:dyDescent="0.35">
      <c r="A3627">
        <v>3626</v>
      </c>
      <c r="B3627">
        <v>25895</v>
      </c>
      <c r="C3627" s="4">
        <v>41016</v>
      </c>
      <c r="D3627">
        <v>37</v>
      </c>
      <c r="E3627" s="2">
        <f t="shared" si="113"/>
        <v>5920</v>
      </c>
      <c r="F3627" s="9">
        <v>0.09</v>
      </c>
      <c r="G3627" s="2">
        <f>VLOOKUP($P3627,Pricebook!$A:$D,4,0)</f>
        <v>160</v>
      </c>
      <c r="H3627" s="6">
        <f t="shared" si="112"/>
        <v>5387.2</v>
      </c>
      <c r="I3627" t="s">
        <v>223</v>
      </c>
      <c r="J3627" t="s">
        <v>79</v>
      </c>
      <c r="K3627" t="s">
        <v>224</v>
      </c>
      <c r="L3627" s="11">
        <v>78666</v>
      </c>
      <c r="M3627" t="s">
        <v>48</v>
      </c>
      <c r="N3627" t="s">
        <v>16</v>
      </c>
      <c r="O3627" s="4">
        <v>41019</v>
      </c>
      <c r="P3627" t="s">
        <v>14218</v>
      </c>
      <c r="Q3627" t="s">
        <v>14197</v>
      </c>
    </row>
    <row r="3628" spans="1:17" x14ac:dyDescent="0.35">
      <c r="A3628">
        <v>3627</v>
      </c>
      <c r="B3628">
        <v>25926</v>
      </c>
      <c r="C3628" s="4">
        <v>40137</v>
      </c>
      <c r="D3628">
        <v>20</v>
      </c>
      <c r="E3628" s="2">
        <f t="shared" si="113"/>
        <v>2500</v>
      </c>
      <c r="F3628" s="9">
        <v>0.1</v>
      </c>
      <c r="G3628" s="2">
        <f>VLOOKUP($P3628,Pricebook!$A:$D,4,0)</f>
        <v>125</v>
      </c>
      <c r="H3628" s="6">
        <f t="shared" si="112"/>
        <v>2250</v>
      </c>
      <c r="I3628" t="s">
        <v>1295</v>
      </c>
      <c r="J3628" t="s">
        <v>508</v>
      </c>
      <c r="K3628" t="s">
        <v>2030</v>
      </c>
      <c r="L3628" s="11">
        <v>40258</v>
      </c>
      <c r="M3628" t="s">
        <v>254</v>
      </c>
      <c r="N3628" t="s">
        <v>34</v>
      </c>
      <c r="O3628" s="4">
        <v>40138</v>
      </c>
      <c r="P3628" t="s">
        <v>14209</v>
      </c>
      <c r="Q3628" t="s">
        <v>14190</v>
      </c>
    </row>
    <row r="3629" spans="1:17" x14ac:dyDescent="0.35">
      <c r="A3629">
        <v>3628</v>
      </c>
      <c r="B3629">
        <v>25926</v>
      </c>
      <c r="C3629" s="4">
        <v>40137</v>
      </c>
      <c r="D3629">
        <v>23</v>
      </c>
      <c r="E3629" s="2">
        <f t="shared" si="113"/>
        <v>3680</v>
      </c>
      <c r="F3629" s="9">
        <v>0.05</v>
      </c>
      <c r="G3629" s="2">
        <f>VLOOKUP($P3629,Pricebook!$A:$D,4,0)</f>
        <v>160</v>
      </c>
      <c r="H3629" s="6">
        <f t="shared" si="112"/>
        <v>3496</v>
      </c>
      <c r="I3629" t="s">
        <v>1295</v>
      </c>
      <c r="J3629" t="s">
        <v>508</v>
      </c>
      <c r="K3629" t="s">
        <v>672</v>
      </c>
      <c r="L3629" s="11">
        <v>40475</v>
      </c>
      <c r="M3629" t="s">
        <v>254</v>
      </c>
      <c r="N3629" t="s">
        <v>34</v>
      </c>
      <c r="O3629" s="4">
        <v>40139</v>
      </c>
      <c r="P3629" t="s">
        <v>14218</v>
      </c>
      <c r="Q3629" t="s">
        <v>14199</v>
      </c>
    </row>
    <row r="3630" spans="1:17" x14ac:dyDescent="0.35">
      <c r="A3630">
        <v>3629</v>
      </c>
      <c r="B3630">
        <v>25927</v>
      </c>
      <c r="C3630" s="4">
        <v>39925</v>
      </c>
      <c r="D3630">
        <v>14</v>
      </c>
      <c r="E3630" s="2">
        <f t="shared" si="113"/>
        <v>2800</v>
      </c>
      <c r="F3630" s="9">
        <v>0.02</v>
      </c>
      <c r="G3630" s="2">
        <f>VLOOKUP($P3630,Pricebook!$A:$D,4,0)</f>
        <v>200</v>
      </c>
      <c r="H3630" s="6">
        <f t="shared" si="112"/>
        <v>2744</v>
      </c>
      <c r="I3630" t="s">
        <v>1812</v>
      </c>
      <c r="J3630" t="s">
        <v>265</v>
      </c>
      <c r="K3630" t="s">
        <v>1329</v>
      </c>
      <c r="L3630" s="11" t="s">
        <v>1330</v>
      </c>
      <c r="M3630" t="s">
        <v>87</v>
      </c>
      <c r="N3630" t="s">
        <v>61</v>
      </c>
      <c r="O3630" s="4">
        <v>39925</v>
      </c>
      <c r="P3630" t="s">
        <v>14206</v>
      </c>
      <c r="Q3630" t="s">
        <v>14197</v>
      </c>
    </row>
    <row r="3631" spans="1:17" x14ac:dyDescent="0.35">
      <c r="A3631">
        <v>3630</v>
      </c>
      <c r="B3631">
        <v>25927</v>
      </c>
      <c r="C3631" s="4">
        <v>39925</v>
      </c>
      <c r="D3631">
        <v>43</v>
      </c>
      <c r="E3631" s="2">
        <f t="shared" si="113"/>
        <v>5160</v>
      </c>
      <c r="F3631" s="9">
        <v>0.08</v>
      </c>
      <c r="G3631" s="2">
        <f>VLOOKUP($P3631,Pricebook!$A:$D,4,0)</f>
        <v>120</v>
      </c>
      <c r="H3631" s="6">
        <f t="shared" si="112"/>
        <v>4747.2</v>
      </c>
      <c r="I3631" t="s">
        <v>1812</v>
      </c>
      <c r="J3631" t="s">
        <v>265</v>
      </c>
      <c r="K3631" t="s">
        <v>1470</v>
      </c>
      <c r="L3631" s="11" t="s">
        <v>2302</v>
      </c>
      <c r="M3631" t="s">
        <v>421</v>
      </c>
      <c r="N3631" t="s">
        <v>61</v>
      </c>
      <c r="O3631" s="4">
        <v>39927</v>
      </c>
      <c r="P3631" t="s">
        <v>14212</v>
      </c>
      <c r="Q3631" t="s">
        <v>14193</v>
      </c>
    </row>
    <row r="3632" spans="1:17" x14ac:dyDescent="0.35">
      <c r="A3632">
        <v>3631</v>
      </c>
      <c r="B3632">
        <v>25952</v>
      </c>
      <c r="C3632" s="4">
        <v>40425</v>
      </c>
      <c r="D3632">
        <v>50</v>
      </c>
      <c r="E3632" s="2">
        <f t="shared" si="113"/>
        <v>7500</v>
      </c>
      <c r="F3632" s="9">
        <v>0.03</v>
      </c>
      <c r="G3632" s="2">
        <f>VLOOKUP($P3632,Pricebook!$A:$D,4,0)</f>
        <v>150</v>
      </c>
      <c r="H3632" s="6">
        <f t="shared" si="112"/>
        <v>7275</v>
      </c>
      <c r="I3632" t="s">
        <v>412</v>
      </c>
      <c r="J3632" t="s">
        <v>327</v>
      </c>
      <c r="K3632" t="s">
        <v>2287</v>
      </c>
      <c r="L3632" s="11">
        <v>85705</v>
      </c>
      <c r="M3632" t="s">
        <v>70</v>
      </c>
      <c r="N3632" t="s">
        <v>23</v>
      </c>
      <c r="O3632" s="4">
        <v>40426</v>
      </c>
      <c r="P3632" t="s">
        <v>14210</v>
      </c>
      <c r="Q3632" t="s">
        <v>14192</v>
      </c>
    </row>
    <row r="3633" spans="1:17" x14ac:dyDescent="0.35">
      <c r="A3633">
        <v>3632</v>
      </c>
      <c r="B3633">
        <v>25953</v>
      </c>
      <c r="C3633" s="4">
        <v>40083</v>
      </c>
      <c r="D3633">
        <v>27</v>
      </c>
      <c r="E3633" s="2">
        <f t="shared" si="113"/>
        <v>3240</v>
      </c>
      <c r="F3633" s="9">
        <v>0.1</v>
      </c>
      <c r="G3633" s="2">
        <f>VLOOKUP($P3633,Pricebook!$A:$D,4,0)</f>
        <v>120</v>
      </c>
      <c r="H3633" s="6">
        <f t="shared" si="112"/>
        <v>2916</v>
      </c>
      <c r="I3633" t="s">
        <v>793</v>
      </c>
      <c r="J3633" t="s">
        <v>212</v>
      </c>
      <c r="K3633" t="s">
        <v>32</v>
      </c>
      <c r="L3633" s="11">
        <v>27260</v>
      </c>
      <c r="M3633" t="s">
        <v>33</v>
      </c>
      <c r="N3633" t="s">
        <v>34</v>
      </c>
      <c r="O3633" s="4">
        <v>40084</v>
      </c>
      <c r="P3633" t="s">
        <v>14212</v>
      </c>
      <c r="Q3633" t="s">
        <v>14189</v>
      </c>
    </row>
    <row r="3634" spans="1:17" x14ac:dyDescent="0.35">
      <c r="A3634">
        <v>3633</v>
      </c>
      <c r="B3634">
        <v>25953</v>
      </c>
      <c r="C3634" s="4">
        <v>40083</v>
      </c>
      <c r="D3634">
        <v>19</v>
      </c>
      <c r="E3634" s="2">
        <f t="shared" si="113"/>
        <v>2850</v>
      </c>
      <c r="F3634" s="9">
        <v>0.04</v>
      </c>
      <c r="G3634" s="2">
        <f>VLOOKUP($P3634,Pricebook!$A:$D,4,0)</f>
        <v>150</v>
      </c>
      <c r="H3634" s="6">
        <f t="shared" si="112"/>
        <v>2736</v>
      </c>
      <c r="I3634" t="s">
        <v>793</v>
      </c>
      <c r="J3634" t="s">
        <v>212</v>
      </c>
      <c r="K3634" t="s">
        <v>32</v>
      </c>
      <c r="L3634" s="11">
        <v>27260</v>
      </c>
      <c r="M3634" t="s">
        <v>33</v>
      </c>
      <c r="N3634" t="s">
        <v>34</v>
      </c>
      <c r="O3634" s="4">
        <v>40084</v>
      </c>
      <c r="P3634" t="s">
        <v>14210</v>
      </c>
      <c r="Q3634" t="s">
        <v>14190</v>
      </c>
    </row>
    <row r="3635" spans="1:17" x14ac:dyDescent="0.35">
      <c r="A3635">
        <v>3634</v>
      </c>
      <c r="B3635">
        <v>25955</v>
      </c>
      <c r="C3635" s="4">
        <v>40667</v>
      </c>
      <c r="D3635">
        <v>10</v>
      </c>
      <c r="E3635" s="2">
        <f t="shared" si="113"/>
        <v>2000</v>
      </c>
      <c r="F3635" s="9">
        <v>0.03</v>
      </c>
      <c r="G3635" s="2">
        <f>VLOOKUP($P3635,Pricebook!$A:$D,4,0)</f>
        <v>200</v>
      </c>
      <c r="H3635" s="6">
        <f t="shared" si="112"/>
        <v>1940</v>
      </c>
      <c r="I3635" t="s">
        <v>1954</v>
      </c>
      <c r="J3635" t="s">
        <v>99</v>
      </c>
      <c r="K3635" t="s">
        <v>926</v>
      </c>
      <c r="L3635" s="11" t="s">
        <v>2303</v>
      </c>
      <c r="M3635" t="s">
        <v>87</v>
      </c>
      <c r="N3635" t="s">
        <v>61</v>
      </c>
      <c r="O3635" s="4">
        <v>40669</v>
      </c>
      <c r="P3635" t="s">
        <v>14206</v>
      </c>
      <c r="Q3635" t="s">
        <v>14193</v>
      </c>
    </row>
    <row r="3636" spans="1:17" x14ac:dyDescent="0.35">
      <c r="A3636">
        <v>3635</v>
      </c>
      <c r="B3636">
        <v>25985</v>
      </c>
      <c r="C3636" s="4">
        <v>41154</v>
      </c>
      <c r="D3636">
        <v>50</v>
      </c>
      <c r="E3636" s="2">
        <f t="shared" si="113"/>
        <v>6250</v>
      </c>
      <c r="F3636" s="9">
        <v>0.1</v>
      </c>
      <c r="G3636" s="2">
        <f>VLOOKUP($P3636,Pricebook!$A:$D,4,0)</f>
        <v>125</v>
      </c>
      <c r="H3636" s="6">
        <f t="shared" si="112"/>
        <v>5625</v>
      </c>
      <c r="I3636" t="s">
        <v>221</v>
      </c>
      <c r="J3636" t="s">
        <v>20</v>
      </c>
      <c r="K3636" t="s">
        <v>2304</v>
      </c>
      <c r="L3636" s="11" t="s">
        <v>2305</v>
      </c>
      <c r="M3636" t="s">
        <v>60</v>
      </c>
      <c r="N3636" t="s">
        <v>61</v>
      </c>
      <c r="O3636" s="4">
        <v>41156</v>
      </c>
      <c r="P3636" t="s">
        <v>14208</v>
      </c>
      <c r="Q3636" t="s">
        <v>14187</v>
      </c>
    </row>
    <row r="3637" spans="1:17" x14ac:dyDescent="0.35">
      <c r="A3637">
        <v>3636</v>
      </c>
      <c r="B3637">
        <v>25985</v>
      </c>
      <c r="C3637" s="4">
        <v>41154</v>
      </c>
      <c r="D3637">
        <v>22</v>
      </c>
      <c r="E3637" s="2">
        <f t="shared" si="113"/>
        <v>3080</v>
      </c>
      <c r="F3637" s="9">
        <v>0.1</v>
      </c>
      <c r="G3637" s="2">
        <f>VLOOKUP($P3637,Pricebook!$A:$D,4,0)</f>
        <v>140</v>
      </c>
      <c r="H3637" s="6">
        <f t="shared" si="112"/>
        <v>2772</v>
      </c>
      <c r="I3637" t="s">
        <v>221</v>
      </c>
      <c r="J3637" t="s">
        <v>20</v>
      </c>
      <c r="K3637" t="s">
        <v>2304</v>
      </c>
      <c r="L3637" s="11" t="s">
        <v>2305</v>
      </c>
      <c r="M3637" t="s">
        <v>60</v>
      </c>
      <c r="N3637" t="s">
        <v>61</v>
      </c>
      <c r="O3637" s="4">
        <v>41158</v>
      </c>
      <c r="P3637" t="s">
        <v>14213</v>
      </c>
      <c r="Q3637" t="s">
        <v>14186</v>
      </c>
    </row>
    <row r="3638" spans="1:17" x14ac:dyDescent="0.35">
      <c r="A3638">
        <v>3637</v>
      </c>
      <c r="B3638">
        <v>25986</v>
      </c>
      <c r="C3638" s="4">
        <v>41082</v>
      </c>
      <c r="D3638">
        <v>48</v>
      </c>
      <c r="E3638" s="2">
        <f t="shared" si="113"/>
        <v>5280</v>
      </c>
      <c r="F3638" s="9">
        <v>0.08</v>
      </c>
      <c r="G3638" s="2">
        <f>VLOOKUP($P3638,Pricebook!$A:$D,4,0)</f>
        <v>110</v>
      </c>
      <c r="H3638" s="6">
        <f t="shared" si="112"/>
        <v>4857.6000000000004</v>
      </c>
      <c r="I3638" t="s">
        <v>1410</v>
      </c>
      <c r="J3638" t="s">
        <v>180</v>
      </c>
      <c r="K3638" t="s">
        <v>1411</v>
      </c>
      <c r="L3638" s="11">
        <v>90260</v>
      </c>
      <c r="M3638" t="s">
        <v>114</v>
      </c>
      <c r="N3638" t="s">
        <v>23</v>
      </c>
      <c r="O3638" s="4">
        <v>41083</v>
      </c>
      <c r="P3638" t="s">
        <v>14215</v>
      </c>
      <c r="Q3638" t="s">
        <v>14189</v>
      </c>
    </row>
    <row r="3639" spans="1:17" x14ac:dyDescent="0.35">
      <c r="A3639">
        <v>3638</v>
      </c>
      <c r="B3639">
        <v>26016</v>
      </c>
      <c r="C3639" s="4">
        <v>40093</v>
      </c>
      <c r="D3639">
        <v>2</v>
      </c>
      <c r="E3639" s="2">
        <f t="shared" si="113"/>
        <v>300</v>
      </c>
      <c r="F3639" s="9">
        <v>0.09</v>
      </c>
      <c r="G3639" s="2">
        <f>VLOOKUP($P3639,Pricebook!$A:$D,4,0)</f>
        <v>150</v>
      </c>
      <c r="H3639" s="6">
        <f t="shared" si="112"/>
        <v>273</v>
      </c>
      <c r="I3639" t="s">
        <v>1407</v>
      </c>
      <c r="J3639" t="s">
        <v>594</v>
      </c>
      <c r="K3639" t="s">
        <v>1409</v>
      </c>
      <c r="L3639" s="11">
        <v>63130</v>
      </c>
      <c r="M3639" t="s">
        <v>358</v>
      </c>
      <c r="N3639" t="s">
        <v>16</v>
      </c>
      <c r="O3639" s="4">
        <v>40095</v>
      </c>
      <c r="P3639" t="s">
        <v>14211</v>
      </c>
      <c r="Q3639" t="s">
        <v>14202</v>
      </c>
    </row>
    <row r="3640" spans="1:17" x14ac:dyDescent="0.35">
      <c r="A3640">
        <v>3639</v>
      </c>
      <c r="B3640">
        <v>26016</v>
      </c>
      <c r="C3640" s="4">
        <v>40093</v>
      </c>
      <c r="D3640">
        <v>44</v>
      </c>
      <c r="E3640" s="2">
        <f t="shared" si="113"/>
        <v>6600</v>
      </c>
      <c r="F3640" s="9">
        <v>0.08</v>
      </c>
      <c r="G3640" s="2">
        <f>VLOOKUP($P3640,Pricebook!$A:$D,4,0)</f>
        <v>150</v>
      </c>
      <c r="H3640" s="6">
        <f t="shared" si="112"/>
        <v>6072</v>
      </c>
      <c r="I3640" t="s">
        <v>1407</v>
      </c>
      <c r="J3640" t="s">
        <v>594</v>
      </c>
      <c r="K3640" t="s">
        <v>1409</v>
      </c>
      <c r="L3640" s="11">
        <v>63130</v>
      </c>
      <c r="M3640" t="s">
        <v>358</v>
      </c>
      <c r="N3640" t="s">
        <v>16</v>
      </c>
      <c r="O3640" s="4">
        <v>40095</v>
      </c>
      <c r="P3640" t="s">
        <v>14210</v>
      </c>
      <c r="Q3640" t="s">
        <v>14202</v>
      </c>
    </row>
    <row r="3641" spans="1:17" x14ac:dyDescent="0.35">
      <c r="A3641">
        <v>3640</v>
      </c>
      <c r="B3641">
        <v>26021</v>
      </c>
      <c r="C3641" s="4">
        <v>41166</v>
      </c>
      <c r="D3641">
        <v>17</v>
      </c>
      <c r="E3641" s="2">
        <f t="shared" si="113"/>
        <v>2550</v>
      </c>
      <c r="F3641" s="9">
        <v>0</v>
      </c>
      <c r="G3641" s="2">
        <f>VLOOKUP($P3641,Pricebook!$A:$D,4,0)</f>
        <v>150</v>
      </c>
      <c r="H3641" s="6">
        <f t="shared" si="112"/>
        <v>2550</v>
      </c>
      <c r="I3641" t="s">
        <v>444</v>
      </c>
      <c r="J3641" t="s">
        <v>348</v>
      </c>
      <c r="K3641" t="s">
        <v>2236</v>
      </c>
      <c r="L3641" s="11">
        <v>92627</v>
      </c>
      <c r="M3641" t="s">
        <v>114</v>
      </c>
      <c r="N3641" t="s">
        <v>23</v>
      </c>
      <c r="O3641" s="4">
        <v>41168</v>
      </c>
      <c r="P3641" t="s">
        <v>14210</v>
      </c>
      <c r="Q3641" t="s">
        <v>14189</v>
      </c>
    </row>
    <row r="3642" spans="1:17" x14ac:dyDescent="0.35">
      <c r="A3642">
        <v>3641</v>
      </c>
      <c r="B3642">
        <v>26023</v>
      </c>
      <c r="C3642" s="4">
        <v>40410</v>
      </c>
      <c r="D3642">
        <v>49</v>
      </c>
      <c r="E3642" s="2">
        <f t="shared" si="113"/>
        <v>6860</v>
      </c>
      <c r="F3642" s="9">
        <v>0.03</v>
      </c>
      <c r="G3642" s="2">
        <f>VLOOKUP($P3642,Pricebook!$A:$D,4,0)</f>
        <v>140</v>
      </c>
      <c r="H3642" s="6">
        <f t="shared" si="112"/>
        <v>6654.2</v>
      </c>
      <c r="I3642" t="s">
        <v>2306</v>
      </c>
      <c r="J3642" t="s">
        <v>760</v>
      </c>
      <c r="K3642" t="s">
        <v>2193</v>
      </c>
      <c r="L3642" s="11">
        <v>60544</v>
      </c>
      <c r="M3642" t="s">
        <v>15</v>
      </c>
      <c r="N3642" t="s">
        <v>16</v>
      </c>
      <c r="O3642" s="4">
        <v>40411</v>
      </c>
      <c r="P3642" t="s">
        <v>14213</v>
      </c>
      <c r="Q3642" t="s">
        <v>14195</v>
      </c>
    </row>
    <row r="3643" spans="1:17" x14ac:dyDescent="0.35">
      <c r="A3643">
        <v>3642</v>
      </c>
      <c r="B3643">
        <v>26050</v>
      </c>
      <c r="C3643" s="4">
        <v>40710</v>
      </c>
      <c r="D3643">
        <v>44</v>
      </c>
      <c r="E3643" s="2">
        <f t="shared" si="113"/>
        <v>4840</v>
      </c>
      <c r="F3643" s="9">
        <v>0.09</v>
      </c>
      <c r="G3643" s="2">
        <f>VLOOKUP($P3643,Pricebook!$A:$D,4,0)</f>
        <v>110</v>
      </c>
      <c r="H3643" s="6">
        <f t="shared" si="112"/>
        <v>4404.4000000000005</v>
      </c>
      <c r="I3643" t="s">
        <v>347</v>
      </c>
      <c r="J3643" t="s">
        <v>348</v>
      </c>
      <c r="K3643" t="s">
        <v>2307</v>
      </c>
      <c r="L3643" s="11">
        <v>77901</v>
      </c>
      <c r="M3643" t="s">
        <v>48</v>
      </c>
      <c r="N3643" t="s">
        <v>16</v>
      </c>
      <c r="O3643" s="4">
        <v>40711</v>
      </c>
      <c r="P3643" t="s">
        <v>14220</v>
      </c>
      <c r="Q3643" t="s">
        <v>14195</v>
      </c>
    </row>
    <row r="3644" spans="1:17" x14ac:dyDescent="0.35">
      <c r="A3644">
        <v>3643</v>
      </c>
      <c r="B3644">
        <v>26051</v>
      </c>
      <c r="C3644" s="4">
        <v>40356</v>
      </c>
      <c r="D3644">
        <v>22</v>
      </c>
      <c r="E3644" s="2">
        <f t="shared" si="113"/>
        <v>2750</v>
      </c>
      <c r="F3644" s="9">
        <v>0</v>
      </c>
      <c r="G3644" s="2">
        <f>VLOOKUP($P3644,Pricebook!$A:$D,4,0)</f>
        <v>125</v>
      </c>
      <c r="H3644" s="6">
        <f t="shared" si="112"/>
        <v>2750</v>
      </c>
      <c r="I3644" t="s">
        <v>546</v>
      </c>
      <c r="J3644" t="s">
        <v>142</v>
      </c>
      <c r="K3644" t="s">
        <v>993</v>
      </c>
      <c r="L3644" s="11">
        <v>60453</v>
      </c>
      <c r="M3644" t="s">
        <v>15</v>
      </c>
      <c r="N3644" t="s">
        <v>16</v>
      </c>
      <c r="O3644" s="4">
        <v>40358</v>
      </c>
      <c r="P3644" t="s">
        <v>14221</v>
      </c>
      <c r="Q3644" t="s">
        <v>14194</v>
      </c>
    </row>
    <row r="3645" spans="1:17" x14ac:dyDescent="0.35">
      <c r="A3645">
        <v>3644</v>
      </c>
      <c r="B3645">
        <v>26051</v>
      </c>
      <c r="C3645" s="4">
        <v>40356</v>
      </c>
      <c r="D3645">
        <v>31</v>
      </c>
      <c r="E3645" s="2">
        <f t="shared" si="113"/>
        <v>4650</v>
      </c>
      <c r="F3645" s="9">
        <v>7.0000000000000007E-2</v>
      </c>
      <c r="G3645" s="2">
        <f>VLOOKUP($P3645,Pricebook!$A:$D,4,0)</f>
        <v>150</v>
      </c>
      <c r="H3645" s="6">
        <f t="shared" si="112"/>
        <v>4324.5</v>
      </c>
      <c r="I3645" t="s">
        <v>546</v>
      </c>
      <c r="J3645" t="s">
        <v>142</v>
      </c>
      <c r="K3645" t="s">
        <v>993</v>
      </c>
      <c r="L3645" s="11">
        <v>60453</v>
      </c>
      <c r="M3645" t="s">
        <v>15</v>
      </c>
      <c r="N3645" t="s">
        <v>16</v>
      </c>
      <c r="O3645" s="4">
        <v>40357</v>
      </c>
      <c r="P3645" t="s">
        <v>14211</v>
      </c>
      <c r="Q3645" t="s">
        <v>14203</v>
      </c>
    </row>
    <row r="3646" spans="1:17" x14ac:dyDescent="0.35">
      <c r="A3646">
        <v>3645</v>
      </c>
      <c r="B3646">
        <v>26053</v>
      </c>
      <c r="C3646" s="4">
        <v>40932</v>
      </c>
      <c r="D3646">
        <v>48</v>
      </c>
      <c r="E3646" s="2">
        <f t="shared" si="113"/>
        <v>5280</v>
      </c>
      <c r="F3646" s="9">
        <v>7.0000000000000007E-2</v>
      </c>
      <c r="G3646" s="2">
        <f>VLOOKUP($P3646,Pricebook!$A:$D,4,0)</f>
        <v>110</v>
      </c>
      <c r="H3646" s="6">
        <f t="shared" si="112"/>
        <v>4910.3999999999996</v>
      </c>
      <c r="I3646" t="s">
        <v>1588</v>
      </c>
      <c r="J3646" t="s">
        <v>215</v>
      </c>
      <c r="K3646" t="s">
        <v>1589</v>
      </c>
      <c r="L3646" s="11">
        <v>80033</v>
      </c>
      <c r="M3646" t="s">
        <v>237</v>
      </c>
      <c r="N3646" t="s">
        <v>23</v>
      </c>
      <c r="O3646" s="4">
        <v>40932</v>
      </c>
      <c r="P3646" t="s">
        <v>14215</v>
      </c>
      <c r="Q3646" t="s">
        <v>14185</v>
      </c>
    </row>
    <row r="3647" spans="1:17" x14ac:dyDescent="0.35">
      <c r="A3647">
        <v>3646</v>
      </c>
      <c r="B3647">
        <v>26054</v>
      </c>
      <c r="C3647" s="4">
        <v>40221</v>
      </c>
      <c r="D3647">
        <v>47</v>
      </c>
      <c r="E3647" s="2">
        <f t="shared" si="113"/>
        <v>5875</v>
      </c>
      <c r="F3647" s="9">
        <v>0.09</v>
      </c>
      <c r="G3647" s="2">
        <f>VLOOKUP($P3647,Pricebook!$A:$D,4,0)</f>
        <v>125</v>
      </c>
      <c r="H3647" s="6">
        <f t="shared" si="112"/>
        <v>5346.25</v>
      </c>
      <c r="I3647" t="s">
        <v>1289</v>
      </c>
      <c r="J3647" t="s">
        <v>46</v>
      </c>
      <c r="K3647" t="s">
        <v>1800</v>
      </c>
      <c r="L3647" s="11">
        <v>83605</v>
      </c>
      <c r="M3647" t="s">
        <v>197</v>
      </c>
      <c r="N3647" t="s">
        <v>23</v>
      </c>
      <c r="O3647" s="4">
        <v>40223</v>
      </c>
      <c r="P3647" t="s">
        <v>14208</v>
      </c>
      <c r="Q3647" t="s">
        <v>14201</v>
      </c>
    </row>
    <row r="3648" spans="1:17" x14ac:dyDescent="0.35">
      <c r="A3648">
        <v>3647</v>
      </c>
      <c r="B3648">
        <v>26055</v>
      </c>
      <c r="C3648" s="4">
        <v>41238</v>
      </c>
      <c r="D3648">
        <v>46</v>
      </c>
      <c r="E3648" s="2">
        <f t="shared" si="113"/>
        <v>6900</v>
      </c>
      <c r="F3648" s="9">
        <v>0.04</v>
      </c>
      <c r="G3648" s="2">
        <f>VLOOKUP($P3648,Pricebook!$A:$D,4,0)</f>
        <v>150</v>
      </c>
      <c r="H3648" s="6">
        <f t="shared" si="112"/>
        <v>6624</v>
      </c>
      <c r="I3648" t="s">
        <v>1421</v>
      </c>
      <c r="J3648" t="s">
        <v>434</v>
      </c>
      <c r="K3648" t="s">
        <v>1695</v>
      </c>
      <c r="L3648" s="11">
        <v>92672</v>
      </c>
      <c r="M3648" t="s">
        <v>114</v>
      </c>
      <c r="N3648" t="s">
        <v>23</v>
      </c>
      <c r="O3648" s="4">
        <v>41239</v>
      </c>
      <c r="P3648" t="s">
        <v>14211</v>
      </c>
      <c r="Q3648" t="s">
        <v>14196</v>
      </c>
    </row>
    <row r="3649" spans="1:17" x14ac:dyDescent="0.35">
      <c r="A3649">
        <v>3648</v>
      </c>
      <c r="B3649">
        <v>26084</v>
      </c>
      <c r="C3649" s="4">
        <v>41198</v>
      </c>
      <c r="D3649">
        <v>33</v>
      </c>
      <c r="E3649" s="2">
        <f t="shared" si="113"/>
        <v>3630</v>
      </c>
      <c r="F3649" s="9">
        <v>0.03</v>
      </c>
      <c r="G3649" s="2">
        <f>VLOOKUP($P3649,Pricebook!$A:$D,4,0)</f>
        <v>110</v>
      </c>
      <c r="H3649" s="6">
        <f t="shared" si="112"/>
        <v>3521.1</v>
      </c>
      <c r="I3649" t="s">
        <v>710</v>
      </c>
      <c r="J3649" t="s">
        <v>235</v>
      </c>
      <c r="K3649" t="s">
        <v>1390</v>
      </c>
      <c r="L3649" s="11">
        <v>30605</v>
      </c>
      <c r="M3649" t="s">
        <v>134</v>
      </c>
      <c r="N3649" t="s">
        <v>34</v>
      </c>
      <c r="O3649" s="4">
        <v>41203</v>
      </c>
      <c r="P3649" t="s">
        <v>14215</v>
      </c>
      <c r="Q3649" t="s">
        <v>14200</v>
      </c>
    </row>
    <row r="3650" spans="1:17" x14ac:dyDescent="0.35">
      <c r="A3650">
        <v>3649</v>
      </c>
      <c r="B3650">
        <v>26116</v>
      </c>
      <c r="C3650" s="4">
        <v>41211</v>
      </c>
      <c r="D3650">
        <v>36</v>
      </c>
      <c r="E3650" s="2">
        <f t="shared" si="113"/>
        <v>3960</v>
      </c>
      <c r="F3650" s="9">
        <v>0.04</v>
      </c>
      <c r="G3650" s="2">
        <f>VLOOKUP($P3650,Pricebook!$A:$D,4,0)</f>
        <v>110</v>
      </c>
      <c r="H3650" s="6">
        <f t="shared" ref="H3650:H3713" si="114">E3650*(1-F3650)</f>
        <v>3801.6</v>
      </c>
      <c r="I3650" t="s">
        <v>248</v>
      </c>
      <c r="J3650" t="s">
        <v>207</v>
      </c>
      <c r="K3650" t="s">
        <v>1700</v>
      </c>
      <c r="L3650" s="11">
        <v>60517</v>
      </c>
      <c r="M3650" t="s">
        <v>15</v>
      </c>
      <c r="N3650" t="s">
        <v>16</v>
      </c>
      <c r="O3650" s="4">
        <v>41212</v>
      </c>
      <c r="P3650" t="s">
        <v>14215</v>
      </c>
      <c r="Q3650" t="s">
        <v>14185</v>
      </c>
    </row>
    <row r="3651" spans="1:17" x14ac:dyDescent="0.35">
      <c r="A3651">
        <v>3650</v>
      </c>
      <c r="B3651">
        <v>26144</v>
      </c>
      <c r="C3651" s="4">
        <v>40842</v>
      </c>
      <c r="D3651">
        <v>28</v>
      </c>
      <c r="E3651" s="2">
        <f t="shared" ref="E3651:E3714" si="115">G3651*D3651</f>
        <v>5600</v>
      </c>
      <c r="F3651" s="9">
        <v>0.1</v>
      </c>
      <c r="G3651" s="2">
        <f>VLOOKUP($P3651,Pricebook!$A:$D,4,0)</f>
        <v>200</v>
      </c>
      <c r="H3651" s="6">
        <f t="shared" si="114"/>
        <v>5040</v>
      </c>
      <c r="I3651" t="s">
        <v>1210</v>
      </c>
      <c r="J3651" t="s">
        <v>760</v>
      </c>
      <c r="K3651" t="s">
        <v>2308</v>
      </c>
      <c r="L3651" s="11" t="s">
        <v>2309</v>
      </c>
      <c r="M3651" t="s">
        <v>33</v>
      </c>
      <c r="N3651" t="s">
        <v>34</v>
      </c>
      <c r="O3651" s="4">
        <v>40843</v>
      </c>
      <c r="P3651" t="s">
        <v>14214</v>
      </c>
      <c r="Q3651" t="s">
        <v>14192</v>
      </c>
    </row>
    <row r="3652" spans="1:17" x14ac:dyDescent="0.35">
      <c r="A3652">
        <v>3651</v>
      </c>
      <c r="B3652">
        <v>26145</v>
      </c>
      <c r="C3652" s="4">
        <v>40728</v>
      </c>
      <c r="D3652">
        <v>18</v>
      </c>
      <c r="E3652" s="2">
        <f t="shared" si="115"/>
        <v>2880</v>
      </c>
      <c r="F3652" s="9">
        <v>0</v>
      </c>
      <c r="G3652" s="2">
        <f>VLOOKUP($P3652,Pricebook!$A:$D,4,0)</f>
        <v>160</v>
      </c>
      <c r="H3652" s="6">
        <f t="shared" si="114"/>
        <v>2880</v>
      </c>
      <c r="I3652" t="s">
        <v>2299</v>
      </c>
      <c r="J3652" t="s">
        <v>36</v>
      </c>
      <c r="K3652" t="s">
        <v>2300</v>
      </c>
      <c r="L3652" s="11">
        <v>76308</v>
      </c>
      <c r="M3652" t="s">
        <v>48</v>
      </c>
      <c r="N3652" t="s">
        <v>16</v>
      </c>
      <c r="O3652" s="4">
        <v>40732</v>
      </c>
      <c r="P3652" t="s">
        <v>14218</v>
      </c>
      <c r="Q3652" t="s">
        <v>14185</v>
      </c>
    </row>
    <row r="3653" spans="1:17" x14ac:dyDescent="0.35">
      <c r="A3653">
        <v>3652</v>
      </c>
      <c r="B3653">
        <v>26145</v>
      </c>
      <c r="C3653" s="4">
        <v>40728</v>
      </c>
      <c r="D3653">
        <v>49</v>
      </c>
      <c r="E3653" s="2">
        <f t="shared" si="115"/>
        <v>6125</v>
      </c>
      <c r="F3653" s="9">
        <v>0.04</v>
      </c>
      <c r="G3653" s="2">
        <f>VLOOKUP($P3653,Pricebook!$A:$D,4,0)</f>
        <v>125</v>
      </c>
      <c r="H3653" s="6">
        <f t="shared" si="114"/>
        <v>5880</v>
      </c>
      <c r="I3653" t="s">
        <v>2299</v>
      </c>
      <c r="J3653" t="s">
        <v>36</v>
      </c>
      <c r="K3653" t="s">
        <v>2300</v>
      </c>
      <c r="L3653" s="11">
        <v>76308</v>
      </c>
      <c r="M3653" t="s">
        <v>48</v>
      </c>
      <c r="N3653" t="s">
        <v>16</v>
      </c>
      <c r="O3653" s="4">
        <v>40728</v>
      </c>
      <c r="P3653" t="s">
        <v>14208</v>
      </c>
      <c r="Q3653" t="s">
        <v>14186</v>
      </c>
    </row>
    <row r="3654" spans="1:17" x14ac:dyDescent="0.35">
      <c r="A3654">
        <v>3653</v>
      </c>
      <c r="B3654">
        <v>26145</v>
      </c>
      <c r="C3654" s="4">
        <v>40728</v>
      </c>
      <c r="D3654">
        <v>27</v>
      </c>
      <c r="E3654" s="2">
        <f t="shared" si="115"/>
        <v>3375</v>
      </c>
      <c r="F3654" s="9">
        <v>0.1</v>
      </c>
      <c r="G3654" s="2">
        <f>VLOOKUP($P3654,Pricebook!$A:$D,4,0)</f>
        <v>125</v>
      </c>
      <c r="H3654" s="6">
        <f t="shared" si="114"/>
        <v>3037.5</v>
      </c>
      <c r="I3654" t="s">
        <v>2299</v>
      </c>
      <c r="J3654" t="s">
        <v>36</v>
      </c>
      <c r="K3654" t="s">
        <v>2300</v>
      </c>
      <c r="L3654" s="11">
        <v>76308</v>
      </c>
      <c r="M3654" t="s">
        <v>48</v>
      </c>
      <c r="N3654" t="s">
        <v>16</v>
      </c>
      <c r="O3654" s="4">
        <v>40730</v>
      </c>
      <c r="P3654" t="s">
        <v>14208</v>
      </c>
      <c r="Q3654" t="s">
        <v>14184</v>
      </c>
    </row>
    <row r="3655" spans="1:17" x14ac:dyDescent="0.35">
      <c r="A3655">
        <v>3654</v>
      </c>
      <c r="B3655">
        <v>26146</v>
      </c>
      <c r="C3655" s="4">
        <v>40097</v>
      </c>
      <c r="D3655">
        <v>13</v>
      </c>
      <c r="E3655" s="2">
        <f t="shared" si="115"/>
        <v>2210</v>
      </c>
      <c r="F3655" s="9">
        <v>0.03</v>
      </c>
      <c r="G3655" s="2">
        <f>VLOOKUP($P3655,Pricebook!$A:$D,4,0)</f>
        <v>170</v>
      </c>
      <c r="H3655" s="6">
        <f t="shared" si="114"/>
        <v>2143.6999999999998</v>
      </c>
      <c r="I3655" t="s">
        <v>700</v>
      </c>
      <c r="J3655" t="s">
        <v>377</v>
      </c>
      <c r="K3655" t="s">
        <v>2275</v>
      </c>
      <c r="L3655" s="11">
        <v>30907</v>
      </c>
      <c r="M3655" t="s">
        <v>134</v>
      </c>
      <c r="N3655" t="s">
        <v>34</v>
      </c>
      <c r="O3655" s="4">
        <v>40104</v>
      </c>
      <c r="P3655" t="s">
        <v>14219</v>
      </c>
      <c r="Q3655" t="s">
        <v>14200</v>
      </c>
    </row>
    <row r="3656" spans="1:17" x14ac:dyDescent="0.35">
      <c r="A3656">
        <v>3655</v>
      </c>
      <c r="B3656">
        <v>26146</v>
      </c>
      <c r="C3656" s="4">
        <v>40097</v>
      </c>
      <c r="D3656">
        <v>49</v>
      </c>
      <c r="E3656" s="2">
        <f t="shared" si="115"/>
        <v>5880</v>
      </c>
      <c r="F3656" s="9">
        <v>0.03</v>
      </c>
      <c r="G3656" s="2">
        <f>VLOOKUP($P3656,Pricebook!$A:$D,4,0)</f>
        <v>120</v>
      </c>
      <c r="H3656" s="6">
        <f t="shared" si="114"/>
        <v>5703.5999999999995</v>
      </c>
      <c r="I3656" t="s">
        <v>700</v>
      </c>
      <c r="J3656" t="s">
        <v>377</v>
      </c>
      <c r="K3656" t="s">
        <v>2275</v>
      </c>
      <c r="L3656" s="11">
        <v>30907</v>
      </c>
      <c r="M3656" t="s">
        <v>134</v>
      </c>
      <c r="N3656" t="s">
        <v>34</v>
      </c>
      <c r="O3656" s="4">
        <v>40106</v>
      </c>
      <c r="P3656" t="s">
        <v>14212</v>
      </c>
      <c r="Q3656" t="s">
        <v>14187</v>
      </c>
    </row>
    <row r="3657" spans="1:17" x14ac:dyDescent="0.35">
      <c r="A3657">
        <v>3656</v>
      </c>
      <c r="B3657">
        <v>26176</v>
      </c>
      <c r="C3657" s="4">
        <v>40866</v>
      </c>
      <c r="D3657">
        <v>14</v>
      </c>
      <c r="E3657" s="2">
        <f t="shared" si="115"/>
        <v>1540</v>
      </c>
      <c r="F3657" s="9">
        <v>0.06</v>
      </c>
      <c r="G3657" s="2">
        <f>VLOOKUP($P3657,Pricebook!$A:$D,4,0)</f>
        <v>110</v>
      </c>
      <c r="H3657" s="6">
        <f t="shared" si="114"/>
        <v>1447.6</v>
      </c>
      <c r="I3657" t="s">
        <v>840</v>
      </c>
      <c r="J3657" t="s">
        <v>252</v>
      </c>
      <c r="K3657" t="s">
        <v>1328</v>
      </c>
      <c r="L3657" s="11">
        <v>33055</v>
      </c>
      <c r="M3657" t="s">
        <v>101</v>
      </c>
      <c r="N3657" t="s">
        <v>34</v>
      </c>
      <c r="O3657" s="4">
        <v>40868</v>
      </c>
      <c r="P3657" t="s">
        <v>14215</v>
      </c>
      <c r="Q3657" t="s">
        <v>14187</v>
      </c>
    </row>
    <row r="3658" spans="1:17" x14ac:dyDescent="0.35">
      <c r="A3658">
        <v>3657</v>
      </c>
      <c r="B3658">
        <v>26176</v>
      </c>
      <c r="C3658" s="4">
        <v>40866</v>
      </c>
      <c r="D3658">
        <v>30</v>
      </c>
      <c r="E3658" s="2">
        <f t="shared" si="115"/>
        <v>4500</v>
      </c>
      <c r="F3658" s="9">
        <v>0.03</v>
      </c>
      <c r="G3658" s="2">
        <f>VLOOKUP($P3658,Pricebook!$A:$D,4,0)</f>
        <v>150</v>
      </c>
      <c r="H3658" s="6">
        <f t="shared" si="114"/>
        <v>4365</v>
      </c>
      <c r="I3658" t="s">
        <v>840</v>
      </c>
      <c r="J3658" t="s">
        <v>252</v>
      </c>
      <c r="K3658" t="s">
        <v>1328</v>
      </c>
      <c r="L3658" s="11">
        <v>33055</v>
      </c>
      <c r="M3658" t="s">
        <v>101</v>
      </c>
      <c r="N3658" t="s">
        <v>34</v>
      </c>
      <c r="O3658" s="4">
        <v>40867</v>
      </c>
      <c r="P3658" t="s">
        <v>14210</v>
      </c>
      <c r="Q3658" t="s">
        <v>14189</v>
      </c>
    </row>
    <row r="3659" spans="1:17" x14ac:dyDescent="0.35">
      <c r="A3659">
        <v>3658</v>
      </c>
      <c r="B3659">
        <v>26182</v>
      </c>
      <c r="C3659" s="4">
        <v>40194</v>
      </c>
      <c r="D3659">
        <v>30</v>
      </c>
      <c r="E3659" s="2">
        <f t="shared" si="115"/>
        <v>3750</v>
      </c>
      <c r="F3659" s="9">
        <v>0.01</v>
      </c>
      <c r="G3659" s="2">
        <f>VLOOKUP($P3659,Pricebook!$A:$D,4,0)</f>
        <v>125</v>
      </c>
      <c r="H3659" s="6">
        <f t="shared" si="114"/>
        <v>3712.5</v>
      </c>
      <c r="I3659" t="s">
        <v>1547</v>
      </c>
      <c r="J3659" t="s">
        <v>244</v>
      </c>
      <c r="K3659" t="s">
        <v>919</v>
      </c>
      <c r="L3659" s="11">
        <v>60441</v>
      </c>
      <c r="M3659" t="s">
        <v>15</v>
      </c>
      <c r="N3659" t="s">
        <v>16</v>
      </c>
      <c r="O3659" s="4">
        <v>40197</v>
      </c>
      <c r="P3659" t="s">
        <v>14217</v>
      </c>
      <c r="Q3659" t="s">
        <v>14191</v>
      </c>
    </row>
    <row r="3660" spans="1:17" x14ac:dyDescent="0.35">
      <c r="A3660">
        <v>3659</v>
      </c>
      <c r="B3660">
        <v>26182</v>
      </c>
      <c r="C3660" s="4">
        <v>40194</v>
      </c>
      <c r="D3660">
        <v>4</v>
      </c>
      <c r="E3660" s="2">
        <f t="shared" si="115"/>
        <v>500</v>
      </c>
      <c r="F3660" s="9">
        <v>0.08</v>
      </c>
      <c r="G3660" s="2">
        <f>VLOOKUP($P3660,Pricebook!$A:$D,4,0)</f>
        <v>125</v>
      </c>
      <c r="H3660" s="6">
        <f t="shared" si="114"/>
        <v>460</v>
      </c>
      <c r="I3660" t="s">
        <v>1547</v>
      </c>
      <c r="J3660" t="s">
        <v>244</v>
      </c>
      <c r="K3660" t="s">
        <v>1122</v>
      </c>
      <c r="L3660" s="11">
        <v>63376</v>
      </c>
      <c r="M3660" t="s">
        <v>358</v>
      </c>
      <c r="N3660" t="s">
        <v>16</v>
      </c>
      <c r="O3660" s="4">
        <v>40194</v>
      </c>
      <c r="P3660" t="s">
        <v>14221</v>
      </c>
      <c r="Q3660" t="s">
        <v>14197</v>
      </c>
    </row>
    <row r="3661" spans="1:17" x14ac:dyDescent="0.35">
      <c r="A3661">
        <v>3660</v>
      </c>
      <c r="B3661">
        <v>26214</v>
      </c>
      <c r="C3661" s="4">
        <v>40867</v>
      </c>
      <c r="D3661">
        <v>19</v>
      </c>
      <c r="E3661" s="2">
        <f t="shared" si="115"/>
        <v>2090</v>
      </c>
      <c r="F3661" s="9">
        <v>0.1</v>
      </c>
      <c r="G3661" s="2">
        <f>VLOOKUP($P3661,Pricebook!$A:$D,4,0)</f>
        <v>110</v>
      </c>
      <c r="H3661" s="6">
        <f t="shared" si="114"/>
        <v>1881</v>
      </c>
      <c r="I3661" t="s">
        <v>1935</v>
      </c>
      <c r="J3661" t="s">
        <v>385</v>
      </c>
      <c r="K3661" t="s">
        <v>1705</v>
      </c>
      <c r="L3661" s="11">
        <v>37814</v>
      </c>
      <c r="M3661" t="s">
        <v>81</v>
      </c>
      <c r="N3661" t="s">
        <v>34</v>
      </c>
      <c r="O3661" s="4">
        <v>40868</v>
      </c>
      <c r="P3661" t="s">
        <v>14220</v>
      </c>
      <c r="Q3661" t="s">
        <v>14191</v>
      </c>
    </row>
    <row r="3662" spans="1:17" x14ac:dyDescent="0.35">
      <c r="A3662">
        <v>3661</v>
      </c>
      <c r="B3662">
        <v>26214</v>
      </c>
      <c r="C3662" s="4">
        <v>40867</v>
      </c>
      <c r="D3662">
        <v>41</v>
      </c>
      <c r="E3662" s="2">
        <f t="shared" si="115"/>
        <v>5125</v>
      </c>
      <c r="F3662" s="9">
        <v>0.08</v>
      </c>
      <c r="G3662" s="2">
        <f>VLOOKUP($P3662,Pricebook!$A:$D,4,0)</f>
        <v>125</v>
      </c>
      <c r="H3662" s="6">
        <f t="shared" si="114"/>
        <v>4715</v>
      </c>
      <c r="I3662" t="s">
        <v>1935</v>
      </c>
      <c r="J3662" t="s">
        <v>385</v>
      </c>
      <c r="K3662" t="s">
        <v>1705</v>
      </c>
      <c r="L3662" s="11">
        <v>37814</v>
      </c>
      <c r="M3662" t="s">
        <v>81</v>
      </c>
      <c r="N3662" t="s">
        <v>34</v>
      </c>
      <c r="O3662" s="4">
        <v>40868</v>
      </c>
      <c r="P3662" t="s">
        <v>14208</v>
      </c>
      <c r="Q3662" t="s">
        <v>14193</v>
      </c>
    </row>
    <row r="3663" spans="1:17" x14ac:dyDescent="0.35">
      <c r="A3663">
        <v>3662</v>
      </c>
      <c r="B3663">
        <v>26240</v>
      </c>
      <c r="C3663" s="4">
        <v>40166</v>
      </c>
      <c r="D3663">
        <v>38</v>
      </c>
      <c r="E3663" s="2">
        <f t="shared" si="115"/>
        <v>5700</v>
      </c>
      <c r="F3663" s="9">
        <v>0.04</v>
      </c>
      <c r="G3663" s="2">
        <f>VLOOKUP($P3663,Pricebook!$A:$D,4,0)</f>
        <v>150</v>
      </c>
      <c r="H3663" s="6">
        <f t="shared" si="114"/>
        <v>5472</v>
      </c>
      <c r="I3663" t="s">
        <v>248</v>
      </c>
      <c r="J3663" t="s">
        <v>207</v>
      </c>
      <c r="K3663" t="s">
        <v>2310</v>
      </c>
      <c r="L3663" s="11">
        <v>46016</v>
      </c>
      <c r="M3663" t="s">
        <v>278</v>
      </c>
      <c r="N3663" t="s">
        <v>16</v>
      </c>
      <c r="O3663" s="4">
        <v>40169</v>
      </c>
      <c r="P3663" t="s">
        <v>14211</v>
      </c>
      <c r="Q3663" t="s">
        <v>14197</v>
      </c>
    </row>
    <row r="3664" spans="1:17" x14ac:dyDescent="0.35">
      <c r="A3664">
        <v>3663</v>
      </c>
      <c r="B3664">
        <v>26240</v>
      </c>
      <c r="C3664" s="4">
        <v>40166</v>
      </c>
      <c r="D3664">
        <v>39</v>
      </c>
      <c r="E3664" s="2">
        <f t="shared" si="115"/>
        <v>4875</v>
      </c>
      <c r="F3664" s="9">
        <v>0.04</v>
      </c>
      <c r="G3664" s="2">
        <f>VLOOKUP($P3664,Pricebook!$A:$D,4,0)</f>
        <v>125</v>
      </c>
      <c r="H3664" s="6">
        <f t="shared" si="114"/>
        <v>4680</v>
      </c>
      <c r="I3664" t="s">
        <v>248</v>
      </c>
      <c r="J3664" t="s">
        <v>207</v>
      </c>
      <c r="K3664" t="s">
        <v>2310</v>
      </c>
      <c r="L3664" s="11">
        <v>46016</v>
      </c>
      <c r="M3664" t="s">
        <v>278</v>
      </c>
      <c r="N3664" t="s">
        <v>16</v>
      </c>
      <c r="O3664" s="4">
        <v>40167</v>
      </c>
      <c r="P3664" t="s">
        <v>14208</v>
      </c>
      <c r="Q3664" t="s">
        <v>14198</v>
      </c>
    </row>
    <row r="3665" spans="1:17" x14ac:dyDescent="0.35">
      <c r="A3665">
        <v>3664</v>
      </c>
      <c r="B3665">
        <v>26243</v>
      </c>
      <c r="C3665" s="4">
        <v>40740</v>
      </c>
      <c r="D3665">
        <v>42</v>
      </c>
      <c r="E3665" s="2">
        <f t="shared" si="115"/>
        <v>5040</v>
      </c>
      <c r="F3665" s="9">
        <v>0.08</v>
      </c>
      <c r="G3665" s="2">
        <f>VLOOKUP($P3665,Pricebook!$A:$D,4,0)</f>
        <v>120</v>
      </c>
      <c r="H3665" s="6">
        <f t="shared" si="114"/>
        <v>4636.8</v>
      </c>
      <c r="I3665" t="s">
        <v>2311</v>
      </c>
      <c r="J3665" t="s">
        <v>285</v>
      </c>
      <c r="K3665" t="s">
        <v>2312</v>
      </c>
      <c r="L3665" s="11" t="s">
        <v>2313</v>
      </c>
      <c r="M3665" t="s">
        <v>421</v>
      </c>
      <c r="N3665" t="s">
        <v>61</v>
      </c>
      <c r="O3665" s="4">
        <v>40744</v>
      </c>
      <c r="P3665" t="s">
        <v>14212</v>
      </c>
      <c r="Q3665" t="s">
        <v>14201</v>
      </c>
    </row>
    <row r="3666" spans="1:17" x14ac:dyDescent="0.35">
      <c r="A3666">
        <v>3665</v>
      </c>
      <c r="B3666">
        <v>26244</v>
      </c>
      <c r="C3666" s="4">
        <v>40393</v>
      </c>
      <c r="D3666">
        <v>16</v>
      </c>
      <c r="E3666" s="2">
        <f t="shared" si="115"/>
        <v>2400</v>
      </c>
      <c r="F3666" s="9">
        <v>0.09</v>
      </c>
      <c r="G3666" s="2">
        <f>VLOOKUP($P3666,Pricebook!$A:$D,4,0)</f>
        <v>150</v>
      </c>
      <c r="H3666" s="6">
        <f t="shared" si="114"/>
        <v>2184</v>
      </c>
      <c r="I3666" t="s">
        <v>92</v>
      </c>
      <c r="J3666" t="s">
        <v>93</v>
      </c>
      <c r="K3666" t="s">
        <v>2083</v>
      </c>
      <c r="L3666" s="11">
        <v>53713</v>
      </c>
      <c r="M3666" t="s">
        <v>95</v>
      </c>
      <c r="N3666" t="s">
        <v>16</v>
      </c>
      <c r="O3666" s="4">
        <v>40395</v>
      </c>
      <c r="P3666" t="s">
        <v>14211</v>
      </c>
      <c r="Q3666" t="s">
        <v>14191</v>
      </c>
    </row>
    <row r="3667" spans="1:17" x14ac:dyDescent="0.35">
      <c r="A3667">
        <v>3666</v>
      </c>
      <c r="B3667">
        <v>26272</v>
      </c>
      <c r="C3667" s="4">
        <v>41089</v>
      </c>
      <c r="D3667">
        <v>6</v>
      </c>
      <c r="E3667" s="2">
        <f t="shared" si="115"/>
        <v>750</v>
      </c>
      <c r="F3667" s="9">
        <v>0.04</v>
      </c>
      <c r="G3667" s="2">
        <f>VLOOKUP($P3667,Pricebook!$A:$D,4,0)</f>
        <v>125</v>
      </c>
      <c r="H3667" s="6">
        <f t="shared" si="114"/>
        <v>720</v>
      </c>
      <c r="I3667" t="s">
        <v>340</v>
      </c>
      <c r="J3667" t="s">
        <v>341</v>
      </c>
      <c r="K3667" t="s">
        <v>342</v>
      </c>
      <c r="L3667" s="11">
        <v>60068</v>
      </c>
      <c r="M3667" t="s">
        <v>15</v>
      </c>
      <c r="N3667" t="s">
        <v>16</v>
      </c>
      <c r="O3667" s="4">
        <v>41098</v>
      </c>
      <c r="P3667" t="s">
        <v>14221</v>
      </c>
      <c r="Q3667" t="s">
        <v>14197</v>
      </c>
    </row>
    <row r="3668" spans="1:17" x14ac:dyDescent="0.35">
      <c r="A3668">
        <v>3667</v>
      </c>
      <c r="B3668">
        <v>26274</v>
      </c>
      <c r="C3668" s="4">
        <v>41072</v>
      </c>
      <c r="D3668">
        <v>41</v>
      </c>
      <c r="E3668" s="2">
        <f t="shared" si="115"/>
        <v>4510</v>
      </c>
      <c r="F3668" s="9">
        <v>0.06</v>
      </c>
      <c r="G3668" s="2">
        <f>VLOOKUP($P3668,Pricebook!$A:$D,4,0)</f>
        <v>110</v>
      </c>
      <c r="H3668" s="6">
        <f t="shared" si="114"/>
        <v>4239.3999999999996</v>
      </c>
      <c r="I3668" t="s">
        <v>762</v>
      </c>
      <c r="J3668" t="s">
        <v>79</v>
      </c>
      <c r="K3668" t="s">
        <v>764</v>
      </c>
      <c r="L3668" s="11">
        <v>92563</v>
      </c>
      <c r="M3668" t="s">
        <v>114</v>
      </c>
      <c r="N3668" t="s">
        <v>23</v>
      </c>
      <c r="O3668" s="4">
        <v>41073</v>
      </c>
      <c r="P3668" t="s">
        <v>14215</v>
      </c>
      <c r="Q3668" t="s">
        <v>14189</v>
      </c>
    </row>
    <row r="3669" spans="1:17" x14ac:dyDescent="0.35">
      <c r="A3669">
        <v>3668</v>
      </c>
      <c r="B3669">
        <v>26276</v>
      </c>
      <c r="C3669" s="4">
        <v>40433</v>
      </c>
      <c r="D3669">
        <v>19</v>
      </c>
      <c r="E3669" s="2">
        <f t="shared" si="115"/>
        <v>2850</v>
      </c>
      <c r="F3669" s="9">
        <v>0</v>
      </c>
      <c r="G3669" s="2">
        <f>VLOOKUP($P3669,Pricebook!$A:$D,4,0)</f>
        <v>150</v>
      </c>
      <c r="H3669" s="6">
        <f t="shared" si="114"/>
        <v>2850</v>
      </c>
      <c r="I3669" t="s">
        <v>1954</v>
      </c>
      <c r="J3669" t="s">
        <v>99</v>
      </c>
      <c r="K3669" t="s">
        <v>2314</v>
      </c>
      <c r="L3669" s="11" t="s">
        <v>2315</v>
      </c>
      <c r="M3669" t="s">
        <v>87</v>
      </c>
      <c r="N3669" t="s">
        <v>61</v>
      </c>
      <c r="O3669" s="4">
        <v>40437</v>
      </c>
      <c r="P3669" t="s">
        <v>14216</v>
      </c>
      <c r="Q3669" t="s">
        <v>14202</v>
      </c>
    </row>
    <row r="3670" spans="1:17" x14ac:dyDescent="0.35">
      <c r="A3670">
        <v>3669</v>
      </c>
      <c r="B3670">
        <v>26276</v>
      </c>
      <c r="C3670" s="4">
        <v>40433</v>
      </c>
      <c r="D3670">
        <v>21</v>
      </c>
      <c r="E3670" s="2">
        <f t="shared" si="115"/>
        <v>2625</v>
      </c>
      <c r="F3670" s="9">
        <v>0</v>
      </c>
      <c r="G3670" s="2">
        <f>VLOOKUP($P3670,Pricebook!$A:$D,4,0)</f>
        <v>125</v>
      </c>
      <c r="H3670" s="6">
        <f t="shared" si="114"/>
        <v>2625</v>
      </c>
      <c r="I3670" t="s">
        <v>1954</v>
      </c>
      <c r="J3670" t="s">
        <v>99</v>
      </c>
      <c r="K3670" t="s">
        <v>318</v>
      </c>
      <c r="L3670" s="11" t="s">
        <v>319</v>
      </c>
      <c r="M3670" t="s">
        <v>317</v>
      </c>
      <c r="N3670" t="s">
        <v>61</v>
      </c>
      <c r="O3670" s="4">
        <v>40440</v>
      </c>
      <c r="P3670" t="s">
        <v>14208</v>
      </c>
      <c r="Q3670" t="s">
        <v>14202</v>
      </c>
    </row>
    <row r="3671" spans="1:17" x14ac:dyDescent="0.35">
      <c r="A3671">
        <v>3670</v>
      </c>
      <c r="B3671">
        <v>26277</v>
      </c>
      <c r="C3671" s="4">
        <v>40721</v>
      </c>
      <c r="D3671">
        <v>17</v>
      </c>
      <c r="E3671" s="2">
        <f t="shared" si="115"/>
        <v>2550</v>
      </c>
      <c r="F3671" s="9">
        <v>0.02</v>
      </c>
      <c r="G3671" s="2">
        <f>VLOOKUP($P3671,Pricebook!$A:$D,4,0)</f>
        <v>150</v>
      </c>
      <c r="H3671" s="6">
        <f t="shared" si="114"/>
        <v>2499</v>
      </c>
      <c r="I3671" t="s">
        <v>702</v>
      </c>
      <c r="J3671" t="s">
        <v>235</v>
      </c>
      <c r="K3671" t="s">
        <v>704</v>
      </c>
      <c r="L3671" s="11">
        <v>80122</v>
      </c>
      <c r="M3671" t="s">
        <v>237</v>
      </c>
      <c r="N3671" t="s">
        <v>23</v>
      </c>
      <c r="O3671" s="4">
        <v>40722</v>
      </c>
      <c r="P3671" t="s">
        <v>14211</v>
      </c>
      <c r="Q3671" t="s">
        <v>14186</v>
      </c>
    </row>
    <row r="3672" spans="1:17" x14ac:dyDescent="0.35">
      <c r="A3672">
        <v>3671</v>
      </c>
      <c r="B3672">
        <v>26279</v>
      </c>
      <c r="C3672" s="4">
        <v>40024</v>
      </c>
      <c r="D3672">
        <v>7</v>
      </c>
      <c r="E3672" s="2">
        <f t="shared" si="115"/>
        <v>1050</v>
      </c>
      <c r="F3672" s="9">
        <v>0.04</v>
      </c>
      <c r="G3672" s="2">
        <f>VLOOKUP($P3672,Pricebook!$A:$D,4,0)</f>
        <v>150</v>
      </c>
      <c r="H3672" s="6">
        <f t="shared" si="114"/>
        <v>1008</v>
      </c>
      <c r="I3672" t="s">
        <v>347</v>
      </c>
      <c r="J3672" t="s">
        <v>348</v>
      </c>
      <c r="K3672" t="s">
        <v>2307</v>
      </c>
      <c r="L3672" s="11">
        <v>77901</v>
      </c>
      <c r="M3672" t="s">
        <v>48</v>
      </c>
      <c r="N3672" t="s">
        <v>16</v>
      </c>
      <c r="O3672" s="4">
        <v>40026</v>
      </c>
      <c r="P3672" t="s">
        <v>14210</v>
      </c>
      <c r="Q3672" t="s">
        <v>14188</v>
      </c>
    </row>
    <row r="3673" spans="1:17" x14ac:dyDescent="0.35">
      <c r="A3673">
        <v>3672</v>
      </c>
      <c r="B3673">
        <v>26304</v>
      </c>
      <c r="C3673" s="4">
        <v>40621</v>
      </c>
      <c r="D3673">
        <v>43</v>
      </c>
      <c r="E3673" s="2">
        <f t="shared" si="115"/>
        <v>6450</v>
      </c>
      <c r="F3673" s="9">
        <v>0.02</v>
      </c>
      <c r="G3673" s="2">
        <f>VLOOKUP($P3673,Pricebook!$A:$D,4,0)</f>
        <v>150</v>
      </c>
      <c r="H3673" s="6">
        <f t="shared" si="114"/>
        <v>6321</v>
      </c>
      <c r="I3673" t="s">
        <v>541</v>
      </c>
      <c r="J3673" t="s">
        <v>260</v>
      </c>
      <c r="K3673" t="s">
        <v>930</v>
      </c>
      <c r="L3673" s="11">
        <v>55901</v>
      </c>
      <c r="M3673" t="s">
        <v>130</v>
      </c>
      <c r="N3673" t="s">
        <v>16</v>
      </c>
      <c r="O3673" s="4">
        <v>40622</v>
      </c>
      <c r="P3673" t="s">
        <v>14210</v>
      </c>
      <c r="Q3673" t="s">
        <v>14190</v>
      </c>
    </row>
    <row r="3674" spans="1:17" x14ac:dyDescent="0.35">
      <c r="A3674">
        <v>3673</v>
      </c>
      <c r="B3674">
        <v>26305</v>
      </c>
      <c r="C3674" s="4">
        <v>40514</v>
      </c>
      <c r="D3674">
        <v>50</v>
      </c>
      <c r="E3674" s="2">
        <f t="shared" si="115"/>
        <v>8000</v>
      </c>
      <c r="F3674" s="9">
        <v>7.0000000000000007E-2</v>
      </c>
      <c r="G3674" s="2">
        <f>VLOOKUP($P3674,Pricebook!$A:$D,4,0)</f>
        <v>160</v>
      </c>
      <c r="H3674" s="6">
        <f t="shared" si="114"/>
        <v>7439.9999999999991</v>
      </c>
      <c r="I3674" t="s">
        <v>393</v>
      </c>
      <c r="J3674" t="s">
        <v>274</v>
      </c>
      <c r="K3674" t="s">
        <v>1659</v>
      </c>
      <c r="L3674" s="11">
        <v>18504</v>
      </c>
      <c r="M3674" t="s">
        <v>232</v>
      </c>
      <c r="N3674" t="s">
        <v>61</v>
      </c>
      <c r="O3674" s="4">
        <v>40516</v>
      </c>
      <c r="P3674" t="s">
        <v>14218</v>
      </c>
      <c r="Q3674" t="s">
        <v>14187</v>
      </c>
    </row>
    <row r="3675" spans="1:17" x14ac:dyDescent="0.35">
      <c r="A3675">
        <v>3674</v>
      </c>
      <c r="B3675">
        <v>26305</v>
      </c>
      <c r="C3675" s="4">
        <v>40514</v>
      </c>
      <c r="D3675">
        <v>13</v>
      </c>
      <c r="E3675" s="2">
        <f t="shared" si="115"/>
        <v>1625</v>
      </c>
      <c r="F3675" s="9">
        <v>0.01</v>
      </c>
      <c r="G3675" s="2">
        <f>VLOOKUP($P3675,Pricebook!$A:$D,4,0)</f>
        <v>125</v>
      </c>
      <c r="H3675" s="6">
        <f t="shared" si="114"/>
        <v>1608.75</v>
      </c>
      <c r="I3675" t="s">
        <v>393</v>
      </c>
      <c r="J3675" t="s">
        <v>274</v>
      </c>
      <c r="K3675" t="s">
        <v>1659</v>
      </c>
      <c r="L3675" s="11">
        <v>18504</v>
      </c>
      <c r="M3675" t="s">
        <v>232</v>
      </c>
      <c r="N3675" t="s">
        <v>61</v>
      </c>
      <c r="O3675" s="4">
        <v>40515</v>
      </c>
      <c r="P3675" t="s">
        <v>14209</v>
      </c>
      <c r="Q3675" t="s">
        <v>14200</v>
      </c>
    </row>
    <row r="3676" spans="1:17" x14ac:dyDescent="0.35">
      <c r="A3676">
        <v>3675</v>
      </c>
      <c r="B3676">
        <v>26306</v>
      </c>
      <c r="C3676" s="4">
        <v>41212</v>
      </c>
      <c r="D3676">
        <v>39</v>
      </c>
      <c r="E3676" s="2">
        <f t="shared" si="115"/>
        <v>4875</v>
      </c>
      <c r="F3676" s="9">
        <v>0.05</v>
      </c>
      <c r="G3676" s="2">
        <f>VLOOKUP($P3676,Pricebook!$A:$D,4,0)</f>
        <v>125</v>
      </c>
      <c r="H3676" s="6">
        <f t="shared" si="114"/>
        <v>4631.25</v>
      </c>
      <c r="I3676" t="s">
        <v>2038</v>
      </c>
      <c r="J3676" t="s">
        <v>1014</v>
      </c>
      <c r="K3676" t="s">
        <v>2039</v>
      </c>
      <c r="L3676" s="11">
        <v>93727</v>
      </c>
      <c r="M3676" t="s">
        <v>114</v>
      </c>
      <c r="N3676" t="s">
        <v>23</v>
      </c>
      <c r="O3676" s="4">
        <v>41216</v>
      </c>
      <c r="P3676" t="s">
        <v>14217</v>
      </c>
      <c r="Q3676" t="s">
        <v>14185</v>
      </c>
    </row>
    <row r="3677" spans="1:17" x14ac:dyDescent="0.35">
      <c r="A3677">
        <v>3676</v>
      </c>
      <c r="B3677">
        <v>26306</v>
      </c>
      <c r="C3677" s="4">
        <v>41212</v>
      </c>
      <c r="D3677">
        <v>15</v>
      </c>
      <c r="E3677" s="2">
        <f t="shared" si="115"/>
        <v>1875</v>
      </c>
      <c r="F3677" s="9">
        <v>0</v>
      </c>
      <c r="G3677" s="2">
        <f>VLOOKUP($P3677,Pricebook!$A:$D,4,0)</f>
        <v>125</v>
      </c>
      <c r="H3677" s="6">
        <f t="shared" si="114"/>
        <v>1875</v>
      </c>
      <c r="I3677" t="s">
        <v>2038</v>
      </c>
      <c r="J3677" t="s">
        <v>1014</v>
      </c>
      <c r="K3677" t="s">
        <v>926</v>
      </c>
      <c r="L3677" s="11" t="s">
        <v>2303</v>
      </c>
      <c r="M3677" t="s">
        <v>87</v>
      </c>
      <c r="N3677" t="s">
        <v>61</v>
      </c>
      <c r="O3677" s="4">
        <v>41217</v>
      </c>
      <c r="P3677" t="s">
        <v>14209</v>
      </c>
      <c r="Q3677" t="s">
        <v>14203</v>
      </c>
    </row>
    <row r="3678" spans="1:17" x14ac:dyDescent="0.35">
      <c r="A3678">
        <v>3677</v>
      </c>
      <c r="B3678">
        <v>26309</v>
      </c>
      <c r="C3678" s="4">
        <v>40958</v>
      </c>
      <c r="D3678">
        <v>42</v>
      </c>
      <c r="E3678" s="2">
        <f t="shared" si="115"/>
        <v>8400</v>
      </c>
      <c r="F3678" s="9">
        <v>0.09</v>
      </c>
      <c r="G3678" s="2">
        <f>VLOOKUP($P3678,Pricebook!$A:$D,4,0)</f>
        <v>200</v>
      </c>
      <c r="H3678" s="6">
        <f t="shared" si="114"/>
        <v>7644</v>
      </c>
      <c r="I3678" t="s">
        <v>901</v>
      </c>
      <c r="J3678" t="s">
        <v>389</v>
      </c>
      <c r="K3678" t="s">
        <v>903</v>
      </c>
      <c r="L3678" s="11">
        <v>98052</v>
      </c>
      <c r="M3678" t="s">
        <v>22</v>
      </c>
      <c r="N3678" t="s">
        <v>23</v>
      </c>
      <c r="O3678" s="4">
        <v>40960</v>
      </c>
      <c r="P3678" t="s">
        <v>14214</v>
      </c>
      <c r="Q3678" t="s">
        <v>14184</v>
      </c>
    </row>
    <row r="3679" spans="1:17" x14ac:dyDescent="0.35">
      <c r="A3679">
        <v>3678</v>
      </c>
      <c r="B3679">
        <v>26310</v>
      </c>
      <c r="C3679" s="4">
        <v>41119</v>
      </c>
      <c r="D3679">
        <v>5</v>
      </c>
      <c r="E3679" s="2">
        <f t="shared" si="115"/>
        <v>550</v>
      </c>
      <c r="F3679" s="9">
        <v>0.05</v>
      </c>
      <c r="G3679" s="2">
        <f>VLOOKUP($P3679,Pricebook!$A:$D,4,0)</f>
        <v>110</v>
      </c>
      <c r="H3679" s="6">
        <f t="shared" si="114"/>
        <v>522.5</v>
      </c>
      <c r="I3679" t="s">
        <v>1012</v>
      </c>
      <c r="J3679" t="s">
        <v>99</v>
      </c>
      <c r="K3679" t="s">
        <v>1475</v>
      </c>
      <c r="L3679" s="11">
        <v>70802</v>
      </c>
      <c r="M3679" t="s">
        <v>436</v>
      </c>
      <c r="N3679" t="s">
        <v>34</v>
      </c>
      <c r="O3679" s="4">
        <v>41121</v>
      </c>
      <c r="P3679" t="s">
        <v>14220</v>
      </c>
      <c r="Q3679" t="s">
        <v>14203</v>
      </c>
    </row>
    <row r="3680" spans="1:17" x14ac:dyDescent="0.35">
      <c r="A3680">
        <v>3679</v>
      </c>
      <c r="B3680">
        <v>26310</v>
      </c>
      <c r="C3680" s="4">
        <v>41119</v>
      </c>
      <c r="D3680">
        <v>19</v>
      </c>
      <c r="E3680" s="2">
        <f t="shared" si="115"/>
        <v>2090</v>
      </c>
      <c r="F3680" s="9">
        <v>0.09</v>
      </c>
      <c r="G3680" s="2">
        <f>VLOOKUP($P3680,Pricebook!$A:$D,4,0)</f>
        <v>110</v>
      </c>
      <c r="H3680" s="6">
        <f t="shared" si="114"/>
        <v>1901.9</v>
      </c>
      <c r="I3680" t="s">
        <v>1012</v>
      </c>
      <c r="J3680" t="s">
        <v>99</v>
      </c>
      <c r="K3680" t="s">
        <v>1475</v>
      </c>
      <c r="L3680" s="11">
        <v>70802</v>
      </c>
      <c r="M3680" t="s">
        <v>436</v>
      </c>
      <c r="N3680" t="s">
        <v>34</v>
      </c>
      <c r="O3680" s="4">
        <v>41120</v>
      </c>
      <c r="P3680" t="s">
        <v>14215</v>
      </c>
      <c r="Q3680" t="s">
        <v>14201</v>
      </c>
    </row>
    <row r="3681" spans="1:17" x14ac:dyDescent="0.35">
      <c r="A3681">
        <v>3680</v>
      </c>
      <c r="B3681">
        <v>26336</v>
      </c>
      <c r="C3681" s="4">
        <v>41055</v>
      </c>
      <c r="D3681">
        <v>39</v>
      </c>
      <c r="E3681" s="2">
        <f t="shared" si="115"/>
        <v>5850</v>
      </c>
      <c r="F3681" s="9">
        <v>0.1</v>
      </c>
      <c r="G3681" s="2">
        <f>VLOOKUP($P3681,Pricebook!$A:$D,4,0)</f>
        <v>150</v>
      </c>
      <c r="H3681" s="6">
        <f t="shared" si="114"/>
        <v>5265</v>
      </c>
      <c r="I3681" t="s">
        <v>1337</v>
      </c>
      <c r="J3681" t="s">
        <v>203</v>
      </c>
      <c r="K3681" t="s">
        <v>2113</v>
      </c>
      <c r="L3681" s="11">
        <v>85338</v>
      </c>
      <c r="M3681" t="s">
        <v>70</v>
      </c>
      <c r="N3681" t="s">
        <v>23</v>
      </c>
      <c r="O3681" s="4">
        <v>41057</v>
      </c>
      <c r="P3681" t="s">
        <v>14211</v>
      </c>
      <c r="Q3681" t="s">
        <v>14193</v>
      </c>
    </row>
    <row r="3682" spans="1:17" x14ac:dyDescent="0.35">
      <c r="A3682">
        <v>3681</v>
      </c>
      <c r="B3682">
        <v>26336</v>
      </c>
      <c r="C3682" s="4">
        <v>41055</v>
      </c>
      <c r="D3682">
        <v>45</v>
      </c>
      <c r="E3682" s="2">
        <f t="shared" si="115"/>
        <v>9000</v>
      </c>
      <c r="F3682" s="9">
        <v>0.04</v>
      </c>
      <c r="G3682" s="2">
        <f>VLOOKUP($P3682,Pricebook!$A:$D,4,0)</f>
        <v>200</v>
      </c>
      <c r="H3682" s="6">
        <f t="shared" si="114"/>
        <v>8640</v>
      </c>
      <c r="I3682" t="s">
        <v>1337</v>
      </c>
      <c r="J3682" t="s">
        <v>203</v>
      </c>
      <c r="K3682" t="s">
        <v>2113</v>
      </c>
      <c r="L3682" s="11">
        <v>85338</v>
      </c>
      <c r="M3682" t="s">
        <v>70</v>
      </c>
      <c r="N3682" t="s">
        <v>23</v>
      </c>
      <c r="O3682" s="4">
        <v>41056</v>
      </c>
      <c r="P3682" t="s">
        <v>14206</v>
      </c>
      <c r="Q3682" t="s">
        <v>14191</v>
      </c>
    </row>
    <row r="3683" spans="1:17" x14ac:dyDescent="0.35">
      <c r="A3683">
        <v>3682</v>
      </c>
      <c r="B3683">
        <v>26337</v>
      </c>
      <c r="C3683" s="4">
        <v>40124</v>
      </c>
      <c r="D3683">
        <v>45</v>
      </c>
      <c r="E3683" s="2">
        <f t="shared" si="115"/>
        <v>9000</v>
      </c>
      <c r="F3683" s="9">
        <v>0.08</v>
      </c>
      <c r="G3683" s="2">
        <f>VLOOKUP($P3683,Pricebook!$A:$D,4,0)</f>
        <v>200</v>
      </c>
      <c r="H3683" s="6">
        <f t="shared" si="114"/>
        <v>8280</v>
      </c>
      <c r="I3683" t="s">
        <v>1165</v>
      </c>
      <c r="J3683" t="s">
        <v>374</v>
      </c>
      <c r="K3683" t="s">
        <v>1166</v>
      </c>
      <c r="L3683" s="11">
        <v>33065</v>
      </c>
      <c r="M3683" t="s">
        <v>101</v>
      </c>
      <c r="N3683" t="s">
        <v>34</v>
      </c>
      <c r="O3683" s="4">
        <v>40127</v>
      </c>
      <c r="P3683" t="s">
        <v>14214</v>
      </c>
      <c r="Q3683" t="s">
        <v>14195</v>
      </c>
    </row>
    <row r="3684" spans="1:17" x14ac:dyDescent="0.35">
      <c r="A3684">
        <v>3683</v>
      </c>
      <c r="B3684">
        <v>26341</v>
      </c>
      <c r="C3684" s="4">
        <v>40387</v>
      </c>
      <c r="D3684">
        <v>8</v>
      </c>
      <c r="E3684" s="2">
        <f t="shared" si="115"/>
        <v>1000</v>
      </c>
      <c r="F3684" s="9">
        <v>0.03</v>
      </c>
      <c r="G3684" s="2">
        <f>VLOOKUP($P3684,Pricebook!$A:$D,4,0)</f>
        <v>125</v>
      </c>
      <c r="H3684" s="6">
        <f t="shared" si="114"/>
        <v>970</v>
      </c>
      <c r="I3684" t="s">
        <v>124</v>
      </c>
      <c r="J3684" t="s">
        <v>125</v>
      </c>
      <c r="K3684" t="s">
        <v>126</v>
      </c>
      <c r="L3684" s="11">
        <v>11741</v>
      </c>
      <c r="M3684" t="s">
        <v>60</v>
      </c>
      <c r="N3684" t="s">
        <v>61</v>
      </c>
      <c r="O3684" s="4">
        <v>40389</v>
      </c>
      <c r="P3684" t="s">
        <v>14209</v>
      </c>
      <c r="Q3684" t="s">
        <v>14188</v>
      </c>
    </row>
    <row r="3685" spans="1:17" x14ac:dyDescent="0.35">
      <c r="A3685">
        <v>3684</v>
      </c>
      <c r="B3685">
        <v>26342</v>
      </c>
      <c r="C3685" s="4">
        <v>40104</v>
      </c>
      <c r="D3685">
        <v>24</v>
      </c>
      <c r="E3685" s="2">
        <f t="shared" si="115"/>
        <v>2640</v>
      </c>
      <c r="F3685" s="9">
        <v>0.02</v>
      </c>
      <c r="G3685" s="2">
        <f>VLOOKUP($P3685,Pricebook!$A:$D,4,0)</f>
        <v>110</v>
      </c>
      <c r="H3685" s="6">
        <f t="shared" si="114"/>
        <v>2587.1999999999998</v>
      </c>
      <c r="I3685" t="s">
        <v>1055</v>
      </c>
      <c r="J3685" t="s">
        <v>13</v>
      </c>
      <c r="K3685" t="s">
        <v>1770</v>
      </c>
      <c r="L3685" s="11">
        <v>48601</v>
      </c>
      <c r="M3685" t="s">
        <v>172</v>
      </c>
      <c r="N3685" t="s">
        <v>16</v>
      </c>
      <c r="O3685" s="4">
        <v>40113</v>
      </c>
      <c r="P3685" t="s">
        <v>14215</v>
      </c>
      <c r="Q3685" t="s">
        <v>14192</v>
      </c>
    </row>
    <row r="3686" spans="1:17" x14ac:dyDescent="0.35">
      <c r="A3686">
        <v>3685</v>
      </c>
      <c r="B3686">
        <v>26342</v>
      </c>
      <c r="C3686" s="4">
        <v>40104</v>
      </c>
      <c r="D3686">
        <v>41</v>
      </c>
      <c r="E3686" s="2">
        <f t="shared" si="115"/>
        <v>4510</v>
      </c>
      <c r="F3686" s="9">
        <v>0.02</v>
      </c>
      <c r="G3686" s="2">
        <f>VLOOKUP($P3686,Pricebook!$A:$D,4,0)</f>
        <v>110</v>
      </c>
      <c r="H3686" s="6">
        <f t="shared" si="114"/>
        <v>4419.8</v>
      </c>
      <c r="I3686" t="s">
        <v>1055</v>
      </c>
      <c r="J3686" t="s">
        <v>13</v>
      </c>
      <c r="K3686" t="s">
        <v>1770</v>
      </c>
      <c r="L3686" s="11">
        <v>48601</v>
      </c>
      <c r="M3686" t="s">
        <v>172</v>
      </c>
      <c r="N3686" t="s">
        <v>16</v>
      </c>
      <c r="O3686" s="4">
        <v>40109</v>
      </c>
      <c r="P3686" t="s">
        <v>14215</v>
      </c>
      <c r="Q3686" t="s">
        <v>14191</v>
      </c>
    </row>
    <row r="3687" spans="1:17" x14ac:dyDescent="0.35">
      <c r="A3687">
        <v>3686</v>
      </c>
      <c r="B3687">
        <v>26342</v>
      </c>
      <c r="C3687" s="4">
        <v>40104</v>
      </c>
      <c r="D3687">
        <v>3</v>
      </c>
      <c r="E3687" s="2">
        <f t="shared" si="115"/>
        <v>330</v>
      </c>
      <c r="F3687" s="9">
        <v>0.04</v>
      </c>
      <c r="G3687" s="2">
        <f>VLOOKUP($P3687,Pricebook!$A:$D,4,0)</f>
        <v>110</v>
      </c>
      <c r="H3687" s="6">
        <f t="shared" si="114"/>
        <v>316.8</v>
      </c>
      <c r="I3687" t="s">
        <v>1055</v>
      </c>
      <c r="J3687" t="s">
        <v>13</v>
      </c>
      <c r="K3687" t="s">
        <v>1770</v>
      </c>
      <c r="L3687" s="11">
        <v>48601</v>
      </c>
      <c r="M3687" t="s">
        <v>172</v>
      </c>
      <c r="N3687" t="s">
        <v>16</v>
      </c>
      <c r="O3687" s="4">
        <v>40111</v>
      </c>
      <c r="P3687" t="s">
        <v>14215</v>
      </c>
      <c r="Q3687" t="s">
        <v>14203</v>
      </c>
    </row>
    <row r="3688" spans="1:17" x14ac:dyDescent="0.35">
      <c r="A3688">
        <v>3687</v>
      </c>
      <c r="B3688">
        <v>26368</v>
      </c>
      <c r="C3688" s="4">
        <v>40374</v>
      </c>
      <c r="D3688">
        <v>25</v>
      </c>
      <c r="E3688" s="2">
        <f t="shared" si="115"/>
        <v>3750</v>
      </c>
      <c r="F3688" s="9">
        <v>0.01</v>
      </c>
      <c r="G3688" s="2">
        <f>VLOOKUP($P3688,Pricebook!$A:$D,4,0)</f>
        <v>150</v>
      </c>
      <c r="H3688" s="6">
        <f t="shared" si="114"/>
        <v>3712.5</v>
      </c>
      <c r="I3688" t="s">
        <v>500</v>
      </c>
      <c r="J3688" t="s">
        <v>360</v>
      </c>
      <c r="K3688" t="s">
        <v>2263</v>
      </c>
      <c r="L3688" s="11">
        <v>48342</v>
      </c>
      <c r="M3688" t="s">
        <v>172</v>
      </c>
      <c r="N3688" t="s">
        <v>16</v>
      </c>
      <c r="O3688" s="4">
        <v>40376</v>
      </c>
      <c r="P3688" t="s">
        <v>14210</v>
      </c>
      <c r="Q3688" t="s">
        <v>14201</v>
      </c>
    </row>
    <row r="3689" spans="1:17" x14ac:dyDescent="0.35">
      <c r="A3689">
        <v>3688</v>
      </c>
      <c r="B3689">
        <v>26370</v>
      </c>
      <c r="C3689" s="4">
        <v>40763</v>
      </c>
      <c r="D3689">
        <v>12</v>
      </c>
      <c r="E3689" s="2">
        <f t="shared" si="115"/>
        <v>1320</v>
      </c>
      <c r="F3689" s="9">
        <v>0.08</v>
      </c>
      <c r="G3689" s="2">
        <f>VLOOKUP($P3689,Pricebook!$A:$D,4,0)</f>
        <v>110</v>
      </c>
      <c r="H3689" s="6">
        <f t="shared" si="114"/>
        <v>1214.4000000000001</v>
      </c>
      <c r="I3689" t="s">
        <v>2158</v>
      </c>
      <c r="J3689" t="s">
        <v>215</v>
      </c>
      <c r="K3689" t="s">
        <v>2316</v>
      </c>
      <c r="L3689" s="11">
        <v>62234</v>
      </c>
      <c r="M3689" t="s">
        <v>15</v>
      </c>
      <c r="N3689" t="s">
        <v>16</v>
      </c>
      <c r="O3689" s="4">
        <v>40765</v>
      </c>
      <c r="P3689" t="s">
        <v>14215</v>
      </c>
      <c r="Q3689" t="s">
        <v>14184</v>
      </c>
    </row>
    <row r="3690" spans="1:17" x14ac:dyDescent="0.35">
      <c r="A3690">
        <v>3689</v>
      </c>
      <c r="B3690">
        <v>26370</v>
      </c>
      <c r="C3690" s="4">
        <v>40763</v>
      </c>
      <c r="D3690">
        <v>20</v>
      </c>
      <c r="E3690" s="2">
        <f t="shared" si="115"/>
        <v>4000</v>
      </c>
      <c r="F3690" s="9">
        <v>0.09</v>
      </c>
      <c r="G3690" s="2">
        <f>VLOOKUP($P3690,Pricebook!$A:$D,4,0)</f>
        <v>200</v>
      </c>
      <c r="H3690" s="6">
        <f t="shared" si="114"/>
        <v>3640</v>
      </c>
      <c r="I3690" t="s">
        <v>2158</v>
      </c>
      <c r="J3690" t="s">
        <v>215</v>
      </c>
      <c r="K3690" t="s">
        <v>2316</v>
      </c>
      <c r="L3690" s="11">
        <v>62234</v>
      </c>
      <c r="M3690" t="s">
        <v>15</v>
      </c>
      <c r="N3690" t="s">
        <v>16</v>
      </c>
      <c r="O3690" s="4">
        <v>40765</v>
      </c>
      <c r="P3690" t="s">
        <v>14206</v>
      </c>
      <c r="Q3690" t="s">
        <v>14193</v>
      </c>
    </row>
    <row r="3691" spans="1:17" x14ac:dyDescent="0.35">
      <c r="A3691">
        <v>3690</v>
      </c>
      <c r="B3691">
        <v>26372</v>
      </c>
      <c r="C3691" s="4">
        <v>40006</v>
      </c>
      <c r="D3691">
        <v>1</v>
      </c>
      <c r="E3691" s="2">
        <f t="shared" si="115"/>
        <v>150</v>
      </c>
      <c r="F3691" s="9">
        <v>0.01</v>
      </c>
      <c r="G3691" s="2">
        <f>VLOOKUP($P3691,Pricebook!$A:$D,4,0)</f>
        <v>150</v>
      </c>
      <c r="H3691" s="6">
        <f t="shared" si="114"/>
        <v>148.5</v>
      </c>
      <c r="I3691" t="s">
        <v>1010</v>
      </c>
      <c r="J3691" t="s">
        <v>290</v>
      </c>
      <c r="K3691" t="s">
        <v>1142</v>
      </c>
      <c r="L3691" s="11">
        <v>48911</v>
      </c>
      <c r="M3691" t="s">
        <v>172</v>
      </c>
      <c r="N3691" t="s">
        <v>16</v>
      </c>
      <c r="O3691" s="4">
        <v>40010</v>
      </c>
      <c r="P3691" t="s">
        <v>14211</v>
      </c>
      <c r="Q3691" t="s">
        <v>14185</v>
      </c>
    </row>
    <row r="3692" spans="1:17" x14ac:dyDescent="0.35">
      <c r="A3692">
        <v>3691</v>
      </c>
      <c r="B3692">
        <v>26373</v>
      </c>
      <c r="C3692" s="4">
        <v>40381</v>
      </c>
      <c r="D3692">
        <v>7</v>
      </c>
      <c r="E3692" s="2">
        <f t="shared" si="115"/>
        <v>1190</v>
      </c>
      <c r="F3692" s="9">
        <v>0.08</v>
      </c>
      <c r="G3692" s="2">
        <f>VLOOKUP($P3692,Pricebook!$A:$D,4,0)</f>
        <v>170</v>
      </c>
      <c r="H3692" s="6">
        <f t="shared" si="114"/>
        <v>1094.8</v>
      </c>
      <c r="I3692" t="s">
        <v>1073</v>
      </c>
      <c r="J3692" t="s">
        <v>487</v>
      </c>
      <c r="K3692" t="s">
        <v>361</v>
      </c>
      <c r="L3692" s="11">
        <v>66212</v>
      </c>
      <c r="M3692" t="s">
        <v>153</v>
      </c>
      <c r="N3692" t="s">
        <v>16</v>
      </c>
      <c r="O3692" s="4">
        <v>40384</v>
      </c>
      <c r="P3692" t="s">
        <v>14219</v>
      </c>
      <c r="Q3692" t="s">
        <v>14194</v>
      </c>
    </row>
    <row r="3693" spans="1:17" x14ac:dyDescent="0.35">
      <c r="A3693">
        <v>3692</v>
      </c>
      <c r="B3693">
        <v>26374</v>
      </c>
      <c r="C3693" s="4">
        <v>40122</v>
      </c>
      <c r="D3693">
        <v>5</v>
      </c>
      <c r="E3693" s="2">
        <f t="shared" si="115"/>
        <v>750</v>
      </c>
      <c r="F3693" s="9">
        <v>0.05</v>
      </c>
      <c r="G3693" s="2">
        <f>VLOOKUP($P3693,Pricebook!$A:$D,4,0)</f>
        <v>150</v>
      </c>
      <c r="H3693" s="6">
        <f t="shared" si="114"/>
        <v>712.5</v>
      </c>
      <c r="I3693" t="s">
        <v>702</v>
      </c>
      <c r="J3693" t="s">
        <v>235</v>
      </c>
      <c r="K3693" t="s">
        <v>704</v>
      </c>
      <c r="L3693" s="11">
        <v>80122</v>
      </c>
      <c r="M3693" t="s">
        <v>237</v>
      </c>
      <c r="N3693" t="s">
        <v>23</v>
      </c>
      <c r="O3693" s="4">
        <v>40123</v>
      </c>
      <c r="P3693" t="s">
        <v>14210</v>
      </c>
      <c r="Q3693" t="s">
        <v>14190</v>
      </c>
    </row>
    <row r="3694" spans="1:17" x14ac:dyDescent="0.35">
      <c r="A3694">
        <v>3693</v>
      </c>
      <c r="B3694">
        <v>26401</v>
      </c>
      <c r="C3694" s="4">
        <v>40464</v>
      </c>
      <c r="D3694">
        <v>1</v>
      </c>
      <c r="E3694" s="2">
        <f t="shared" si="115"/>
        <v>160</v>
      </c>
      <c r="F3694" s="9">
        <v>7.0000000000000007E-2</v>
      </c>
      <c r="G3694" s="2">
        <f>VLOOKUP($P3694,Pricebook!$A:$D,4,0)</f>
        <v>160</v>
      </c>
      <c r="H3694" s="6">
        <f t="shared" si="114"/>
        <v>148.79999999999998</v>
      </c>
      <c r="I3694" t="s">
        <v>525</v>
      </c>
      <c r="J3694" t="s">
        <v>125</v>
      </c>
      <c r="K3694" t="s">
        <v>1790</v>
      </c>
      <c r="L3694" s="11" t="s">
        <v>1791</v>
      </c>
      <c r="M3694" t="s">
        <v>91</v>
      </c>
      <c r="N3694" t="s">
        <v>61</v>
      </c>
      <c r="O3694" s="4">
        <v>40466</v>
      </c>
      <c r="P3694" t="s">
        <v>14218</v>
      </c>
      <c r="Q3694" t="s">
        <v>14184</v>
      </c>
    </row>
    <row r="3695" spans="1:17" x14ac:dyDescent="0.35">
      <c r="A3695">
        <v>3694</v>
      </c>
      <c r="B3695">
        <v>26406</v>
      </c>
      <c r="C3695" s="4">
        <v>40645</v>
      </c>
      <c r="D3695">
        <v>40</v>
      </c>
      <c r="E3695" s="2">
        <f t="shared" si="115"/>
        <v>6400</v>
      </c>
      <c r="F3695" s="9">
        <v>0.09</v>
      </c>
      <c r="G3695" s="2">
        <f>VLOOKUP($P3695,Pricebook!$A:$D,4,0)</f>
        <v>160</v>
      </c>
      <c r="H3695" s="6">
        <f t="shared" si="114"/>
        <v>5824</v>
      </c>
      <c r="I3695" t="s">
        <v>806</v>
      </c>
      <c r="J3695" t="s">
        <v>520</v>
      </c>
      <c r="K3695" t="s">
        <v>1523</v>
      </c>
      <c r="L3695" s="11">
        <v>79907</v>
      </c>
      <c r="M3695" t="s">
        <v>48</v>
      </c>
      <c r="N3695" t="s">
        <v>16</v>
      </c>
      <c r="O3695" s="4">
        <v>40648</v>
      </c>
      <c r="P3695" t="s">
        <v>14218</v>
      </c>
      <c r="Q3695" t="s">
        <v>14185</v>
      </c>
    </row>
    <row r="3696" spans="1:17" x14ac:dyDescent="0.35">
      <c r="A3696">
        <v>3695</v>
      </c>
      <c r="B3696">
        <v>26407</v>
      </c>
      <c r="C3696" s="4">
        <v>41079</v>
      </c>
      <c r="D3696">
        <v>34</v>
      </c>
      <c r="E3696" s="2">
        <f t="shared" si="115"/>
        <v>6800</v>
      </c>
      <c r="F3696" s="9">
        <v>0.04</v>
      </c>
      <c r="G3696" s="2">
        <f>VLOOKUP($P3696,Pricebook!$A:$D,4,0)</f>
        <v>200</v>
      </c>
      <c r="H3696" s="6">
        <f t="shared" si="114"/>
        <v>6528</v>
      </c>
      <c r="I3696" t="s">
        <v>124</v>
      </c>
      <c r="J3696" t="s">
        <v>125</v>
      </c>
      <c r="K3696" t="s">
        <v>126</v>
      </c>
      <c r="L3696" s="11">
        <v>11741</v>
      </c>
      <c r="M3696" t="s">
        <v>60</v>
      </c>
      <c r="N3696" t="s">
        <v>61</v>
      </c>
      <c r="O3696" s="4">
        <v>41081</v>
      </c>
      <c r="P3696" t="s">
        <v>14206</v>
      </c>
      <c r="Q3696" t="s">
        <v>14191</v>
      </c>
    </row>
    <row r="3697" spans="1:17" x14ac:dyDescent="0.35">
      <c r="A3697">
        <v>3696</v>
      </c>
      <c r="B3697">
        <v>26407</v>
      </c>
      <c r="C3697" s="4">
        <v>41079</v>
      </c>
      <c r="D3697">
        <v>16</v>
      </c>
      <c r="E3697" s="2">
        <f t="shared" si="115"/>
        <v>2400</v>
      </c>
      <c r="F3697" s="9">
        <v>0.1</v>
      </c>
      <c r="G3697" s="2">
        <f>VLOOKUP($P3697,Pricebook!$A:$D,4,0)</f>
        <v>150</v>
      </c>
      <c r="H3697" s="6">
        <f t="shared" si="114"/>
        <v>2160</v>
      </c>
      <c r="I3697" t="s">
        <v>124</v>
      </c>
      <c r="J3697" t="s">
        <v>125</v>
      </c>
      <c r="K3697" t="s">
        <v>126</v>
      </c>
      <c r="L3697" s="11">
        <v>11741</v>
      </c>
      <c r="M3697" t="s">
        <v>60</v>
      </c>
      <c r="N3697" t="s">
        <v>61</v>
      </c>
      <c r="O3697" s="4">
        <v>41080</v>
      </c>
      <c r="P3697" t="s">
        <v>14210</v>
      </c>
      <c r="Q3697" t="s">
        <v>14201</v>
      </c>
    </row>
    <row r="3698" spans="1:17" x14ac:dyDescent="0.35">
      <c r="A3698">
        <v>3697</v>
      </c>
      <c r="B3698">
        <v>26432</v>
      </c>
      <c r="C3698" s="4">
        <v>40177</v>
      </c>
      <c r="D3698">
        <v>37</v>
      </c>
      <c r="E3698" s="2">
        <f t="shared" si="115"/>
        <v>6290</v>
      </c>
      <c r="F3698" s="9">
        <v>0.06</v>
      </c>
      <c r="G3698" s="2">
        <f>VLOOKUP($P3698,Pricebook!$A:$D,4,0)</f>
        <v>170</v>
      </c>
      <c r="H3698" s="6">
        <f t="shared" si="114"/>
        <v>5912.5999999999995</v>
      </c>
      <c r="I3698" t="s">
        <v>868</v>
      </c>
      <c r="J3698" t="s">
        <v>306</v>
      </c>
      <c r="K3698" t="s">
        <v>2102</v>
      </c>
      <c r="L3698" s="11">
        <v>10956</v>
      </c>
      <c r="M3698" t="s">
        <v>60</v>
      </c>
      <c r="N3698" t="s">
        <v>61</v>
      </c>
      <c r="O3698" s="4">
        <v>40184</v>
      </c>
      <c r="P3698" t="s">
        <v>14219</v>
      </c>
      <c r="Q3698" t="s">
        <v>14195</v>
      </c>
    </row>
    <row r="3699" spans="1:17" x14ac:dyDescent="0.35">
      <c r="A3699">
        <v>3698</v>
      </c>
      <c r="B3699">
        <v>26432</v>
      </c>
      <c r="C3699" s="4">
        <v>40177</v>
      </c>
      <c r="D3699">
        <v>48</v>
      </c>
      <c r="E3699" s="2">
        <f t="shared" si="115"/>
        <v>7200</v>
      </c>
      <c r="F3699" s="9">
        <v>0.08</v>
      </c>
      <c r="G3699" s="2">
        <f>VLOOKUP($P3699,Pricebook!$A:$D,4,0)</f>
        <v>150</v>
      </c>
      <c r="H3699" s="6">
        <f t="shared" si="114"/>
        <v>6624</v>
      </c>
      <c r="I3699" t="s">
        <v>868</v>
      </c>
      <c r="J3699" t="s">
        <v>306</v>
      </c>
      <c r="K3699" t="s">
        <v>2102</v>
      </c>
      <c r="L3699" s="11">
        <v>10956</v>
      </c>
      <c r="M3699" t="s">
        <v>60</v>
      </c>
      <c r="N3699" t="s">
        <v>61</v>
      </c>
      <c r="O3699" s="4">
        <v>40186</v>
      </c>
      <c r="P3699" t="s">
        <v>14222</v>
      </c>
      <c r="Q3699" t="s">
        <v>14197</v>
      </c>
    </row>
    <row r="3700" spans="1:17" x14ac:dyDescent="0.35">
      <c r="A3700">
        <v>3699</v>
      </c>
      <c r="B3700">
        <v>26432</v>
      </c>
      <c r="C3700" s="4">
        <v>40177</v>
      </c>
      <c r="D3700">
        <v>11</v>
      </c>
      <c r="E3700" s="2">
        <f t="shared" si="115"/>
        <v>1210</v>
      </c>
      <c r="F3700" s="9">
        <v>0.1</v>
      </c>
      <c r="G3700" s="2">
        <f>VLOOKUP($P3700,Pricebook!$A:$D,4,0)</f>
        <v>110</v>
      </c>
      <c r="H3700" s="6">
        <f t="shared" si="114"/>
        <v>1089</v>
      </c>
      <c r="I3700" t="s">
        <v>868</v>
      </c>
      <c r="J3700" t="s">
        <v>306</v>
      </c>
      <c r="K3700" t="s">
        <v>2102</v>
      </c>
      <c r="L3700" s="11">
        <v>10956</v>
      </c>
      <c r="M3700" t="s">
        <v>60</v>
      </c>
      <c r="N3700" t="s">
        <v>61</v>
      </c>
      <c r="O3700" s="4">
        <v>40182</v>
      </c>
      <c r="P3700" t="s">
        <v>14215</v>
      </c>
      <c r="Q3700" t="s">
        <v>14201</v>
      </c>
    </row>
    <row r="3701" spans="1:17" x14ac:dyDescent="0.35">
      <c r="A3701">
        <v>3700</v>
      </c>
      <c r="B3701">
        <v>26437</v>
      </c>
      <c r="C3701" s="4">
        <v>40875</v>
      </c>
      <c r="D3701">
        <v>4</v>
      </c>
      <c r="E3701" s="2">
        <f t="shared" si="115"/>
        <v>500</v>
      </c>
      <c r="F3701" s="9">
        <v>0.03</v>
      </c>
      <c r="G3701" s="2">
        <f>VLOOKUP($P3701,Pricebook!$A:$D,4,0)</f>
        <v>125</v>
      </c>
      <c r="H3701" s="6">
        <f t="shared" si="114"/>
        <v>485</v>
      </c>
      <c r="I3701" t="s">
        <v>673</v>
      </c>
      <c r="J3701" t="s">
        <v>520</v>
      </c>
      <c r="K3701" t="s">
        <v>2101</v>
      </c>
      <c r="L3701" s="11">
        <v>95630</v>
      </c>
      <c r="M3701" t="s">
        <v>114</v>
      </c>
      <c r="N3701" t="s">
        <v>23</v>
      </c>
      <c r="O3701" s="4">
        <v>40876</v>
      </c>
      <c r="P3701" t="s">
        <v>14208</v>
      </c>
      <c r="Q3701" t="s">
        <v>14198</v>
      </c>
    </row>
    <row r="3702" spans="1:17" x14ac:dyDescent="0.35">
      <c r="A3702">
        <v>3701</v>
      </c>
      <c r="B3702">
        <v>26437</v>
      </c>
      <c r="C3702" s="4">
        <v>40875</v>
      </c>
      <c r="D3702">
        <v>48</v>
      </c>
      <c r="E3702" s="2">
        <f t="shared" si="115"/>
        <v>5760</v>
      </c>
      <c r="F3702" s="9">
        <v>0.08</v>
      </c>
      <c r="G3702" s="2">
        <f>VLOOKUP($P3702,Pricebook!$A:$D,4,0)</f>
        <v>120</v>
      </c>
      <c r="H3702" s="6">
        <f t="shared" si="114"/>
        <v>5299.2</v>
      </c>
      <c r="I3702" t="s">
        <v>673</v>
      </c>
      <c r="J3702" t="s">
        <v>520</v>
      </c>
      <c r="K3702" t="s">
        <v>2101</v>
      </c>
      <c r="L3702" s="11">
        <v>95630</v>
      </c>
      <c r="M3702" t="s">
        <v>114</v>
      </c>
      <c r="N3702" t="s">
        <v>23</v>
      </c>
      <c r="O3702" s="4">
        <v>40877</v>
      </c>
      <c r="P3702" t="s">
        <v>14212</v>
      </c>
      <c r="Q3702" t="s">
        <v>14202</v>
      </c>
    </row>
    <row r="3703" spans="1:17" x14ac:dyDescent="0.35">
      <c r="A3703">
        <v>3702</v>
      </c>
      <c r="B3703">
        <v>26439</v>
      </c>
      <c r="C3703" s="4">
        <v>40801</v>
      </c>
      <c r="D3703">
        <v>38</v>
      </c>
      <c r="E3703" s="2">
        <f t="shared" si="115"/>
        <v>5700</v>
      </c>
      <c r="F3703" s="9">
        <v>0</v>
      </c>
      <c r="G3703" s="2">
        <f>VLOOKUP($P3703,Pricebook!$A:$D,4,0)</f>
        <v>150</v>
      </c>
      <c r="H3703" s="6">
        <f t="shared" si="114"/>
        <v>5700</v>
      </c>
      <c r="I3703" t="s">
        <v>2317</v>
      </c>
      <c r="J3703" t="s">
        <v>269</v>
      </c>
      <c r="K3703" t="s">
        <v>2318</v>
      </c>
      <c r="L3703" s="11" t="s">
        <v>2319</v>
      </c>
      <c r="M3703" t="s">
        <v>33</v>
      </c>
      <c r="N3703" t="s">
        <v>34</v>
      </c>
      <c r="O3703" s="4">
        <v>40802</v>
      </c>
      <c r="P3703" t="s">
        <v>14211</v>
      </c>
      <c r="Q3703" t="s">
        <v>14190</v>
      </c>
    </row>
    <row r="3704" spans="1:17" x14ac:dyDescent="0.35">
      <c r="A3704">
        <v>3703</v>
      </c>
      <c r="B3704">
        <v>26439</v>
      </c>
      <c r="C3704" s="4">
        <v>40801</v>
      </c>
      <c r="D3704">
        <v>37</v>
      </c>
      <c r="E3704" s="2">
        <f t="shared" si="115"/>
        <v>4070</v>
      </c>
      <c r="F3704" s="9">
        <v>0.04</v>
      </c>
      <c r="G3704" s="2">
        <f>VLOOKUP($P3704,Pricebook!$A:$D,4,0)</f>
        <v>110</v>
      </c>
      <c r="H3704" s="6">
        <f t="shared" si="114"/>
        <v>3907.2</v>
      </c>
      <c r="I3704" t="s">
        <v>2317</v>
      </c>
      <c r="J3704" t="s">
        <v>269</v>
      </c>
      <c r="K3704" t="s">
        <v>2318</v>
      </c>
      <c r="L3704" s="11" t="s">
        <v>2319</v>
      </c>
      <c r="M3704" t="s">
        <v>33</v>
      </c>
      <c r="N3704" t="s">
        <v>34</v>
      </c>
      <c r="O3704" s="4">
        <v>40801</v>
      </c>
      <c r="P3704" t="s">
        <v>14215</v>
      </c>
      <c r="Q3704" t="s">
        <v>14196</v>
      </c>
    </row>
    <row r="3705" spans="1:17" x14ac:dyDescent="0.35">
      <c r="A3705">
        <v>3704</v>
      </c>
      <c r="B3705">
        <v>26439</v>
      </c>
      <c r="C3705" s="4">
        <v>40801</v>
      </c>
      <c r="D3705">
        <v>23</v>
      </c>
      <c r="E3705" s="2">
        <f t="shared" si="115"/>
        <v>3450</v>
      </c>
      <c r="F3705" s="9">
        <v>0.1</v>
      </c>
      <c r="G3705" s="2">
        <f>VLOOKUP($P3705,Pricebook!$A:$D,4,0)</f>
        <v>150</v>
      </c>
      <c r="H3705" s="6">
        <f t="shared" si="114"/>
        <v>3105</v>
      </c>
      <c r="I3705" t="s">
        <v>2317</v>
      </c>
      <c r="J3705" t="s">
        <v>269</v>
      </c>
      <c r="K3705" t="s">
        <v>2318</v>
      </c>
      <c r="L3705" s="11" t="s">
        <v>2319</v>
      </c>
      <c r="M3705" t="s">
        <v>33</v>
      </c>
      <c r="N3705" t="s">
        <v>34</v>
      </c>
      <c r="O3705" s="4">
        <v>40803</v>
      </c>
      <c r="P3705" t="s">
        <v>14210</v>
      </c>
      <c r="Q3705" t="s">
        <v>14196</v>
      </c>
    </row>
    <row r="3706" spans="1:17" x14ac:dyDescent="0.35">
      <c r="A3706">
        <v>3705</v>
      </c>
      <c r="B3706">
        <v>26464</v>
      </c>
      <c r="C3706" s="4">
        <v>40888</v>
      </c>
      <c r="D3706">
        <v>25</v>
      </c>
      <c r="E3706" s="2">
        <f t="shared" si="115"/>
        <v>4250</v>
      </c>
      <c r="F3706" s="9">
        <v>0.03</v>
      </c>
      <c r="G3706" s="2">
        <f>VLOOKUP($P3706,Pricebook!$A:$D,4,0)</f>
        <v>170</v>
      </c>
      <c r="H3706" s="6">
        <f t="shared" si="114"/>
        <v>4122.5</v>
      </c>
      <c r="I3706" t="s">
        <v>954</v>
      </c>
      <c r="J3706" t="s">
        <v>230</v>
      </c>
      <c r="K3706" t="s">
        <v>955</v>
      </c>
      <c r="L3706" s="11">
        <v>92277</v>
      </c>
      <c r="M3706" t="s">
        <v>114</v>
      </c>
      <c r="N3706" t="s">
        <v>23</v>
      </c>
      <c r="O3706" s="4">
        <v>40888</v>
      </c>
      <c r="P3706" t="s">
        <v>14219</v>
      </c>
      <c r="Q3706" t="s">
        <v>14199</v>
      </c>
    </row>
    <row r="3707" spans="1:17" x14ac:dyDescent="0.35">
      <c r="A3707">
        <v>3706</v>
      </c>
      <c r="B3707">
        <v>26464</v>
      </c>
      <c r="C3707" s="4">
        <v>40888</v>
      </c>
      <c r="D3707">
        <v>26</v>
      </c>
      <c r="E3707" s="2">
        <f t="shared" si="115"/>
        <v>3250</v>
      </c>
      <c r="F3707" s="9">
        <v>0.06</v>
      </c>
      <c r="G3707" s="2">
        <f>VLOOKUP($P3707,Pricebook!$A:$D,4,0)</f>
        <v>125</v>
      </c>
      <c r="H3707" s="6">
        <f t="shared" si="114"/>
        <v>3055</v>
      </c>
      <c r="I3707" t="s">
        <v>954</v>
      </c>
      <c r="J3707" t="s">
        <v>230</v>
      </c>
      <c r="K3707" t="s">
        <v>955</v>
      </c>
      <c r="L3707" s="11">
        <v>92277</v>
      </c>
      <c r="M3707" t="s">
        <v>114</v>
      </c>
      <c r="N3707" t="s">
        <v>23</v>
      </c>
      <c r="O3707" s="4">
        <v>40889</v>
      </c>
      <c r="P3707" t="s">
        <v>14208</v>
      </c>
      <c r="Q3707" t="s">
        <v>14186</v>
      </c>
    </row>
    <row r="3708" spans="1:17" x14ac:dyDescent="0.35">
      <c r="A3708">
        <v>3707</v>
      </c>
      <c r="B3708">
        <v>26466</v>
      </c>
      <c r="C3708" s="4">
        <v>39975</v>
      </c>
      <c r="D3708">
        <v>29</v>
      </c>
      <c r="E3708" s="2">
        <f t="shared" si="115"/>
        <v>4350</v>
      </c>
      <c r="F3708" s="9">
        <v>0.01</v>
      </c>
      <c r="G3708" s="2">
        <f>VLOOKUP($P3708,Pricebook!$A:$D,4,0)</f>
        <v>150</v>
      </c>
      <c r="H3708" s="6">
        <f t="shared" si="114"/>
        <v>4306.5</v>
      </c>
      <c r="I3708" t="s">
        <v>530</v>
      </c>
      <c r="J3708" t="s">
        <v>430</v>
      </c>
      <c r="K3708" t="s">
        <v>1964</v>
      </c>
      <c r="L3708" s="11">
        <v>27893</v>
      </c>
      <c r="M3708" t="s">
        <v>33</v>
      </c>
      <c r="N3708" t="s">
        <v>34</v>
      </c>
      <c r="O3708" s="4">
        <v>39976</v>
      </c>
      <c r="P3708" t="s">
        <v>14210</v>
      </c>
      <c r="Q3708" t="s">
        <v>14192</v>
      </c>
    </row>
    <row r="3709" spans="1:17" x14ac:dyDescent="0.35">
      <c r="A3709">
        <v>3708</v>
      </c>
      <c r="B3709">
        <v>26469</v>
      </c>
      <c r="C3709" s="4">
        <v>41120</v>
      </c>
      <c r="D3709">
        <v>4</v>
      </c>
      <c r="E3709" s="2">
        <f t="shared" si="115"/>
        <v>640</v>
      </c>
      <c r="F3709" s="9">
        <v>0.03</v>
      </c>
      <c r="G3709" s="2">
        <f>VLOOKUP($P3709,Pricebook!$A:$D,4,0)</f>
        <v>160</v>
      </c>
      <c r="H3709" s="6">
        <f t="shared" si="114"/>
        <v>620.79999999999995</v>
      </c>
      <c r="I3709" t="s">
        <v>247</v>
      </c>
      <c r="J3709" t="s">
        <v>108</v>
      </c>
      <c r="K3709" t="s">
        <v>2320</v>
      </c>
      <c r="L3709" s="11" t="s">
        <v>2321</v>
      </c>
      <c r="M3709" t="s">
        <v>210</v>
      </c>
      <c r="N3709" t="s">
        <v>61</v>
      </c>
      <c r="O3709" s="4">
        <v>41122</v>
      </c>
      <c r="P3709" t="s">
        <v>14218</v>
      </c>
      <c r="Q3709" t="s">
        <v>14200</v>
      </c>
    </row>
    <row r="3710" spans="1:17" x14ac:dyDescent="0.35">
      <c r="A3710">
        <v>3709</v>
      </c>
      <c r="B3710">
        <v>26469</v>
      </c>
      <c r="C3710" s="4">
        <v>41120</v>
      </c>
      <c r="D3710">
        <v>50</v>
      </c>
      <c r="E3710" s="2">
        <f t="shared" si="115"/>
        <v>5500</v>
      </c>
      <c r="F3710" s="9">
        <v>0.04</v>
      </c>
      <c r="G3710" s="2">
        <f>VLOOKUP($P3710,Pricebook!$A:$D,4,0)</f>
        <v>110</v>
      </c>
      <c r="H3710" s="6">
        <f t="shared" si="114"/>
        <v>5280</v>
      </c>
      <c r="I3710" t="s">
        <v>247</v>
      </c>
      <c r="J3710" t="s">
        <v>108</v>
      </c>
      <c r="K3710" t="s">
        <v>2320</v>
      </c>
      <c r="L3710" s="11" t="s">
        <v>2321</v>
      </c>
      <c r="M3710" t="s">
        <v>210</v>
      </c>
      <c r="N3710" t="s">
        <v>61</v>
      </c>
      <c r="O3710" s="4">
        <v>41121</v>
      </c>
      <c r="P3710" t="s">
        <v>14215</v>
      </c>
      <c r="Q3710" t="s">
        <v>14199</v>
      </c>
    </row>
    <row r="3711" spans="1:17" x14ac:dyDescent="0.35">
      <c r="A3711">
        <v>3710</v>
      </c>
      <c r="B3711">
        <v>26470</v>
      </c>
      <c r="C3711" s="4">
        <v>39893</v>
      </c>
      <c r="D3711">
        <v>41</v>
      </c>
      <c r="E3711" s="2">
        <f t="shared" si="115"/>
        <v>6560</v>
      </c>
      <c r="F3711" s="9">
        <v>0.03</v>
      </c>
      <c r="G3711" s="2">
        <f>VLOOKUP($P3711,Pricebook!$A:$D,4,0)</f>
        <v>160</v>
      </c>
      <c r="H3711" s="6">
        <f t="shared" si="114"/>
        <v>6363.2</v>
      </c>
      <c r="I3711" t="s">
        <v>507</v>
      </c>
      <c r="J3711" t="s">
        <v>508</v>
      </c>
      <c r="K3711" t="s">
        <v>509</v>
      </c>
      <c r="L3711" s="11">
        <v>43081</v>
      </c>
      <c r="M3711" t="s">
        <v>210</v>
      </c>
      <c r="N3711" t="s">
        <v>61</v>
      </c>
      <c r="O3711" s="4">
        <v>39894</v>
      </c>
      <c r="P3711" t="s">
        <v>14218</v>
      </c>
      <c r="Q3711" t="s">
        <v>14184</v>
      </c>
    </row>
    <row r="3712" spans="1:17" x14ac:dyDescent="0.35">
      <c r="A3712">
        <v>3711</v>
      </c>
      <c r="B3712">
        <v>26499</v>
      </c>
      <c r="C3712" s="4">
        <v>40230</v>
      </c>
      <c r="D3712">
        <v>11</v>
      </c>
      <c r="E3712" s="2">
        <f t="shared" si="115"/>
        <v>2200</v>
      </c>
      <c r="F3712" s="9">
        <v>0.05</v>
      </c>
      <c r="G3712" s="2">
        <f>VLOOKUP($P3712,Pricebook!$A:$D,4,0)</f>
        <v>200</v>
      </c>
      <c r="H3712" s="6">
        <f t="shared" si="114"/>
        <v>2090</v>
      </c>
      <c r="I3712" t="s">
        <v>414</v>
      </c>
      <c r="J3712" t="s">
        <v>175</v>
      </c>
      <c r="K3712" t="s">
        <v>1365</v>
      </c>
      <c r="L3712" s="11">
        <v>60060</v>
      </c>
      <c r="M3712" t="s">
        <v>15</v>
      </c>
      <c r="N3712" t="s">
        <v>16</v>
      </c>
      <c r="O3712" s="4">
        <v>40231</v>
      </c>
      <c r="P3712" t="s">
        <v>14214</v>
      </c>
      <c r="Q3712" t="s">
        <v>14186</v>
      </c>
    </row>
    <row r="3713" spans="1:17" x14ac:dyDescent="0.35">
      <c r="A3713">
        <v>3712</v>
      </c>
      <c r="B3713">
        <v>26503</v>
      </c>
      <c r="C3713" s="4">
        <v>40654</v>
      </c>
      <c r="D3713">
        <v>47</v>
      </c>
      <c r="E3713" s="2">
        <f t="shared" si="115"/>
        <v>5170</v>
      </c>
      <c r="F3713" s="9">
        <v>0.1</v>
      </c>
      <c r="G3713" s="2">
        <f>VLOOKUP($P3713,Pricebook!$A:$D,4,0)</f>
        <v>110</v>
      </c>
      <c r="H3713" s="6">
        <f t="shared" si="114"/>
        <v>4653</v>
      </c>
      <c r="I3713" t="s">
        <v>320</v>
      </c>
      <c r="J3713" t="s">
        <v>265</v>
      </c>
      <c r="K3713" t="s">
        <v>2085</v>
      </c>
      <c r="L3713" s="11">
        <v>33952</v>
      </c>
      <c r="M3713" t="s">
        <v>101</v>
      </c>
      <c r="N3713" t="s">
        <v>34</v>
      </c>
      <c r="O3713" s="4">
        <v>40656</v>
      </c>
      <c r="P3713" t="s">
        <v>14220</v>
      </c>
      <c r="Q3713" t="s">
        <v>14196</v>
      </c>
    </row>
    <row r="3714" spans="1:17" x14ac:dyDescent="0.35">
      <c r="A3714">
        <v>3713</v>
      </c>
      <c r="B3714">
        <v>26503</v>
      </c>
      <c r="C3714" s="4">
        <v>40654</v>
      </c>
      <c r="D3714">
        <v>12</v>
      </c>
      <c r="E3714" s="2">
        <f t="shared" si="115"/>
        <v>1500</v>
      </c>
      <c r="F3714" s="9">
        <v>0.01</v>
      </c>
      <c r="G3714" s="2">
        <f>VLOOKUP($P3714,Pricebook!$A:$D,4,0)</f>
        <v>125</v>
      </c>
      <c r="H3714" s="6">
        <f t="shared" ref="H3714:H3777" si="116">E3714*(1-F3714)</f>
        <v>1485</v>
      </c>
      <c r="I3714" t="s">
        <v>320</v>
      </c>
      <c r="J3714" t="s">
        <v>265</v>
      </c>
      <c r="K3714" t="s">
        <v>2085</v>
      </c>
      <c r="L3714" s="11">
        <v>33952</v>
      </c>
      <c r="M3714" t="s">
        <v>101</v>
      </c>
      <c r="N3714" t="s">
        <v>34</v>
      </c>
      <c r="O3714" s="4">
        <v>40655</v>
      </c>
      <c r="P3714" t="s">
        <v>14208</v>
      </c>
      <c r="Q3714" t="s">
        <v>14186</v>
      </c>
    </row>
    <row r="3715" spans="1:17" x14ac:dyDescent="0.35">
      <c r="A3715">
        <v>3714</v>
      </c>
      <c r="B3715">
        <v>26529</v>
      </c>
      <c r="C3715" s="4">
        <v>40571</v>
      </c>
      <c r="D3715">
        <v>17</v>
      </c>
      <c r="E3715" s="2">
        <f t="shared" ref="E3715:E3778" si="117">G3715*D3715</f>
        <v>1870</v>
      </c>
      <c r="F3715" s="9">
        <v>0.05</v>
      </c>
      <c r="G3715" s="2">
        <f>VLOOKUP($P3715,Pricebook!$A:$D,4,0)</f>
        <v>110</v>
      </c>
      <c r="H3715" s="6">
        <f t="shared" si="116"/>
        <v>1776.5</v>
      </c>
      <c r="I3715" t="s">
        <v>1968</v>
      </c>
      <c r="J3715" t="s">
        <v>165</v>
      </c>
      <c r="K3715" t="s">
        <v>459</v>
      </c>
      <c r="L3715" s="11" t="s">
        <v>1678</v>
      </c>
      <c r="M3715" t="s">
        <v>52</v>
      </c>
      <c r="N3715" t="s">
        <v>23</v>
      </c>
      <c r="O3715" s="4">
        <v>40575</v>
      </c>
      <c r="P3715" t="s">
        <v>14215</v>
      </c>
      <c r="Q3715" t="s">
        <v>14185</v>
      </c>
    </row>
    <row r="3716" spans="1:17" x14ac:dyDescent="0.35">
      <c r="A3716">
        <v>3715</v>
      </c>
      <c r="B3716">
        <v>26529</v>
      </c>
      <c r="C3716" s="4">
        <v>40571</v>
      </c>
      <c r="D3716">
        <v>41</v>
      </c>
      <c r="E3716" s="2">
        <f t="shared" si="117"/>
        <v>6150</v>
      </c>
      <c r="F3716" s="9">
        <v>0.08</v>
      </c>
      <c r="G3716" s="2">
        <f>VLOOKUP($P3716,Pricebook!$A:$D,4,0)</f>
        <v>150</v>
      </c>
      <c r="H3716" s="6">
        <f t="shared" si="116"/>
        <v>5658</v>
      </c>
      <c r="I3716" t="s">
        <v>1968</v>
      </c>
      <c r="J3716" t="s">
        <v>165</v>
      </c>
      <c r="K3716" t="s">
        <v>2322</v>
      </c>
      <c r="L3716" s="11">
        <v>31088</v>
      </c>
      <c r="M3716" t="s">
        <v>134</v>
      </c>
      <c r="N3716" t="s">
        <v>34</v>
      </c>
      <c r="O3716" s="4">
        <v>40575</v>
      </c>
      <c r="P3716" t="s">
        <v>14216</v>
      </c>
      <c r="Q3716" t="s">
        <v>14189</v>
      </c>
    </row>
    <row r="3717" spans="1:17" x14ac:dyDescent="0.35">
      <c r="A3717">
        <v>3716</v>
      </c>
      <c r="B3717">
        <v>26531</v>
      </c>
      <c r="C3717" s="4">
        <v>40714</v>
      </c>
      <c r="D3717">
        <v>26</v>
      </c>
      <c r="E3717" s="2">
        <f t="shared" si="117"/>
        <v>3900</v>
      </c>
      <c r="F3717" s="9">
        <v>0</v>
      </c>
      <c r="G3717" s="2">
        <f>VLOOKUP($P3717,Pricebook!$A:$D,4,0)</f>
        <v>150</v>
      </c>
      <c r="H3717" s="6">
        <f t="shared" si="116"/>
        <v>3900</v>
      </c>
      <c r="I3717" t="s">
        <v>1093</v>
      </c>
      <c r="J3717" t="s">
        <v>190</v>
      </c>
      <c r="K3717" t="s">
        <v>1662</v>
      </c>
      <c r="L3717" s="11">
        <v>60139</v>
      </c>
      <c r="M3717" t="s">
        <v>15</v>
      </c>
      <c r="N3717" t="s">
        <v>16</v>
      </c>
      <c r="O3717" s="4">
        <v>40716</v>
      </c>
      <c r="P3717" t="s">
        <v>14210</v>
      </c>
      <c r="Q3717" t="s">
        <v>14186</v>
      </c>
    </row>
    <row r="3718" spans="1:17" x14ac:dyDescent="0.35">
      <c r="A3718">
        <v>3717</v>
      </c>
      <c r="B3718">
        <v>26535</v>
      </c>
      <c r="C3718" s="4">
        <v>40988</v>
      </c>
      <c r="D3718">
        <v>33</v>
      </c>
      <c r="E3718" s="2">
        <f t="shared" si="117"/>
        <v>5280</v>
      </c>
      <c r="F3718" s="9">
        <v>0.02</v>
      </c>
      <c r="G3718" s="2">
        <f>VLOOKUP($P3718,Pricebook!$A:$D,4,0)</f>
        <v>160</v>
      </c>
      <c r="H3718" s="6">
        <f t="shared" si="116"/>
        <v>5174.3999999999996</v>
      </c>
      <c r="I3718" t="s">
        <v>223</v>
      </c>
      <c r="J3718" t="s">
        <v>79</v>
      </c>
      <c r="K3718" t="s">
        <v>224</v>
      </c>
      <c r="L3718" s="11">
        <v>78666</v>
      </c>
      <c r="M3718" t="s">
        <v>48</v>
      </c>
      <c r="N3718" t="s">
        <v>16</v>
      </c>
      <c r="O3718" s="4">
        <v>40990</v>
      </c>
      <c r="P3718" t="s">
        <v>14218</v>
      </c>
      <c r="Q3718" t="s">
        <v>14203</v>
      </c>
    </row>
    <row r="3719" spans="1:17" x14ac:dyDescent="0.35">
      <c r="A3719">
        <v>3718</v>
      </c>
      <c r="B3719">
        <v>26565</v>
      </c>
      <c r="C3719" s="4">
        <v>40107</v>
      </c>
      <c r="D3719">
        <v>49</v>
      </c>
      <c r="E3719" s="2">
        <f t="shared" si="117"/>
        <v>9800</v>
      </c>
      <c r="F3719" s="9">
        <v>0.02</v>
      </c>
      <c r="G3719" s="2">
        <f>VLOOKUP($P3719,Pricebook!$A:$D,4,0)</f>
        <v>200</v>
      </c>
      <c r="H3719" s="6">
        <f t="shared" si="116"/>
        <v>9604</v>
      </c>
      <c r="I3719" t="s">
        <v>1677</v>
      </c>
      <c r="J3719" t="s">
        <v>99</v>
      </c>
      <c r="K3719" t="s">
        <v>1937</v>
      </c>
      <c r="L3719" s="11" t="s">
        <v>1938</v>
      </c>
      <c r="M3719" t="s">
        <v>210</v>
      </c>
      <c r="N3719" t="s">
        <v>61</v>
      </c>
      <c r="O3719" s="4">
        <v>40108</v>
      </c>
      <c r="P3719" t="s">
        <v>14206</v>
      </c>
      <c r="Q3719" t="s">
        <v>14191</v>
      </c>
    </row>
    <row r="3720" spans="1:17" x14ac:dyDescent="0.35">
      <c r="A3720">
        <v>3719</v>
      </c>
      <c r="B3720">
        <v>26567</v>
      </c>
      <c r="C3720" s="4">
        <v>40060</v>
      </c>
      <c r="D3720">
        <v>8</v>
      </c>
      <c r="E3720" s="2">
        <f t="shared" si="117"/>
        <v>1280</v>
      </c>
      <c r="F3720" s="9">
        <v>0.08</v>
      </c>
      <c r="G3720" s="2">
        <f>VLOOKUP($P3720,Pricebook!$A:$D,4,0)</f>
        <v>160</v>
      </c>
      <c r="H3720" s="6">
        <f t="shared" si="116"/>
        <v>1177.6000000000001</v>
      </c>
      <c r="I3720" t="s">
        <v>414</v>
      </c>
      <c r="J3720" t="s">
        <v>175</v>
      </c>
      <c r="K3720" t="s">
        <v>2323</v>
      </c>
      <c r="L3720" s="11">
        <v>60540</v>
      </c>
      <c r="M3720" t="s">
        <v>15</v>
      </c>
      <c r="N3720" t="s">
        <v>16</v>
      </c>
      <c r="O3720" s="4">
        <v>40060</v>
      </c>
      <c r="P3720" t="s">
        <v>14218</v>
      </c>
      <c r="Q3720" t="s">
        <v>14184</v>
      </c>
    </row>
    <row r="3721" spans="1:17" x14ac:dyDescent="0.35">
      <c r="A3721">
        <v>3720</v>
      </c>
      <c r="B3721">
        <v>26567</v>
      </c>
      <c r="C3721" s="4">
        <v>40060</v>
      </c>
      <c r="D3721">
        <v>10</v>
      </c>
      <c r="E3721" s="2">
        <f t="shared" si="117"/>
        <v>1500</v>
      </c>
      <c r="F3721" s="9">
        <v>0.09</v>
      </c>
      <c r="G3721" s="2">
        <f>VLOOKUP($P3721,Pricebook!$A:$D,4,0)</f>
        <v>150</v>
      </c>
      <c r="H3721" s="6">
        <f t="shared" si="116"/>
        <v>1365</v>
      </c>
      <c r="I3721" t="s">
        <v>414</v>
      </c>
      <c r="J3721" t="s">
        <v>175</v>
      </c>
      <c r="K3721" t="s">
        <v>2323</v>
      </c>
      <c r="L3721" s="11">
        <v>60540</v>
      </c>
      <c r="M3721" t="s">
        <v>15</v>
      </c>
      <c r="N3721" t="s">
        <v>16</v>
      </c>
      <c r="O3721" s="4">
        <v>40063</v>
      </c>
      <c r="P3721" t="s">
        <v>14211</v>
      </c>
      <c r="Q3721" t="s">
        <v>14189</v>
      </c>
    </row>
    <row r="3722" spans="1:17" x14ac:dyDescent="0.35">
      <c r="A3722">
        <v>3721</v>
      </c>
      <c r="B3722">
        <v>26567</v>
      </c>
      <c r="C3722" s="4">
        <v>40060</v>
      </c>
      <c r="D3722">
        <v>22</v>
      </c>
      <c r="E3722" s="2">
        <f t="shared" si="117"/>
        <v>2750</v>
      </c>
      <c r="F3722" s="9">
        <v>0.21</v>
      </c>
      <c r="G3722" s="2">
        <f>VLOOKUP($P3722,Pricebook!$A:$D,4,0)</f>
        <v>125</v>
      </c>
      <c r="H3722" s="6">
        <f t="shared" si="116"/>
        <v>2172.5</v>
      </c>
      <c r="I3722" t="s">
        <v>414</v>
      </c>
      <c r="J3722" t="s">
        <v>175</v>
      </c>
      <c r="K3722" t="s">
        <v>2323</v>
      </c>
      <c r="L3722" s="11">
        <v>60540</v>
      </c>
      <c r="M3722" t="s">
        <v>15</v>
      </c>
      <c r="N3722" t="s">
        <v>16</v>
      </c>
      <c r="O3722" s="4">
        <v>40061</v>
      </c>
      <c r="P3722" t="s">
        <v>14208</v>
      </c>
      <c r="Q3722" t="s">
        <v>14199</v>
      </c>
    </row>
    <row r="3723" spans="1:17" x14ac:dyDescent="0.35">
      <c r="A3723">
        <v>3722</v>
      </c>
      <c r="B3723">
        <v>26567</v>
      </c>
      <c r="C3723" s="4">
        <v>40060</v>
      </c>
      <c r="D3723">
        <v>48</v>
      </c>
      <c r="E3723" s="2">
        <f t="shared" si="117"/>
        <v>7200</v>
      </c>
      <c r="F3723" s="9">
        <v>0.04</v>
      </c>
      <c r="G3723" s="2">
        <f>VLOOKUP($P3723,Pricebook!$A:$D,4,0)</f>
        <v>150</v>
      </c>
      <c r="H3723" s="6">
        <f t="shared" si="116"/>
        <v>6912</v>
      </c>
      <c r="I3723" t="s">
        <v>414</v>
      </c>
      <c r="J3723" t="s">
        <v>175</v>
      </c>
      <c r="K3723" t="s">
        <v>2323</v>
      </c>
      <c r="L3723" s="11">
        <v>60540</v>
      </c>
      <c r="M3723" t="s">
        <v>15</v>
      </c>
      <c r="N3723" t="s">
        <v>16</v>
      </c>
      <c r="O3723" s="4">
        <v>40061</v>
      </c>
      <c r="P3723" t="s">
        <v>14210</v>
      </c>
      <c r="Q3723" t="s">
        <v>14202</v>
      </c>
    </row>
    <row r="3724" spans="1:17" x14ac:dyDescent="0.35">
      <c r="A3724">
        <v>3723</v>
      </c>
      <c r="B3724">
        <v>26627</v>
      </c>
      <c r="C3724" s="4">
        <v>40116</v>
      </c>
      <c r="D3724">
        <v>25</v>
      </c>
      <c r="E3724" s="2">
        <f t="shared" si="117"/>
        <v>3000</v>
      </c>
      <c r="F3724" s="9">
        <v>0.1</v>
      </c>
      <c r="G3724" s="2">
        <f>VLOOKUP($P3724,Pricebook!$A:$D,4,0)</f>
        <v>120</v>
      </c>
      <c r="H3724" s="6">
        <f t="shared" si="116"/>
        <v>2700</v>
      </c>
      <c r="I3724" t="s">
        <v>1485</v>
      </c>
      <c r="J3724" t="s">
        <v>482</v>
      </c>
      <c r="K3724" t="s">
        <v>2003</v>
      </c>
      <c r="L3724" s="11">
        <v>84117</v>
      </c>
      <c r="M3724" t="s">
        <v>201</v>
      </c>
      <c r="N3724" t="s">
        <v>23</v>
      </c>
      <c r="O3724" s="4">
        <v>40116</v>
      </c>
      <c r="P3724" t="s">
        <v>14212</v>
      </c>
      <c r="Q3724" t="s">
        <v>14186</v>
      </c>
    </row>
    <row r="3725" spans="1:17" x14ac:dyDescent="0.35">
      <c r="A3725">
        <v>3724</v>
      </c>
      <c r="B3725">
        <v>26629</v>
      </c>
      <c r="C3725" s="4">
        <v>40004</v>
      </c>
      <c r="D3725">
        <v>38</v>
      </c>
      <c r="E3725" s="2">
        <f t="shared" si="117"/>
        <v>5700</v>
      </c>
      <c r="F3725" s="9">
        <v>0.1</v>
      </c>
      <c r="G3725" s="2">
        <f>VLOOKUP($P3725,Pricebook!$A:$D,4,0)</f>
        <v>150</v>
      </c>
      <c r="H3725" s="6">
        <f t="shared" si="116"/>
        <v>5130</v>
      </c>
      <c r="I3725" t="s">
        <v>410</v>
      </c>
      <c r="J3725" t="s">
        <v>20</v>
      </c>
      <c r="K3725" t="s">
        <v>1669</v>
      </c>
      <c r="L3725" s="11">
        <v>23805</v>
      </c>
      <c r="M3725" t="s">
        <v>368</v>
      </c>
      <c r="N3725" t="s">
        <v>34</v>
      </c>
      <c r="O3725" s="4">
        <v>40005</v>
      </c>
      <c r="P3725" t="s">
        <v>14222</v>
      </c>
      <c r="Q3725" t="s">
        <v>14188</v>
      </c>
    </row>
    <row r="3726" spans="1:17" x14ac:dyDescent="0.35">
      <c r="A3726">
        <v>3725</v>
      </c>
      <c r="B3726">
        <v>26629</v>
      </c>
      <c r="C3726" s="4">
        <v>40004</v>
      </c>
      <c r="D3726">
        <v>32</v>
      </c>
      <c r="E3726" s="2">
        <f t="shared" si="117"/>
        <v>3840</v>
      </c>
      <c r="F3726" s="9">
        <v>0.06</v>
      </c>
      <c r="G3726" s="2">
        <f>VLOOKUP($P3726,Pricebook!$A:$D,4,0)</f>
        <v>120</v>
      </c>
      <c r="H3726" s="6">
        <f t="shared" si="116"/>
        <v>3609.6</v>
      </c>
      <c r="I3726" t="s">
        <v>410</v>
      </c>
      <c r="J3726" t="s">
        <v>20</v>
      </c>
      <c r="K3726" t="s">
        <v>1669</v>
      </c>
      <c r="L3726" s="11">
        <v>23805</v>
      </c>
      <c r="M3726" t="s">
        <v>368</v>
      </c>
      <c r="N3726" t="s">
        <v>34</v>
      </c>
      <c r="O3726" s="4">
        <v>40006</v>
      </c>
      <c r="P3726" t="s">
        <v>14212</v>
      </c>
      <c r="Q3726" t="s">
        <v>14201</v>
      </c>
    </row>
    <row r="3727" spans="1:17" x14ac:dyDescent="0.35">
      <c r="A3727">
        <v>3726</v>
      </c>
      <c r="B3727">
        <v>26630</v>
      </c>
      <c r="C3727" s="4">
        <v>40509</v>
      </c>
      <c r="D3727">
        <v>9</v>
      </c>
      <c r="E3727" s="2">
        <f t="shared" si="117"/>
        <v>990</v>
      </c>
      <c r="F3727" s="9">
        <v>0.02</v>
      </c>
      <c r="G3727" s="2">
        <f>VLOOKUP($P3727,Pricebook!$A:$D,4,0)</f>
        <v>110</v>
      </c>
      <c r="H3727" s="6">
        <f t="shared" si="116"/>
        <v>970.19999999999993</v>
      </c>
      <c r="I3727" t="s">
        <v>868</v>
      </c>
      <c r="J3727" t="s">
        <v>306</v>
      </c>
      <c r="K3727" t="s">
        <v>2102</v>
      </c>
      <c r="L3727" s="11">
        <v>10956</v>
      </c>
      <c r="M3727" t="s">
        <v>60</v>
      </c>
      <c r="N3727" t="s">
        <v>61</v>
      </c>
      <c r="O3727" s="4">
        <v>40511</v>
      </c>
      <c r="P3727" t="s">
        <v>14215</v>
      </c>
      <c r="Q3727" t="s">
        <v>14197</v>
      </c>
    </row>
    <row r="3728" spans="1:17" x14ac:dyDescent="0.35">
      <c r="A3728">
        <v>3727</v>
      </c>
      <c r="B3728">
        <v>26631</v>
      </c>
      <c r="C3728" s="4">
        <v>40483</v>
      </c>
      <c r="D3728">
        <v>37</v>
      </c>
      <c r="E3728" s="2">
        <f t="shared" si="117"/>
        <v>4070</v>
      </c>
      <c r="F3728" s="9">
        <v>0</v>
      </c>
      <c r="G3728" s="2">
        <f>VLOOKUP($P3728,Pricebook!$A:$D,4,0)</f>
        <v>110</v>
      </c>
      <c r="H3728" s="6">
        <f t="shared" si="116"/>
        <v>4070</v>
      </c>
      <c r="I3728" t="s">
        <v>1438</v>
      </c>
      <c r="J3728" t="s">
        <v>142</v>
      </c>
      <c r="K3728" t="s">
        <v>1439</v>
      </c>
      <c r="L3728" s="11">
        <v>91360</v>
      </c>
      <c r="M3728" t="s">
        <v>114</v>
      </c>
      <c r="N3728" t="s">
        <v>23</v>
      </c>
      <c r="O3728" s="4">
        <v>40483</v>
      </c>
      <c r="P3728" t="s">
        <v>14215</v>
      </c>
      <c r="Q3728" t="s">
        <v>14201</v>
      </c>
    </row>
    <row r="3729" spans="1:17" x14ac:dyDescent="0.35">
      <c r="A3729">
        <v>3728</v>
      </c>
      <c r="B3729">
        <v>26657</v>
      </c>
      <c r="C3729" s="4">
        <v>41181</v>
      </c>
      <c r="D3729">
        <v>28</v>
      </c>
      <c r="E3729" s="2">
        <f t="shared" si="117"/>
        <v>4480</v>
      </c>
      <c r="F3729" s="9">
        <v>0.06</v>
      </c>
      <c r="G3729" s="2">
        <f>VLOOKUP($P3729,Pricebook!$A:$D,4,0)</f>
        <v>160</v>
      </c>
      <c r="H3729" s="6">
        <f t="shared" si="116"/>
        <v>4211.2</v>
      </c>
      <c r="I3729" t="s">
        <v>718</v>
      </c>
      <c r="J3729" t="s">
        <v>482</v>
      </c>
      <c r="K3729" t="s">
        <v>2280</v>
      </c>
      <c r="L3729" s="11">
        <v>33461</v>
      </c>
      <c r="M3729" t="s">
        <v>101</v>
      </c>
      <c r="N3729" t="s">
        <v>34</v>
      </c>
      <c r="O3729" s="4">
        <v>41183</v>
      </c>
      <c r="P3729" t="s">
        <v>14218</v>
      </c>
      <c r="Q3729" t="s">
        <v>14185</v>
      </c>
    </row>
    <row r="3730" spans="1:17" x14ac:dyDescent="0.35">
      <c r="A3730">
        <v>3729</v>
      </c>
      <c r="B3730">
        <v>26658</v>
      </c>
      <c r="C3730" s="4">
        <v>40899</v>
      </c>
      <c r="D3730">
        <v>17</v>
      </c>
      <c r="E3730" s="2">
        <f t="shared" si="117"/>
        <v>2720</v>
      </c>
      <c r="F3730" s="9">
        <v>0.05</v>
      </c>
      <c r="G3730" s="2">
        <f>VLOOKUP($P3730,Pricebook!$A:$D,4,0)</f>
        <v>160</v>
      </c>
      <c r="H3730" s="6">
        <f t="shared" si="116"/>
        <v>2584</v>
      </c>
      <c r="I3730" t="s">
        <v>862</v>
      </c>
      <c r="J3730" t="s">
        <v>193</v>
      </c>
      <c r="K3730" t="s">
        <v>1423</v>
      </c>
      <c r="L3730" s="11" t="s">
        <v>1424</v>
      </c>
      <c r="M3730" t="s">
        <v>149</v>
      </c>
      <c r="N3730" t="s">
        <v>61</v>
      </c>
      <c r="O3730" s="4">
        <v>40899</v>
      </c>
      <c r="P3730" t="s">
        <v>14218</v>
      </c>
      <c r="Q3730" t="s">
        <v>14203</v>
      </c>
    </row>
    <row r="3731" spans="1:17" x14ac:dyDescent="0.35">
      <c r="A3731">
        <v>3730</v>
      </c>
      <c r="B3731">
        <v>26660</v>
      </c>
      <c r="C3731" s="4">
        <v>40986</v>
      </c>
      <c r="D3731">
        <v>1</v>
      </c>
      <c r="E3731" s="2">
        <f t="shared" si="117"/>
        <v>110</v>
      </c>
      <c r="F3731" s="9">
        <v>0.1</v>
      </c>
      <c r="G3731" s="2">
        <f>VLOOKUP($P3731,Pricebook!$A:$D,4,0)</f>
        <v>110</v>
      </c>
      <c r="H3731" s="6">
        <f t="shared" si="116"/>
        <v>99</v>
      </c>
      <c r="I3731" t="s">
        <v>2080</v>
      </c>
      <c r="J3731" t="s">
        <v>158</v>
      </c>
      <c r="K3731" t="s">
        <v>2081</v>
      </c>
      <c r="L3731" s="11">
        <v>11795</v>
      </c>
      <c r="M3731" t="s">
        <v>60</v>
      </c>
      <c r="N3731" t="s">
        <v>61</v>
      </c>
      <c r="O3731" s="4">
        <v>40986</v>
      </c>
      <c r="P3731" t="s">
        <v>14215</v>
      </c>
      <c r="Q3731" t="s">
        <v>14198</v>
      </c>
    </row>
    <row r="3732" spans="1:17" x14ac:dyDescent="0.35">
      <c r="A3732">
        <v>3731</v>
      </c>
      <c r="B3732">
        <v>26661</v>
      </c>
      <c r="C3732" s="4">
        <v>41262</v>
      </c>
      <c r="D3732">
        <v>31</v>
      </c>
      <c r="E3732" s="2">
        <f t="shared" si="117"/>
        <v>4650</v>
      </c>
      <c r="F3732" s="9">
        <v>0.02</v>
      </c>
      <c r="G3732" s="2">
        <f>VLOOKUP($P3732,Pricebook!$A:$D,4,0)</f>
        <v>150</v>
      </c>
      <c r="H3732" s="6">
        <f t="shared" si="116"/>
        <v>4557</v>
      </c>
      <c r="I3732" t="s">
        <v>1912</v>
      </c>
      <c r="J3732" t="s">
        <v>13</v>
      </c>
      <c r="K3732" t="s">
        <v>1914</v>
      </c>
      <c r="L3732" s="11">
        <v>75460</v>
      </c>
      <c r="M3732" t="s">
        <v>48</v>
      </c>
      <c r="N3732" t="s">
        <v>16</v>
      </c>
      <c r="O3732" s="4">
        <v>41263</v>
      </c>
      <c r="P3732" t="s">
        <v>14210</v>
      </c>
      <c r="Q3732" t="s">
        <v>14186</v>
      </c>
    </row>
    <row r="3733" spans="1:17" x14ac:dyDescent="0.35">
      <c r="A3733">
        <v>3732</v>
      </c>
      <c r="B3733">
        <v>26688</v>
      </c>
      <c r="C3733" s="4">
        <v>40408</v>
      </c>
      <c r="D3733">
        <v>21</v>
      </c>
      <c r="E3733" s="2">
        <f t="shared" si="117"/>
        <v>3570</v>
      </c>
      <c r="F3733" s="9">
        <v>0.06</v>
      </c>
      <c r="G3733" s="2">
        <f>VLOOKUP($P3733,Pricebook!$A:$D,4,0)</f>
        <v>170</v>
      </c>
      <c r="H3733" s="6">
        <f t="shared" si="116"/>
        <v>3355.7999999999997</v>
      </c>
      <c r="I3733" t="s">
        <v>2196</v>
      </c>
      <c r="J3733" t="s">
        <v>597</v>
      </c>
      <c r="K3733" t="s">
        <v>1211</v>
      </c>
      <c r="L3733" s="11">
        <v>59715</v>
      </c>
      <c r="M3733" t="s">
        <v>1213</v>
      </c>
      <c r="N3733" t="s">
        <v>23</v>
      </c>
      <c r="O3733" s="4">
        <v>40410</v>
      </c>
      <c r="P3733" t="s">
        <v>14219</v>
      </c>
      <c r="Q3733" t="s">
        <v>14203</v>
      </c>
    </row>
    <row r="3734" spans="1:17" x14ac:dyDescent="0.35">
      <c r="A3734">
        <v>3733</v>
      </c>
      <c r="B3734">
        <v>26688</v>
      </c>
      <c r="C3734" s="4">
        <v>40408</v>
      </c>
      <c r="D3734">
        <v>7</v>
      </c>
      <c r="E3734" s="2">
        <f t="shared" si="117"/>
        <v>840</v>
      </c>
      <c r="F3734" s="9">
        <v>0.09</v>
      </c>
      <c r="G3734" s="2">
        <f>VLOOKUP($P3734,Pricebook!$A:$D,4,0)</f>
        <v>120</v>
      </c>
      <c r="H3734" s="6">
        <f t="shared" si="116"/>
        <v>764.4</v>
      </c>
      <c r="I3734" t="s">
        <v>2196</v>
      </c>
      <c r="J3734" t="s">
        <v>597</v>
      </c>
      <c r="K3734" t="s">
        <v>1211</v>
      </c>
      <c r="L3734" s="11">
        <v>59715</v>
      </c>
      <c r="M3734" t="s">
        <v>1213</v>
      </c>
      <c r="N3734" t="s">
        <v>23</v>
      </c>
      <c r="O3734" s="4">
        <v>40409</v>
      </c>
      <c r="P3734" t="s">
        <v>14212</v>
      </c>
      <c r="Q3734" t="s">
        <v>14193</v>
      </c>
    </row>
    <row r="3735" spans="1:17" x14ac:dyDescent="0.35">
      <c r="A3735">
        <v>3734</v>
      </c>
      <c r="B3735">
        <v>26689</v>
      </c>
      <c r="C3735" s="4">
        <v>40085</v>
      </c>
      <c r="D3735">
        <v>2</v>
      </c>
      <c r="E3735" s="2">
        <f t="shared" si="117"/>
        <v>250</v>
      </c>
      <c r="F3735" s="9">
        <v>0.01</v>
      </c>
      <c r="G3735" s="2">
        <f>VLOOKUP($P3735,Pricebook!$A:$D,4,0)</f>
        <v>125</v>
      </c>
      <c r="H3735" s="6">
        <f t="shared" si="116"/>
        <v>247.5</v>
      </c>
      <c r="I3735" t="s">
        <v>954</v>
      </c>
      <c r="J3735" t="s">
        <v>230</v>
      </c>
      <c r="K3735" t="s">
        <v>955</v>
      </c>
      <c r="L3735" s="11">
        <v>92277</v>
      </c>
      <c r="M3735" t="s">
        <v>114</v>
      </c>
      <c r="N3735" t="s">
        <v>23</v>
      </c>
      <c r="O3735" s="4">
        <v>40088</v>
      </c>
      <c r="P3735" t="s">
        <v>14208</v>
      </c>
      <c r="Q3735" t="s">
        <v>14185</v>
      </c>
    </row>
    <row r="3736" spans="1:17" x14ac:dyDescent="0.35">
      <c r="A3736">
        <v>3735</v>
      </c>
      <c r="B3736">
        <v>26691</v>
      </c>
      <c r="C3736" s="4">
        <v>41124</v>
      </c>
      <c r="D3736">
        <v>37</v>
      </c>
      <c r="E3736" s="2">
        <f t="shared" si="117"/>
        <v>5920</v>
      </c>
      <c r="F3736" s="9">
        <v>7.0000000000000007E-2</v>
      </c>
      <c r="G3736" s="2">
        <f>VLOOKUP($P3736,Pricebook!$A:$D,4,0)</f>
        <v>160</v>
      </c>
      <c r="H3736" s="6">
        <f t="shared" si="116"/>
        <v>5505.5999999999995</v>
      </c>
      <c r="I3736" t="s">
        <v>664</v>
      </c>
      <c r="J3736" t="s">
        <v>84</v>
      </c>
      <c r="K3736" t="s">
        <v>186</v>
      </c>
      <c r="L3736" s="11">
        <v>65203</v>
      </c>
      <c r="M3736" t="s">
        <v>358</v>
      </c>
      <c r="N3736" t="s">
        <v>16</v>
      </c>
      <c r="O3736" s="4">
        <v>41125</v>
      </c>
      <c r="P3736" t="s">
        <v>14218</v>
      </c>
      <c r="Q3736" t="s">
        <v>14197</v>
      </c>
    </row>
    <row r="3737" spans="1:17" x14ac:dyDescent="0.35">
      <c r="A3737">
        <v>3736</v>
      </c>
      <c r="B3737">
        <v>26693</v>
      </c>
      <c r="C3737" s="4">
        <v>40411</v>
      </c>
      <c r="D3737">
        <v>44</v>
      </c>
      <c r="E3737" s="2">
        <f t="shared" si="117"/>
        <v>6600</v>
      </c>
      <c r="F3737" s="9">
        <v>0.06</v>
      </c>
      <c r="G3737" s="2">
        <f>VLOOKUP($P3737,Pricebook!$A:$D,4,0)</f>
        <v>150</v>
      </c>
      <c r="H3737" s="6">
        <f t="shared" si="116"/>
        <v>6204</v>
      </c>
      <c r="I3737" t="s">
        <v>1052</v>
      </c>
      <c r="J3737" t="s">
        <v>487</v>
      </c>
      <c r="K3737" t="s">
        <v>1404</v>
      </c>
      <c r="L3737" s="11">
        <v>30144</v>
      </c>
      <c r="M3737" t="s">
        <v>134</v>
      </c>
      <c r="N3737" t="s">
        <v>34</v>
      </c>
      <c r="O3737" s="4">
        <v>40413</v>
      </c>
      <c r="P3737" t="s">
        <v>14210</v>
      </c>
      <c r="Q3737" t="s">
        <v>14189</v>
      </c>
    </row>
    <row r="3738" spans="1:17" x14ac:dyDescent="0.35">
      <c r="A3738">
        <v>3737</v>
      </c>
      <c r="B3738">
        <v>26695</v>
      </c>
      <c r="C3738" s="4">
        <v>40335</v>
      </c>
      <c r="D3738">
        <v>43</v>
      </c>
      <c r="E3738" s="2">
        <f t="shared" si="117"/>
        <v>4730</v>
      </c>
      <c r="F3738" s="9">
        <v>0.01</v>
      </c>
      <c r="G3738" s="2">
        <f>VLOOKUP($P3738,Pricebook!$A:$D,4,0)</f>
        <v>110</v>
      </c>
      <c r="H3738" s="6">
        <f t="shared" si="116"/>
        <v>4682.7</v>
      </c>
      <c r="I3738" t="s">
        <v>2317</v>
      </c>
      <c r="J3738" t="s">
        <v>269</v>
      </c>
      <c r="K3738" t="s">
        <v>1358</v>
      </c>
      <c r="L3738" s="11">
        <v>36330</v>
      </c>
      <c r="M3738" t="s">
        <v>424</v>
      </c>
      <c r="N3738" t="s">
        <v>34</v>
      </c>
      <c r="O3738" s="4">
        <v>40337</v>
      </c>
      <c r="P3738" t="s">
        <v>14215</v>
      </c>
      <c r="Q3738" t="s">
        <v>14195</v>
      </c>
    </row>
    <row r="3739" spans="1:17" x14ac:dyDescent="0.35">
      <c r="A3739">
        <v>3738</v>
      </c>
      <c r="B3739">
        <v>26723</v>
      </c>
      <c r="C3739" s="4">
        <v>40605</v>
      </c>
      <c r="D3739">
        <v>8</v>
      </c>
      <c r="E3739" s="2">
        <f t="shared" si="117"/>
        <v>1200</v>
      </c>
      <c r="F3739" s="9">
        <v>0.03</v>
      </c>
      <c r="G3739" s="2">
        <f>VLOOKUP($P3739,Pricebook!$A:$D,4,0)</f>
        <v>150</v>
      </c>
      <c r="H3739" s="6">
        <f t="shared" si="116"/>
        <v>1164</v>
      </c>
      <c r="I3739" t="s">
        <v>573</v>
      </c>
      <c r="J3739" t="s">
        <v>199</v>
      </c>
      <c r="K3739" t="s">
        <v>1736</v>
      </c>
      <c r="L3739" s="11">
        <v>98146</v>
      </c>
      <c r="M3739" t="s">
        <v>22</v>
      </c>
      <c r="N3739" t="s">
        <v>23</v>
      </c>
      <c r="O3739" s="4">
        <v>40610</v>
      </c>
      <c r="P3739" t="s">
        <v>14210</v>
      </c>
      <c r="Q3739" t="s">
        <v>14185</v>
      </c>
    </row>
    <row r="3740" spans="1:17" x14ac:dyDescent="0.35">
      <c r="A3740">
        <v>3739</v>
      </c>
      <c r="B3740">
        <v>26724</v>
      </c>
      <c r="C3740" s="4">
        <v>39850</v>
      </c>
      <c r="D3740">
        <v>2</v>
      </c>
      <c r="E3740" s="2">
        <f t="shared" si="117"/>
        <v>300</v>
      </c>
      <c r="F3740" s="9">
        <v>0.09</v>
      </c>
      <c r="G3740" s="2">
        <f>VLOOKUP($P3740,Pricebook!$A:$D,4,0)</f>
        <v>150</v>
      </c>
      <c r="H3740" s="6">
        <f t="shared" si="116"/>
        <v>273</v>
      </c>
      <c r="I3740" t="s">
        <v>688</v>
      </c>
      <c r="J3740" t="s">
        <v>230</v>
      </c>
      <c r="K3740" t="s">
        <v>2324</v>
      </c>
      <c r="L3740" s="11" t="s">
        <v>2325</v>
      </c>
      <c r="M3740" t="s">
        <v>87</v>
      </c>
      <c r="N3740" t="s">
        <v>61</v>
      </c>
      <c r="O3740" s="4">
        <v>39852</v>
      </c>
      <c r="P3740" t="s">
        <v>14216</v>
      </c>
      <c r="Q3740" t="s">
        <v>14202</v>
      </c>
    </row>
    <row r="3741" spans="1:17" x14ac:dyDescent="0.35">
      <c r="A3741">
        <v>3740</v>
      </c>
      <c r="B3741">
        <v>26726</v>
      </c>
      <c r="C3741" s="4">
        <v>41270</v>
      </c>
      <c r="D3741">
        <v>37</v>
      </c>
      <c r="E3741" s="2">
        <f t="shared" si="117"/>
        <v>6290</v>
      </c>
      <c r="F3741" s="9">
        <v>0.02</v>
      </c>
      <c r="G3741" s="2">
        <f>VLOOKUP($P3741,Pricebook!$A:$D,4,0)</f>
        <v>170</v>
      </c>
      <c r="H3741" s="6">
        <f t="shared" si="116"/>
        <v>6164.2</v>
      </c>
      <c r="I3741" t="s">
        <v>2012</v>
      </c>
      <c r="J3741" t="s">
        <v>310</v>
      </c>
      <c r="K3741" t="s">
        <v>2094</v>
      </c>
      <c r="L3741" s="11">
        <v>55044</v>
      </c>
      <c r="M3741" t="s">
        <v>130</v>
      </c>
      <c r="N3741" t="s">
        <v>16</v>
      </c>
      <c r="O3741" s="4">
        <v>41270</v>
      </c>
      <c r="P3741" t="s">
        <v>14219</v>
      </c>
      <c r="Q3741" t="s">
        <v>14196</v>
      </c>
    </row>
    <row r="3742" spans="1:17" x14ac:dyDescent="0.35">
      <c r="A3742">
        <v>3741</v>
      </c>
      <c r="B3742">
        <v>26726</v>
      </c>
      <c r="C3742" s="4">
        <v>41270</v>
      </c>
      <c r="D3742">
        <v>11</v>
      </c>
      <c r="E3742" s="2">
        <f t="shared" si="117"/>
        <v>1870</v>
      </c>
      <c r="F3742" s="9">
        <v>0.08</v>
      </c>
      <c r="G3742" s="2">
        <f>VLOOKUP($P3742,Pricebook!$A:$D,4,0)</f>
        <v>170</v>
      </c>
      <c r="H3742" s="6">
        <f t="shared" si="116"/>
        <v>1720.4</v>
      </c>
      <c r="I3742" t="s">
        <v>2012</v>
      </c>
      <c r="J3742" t="s">
        <v>310</v>
      </c>
      <c r="K3742" t="s">
        <v>2094</v>
      </c>
      <c r="L3742" s="11">
        <v>55044</v>
      </c>
      <c r="M3742" t="s">
        <v>130</v>
      </c>
      <c r="N3742" t="s">
        <v>16</v>
      </c>
      <c r="O3742" s="4">
        <v>41272</v>
      </c>
      <c r="P3742" t="s">
        <v>14219</v>
      </c>
      <c r="Q3742" t="s">
        <v>14196</v>
      </c>
    </row>
    <row r="3743" spans="1:17" x14ac:dyDescent="0.35">
      <c r="A3743">
        <v>3742</v>
      </c>
      <c r="B3743">
        <v>26726</v>
      </c>
      <c r="C3743" s="4">
        <v>41270</v>
      </c>
      <c r="D3743">
        <v>41</v>
      </c>
      <c r="E3743" s="2">
        <f t="shared" si="117"/>
        <v>6560</v>
      </c>
      <c r="F3743" s="9">
        <v>0.05</v>
      </c>
      <c r="G3743" s="2">
        <f>VLOOKUP($P3743,Pricebook!$A:$D,4,0)</f>
        <v>160</v>
      </c>
      <c r="H3743" s="6">
        <f t="shared" si="116"/>
        <v>6232</v>
      </c>
      <c r="I3743" t="s">
        <v>2012</v>
      </c>
      <c r="J3743" t="s">
        <v>310</v>
      </c>
      <c r="K3743" t="s">
        <v>2094</v>
      </c>
      <c r="L3743" s="11">
        <v>55044</v>
      </c>
      <c r="M3743" t="s">
        <v>130</v>
      </c>
      <c r="N3743" t="s">
        <v>16</v>
      </c>
      <c r="O3743" s="4">
        <v>41271</v>
      </c>
      <c r="P3743" t="s">
        <v>14218</v>
      </c>
      <c r="Q3743" t="s">
        <v>14200</v>
      </c>
    </row>
    <row r="3744" spans="1:17" x14ac:dyDescent="0.35">
      <c r="A3744">
        <v>3743</v>
      </c>
      <c r="B3744">
        <v>26756</v>
      </c>
      <c r="C3744" s="4">
        <v>41039</v>
      </c>
      <c r="D3744">
        <v>25</v>
      </c>
      <c r="E3744" s="2">
        <f t="shared" si="117"/>
        <v>3750</v>
      </c>
      <c r="F3744" s="9">
        <v>7.0000000000000007E-2</v>
      </c>
      <c r="G3744" s="2">
        <f>VLOOKUP($P3744,Pricebook!$A:$D,4,0)</f>
        <v>150</v>
      </c>
      <c r="H3744" s="6">
        <f t="shared" si="116"/>
        <v>3487.4999999999995</v>
      </c>
      <c r="I3744" t="s">
        <v>170</v>
      </c>
      <c r="J3744" t="s">
        <v>103</v>
      </c>
      <c r="K3744" t="s">
        <v>173</v>
      </c>
      <c r="L3744" s="11">
        <v>48104</v>
      </c>
      <c r="M3744" t="s">
        <v>172</v>
      </c>
      <c r="N3744" t="s">
        <v>16</v>
      </c>
      <c r="O3744" s="4">
        <v>41039</v>
      </c>
      <c r="P3744" t="s">
        <v>14211</v>
      </c>
      <c r="Q3744" t="s">
        <v>14186</v>
      </c>
    </row>
    <row r="3745" spans="1:17" x14ac:dyDescent="0.35">
      <c r="A3745">
        <v>3744</v>
      </c>
      <c r="B3745">
        <v>26756</v>
      </c>
      <c r="C3745" s="4">
        <v>41039</v>
      </c>
      <c r="D3745">
        <v>40</v>
      </c>
      <c r="E3745" s="2">
        <f t="shared" si="117"/>
        <v>4400</v>
      </c>
      <c r="F3745" s="9">
        <v>0.09</v>
      </c>
      <c r="G3745" s="2">
        <f>VLOOKUP($P3745,Pricebook!$A:$D,4,0)</f>
        <v>110</v>
      </c>
      <c r="H3745" s="6">
        <f t="shared" si="116"/>
        <v>4004</v>
      </c>
      <c r="I3745" t="s">
        <v>170</v>
      </c>
      <c r="J3745" t="s">
        <v>103</v>
      </c>
      <c r="K3745" t="s">
        <v>173</v>
      </c>
      <c r="L3745" s="11">
        <v>48104</v>
      </c>
      <c r="M3745" t="s">
        <v>172</v>
      </c>
      <c r="N3745" t="s">
        <v>16</v>
      </c>
      <c r="O3745" s="4">
        <v>41041</v>
      </c>
      <c r="P3745" t="s">
        <v>14215</v>
      </c>
      <c r="Q3745" t="s">
        <v>14190</v>
      </c>
    </row>
    <row r="3746" spans="1:17" x14ac:dyDescent="0.35">
      <c r="A3746">
        <v>3745</v>
      </c>
      <c r="B3746">
        <v>26756</v>
      </c>
      <c r="C3746" s="4">
        <v>41039</v>
      </c>
      <c r="D3746">
        <v>20</v>
      </c>
      <c r="E3746" s="2">
        <f t="shared" si="117"/>
        <v>2200</v>
      </c>
      <c r="F3746" s="9">
        <v>7.0000000000000007E-2</v>
      </c>
      <c r="G3746" s="2">
        <f>VLOOKUP($P3746,Pricebook!$A:$D,4,0)</f>
        <v>110</v>
      </c>
      <c r="H3746" s="6">
        <f t="shared" si="116"/>
        <v>2045.9999999999998</v>
      </c>
      <c r="I3746" t="s">
        <v>170</v>
      </c>
      <c r="J3746" t="s">
        <v>103</v>
      </c>
      <c r="K3746" t="s">
        <v>173</v>
      </c>
      <c r="L3746" s="11">
        <v>48104</v>
      </c>
      <c r="M3746" t="s">
        <v>172</v>
      </c>
      <c r="N3746" t="s">
        <v>16</v>
      </c>
      <c r="O3746" s="4">
        <v>41041</v>
      </c>
      <c r="P3746" t="s">
        <v>14215</v>
      </c>
      <c r="Q3746" t="s">
        <v>14197</v>
      </c>
    </row>
    <row r="3747" spans="1:17" x14ac:dyDescent="0.35">
      <c r="A3747">
        <v>3746</v>
      </c>
      <c r="B3747">
        <v>26758</v>
      </c>
      <c r="C3747" s="4">
        <v>39956</v>
      </c>
      <c r="D3747">
        <v>46</v>
      </c>
      <c r="E3747" s="2">
        <f t="shared" si="117"/>
        <v>6900</v>
      </c>
      <c r="F3747" s="9">
        <v>0.09</v>
      </c>
      <c r="G3747" s="2">
        <f>VLOOKUP($P3747,Pricebook!$A:$D,4,0)</f>
        <v>150</v>
      </c>
      <c r="H3747" s="6">
        <f t="shared" si="116"/>
        <v>6279</v>
      </c>
      <c r="I3747" t="s">
        <v>1694</v>
      </c>
      <c r="J3747" t="s">
        <v>46</v>
      </c>
      <c r="K3747" t="s">
        <v>2115</v>
      </c>
      <c r="L3747" s="11">
        <v>38654</v>
      </c>
      <c r="M3747" t="s">
        <v>699</v>
      </c>
      <c r="N3747" t="s">
        <v>34</v>
      </c>
      <c r="O3747" s="4">
        <v>39958</v>
      </c>
      <c r="P3747" t="s">
        <v>14211</v>
      </c>
      <c r="Q3747" t="s">
        <v>14202</v>
      </c>
    </row>
    <row r="3748" spans="1:17" x14ac:dyDescent="0.35">
      <c r="A3748">
        <v>3747</v>
      </c>
      <c r="B3748">
        <v>26758</v>
      </c>
      <c r="C3748" s="4">
        <v>39956</v>
      </c>
      <c r="D3748">
        <v>37</v>
      </c>
      <c r="E3748" s="2">
        <f t="shared" si="117"/>
        <v>4440</v>
      </c>
      <c r="F3748" s="9">
        <v>0</v>
      </c>
      <c r="G3748" s="2">
        <f>VLOOKUP($P3748,Pricebook!$A:$D,4,0)</f>
        <v>120</v>
      </c>
      <c r="H3748" s="6">
        <f t="shared" si="116"/>
        <v>4440</v>
      </c>
      <c r="I3748" t="s">
        <v>1694</v>
      </c>
      <c r="J3748" t="s">
        <v>46</v>
      </c>
      <c r="K3748" t="s">
        <v>2115</v>
      </c>
      <c r="L3748" s="11">
        <v>38654</v>
      </c>
      <c r="M3748" t="s">
        <v>699</v>
      </c>
      <c r="N3748" t="s">
        <v>34</v>
      </c>
      <c r="O3748" s="4">
        <v>39958</v>
      </c>
      <c r="P3748" t="s">
        <v>14212</v>
      </c>
      <c r="Q3748" t="s">
        <v>14185</v>
      </c>
    </row>
    <row r="3749" spans="1:17" x14ac:dyDescent="0.35">
      <c r="A3749">
        <v>3748</v>
      </c>
      <c r="B3749">
        <v>26759</v>
      </c>
      <c r="C3749" s="4">
        <v>40933</v>
      </c>
      <c r="D3749">
        <v>30</v>
      </c>
      <c r="E3749" s="2">
        <f t="shared" si="117"/>
        <v>4800</v>
      </c>
      <c r="F3749" s="9">
        <v>0.03</v>
      </c>
      <c r="G3749" s="2">
        <f>VLOOKUP($P3749,Pricebook!$A:$D,4,0)</f>
        <v>160</v>
      </c>
      <c r="H3749" s="6">
        <f t="shared" si="116"/>
        <v>4656</v>
      </c>
      <c r="I3749" t="s">
        <v>928</v>
      </c>
      <c r="J3749" t="s">
        <v>449</v>
      </c>
      <c r="K3749" t="s">
        <v>1023</v>
      </c>
      <c r="L3749" s="11">
        <v>68104</v>
      </c>
      <c r="M3749" t="s">
        <v>440</v>
      </c>
      <c r="N3749" t="s">
        <v>16</v>
      </c>
      <c r="O3749" s="4">
        <v>40935</v>
      </c>
      <c r="P3749" t="s">
        <v>14218</v>
      </c>
      <c r="Q3749" t="s">
        <v>14193</v>
      </c>
    </row>
    <row r="3750" spans="1:17" x14ac:dyDescent="0.35">
      <c r="A3750">
        <v>3749</v>
      </c>
      <c r="B3750">
        <v>26784</v>
      </c>
      <c r="C3750" s="4">
        <v>40382</v>
      </c>
      <c r="D3750">
        <v>12</v>
      </c>
      <c r="E3750" s="2">
        <f t="shared" si="117"/>
        <v>1500</v>
      </c>
      <c r="F3750" s="9">
        <v>0.02</v>
      </c>
      <c r="G3750" s="2">
        <f>VLOOKUP($P3750,Pricebook!$A:$D,4,0)</f>
        <v>125</v>
      </c>
      <c r="H3750" s="6">
        <f t="shared" si="116"/>
        <v>1470</v>
      </c>
      <c r="I3750" t="s">
        <v>774</v>
      </c>
      <c r="J3750" t="s">
        <v>775</v>
      </c>
      <c r="K3750" t="s">
        <v>2326</v>
      </c>
      <c r="L3750" s="11" t="s">
        <v>2327</v>
      </c>
      <c r="M3750" t="s">
        <v>87</v>
      </c>
      <c r="N3750" t="s">
        <v>61</v>
      </c>
      <c r="O3750" s="4">
        <v>40383</v>
      </c>
      <c r="P3750" t="s">
        <v>14221</v>
      </c>
      <c r="Q3750" t="s">
        <v>14189</v>
      </c>
    </row>
    <row r="3751" spans="1:17" x14ac:dyDescent="0.35">
      <c r="A3751">
        <v>3750</v>
      </c>
      <c r="B3751">
        <v>26784</v>
      </c>
      <c r="C3751" s="4">
        <v>40382</v>
      </c>
      <c r="D3751">
        <v>33</v>
      </c>
      <c r="E3751" s="2">
        <f t="shared" si="117"/>
        <v>4950</v>
      </c>
      <c r="F3751" s="9">
        <v>0.09</v>
      </c>
      <c r="G3751" s="2">
        <f>VLOOKUP($P3751,Pricebook!$A:$D,4,0)</f>
        <v>150</v>
      </c>
      <c r="H3751" s="6">
        <f t="shared" si="116"/>
        <v>4504.5</v>
      </c>
      <c r="I3751" t="s">
        <v>774</v>
      </c>
      <c r="J3751" t="s">
        <v>775</v>
      </c>
      <c r="K3751" t="s">
        <v>662</v>
      </c>
      <c r="L3751" s="11" t="s">
        <v>663</v>
      </c>
      <c r="M3751" t="s">
        <v>87</v>
      </c>
      <c r="N3751" t="s">
        <v>61</v>
      </c>
      <c r="O3751" s="4">
        <v>40383</v>
      </c>
      <c r="P3751" t="s">
        <v>14216</v>
      </c>
      <c r="Q3751" t="s">
        <v>14195</v>
      </c>
    </row>
    <row r="3752" spans="1:17" x14ac:dyDescent="0.35">
      <c r="A3752">
        <v>3751</v>
      </c>
      <c r="B3752">
        <v>26786</v>
      </c>
      <c r="C3752" s="4">
        <v>40275</v>
      </c>
      <c r="D3752">
        <v>29</v>
      </c>
      <c r="E3752" s="2">
        <f t="shared" si="117"/>
        <v>4930</v>
      </c>
      <c r="F3752" s="9">
        <v>0.08</v>
      </c>
      <c r="G3752" s="2">
        <f>VLOOKUP($P3752,Pricebook!$A:$D,4,0)</f>
        <v>170</v>
      </c>
      <c r="H3752" s="6">
        <f t="shared" si="116"/>
        <v>4535.6000000000004</v>
      </c>
      <c r="I3752" t="s">
        <v>892</v>
      </c>
      <c r="J3752" t="s">
        <v>151</v>
      </c>
      <c r="K3752" t="s">
        <v>1045</v>
      </c>
      <c r="L3752" s="11">
        <v>91941</v>
      </c>
      <c r="M3752" t="s">
        <v>114</v>
      </c>
      <c r="N3752" t="s">
        <v>23</v>
      </c>
      <c r="O3752" s="4">
        <v>40276</v>
      </c>
      <c r="P3752" t="s">
        <v>14219</v>
      </c>
      <c r="Q3752" t="s">
        <v>14194</v>
      </c>
    </row>
    <row r="3753" spans="1:17" x14ac:dyDescent="0.35">
      <c r="A3753">
        <v>3752</v>
      </c>
      <c r="B3753">
        <v>26787</v>
      </c>
      <c r="C3753" s="4">
        <v>40805</v>
      </c>
      <c r="D3753">
        <v>25</v>
      </c>
      <c r="E3753" s="2">
        <f t="shared" si="117"/>
        <v>2750</v>
      </c>
      <c r="F3753" s="9">
        <v>0.08</v>
      </c>
      <c r="G3753" s="2">
        <f>VLOOKUP($P3753,Pricebook!$A:$D,4,0)</f>
        <v>110</v>
      </c>
      <c r="H3753" s="6">
        <f t="shared" si="116"/>
        <v>2530</v>
      </c>
      <c r="I3753" t="s">
        <v>2177</v>
      </c>
      <c r="J3753" t="s">
        <v>244</v>
      </c>
      <c r="K3753" t="s">
        <v>2178</v>
      </c>
      <c r="L3753" s="11">
        <v>33441</v>
      </c>
      <c r="M3753" t="s">
        <v>101</v>
      </c>
      <c r="N3753" t="s">
        <v>34</v>
      </c>
      <c r="O3753" s="4">
        <v>40807</v>
      </c>
      <c r="P3753" t="s">
        <v>14215</v>
      </c>
      <c r="Q3753" t="s">
        <v>14191</v>
      </c>
    </row>
    <row r="3754" spans="1:17" x14ac:dyDescent="0.35">
      <c r="A3754">
        <v>3753</v>
      </c>
      <c r="B3754">
        <v>26791</v>
      </c>
      <c r="C3754" s="4">
        <v>40662</v>
      </c>
      <c r="D3754">
        <v>45</v>
      </c>
      <c r="E3754" s="2">
        <f t="shared" si="117"/>
        <v>9000</v>
      </c>
      <c r="F3754" s="9">
        <v>0.08</v>
      </c>
      <c r="G3754" s="2">
        <f>VLOOKUP($P3754,Pricebook!$A:$D,4,0)</f>
        <v>200</v>
      </c>
      <c r="H3754" s="6">
        <f t="shared" si="116"/>
        <v>8280</v>
      </c>
      <c r="I3754" t="s">
        <v>275</v>
      </c>
      <c r="J3754" t="s">
        <v>276</v>
      </c>
      <c r="K3754" t="s">
        <v>1604</v>
      </c>
      <c r="L3754" s="11">
        <v>46226</v>
      </c>
      <c r="M3754" t="s">
        <v>278</v>
      </c>
      <c r="N3754" t="s">
        <v>16</v>
      </c>
      <c r="O3754" s="4">
        <v>40669</v>
      </c>
      <c r="P3754" t="s">
        <v>14206</v>
      </c>
      <c r="Q3754" t="s">
        <v>14195</v>
      </c>
    </row>
    <row r="3755" spans="1:17" x14ac:dyDescent="0.35">
      <c r="A3755">
        <v>3754</v>
      </c>
      <c r="B3755">
        <v>26818</v>
      </c>
      <c r="C3755" s="4">
        <v>40916</v>
      </c>
      <c r="D3755">
        <v>23</v>
      </c>
      <c r="E3755" s="2">
        <f t="shared" si="117"/>
        <v>3680</v>
      </c>
      <c r="F3755" s="9">
        <v>0.05</v>
      </c>
      <c r="G3755" s="2">
        <f>VLOOKUP($P3755,Pricebook!$A:$D,4,0)</f>
        <v>160</v>
      </c>
      <c r="H3755" s="6">
        <f t="shared" si="116"/>
        <v>3496</v>
      </c>
      <c r="I3755" t="s">
        <v>2328</v>
      </c>
      <c r="J3755" t="s">
        <v>20</v>
      </c>
      <c r="K3755" t="s">
        <v>2329</v>
      </c>
      <c r="L3755" s="11">
        <v>11725</v>
      </c>
      <c r="M3755" t="s">
        <v>60</v>
      </c>
      <c r="N3755" t="s">
        <v>61</v>
      </c>
      <c r="O3755" s="4">
        <v>40917</v>
      </c>
      <c r="P3755" t="s">
        <v>14218</v>
      </c>
      <c r="Q3755" t="s">
        <v>14184</v>
      </c>
    </row>
    <row r="3756" spans="1:17" x14ac:dyDescent="0.35">
      <c r="A3756">
        <v>3755</v>
      </c>
      <c r="B3756">
        <v>26818</v>
      </c>
      <c r="C3756" s="4">
        <v>40916</v>
      </c>
      <c r="D3756">
        <v>5</v>
      </c>
      <c r="E3756" s="2">
        <f t="shared" si="117"/>
        <v>850</v>
      </c>
      <c r="F3756" s="9">
        <v>0.01</v>
      </c>
      <c r="G3756" s="2">
        <f>VLOOKUP($P3756,Pricebook!$A:$D,4,0)</f>
        <v>170</v>
      </c>
      <c r="H3756" s="6">
        <f t="shared" si="116"/>
        <v>841.5</v>
      </c>
      <c r="I3756" t="s">
        <v>2328</v>
      </c>
      <c r="J3756" t="s">
        <v>20</v>
      </c>
      <c r="K3756" t="s">
        <v>1754</v>
      </c>
      <c r="L3756" s="11" t="s">
        <v>1755</v>
      </c>
      <c r="M3756" t="s">
        <v>60</v>
      </c>
      <c r="N3756" t="s">
        <v>61</v>
      </c>
      <c r="O3756" s="4">
        <v>40918</v>
      </c>
      <c r="P3756" t="s">
        <v>14219</v>
      </c>
      <c r="Q3756" t="s">
        <v>14202</v>
      </c>
    </row>
    <row r="3757" spans="1:17" x14ac:dyDescent="0.35">
      <c r="A3757">
        <v>3756</v>
      </c>
      <c r="B3757">
        <v>26818</v>
      </c>
      <c r="C3757" s="4">
        <v>40916</v>
      </c>
      <c r="D3757">
        <v>36</v>
      </c>
      <c r="E3757" s="2">
        <f t="shared" si="117"/>
        <v>5760</v>
      </c>
      <c r="F3757" s="9">
        <v>0.1</v>
      </c>
      <c r="G3757" s="2">
        <f>VLOOKUP($P3757,Pricebook!$A:$D,4,0)</f>
        <v>160</v>
      </c>
      <c r="H3757" s="6">
        <f t="shared" si="116"/>
        <v>5184</v>
      </c>
      <c r="I3757" t="s">
        <v>2328</v>
      </c>
      <c r="J3757" t="s">
        <v>20</v>
      </c>
      <c r="K3757" t="s">
        <v>1754</v>
      </c>
      <c r="L3757" s="11" t="s">
        <v>1755</v>
      </c>
      <c r="M3757" t="s">
        <v>60</v>
      </c>
      <c r="N3757" t="s">
        <v>61</v>
      </c>
      <c r="O3757" s="4">
        <v>40917</v>
      </c>
      <c r="P3757" t="s">
        <v>14218</v>
      </c>
      <c r="Q3757" t="s">
        <v>14189</v>
      </c>
    </row>
    <row r="3758" spans="1:17" x14ac:dyDescent="0.35">
      <c r="A3758">
        <v>3757</v>
      </c>
      <c r="B3758">
        <v>26851</v>
      </c>
      <c r="C3758" s="4">
        <v>40748</v>
      </c>
      <c r="D3758">
        <v>44</v>
      </c>
      <c r="E3758" s="2">
        <f t="shared" si="117"/>
        <v>6600</v>
      </c>
      <c r="F3758" s="9">
        <v>7.0000000000000007E-2</v>
      </c>
      <c r="G3758" s="2">
        <f>VLOOKUP($P3758,Pricebook!$A:$D,4,0)</f>
        <v>150</v>
      </c>
      <c r="H3758" s="6">
        <f t="shared" si="116"/>
        <v>6138</v>
      </c>
      <c r="I3758" t="s">
        <v>2330</v>
      </c>
      <c r="J3758" t="s">
        <v>552</v>
      </c>
      <c r="K3758" t="s">
        <v>1929</v>
      </c>
      <c r="L3758" s="11">
        <v>48708</v>
      </c>
      <c r="M3758" t="s">
        <v>172</v>
      </c>
      <c r="N3758" t="s">
        <v>16</v>
      </c>
      <c r="O3758" s="4">
        <v>40750</v>
      </c>
      <c r="P3758" t="s">
        <v>14211</v>
      </c>
      <c r="Q3758" t="s">
        <v>14195</v>
      </c>
    </row>
    <row r="3759" spans="1:17" x14ac:dyDescent="0.35">
      <c r="A3759">
        <v>3758</v>
      </c>
      <c r="B3759">
        <v>26852</v>
      </c>
      <c r="C3759" s="4">
        <v>40243</v>
      </c>
      <c r="D3759">
        <v>2</v>
      </c>
      <c r="E3759" s="2">
        <f t="shared" si="117"/>
        <v>220</v>
      </c>
      <c r="F3759" s="9">
        <v>0.06</v>
      </c>
      <c r="G3759" s="2">
        <f>VLOOKUP($P3759,Pricebook!$A:$D,4,0)</f>
        <v>110</v>
      </c>
      <c r="H3759" s="6">
        <f t="shared" si="116"/>
        <v>206.79999999999998</v>
      </c>
      <c r="I3759" t="s">
        <v>371</v>
      </c>
      <c r="J3759" t="s">
        <v>260</v>
      </c>
      <c r="K3759" t="s">
        <v>1551</v>
      </c>
      <c r="L3759" s="11">
        <v>45014</v>
      </c>
      <c r="M3759" t="s">
        <v>210</v>
      </c>
      <c r="N3759" t="s">
        <v>61</v>
      </c>
      <c r="O3759" s="4">
        <v>40245</v>
      </c>
      <c r="P3759" t="s">
        <v>14215</v>
      </c>
      <c r="Q3759" t="s">
        <v>14186</v>
      </c>
    </row>
    <row r="3760" spans="1:17" x14ac:dyDescent="0.35">
      <c r="A3760">
        <v>3759</v>
      </c>
      <c r="B3760">
        <v>26853</v>
      </c>
      <c r="C3760" s="4">
        <v>41072</v>
      </c>
      <c r="D3760">
        <v>21</v>
      </c>
      <c r="E3760" s="2">
        <f t="shared" si="117"/>
        <v>2310</v>
      </c>
      <c r="F3760" s="9">
        <v>0</v>
      </c>
      <c r="G3760" s="2">
        <f>VLOOKUP($P3760,Pricebook!$A:$D,4,0)</f>
        <v>110</v>
      </c>
      <c r="H3760" s="6">
        <f t="shared" si="116"/>
        <v>2310</v>
      </c>
      <c r="I3760" t="s">
        <v>1433</v>
      </c>
      <c r="J3760" t="s">
        <v>571</v>
      </c>
      <c r="K3760" t="s">
        <v>1434</v>
      </c>
      <c r="L3760" s="11" t="s">
        <v>1435</v>
      </c>
      <c r="M3760" t="s">
        <v>440</v>
      </c>
      <c r="N3760" t="s">
        <v>16</v>
      </c>
      <c r="O3760" s="4">
        <v>41076</v>
      </c>
      <c r="P3760" t="s">
        <v>14220</v>
      </c>
      <c r="Q3760" t="s">
        <v>14188</v>
      </c>
    </row>
    <row r="3761" spans="1:17" x14ac:dyDescent="0.35">
      <c r="A3761">
        <v>3760</v>
      </c>
      <c r="B3761">
        <v>26854</v>
      </c>
      <c r="C3761" s="4">
        <v>39985</v>
      </c>
      <c r="D3761">
        <v>1</v>
      </c>
      <c r="E3761" s="2">
        <f t="shared" si="117"/>
        <v>125</v>
      </c>
      <c r="F3761" s="9">
        <v>0.02</v>
      </c>
      <c r="G3761" s="2">
        <f>VLOOKUP($P3761,Pricebook!$A:$D,4,0)</f>
        <v>125</v>
      </c>
      <c r="H3761" s="6">
        <f t="shared" si="116"/>
        <v>122.5</v>
      </c>
      <c r="I3761" t="s">
        <v>2331</v>
      </c>
      <c r="J3761" t="s">
        <v>707</v>
      </c>
      <c r="K3761" t="s">
        <v>2332</v>
      </c>
      <c r="L3761" s="11">
        <v>60440</v>
      </c>
      <c r="M3761" t="s">
        <v>15</v>
      </c>
      <c r="N3761" t="s">
        <v>16</v>
      </c>
      <c r="O3761" s="4">
        <v>39986</v>
      </c>
      <c r="P3761" t="s">
        <v>14208</v>
      </c>
      <c r="Q3761" t="s">
        <v>14197</v>
      </c>
    </row>
    <row r="3762" spans="1:17" x14ac:dyDescent="0.35">
      <c r="A3762">
        <v>3761</v>
      </c>
      <c r="B3762">
        <v>26855</v>
      </c>
      <c r="C3762" s="4">
        <v>39887</v>
      </c>
      <c r="D3762">
        <v>13</v>
      </c>
      <c r="E3762" s="2">
        <f t="shared" si="117"/>
        <v>1625</v>
      </c>
      <c r="F3762" s="9">
        <v>0.08</v>
      </c>
      <c r="G3762" s="2">
        <f>VLOOKUP($P3762,Pricebook!$A:$D,4,0)</f>
        <v>125</v>
      </c>
      <c r="H3762" s="6">
        <f t="shared" si="116"/>
        <v>1495</v>
      </c>
      <c r="I3762" t="s">
        <v>1900</v>
      </c>
      <c r="J3762" t="s">
        <v>341</v>
      </c>
      <c r="K3762" t="s">
        <v>1902</v>
      </c>
      <c r="L3762" s="11">
        <v>75061</v>
      </c>
      <c r="M3762" t="s">
        <v>48</v>
      </c>
      <c r="N3762" t="s">
        <v>16</v>
      </c>
      <c r="O3762" s="4">
        <v>39888</v>
      </c>
      <c r="P3762" t="s">
        <v>14208</v>
      </c>
      <c r="Q3762" t="s">
        <v>14200</v>
      </c>
    </row>
    <row r="3763" spans="1:17" x14ac:dyDescent="0.35">
      <c r="A3763">
        <v>3762</v>
      </c>
      <c r="B3763">
        <v>26881</v>
      </c>
      <c r="C3763" s="4">
        <v>40026</v>
      </c>
      <c r="D3763">
        <v>26</v>
      </c>
      <c r="E3763" s="2">
        <f t="shared" si="117"/>
        <v>3250</v>
      </c>
      <c r="F3763" s="9">
        <v>0.05</v>
      </c>
      <c r="G3763" s="2">
        <f>VLOOKUP($P3763,Pricebook!$A:$D,4,0)</f>
        <v>125</v>
      </c>
      <c r="H3763" s="6">
        <f t="shared" si="116"/>
        <v>3087.5</v>
      </c>
      <c r="I3763" t="s">
        <v>1650</v>
      </c>
      <c r="J3763" t="s">
        <v>300</v>
      </c>
      <c r="K3763" t="s">
        <v>1211</v>
      </c>
      <c r="L3763" s="11">
        <v>59715</v>
      </c>
      <c r="M3763" t="s">
        <v>1213</v>
      </c>
      <c r="N3763" t="s">
        <v>23</v>
      </c>
      <c r="O3763" s="4">
        <v>40030</v>
      </c>
      <c r="P3763" t="s">
        <v>14209</v>
      </c>
      <c r="Q3763" t="s">
        <v>14195</v>
      </c>
    </row>
    <row r="3764" spans="1:17" x14ac:dyDescent="0.35">
      <c r="A3764">
        <v>3763</v>
      </c>
      <c r="B3764">
        <v>26887</v>
      </c>
      <c r="C3764" s="4">
        <v>40678</v>
      </c>
      <c r="D3764">
        <v>38</v>
      </c>
      <c r="E3764" s="2">
        <f t="shared" si="117"/>
        <v>6460</v>
      </c>
      <c r="F3764" s="9">
        <v>0.08</v>
      </c>
      <c r="G3764" s="2">
        <f>VLOOKUP($P3764,Pricebook!$A:$D,4,0)</f>
        <v>170</v>
      </c>
      <c r="H3764" s="6">
        <f t="shared" si="116"/>
        <v>5943.2</v>
      </c>
      <c r="I3764" t="s">
        <v>1497</v>
      </c>
      <c r="J3764" t="s">
        <v>508</v>
      </c>
      <c r="K3764" t="s">
        <v>2009</v>
      </c>
      <c r="L3764" s="11">
        <v>59601</v>
      </c>
      <c r="M3764" t="s">
        <v>1213</v>
      </c>
      <c r="N3764" t="s">
        <v>23</v>
      </c>
      <c r="O3764" s="4">
        <v>40679</v>
      </c>
      <c r="P3764" t="s">
        <v>14219</v>
      </c>
      <c r="Q3764" t="s">
        <v>14192</v>
      </c>
    </row>
    <row r="3765" spans="1:17" x14ac:dyDescent="0.35">
      <c r="A3765">
        <v>3764</v>
      </c>
      <c r="B3765">
        <v>26887</v>
      </c>
      <c r="C3765" s="4">
        <v>40678</v>
      </c>
      <c r="D3765">
        <v>23</v>
      </c>
      <c r="E3765" s="2">
        <f t="shared" si="117"/>
        <v>3680</v>
      </c>
      <c r="F3765" s="9">
        <v>7.0000000000000007E-2</v>
      </c>
      <c r="G3765" s="2">
        <f>VLOOKUP($P3765,Pricebook!$A:$D,4,0)</f>
        <v>160</v>
      </c>
      <c r="H3765" s="6">
        <f t="shared" si="116"/>
        <v>3422.3999999999996</v>
      </c>
      <c r="I3765" t="s">
        <v>1497</v>
      </c>
      <c r="J3765" t="s">
        <v>508</v>
      </c>
      <c r="K3765" t="s">
        <v>2009</v>
      </c>
      <c r="L3765" s="11">
        <v>59601</v>
      </c>
      <c r="M3765" t="s">
        <v>1213</v>
      </c>
      <c r="N3765" t="s">
        <v>23</v>
      </c>
      <c r="O3765" s="4">
        <v>40678</v>
      </c>
      <c r="P3765" t="s">
        <v>14218</v>
      </c>
      <c r="Q3765" t="s">
        <v>14193</v>
      </c>
    </row>
    <row r="3766" spans="1:17" x14ac:dyDescent="0.35">
      <c r="A3766">
        <v>3765</v>
      </c>
      <c r="B3766">
        <v>26912</v>
      </c>
      <c r="C3766" s="4">
        <v>41026</v>
      </c>
      <c r="D3766">
        <v>18</v>
      </c>
      <c r="E3766" s="2">
        <f t="shared" si="117"/>
        <v>2700</v>
      </c>
      <c r="F3766" s="9">
        <v>7.0000000000000007E-2</v>
      </c>
      <c r="G3766" s="2">
        <f>VLOOKUP($P3766,Pricebook!$A:$D,4,0)</f>
        <v>150</v>
      </c>
      <c r="H3766" s="6">
        <f t="shared" si="116"/>
        <v>2511</v>
      </c>
      <c r="I3766" t="s">
        <v>486</v>
      </c>
      <c r="J3766" t="s">
        <v>487</v>
      </c>
      <c r="K3766" t="s">
        <v>2333</v>
      </c>
      <c r="L3766" s="11" t="s">
        <v>2334</v>
      </c>
      <c r="M3766" t="s">
        <v>87</v>
      </c>
      <c r="N3766" t="s">
        <v>61</v>
      </c>
      <c r="O3766" s="4">
        <v>41030</v>
      </c>
      <c r="P3766" t="s">
        <v>14210</v>
      </c>
      <c r="Q3766" t="s">
        <v>14186</v>
      </c>
    </row>
    <row r="3767" spans="1:17" x14ac:dyDescent="0.35">
      <c r="A3767">
        <v>3766</v>
      </c>
      <c r="B3767">
        <v>26912</v>
      </c>
      <c r="C3767" s="4">
        <v>41026</v>
      </c>
      <c r="D3767">
        <v>21</v>
      </c>
      <c r="E3767" s="2">
        <f t="shared" si="117"/>
        <v>3150</v>
      </c>
      <c r="F3767" s="9">
        <v>0.08</v>
      </c>
      <c r="G3767" s="2">
        <f>VLOOKUP($P3767,Pricebook!$A:$D,4,0)</f>
        <v>150</v>
      </c>
      <c r="H3767" s="6">
        <f t="shared" si="116"/>
        <v>2898</v>
      </c>
      <c r="I3767" t="s">
        <v>486</v>
      </c>
      <c r="J3767" t="s">
        <v>487</v>
      </c>
      <c r="K3767" t="s">
        <v>2335</v>
      </c>
      <c r="L3767" s="11" t="s">
        <v>2336</v>
      </c>
      <c r="M3767" t="s">
        <v>317</v>
      </c>
      <c r="N3767" t="s">
        <v>61</v>
      </c>
      <c r="O3767" s="4">
        <v>41035</v>
      </c>
      <c r="P3767" t="s">
        <v>14211</v>
      </c>
      <c r="Q3767" t="s">
        <v>14195</v>
      </c>
    </row>
    <row r="3768" spans="1:17" x14ac:dyDescent="0.35">
      <c r="A3768">
        <v>3767</v>
      </c>
      <c r="B3768">
        <v>26913</v>
      </c>
      <c r="C3768" s="4">
        <v>40085</v>
      </c>
      <c r="D3768">
        <v>11</v>
      </c>
      <c r="E3768" s="2">
        <f t="shared" si="117"/>
        <v>1650</v>
      </c>
      <c r="F3768" s="9">
        <v>0.01</v>
      </c>
      <c r="G3768" s="2">
        <f>VLOOKUP($P3768,Pricebook!$A:$D,4,0)</f>
        <v>150</v>
      </c>
      <c r="H3768" s="6">
        <f t="shared" si="116"/>
        <v>1633.5</v>
      </c>
      <c r="I3768" t="s">
        <v>1298</v>
      </c>
      <c r="J3768" t="s">
        <v>241</v>
      </c>
      <c r="K3768" t="s">
        <v>2187</v>
      </c>
      <c r="L3768" s="11">
        <v>37918</v>
      </c>
      <c r="M3768" t="s">
        <v>81</v>
      </c>
      <c r="N3768" t="s">
        <v>34</v>
      </c>
      <c r="O3768" s="4">
        <v>40087</v>
      </c>
      <c r="P3768" t="s">
        <v>14210</v>
      </c>
      <c r="Q3768" t="s">
        <v>14196</v>
      </c>
    </row>
    <row r="3769" spans="1:17" x14ac:dyDescent="0.35">
      <c r="A3769">
        <v>3768</v>
      </c>
      <c r="B3769">
        <v>26918</v>
      </c>
      <c r="C3769" s="4">
        <v>39909</v>
      </c>
      <c r="D3769">
        <v>16</v>
      </c>
      <c r="E3769" s="2">
        <f t="shared" si="117"/>
        <v>1920</v>
      </c>
      <c r="F3769" s="9">
        <v>0.05</v>
      </c>
      <c r="G3769" s="2">
        <f>VLOOKUP($P3769,Pricebook!$A:$D,4,0)</f>
        <v>120</v>
      </c>
      <c r="H3769" s="6">
        <f t="shared" si="116"/>
        <v>1824</v>
      </c>
      <c r="I3769" t="s">
        <v>1433</v>
      </c>
      <c r="J3769" t="s">
        <v>571</v>
      </c>
      <c r="K3769" t="s">
        <v>1434</v>
      </c>
      <c r="L3769" s="11" t="s">
        <v>1435</v>
      </c>
      <c r="M3769" t="s">
        <v>440</v>
      </c>
      <c r="N3769" t="s">
        <v>16</v>
      </c>
      <c r="O3769" s="4">
        <v>39918</v>
      </c>
      <c r="P3769" t="s">
        <v>14212</v>
      </c>
      <c r="Q3769" t="s">
        <v>14185</v>
      </c>
    </row>
    <row r="3770" spans="1:17" x14ac:dyDescent="0.35">
      <c r="A3770">
        <v>3769</v>
      </c>
      <c r="B3770">
        <v>26919</v>
      </c>
      <c r="C3770" s="4">
        <v>41253</v>
      </c>
      <c r="D3770">
        <v>12</v>
      </c>
      <c r="E3770" s="2">
        <f t="shared" si="117"/>
        <v>2040</v>
      </c>
      <c r="F3770" s="9">
        <v>0.03</v>
      </c>
      <c r="G3770" s="2">
        <f>VLOOKUP($P3770,Pricebook!$A:$D,4,0)</f>
        <v>170</v>
      </c>
      <c r="H3770" s="6">
        <f t="shared" si="116"/>
        <v>1978.8</v>
      </c>
      <c r="I3770" t="s">
        <v>850</v>
      </c>
      <c r="J3770" t="s">
        <v>552</v>
      </c>
      <c r="K3770" t="s">
        <v>2337</v>
      </c>
      <c r="L3770" s="11">
        <v>33917</v>
      </c>
      <c r="M3770" t="s">
        <v>101</v>
      </c>
      <c r="N3770" t="s">
        <v>34</v>
      </c>
      <c r="O3770" s="4">
        <v>41255</v>
      </c>
      <c r="P3770" t="s">
        <v>14219</v>
      </c>
      <c r="Q3770" t="s">
        <v>14185</v>
      </c>
    </row>
    <row r="3771" spans="1:17" x14ac:dyDescent="0.35">
      <c r="A3771">
        <v>3770</v>
      </c>
      <c r="B3771">
        <v>26919</v>
      </c>
      <c r="C3771" s="4">
        <v>41253</v>
      </c>
      <c r="D3771">
        <v>32</v>
      </c>
      <c r="E3771" s="2">
        <f t="shared" si="117"/>
        <v>3520</v>
      </c>
      <c r="F3771" s="9">
        <v>0.1</v>
      </c>
      <c r="G3771" s="2">
        <f>VLOOKUP($P3771,Pricebook!$A:$D,4,0)</f>
        <v>110</v>
      </c>
      <c r="H3771" s="6">
        <f t="shared" si="116"/>
        <v>3168</v>
      </c>
      <c r="I3771" t="s">
        <v>850</v>
      </c>
      <c r="J3771" t="s">
        <v>552</v>
      </c>
      <c r="K3771" t="s">
        <v>2337</v>
      </c>
      <c r="L3771" s="11">
        <v>33917</v>
      </c>
      <c r="M3771" t="s">
        <v>101</v>
      </c>
      <c r="N3771" t="s">
        <v>34</v>
      </c>
      <c r="O3771" s="4">
        <v>41255</v>
      </c>
      <c r="P3771" t="s">
        <v>14215</v>
      </c>
      <c r="Q3771" t="s">
        <v>14193</v>
      </c>
    </row>
    <row r="3772" spans="1:17" x14ac:dyDescent="0.35">
      <c r="A3772">
        <v>3771</v>
      </c>
      <c r="B3772">
        <v>26944</v>
      </c>
      <c r="C3772" s="4">
        <v>40124</v>
      </c>
      <c r="D3772">
        <v>6</v>
      </c>
      <c r="E3772" s="2">
        <f t="shared" si="117"/>
        <v>900</v>
      </c>
      <c r="F3772" s="9">
        <v>0.02</v>
      </c>
      <c r="G3772" s="2">
        <f>VLOOKUP($P3772,Pricebook!$A:$D,4,0)</f>
        <v>150</v>
      </c>
      <c r="H3772" s="6">
        <f t="shared" si="116"/>
        <v>882</v>
      </c>
      <c r="I3772" t="s">
        <v>1370</v>
      </c>
      <c r="J3772" t="s">
        <v>585</v>
      </c>
      <c r="K3772" t="s">
        <v>1923</v>
      </c>
      <c r="L3772" s="11">
        <v>80020</v>
      </c>
      <c r="M3772" t="s">
        <v>237</v>
      </c>
      <c r="N3772" t="s">
        <v>23</v>
      </c>
      <c r="O3772" s="4">
        <v>40127</v>
      </c>
      <c r="P3772" t="s">
        <v>14211</v>
      </c>
      <c r="Q3772" t="s">
        <v>14187</v>
      </c>
    </row>
    <row r="3773" spans="1:17" x14ac:dyDescent="0.35">
      <c r="A3773">
        <v>3772</v>
      </c>
      <c r="B3773">
        <v>26945</v>
      </c>
      <c r="C3773" s="4">
        <v>39849</v>
      </c>
      <c r="D3773">
        <v>29</v>
      </c>
      <c r="E3773" s="2">
        <f t="shared" si="117"/>
        <v>3190</v>
      </c>
      <c r="F3773" s="9">
        <v>0</v>
      </c>
      <c r="G3773" s="2">
        <f>VLOOKUP($P3773,Pricebook!$A:$D,4,0)</f>
        <v>110</v>
      </c>
      <c r="H3773" s="6">
        <f t="shared" si="116"/>
        <v>3190</v>
      </c>
      <c r="I3773" t="s">
        <v>850</v>
      </c>
      <c r="J3773" t="s">
        <v>552</v>
      </c>
      <c r="K3773" t="s">
        <v>2337</v>
      </c>
      <c r="L3773" s="11">
        <v>33917</v>
      </c>
      <c r="M3773" t="s">
        <v>101</v>
      </c>
      <c r="N3773" t="s">
        <v>34</v>
      </c>
      <c r="O3773" s="4">
        <v>39849</v>
      </c>
      <c r="P3773" t="s">
        <v>14215</v>
      </c>
      <c r="Q3773" t="s">
        <v>14184</v>
      </c>
    </row>
    <row r="3774" spans="1:17" x14ac:dyDescent="0.35">
      <c r="A3774">
        <v>3773</v>
      </c>
      <c r="B3774">
        <v>26947</v>
      </c>
      <c r="C3774" s="4">
        <v>40333</v>
      </c>
      <c r="D3774">
        <v>4</v>
      </c>
      <c r="E3774" s="2">
        <f t="shared" si="117"/>
        <v>500</v>
      </c>
      <c r="F3774" s="9">
        <v>0.01</v>
      </c>
      <c r="G3774" s="2">
        <f>VLOOKUP($P3774,Pricebook!$A:$D,4,0)</f>
        <v>125</v>
      </c>
      <c r="H3774" s="6">
        <f t="shared" si="116"/>
        <v>495</v>
      </c>
      <c r="I3774" t="s">
        <v>952</v>
      </c>
      <c r="J3774" t="s">
        <v>621</v>
      </c>
      <c r="K3774" t="s">
        <v>953</v>
      </c>
      <c r="L3774" s="11">
        <v>84057</v>
      </c>
      <c r="M3774" t="s">
        <v>201</v>
      </c>
      <c r="N3774" t="s">
        <v>23</v>
      </c>
      <c r="O3774" s="4">
        <v>40336</v>
      </c>
      <c r="P3774" t="s">
        <v>14209</v>
      </c>
      <c r="Q3774" t="s">
        <v>14188</v>
      </c>
    </row>
    <row r="3775" spans="1:17" x14ac:dyDescent="0.35">
      <c r="A3775">
        <v>3774</v>
      </c>
      <c r="B3775">
        <v>26948</v>
      </c>
      <c r="C3775" s="4">
        <v>40869</v>
      </c>
      <c r="D3775">
        <v>21</v>
      </c>
      <c r="E3775" s="2">
        <f t="shared" si="117"/>
        <v>2520</v>
      </c>
      <c r="F3775" s="9">
        <v>0.03</v>
      </c>
      <c r="G3775" s="2">
        <f>VLOOKUP($P3775,Pricebook!$A:$D,4,0)</f>
        <v>120</v>
      </c>
      <c r="H3775" s="6">
        <f t="shared" si="116"/>
        <v>2444.4</v>
      </c>
      <c r="I3775" t="s">
        <v>791</v>
      </c>
      <c r="J3775" t="s">
        <v>215</v>
      </c>
      <c r="K3775" t="s">
        <v>1556</v>
      </c>
      <c r="L3775" s="11">
        <v>20715</v>
      </c>
      <c r="M3775" t="s">
        <v>187</v>
      </c>
      <c r="N3775" t="s">
        <v>61</v>
      </c>
      <c r="O3775" s="4">
        <v>40870</v>
      </c>
      <c r="P3775" t="s">
        <v>14212</v>
      </c>
      <c r="Q3775" t="s">
        <v>14203</v>
      </c>
    </row>
    <row r="3776" spans="1:17" x14ac:dyDescent="0.35">
      <c r="A3776">
        <v>3775</v>
      </c>
      <c r="B3776">
        <v>26948</v>
      </c>
      <c r="C3776" s="4">
        <v>40869</v>
      </c>
      <c r="D3776">
        <v>38</v>
      </c>
      <c r="E3776" s="2">
        <f t="shared" si="117"/>
        <v>6080</v>
      </c>
      <c r="F3776" s="9">
        <v>0.05</v>
      </c>
      <c r="G3776" s="2">
        <f>VLOOKUP($P3776,Pricebook!$A:$D,4,0)</f>
        <v>160</v>
      </c>
      <c r="H3776" s="6">
        <f t="shared" si="116"/>
        <v>5776</v>
      </c>
      <c r="I3776" t="s">
        <v>791</v>
      </c>
      <c r="J3776" t="s">
        <v>215</v>
      </c>
      <c r="K3776" t="s">
        <v>2338</v>
      </c>
      <c r="L3776" s="11" t="s">
        <v>2339</v>
      </c>
      <c r="M3776" t="s">
        <v>134</v>
      </c>
      <c r="N3776" t="s">
        <v>34</v>
      </c>
      <c r="O3776" s="4">
        <v>40870</v>
      </c>
      <c r="P3776" t="s">
        <v>14218</v>
      </c>
      <c r="Q3776" t="s">
        <v>14189</v>
      </c>
    </row>
    <row r="3777" spans="1:17" x14ac:dyDescent="0.35">
      <c r="A3777">
        <v>3776</v>
      </c>
      <c r="B3777">
        <v>26949</v>
      </c>
      <c r="C3777" s="4">
        <v>40040</v>
      </c>
      <c r="D3777">
        <v>48</v>
      </c>
      <c r="E3777" s="2">
        <f t="shared" si="117"/>
        <v>6000</v>
      </c>
      <c r="F3777" s="9">
        <v>0.06</v>
      </c>
      <c r="G3777" s="2">
        <f>VLOOKUP($P3777,Pricebook!$A:$D,4,0)</f>
        <v>125</v>
      </c>
      <c r="H3777" s="6">
        <f t="shared" si="116"/>
        <v>5640</v>
      </c>
      <c r="I3777" t="s">
        <v>1564</v>
      </c>
      <c r="J3777" t="s">
        <v>276</v>
      </c>
      <c r="K3777" t="s">
        <v>1427</v>
      </c>
      <c r="L3777" s="11" t="s">
        <v>1428</v>
      </c>
      <c r="M3777" t="s">
        <v>87</v>
      </c>
      <c r="N3777" t="s">
        <v>61</v>
      </c>
      <c r="O3777" s="4">
        <v>40042</v>
      </c>
      <c r="P3777" t="s">
        <v>14208</v>
      </c>
      <c r="Q3777" t="s">
        <v>14199</v>
      </c>
    </row>
    <row r="3778" spans="1:17" x14ac:dyDescent="0.35">
      <c r="A3778">
        <v>3777</v>
      </c>
      <c r="B3778">
        <v>26951</v>
      </c>
      <c r="C3778" s="4">
        <v>40276</v>
      </c>
      <c r="D3778">
        <v>3</v>
      </c>
      <c r="E3778" s="2">
        <f t="shared" si="117"/>
        <v>450</v>
      </c>
      <c r="F3778" s="9">
        <v>0.05</v>
      </c>
      <c r="G3778" s="2">
        <f>VLOOKUP($P3778,Pricebook!$A:$D,4,0)</f>
        <v>150</v>
      </c>
      <c r="H3778" s="6">
        <f t="shared" ref="H3778:H3841" si="118">E3778*(1-F3778)</f>
        <v>427.5</v>
      </c>
      <c r="I3778" t="s">
        <v>2340</v>
      </c>
      <c r="J3778" t="s">
        <v>747</v>
      </c>
      <c r="K3778" t="s">
        <v>865</v>
      </c>
      <c r="L3778" s="11">
        <v>30269</v>
      </c>
      <c r="M3778" t="s">
        <v>134</v>
      </c>
      <c r="N3778" t="s">
        <v>34</v>
      </c>
      <c r="O3778" s="4">
        <v>40277</v>
      </c>
      <c r="P3778" t="s">
        <v>14216</v>
      </c>
      <c r="Q3778" t="s">
        <v>14189</v>
      </c>
    </row>
    <row r="3779" spans="1:17" x14ac:dyDescent="0.35">
      <c r="A3779">
        <v>3778</v>
      </c>
      <c r="B3779">
        <v>26976</v>
      </c>
      <c r="C3779" s="4">
        <v>40683</v>
      </c>
      <c r="D3779">
        <v>44</v>
      </c>
      <c r="E3779" s="2">
        <f t="shared" ref="E3779:E3842" si="119">G3779*D3779</f>
        <v>4840</v>
      </c>
      <c r="F3779" s="9">
        <v>0.02</v>
      </c>
      <c r="G3779" s="2">
        <f>VLOOKUP($P3779,Pricebook!$A:$D,4,0)</f>
        <v>110</v>
      </c>
      <c r="H3779" s="6">
        <f t="shared" si="118"/>
        <v>4743.2</v>
      </c>
      <c r="I3779" t="s">
        <v>416</v>
      </c>
      <c r="J3779" t="s">
        <v>112</v>
      </c>
      <c r="K3779" t="s">
        <v>955</v>
      </c>
      <c r="L3779" s="11">
        <v>92277</v>
      </c>
      <c r="M3779" t="s">
        <v>114</v>
      </c>
      <c r="N3779" t="s">
        <v>23</v>
      </c>
      <c r="O3779" s="4">
        <v>40684</v>
      </c>
      <c r="P3779" t="s">
        <v>14220</v>
      </c>
      <c r="Q3779" t="s">
        <v>14203</v>
      </c>
    </row>
    <row r="3780" spans="1:17" x14ac:dyDescent="0.35">
      <c r="A3780">
        <v>3779</v>
      </c>
      <c r="B3780">
        <v>26976</v>
      </c>
      <c r="C3780" s="4">
        <v>40683</v>
      </c>
      <c r="D3780">
        <v>28</v>
      </c>
      <c r="E3780" s="2">
        <f t="shared" si="119"/>
        <v>3500</v>
      </c>
      <c r="F3780" s="9">
        <v>7.0000000000000007E-2</v>
      </c>
      <c r="G3780" s="2">
        <f>VLOOKUP($P3780,Pricebook!$A:$D,4,0)</f>
        <v>125</v>
      </c>
      <c r="H3780" s="6">
        <f t="shared" si="118"/>
        <v>3255</v>
      </c>
      <c r="I3780" t="s">
        <v>416</v>
      </c>
      <c r="J3780" t="s">
        <v>112</v>
      </c>
      <c r="K3780" t="s">
        <v>955</v>
      </c>
      <c r="L3780" s="11">
        <v>92277</v>
      </c>
      <c r="M3780" t="s">
        <v>114</v>
      </c>
      <c r="N3780" t="s">
        <v>23</v>
      </c>
      <c r="O3780" s="4">
        <v>40685</v>
      </c>
      <c r="P3780" t="s">
        <v>14208</v>
      </c>
      <c r="Q3780" t="s">
        <v>14192</v>
      </c>
    </row>
    <row r="3781" spans="1:17" x14ac:dyDescent="0.35">
      <c r="A3781">
        <v>3780</v>
      </c>
      <c r="B3781">
        <v>26976</v>
      </c>
      <c r="C3781" s="4">
        <v>40683</v>
      </c>
      <c r="D3781">
        <v>11</v>
      </c>
      <c r="E3781" s="2">
        <f t="shared" si="119"/>
        <v>1650</v>
      </c>
      <c r="F3781" s="9">
        <v>0.04</v>
      </c>
      <c r="G3781" s="2">
        <f>VLOOKUP($P3781,Pricebook!$A:$D,4,0)</f>
        <v>150</v>
      </c>
      <c r="H3781" s="6">
        <f t="shared" si="118"/>
        <v>1584</v>
      </c>
      <c r="I3781" t="s">
        <v>416</v>
      </c>
      <c r="J3781" t="s">
        <v>112</v>
      </c>
      <c r="K3781" t="s">
        <v>955</v>
      </c>
      <c r="L3781" s="11">
        <v>92277</v>
      </c>
      <c r="M3781" t="s">
        <v>114</v>
      </c>
      <c r="N3781" t="s">
        <v>23</v>
      </c>
      <c r="O3781" s="4">
        <v>40684</v>
      </c>
      <c r="P3781" t="s">
        <v>14210</v>
      </c>
      <c r="Q3781" t="s">
        <v>14203</v>
      </c>
    </row>
    <row r="3782" spans="1:17" x14ac:dyDescent="0.35">
      <c r="A3782">
        <v>3781</v>
      </c>
      <c r="B3782">
        <v>26978</v>
      </c>
      <c r="C3782" s="4">
        <v>40354</v>
      </c>
      <c r="D3782">
        <v>46</v>
      </c>
      <c r="E3782" s="2">
        <f t="shared" si="119"/>
        <v>6900</v>
      </c>
      <c r="F3782" s="9">
        <v>0</v>
      </c>
      <c r="G3782" s="2">
        <f>VLOOKUP($P3782,Pricebook!$A:$D,4,0)</f>
        <v>150</v>
      </c>
      <c r="H3782" s="6">
        <f t="shared" si="118"/>
        <v>6900</v>
      </c>
      <c r="I3782" t="s">
        <v>2099</v>
      </c>
      <c r="J3782" t="s">
        <v>306</v>
      </c>
      <c r="K3782" t="s">
        <v>2341</v>
      </c>
      <c r="L3782" s="11">
        <v>67801</v>
      </c>
      <c r="M3782" t="s">
        <v>153</v>
      </c>
      <c r="N3782" t="s">
        <v>16</v>
      </c>
      <c r="O3782" s="4">
        <v>40356</v>
      </c>
      <c r="P3782" t="s">
        <v>14222</v>
      </c>
      <c r="Q3782" t="s">
        <v>14190</v>
      </c>
    </row>
    <row r="3783" spans="1:17" x14ac:dyDescent="0.35">
      <c r="A3783">
        <v>3782</v>
      </c>
      <c r="B3783">
        <v>26978</v>
      </c>
      <c r="C3783" s="4">
        <v>40354</v>
      </c>
      <c r="D3783">
        <v>49</v>
      </c>
      <c r="E3783" s="2">
        <f t="shared" si="119"/>
        <v>5390</v>
      </c>
      <c r="F3783" s="9">
        <v>0.04</v>
      </c>
      <c r="G3783" s="2">
        <f>VLOOKUP($P3783,Pricebook!$A:$D,4,0)</f>
        <v>110</v>
      </c>
      <c r="H3783" s="6">
        <f t="shared" si="118"/>
        <v>5174.3999999999996</v>
      </c>
      <c r="I3783" t="s">
        <v>2099</v>
      </c>
      <c r="J3783" t="s">
        <v>306</v>
      </c>
      <c r="K3783" t="s">
        <v>2341</v>
      </c>
      <c r="L3783" s="11">
        <v>67801</v>
      </c>
      <c r="M3783" t="s">
        <v>153</v>
      </c>
      <c r="N3783" t="s">
        <v>16</v>
      </c>
      <c r="O3783" s="4">
        <v>40356</v>
      </c>
      <c r="P3783" t="s">
        <v>14215</v>
      </c>
      <c r="Q3783" t="s">
        <v>14187</v>
      </c>
    </row>
    <row r="3784" spans="1:17" x14ac:dyDescent="0.35">
      <c r="A3784">
        <v>3783</v>
      </c>
      <c r="B3784">
        <v>26978</v>
      </c>
      <c r="C3784" s="4">
        <v>40354</v>
      </c>
      <c r="D3784">
        <v>47</v>
      </c>
      <c r="E3784" s="2">
        <f t="shared" si="119"/>
        <v>9400</v>
      </c>
      <c r="F3784" s="9">
        <v>0.09</v>
      </c>
      <c r="G3784" s="2">
        <f>VLOOKUP($P3784,Pricebook!$A:$D,4,0)</f>
        <v>200</v>
      </c>
      <c r="H3784" s="6">
        <f t="shared" si="118"/>
        <v>8554</v>
      </c>
      <c r="I3784" t="s">
        <v>2099</v>
      </c>
      <c r="J3784" t="s">
        <v>306</v>
      </c>
      <c r="K3784" t="s">
        <v>2341</v>
      </c>
      <c r="L3784" s="11">
        <v>67801</v>
      </c>
      <c r="M3784" t="s">
        <v>153</v>
      </c>
      <c r="N3784" t="s">
        <v>16</v>
      </c>
      <c r="O3784" s="4">
        <v>40356</v>
      </c>
      <c r="P3784" t="s">
        <v>14206</v>
      </c>
      <c r="Q3784" t="s">
        <v>14188</v>
      </c>
    </row>
    <row r="3785" spans="1:17" x14ac:dyDescent="0.35">
      <c r="A3785">
        <v>3784</v>
      </c>
      <c r="B3785">
        <v>26978</v>
      </c>
      <c r="C3785" s="4">
        <v>40354</v>
      </c>
      <c r="D3785">
        <v>2</v>
      </c>
      <c r="E3785" s="2">
        <f t="shared" si="119"/>
        <v>220</v>
      </c>
      <c r="F3785" s="9">
        <v>0.01</v>
      </c>
      <c r="G3785" s="2">
        <f>VLOOKUP($P3785,Pricebook!$A:$D,4,0)</f>
        <v>110</v>
      </c>
      <c r="H3785" s="6">
        <f t="shared" si="118"/>
        <v>217.8</v>
      </c>
      <c r="I3785" t="s">
        <v>2099</v>
      </c>
      <c r="J3785" t="s">
        <v>306</v>
      </c>
      <c r="K3785" t="s">
        <v>2100</v>
      </c>
      <c r="L3785" s="11">
        <v>50265</v>
      </c>
      <c r="M3785" t="s">
        <v>38</v>
      </c>
      <c r="N3785" t="s">
        <v>16</v>
      </c>
      <c r="O3785" s="4">
        <v>40355</v>
      </c>
      <c r="P3785" t="s">
        <v>14215</v>
      </c>
      <c r="Q3785" t="s">
        <v>14185</v>
      </c>
    </row>
    <row r="3786" spans="1:17" x14ac:dyDescent="0.35">
      <c r="A3786">
        <v>3785</v>
      </c>
      <c r="B3786">
        <v>26979</v>
      </c>
      <c r="C3786" s="4">
        <v>40996</v>
      </c>
      <c r="D3786">
        <v>43</v>
      </c>
      <c r="E3786" s="2">
        <f t="shared" si="119"/>
        <v>4730</v>
      </c>
      <c r="F3786" s="9">
        <v>0.05</v>
      </c>
      <c r="G3786" s="2">
        <f>VLOOKUP($P3786,Pricebook!$A:$D,4,0)</f>
        <v>110</v>
      </c>
      <c r="H3786" s="6">
        <f t="shared" si="118"/>
        <v>4493.5</v>
      </c>
      <c r="I3786" t="s">
        <v>1302</v>
      </c>
      <c r="J3786" t="s">
        <v>374</v>
      </c>
      <c r="K3786" t="s">
        <v>1169</v>
      </c>
      <c r="L3786" s="11">
        <v>97405</v>
      </c>
      <c r="M3786" t="s">
        <v>43</v>
      </c>
      <c r="N3786" t="s">
        <v>23</v>
      </c>
      <c r="O3786" s="4">
        <v>40998</v>
      </c>
      <c r="P3786" t="s">
        <v>14215</v>
      </c>
      <c r="Q3786" t="s">
        <v>14198</v>
      </c>
    </row>
    <row r="3787" spans="1:17" x14ac:dyDescent="0.35">
      <c r="A3787">
        <v>3786</v>
      </c>
      <c r="B3787">
        <v>26979</v>
      </c>
      <c r="C3787" s="4">
        <v>40996</v>
      </c>
      <c r="D3787">
        <v>50</v>
      </c>
      <c r="E3787" s="2">
        <f t="shared" si="119"/>
        <v>7500</v>
      </c>
      <c r="F3787" s="9">
        <v>0.09</v>
      </c>
      <c r="G3787" s="2">
        <f>VLOOKUP($P3787,Pricebook!$A:$D,4,0)</f>
        <v>150</v>
      </c>
      <c r="H3787" s="6">
        <f t="shared" si="118"/>
        <v>6825</v>
      </c>
      <c r="I3787" t="s">
        <v>1302</v>
      </c>
      <c r="J3787" t="s">
        <v>374</v>
      </c>
      <c r="K3787" t="s">
        <v>1169</v>
      </c>
      <c r="L3787" s="11">
        <v>97405</v>
      </c>
      <c r="M3787" t="s">
        <v>43</v>
      </c>
      <c r="N3787" t="s">
        <v>23</v>
      </c>
      <c r="O3787" s="4">
        <v>40998</v>
      </c>
      <c r="P3787" t="s">
        <v>14210</v>
      </c>
      <c r="Q3787" t="s">
        <v>14184</v>
      </c>
    </row>
    <row r="3788" spans="1:17" x14ac:dyDescent="0.35">
      <c r="A3788">
        <v>3787</v>
      </c>
      <c r="B3788">
        <v>26981</v>
      </c>
      <c r="C3788" s="4">
        <v>41151</v>
      </c>
      <c r="D3788">
        <v>13</v>
      </c>
      <c r="E3788" s="2">
        <f t="shared" si="119"/>
        <v>1950</v>
      </c>
      <c r="F3788" s="9">
        <v>0.08</v>
      </c>
      <c r="G3788" s="2">
        <f>VLOOKUP($P3788,Pricebook!$A:$D,4,0)</f>
        <v>150</v>
      </c>
      <c r="H3788" s="6">
        <f t="shared" si="118"/>
        <v>1794</v>
      </c>
      <c r="I3788" t="s">
        <v>1457</v>
      </c>
      <c r="J3788" t="s">
        <v>327</v>
      </c>
      <c r="K3788" t="s">
        <v>1948</v>
      </c>
      <c r="L3788" s="11">
        <v>48307</v>
      </c>
      <c r="M3788" t="s">
        <v>172</v>
      </c>
      <c r="N3788" t="s">
        <v>16</v>
      </c>
      <c r="O3788" s="4">
        <v>41151</v>
      </c>
      <c r="P3788" t="s">
        <v>14210</v>
      </c>
      <c r="Q3788" t="s">
        <v>14199</v>
      </c>
    </row>
    <row r="3789" spans="1:17" x14ac:dyDescent="0.35">
      <c r="A3789">
        <v>3788</v>
      </c>
      <c r="B3789">
        <v>26981</v>
      </c>
      <c r="C3789" s="4">
        <v>41151</v>
      </c>
      <c r="D3789">
        <v>44</v>
      </c>
      <c r="E3789" s="2">
        <f t="shared" si="119"/>
        <v>8800</v>
      </c>
      <c r="F3789" s="9">
        <v>0.04</v>
      </c>
      <c r="G3789" s="2">
        <f>VLOOKUP($P3789,Pricebook!$A:$D,4,0)</f>
        <v>200</v>
      </c>
      <c r="H3789" s="6">
        <f t="shared" si="118"/>
        <v>8448</v>
      </c>
      <c r="I3789" t="s">
        <v>1457</v>
      </c>
      <c r="J3789" t="s">
        <v>327</v>
      </c>
      <c r="K3789" t="s">
        <v>480</v>
      </c>
      <c r="L3789" s="11">
        <v>48066</v>
      </c>
      <c r="M3789" t="s">
        <v>172</v>
      </c>
      <c r="N3789" t="s">
        <v>16</v>
      </c>
      <c r="O3789" s="4">
        <v>41152</v>
      </c>
      <c r="P3789" t="s">
        <v>14206</v>
      </c>
      <c r="Q3789" t="s">
        <v>14184</v>
      </c>
    </row>
    <row r="3790" spans="1:17" x14ac:dyDescent="0.35">
      <c r="A3790">
        <v>3789</v>
      </c>
      <c r="B3790">
        <v>26982</v>
      </c>
      <c r="C3790" s="4">
        <v>41027</v>
      </c>
      <c r="D3790">
        <v>37</v>
      </c>
      <c r="E3790" s="2">
        <f t="shared" si="119"/>
        <v>4070</v>
      </c>
      <c r="F3790" s="9">
        <v>0.05</v>
      </c>
      <c r="G3790" s="2">
        <f>VLOOKUP($P3790,Pricebook!$A:$D,4,0)</f>
        <v>110</v>
      </c>
      <c r="H3790" s="6">
        <f t="shared" si="118"/>
        <v>3866.5</v>
      </c>
      <c r="I3790" t="s">
        <v>985</v>
      </c>
      <c r="J3790" t="s">
        <v>73</v>
      </c>
      <c r="K3790" t="s">
        <v>1969</v>
      </c>
      <c r="L3790" s="11">
        <v>18103</v>
      </c>
      <c r="M3790" t="s">
        <v>232</v>
      </c>
      <c r="N3790" t="s">
        <v>61</v>
      </c>
      <c r="O3790" s="4">
        <v>41028</v>
      </c>
      <c r="P3790" t="s">
        <v>14215</v>
      </c>
      <c r="Q3790" t="s">
        <v>14194</v>
      </c>
    </row>
    <row r="3791" spans="1:17" x14ac:dyDescent="0.35">
      <c r="A3791">
        <v>3790</v>
      </c>
      <c r="B3791">
        <v>27011</v>
      </c>
      <c r="C3791" s="4">
        <v>40542</v>
      </c>
      <c r="D3791">
        <v>5</v>
      </c>
      <c r="E3791" s="2">
        <f t="shared" si="119"/>
        <v>550</v>
      </c>
      <c r="F3791" s="9">
        <v>0.09</v>
      </c>
      <c r="G3791" s="2">
        <f>VLOOKUP($P3791,Pricebook!$A:$D,4,0)</f>
        <v>110</v>
      </c>
      <c r="H3791" s="6">
        <f t="shared" si="118"/>
        <v>500.5</v>
      </c>
      <c r="I3791" t="s">
        <v>96</v>
      </c>
      <c r="J3791" t="s">
        <v>84</v>
      </c>
      <c r="K3791" t="s">
        <v>97</v>
      </c>
      <c r="L3791" s="11">
        <v>12180</v>
      </c>
      <c r="M3791" t="s">
        <v>60</v>
      </c>
      <c r="N3791" t="s">
        <v>61</v>
      </c>
      <c r="O3791" s="4">
        <v>40542</v>
      </c>
      <c r="P3791" t="s">
        <v>14220</v>
      </c>
      <c r="Q3791" t="s">
        <v>14198</v>
      </c>
    </row>
    <row r="3792" spans="1:17" x14ac:dyDescent="0.35">
      <c r="A3792">
        <v>3791</v>
      </c>
      <c r="B3792">
        <v>27013</v>
      </c>
      <c r="C3792" s="4">
        <v>39999</v>
      </c>
      <c r="D3792">
        <v>28</v>
      </c>
      <c r="E3792" s="2">
        <f t="shared" si="119"/>
        <v>5600</v>
      </c>
      <c r="F3792" s="9">
        <v>0.05</v>
      </c>
      <c r="G3792" s="2">
        <f>VLOOKUP($P3792,Pricebook!$A:$D,4,0)</f>
        <v>200</v>
      </c>
      <c r="H3792" s="6">
        <f t="shared" si="118"/>
        <v>5320</v>
      </c>
      <c r="I3792" t="s">
        <v>669</v>
      </c>
      <c r="J3792" t="s">
        <v>68</v>
      </c>
      <c r="K3792" t="s">
        <v>2198</v>
      </c>
      <c r="L3792" s="11">
        <v>80022</v>
      </c>
      <c r="M3792" t="s">
        <v>237</v>
      </c>
      <c r="N3792" t="s">
        <v>23</v>
      </c>
      <c r="O3792" s="4">
        <v>40003</v>
      </c>
      <c r="P3792" t="s">
        <v>14206</v>
      </c>
      <c r="Q3792" t="s">
        <v>14194</v>
      </c>
    </row>
    <row r="3793" spans="1:17" x14ac:dyDescent="0.35">
      <c r="A3793">
        <v>3792</v>
      </c>
      <c r="B3793">
        <v>27013</v>
      </c>
      <c r="C3793" s="4">
        <v>39999</v>
      </c>
      <c r="D3793">
        <v>26</v>
      </c>
      <c r="E3793" s="2">
        <f t="shared" si="119"/>
        <v>5200</v>
      </c>
      <c r="F3793" s="9">
        <v>0.05</v>
      </c>
      <c r="G3793" s="2">
        <f>VLOOKUP($P3793,Pricebook!$A:$D,4,0)</f>
        <v>200</v>
      </c>
      <c r="H3793" s="6">
        <f t="shared" si="118"/>
        <v>4940</v>
      </c>
      <c r="I3793" t="s">
        <v>669</v>
      </c>
      <c r="J3793" t="s">
        <v>68</v>
      </c>
      <c r="K3793" t="s">
        <v>2198</v>
      </c>
      <c r="L3793" s="11">
        <v>80022</v>
      </c>
      <c r="M3793" t="s">
        <v>237</v>
      </c>
      <c r="N3793" t="s">
        <v>23</v>
      </c>
      <c r="O3793" s="4">
        <v>39999</v>
      </c>
      <c r="P3793" t="s">
        <v>14206</v>
      </c>
      <c r="Q3793" t="s">
        <v>14191</v>
      </c>
    </row>
    <row r="3794" spans="1:17" x14ac:dyDescent="0.35">
      <c r="A3794">
        <v>3793</v>
      </c>
      <c r="B3794">
        <v>27015</v>
      </c>
      <c r="C3794" s="4">
        <v>40908</v>
      </c>
      <c r="D3794">
        <v>24</v>
      </c>
      <c r="E3794" s="2">
        <f t="shared" si="119"/>
        <v>4080</v>
      </c>
      <c r="F3794" s="9">
        <v>0.03</v>
      </c>
      <c r="G3794" s="2">
        <f>VLOOKUP($P3794,Pricebook!$A:$D,4,0)</f>
        <v>170</v>
      </c>
      <c r="H3794" s="6">
        <f t="shared" si="118"/>
        <v>3957.6</v>
      </c>
      <c r="I3794" t="s">
        <v>1520</v>
      </c>
      <c r="J3794" t="s">
        <v>50</v>
      </c>
      <c r="K3794" t="s">
        <v>1868</v>
      </c>
      <c r="L3794" s="11">
        <v>64118</v>
      </c>
      <c r="M3794" t="s">
        <v>358</v>
      </c>
      <c r="N3794" t="s">
        <v>16</v>
      </c>
      <c r="O3794" s="4">
        <v>40908</v>
      </c>
      <c r="P3794" t="s">
        <v>14219</v>
      </c>
      <c r="Q3794" t="s">
        <v>14187</v>
      </c>
    </row>
    <row r="3795" spans="1:17" x14ac:dyDescent="0.35">
      <c r="A3795">
        <v>3794</v>
      </c>
      <c r="B3795">
        <v>27047</v>
      </c>
      <c r="C3795" s="4">
        <v>40504</v>
      </c>
      <c r="D3795">
        <v>25</v>
      </c>
      <c r="E3795" s="2">
        <f t="shared" si="119"/>
        <v>3750</v>
      </c>
      <c r="F3795" s="9">
        <v>0.06</v>
      </c>
      <c r="G3795" s="2">
        <f>VLOOKUP($P3795,Pricebook!$A:$D,4,0)</f>
        <v>150</v>
      </c>
      <c r="H3795" s="6">
        <f t="shared" si="118"/>
        <v>3525</v>
      </c>
      <c r="I3795" t="s">
        <v>1620</v>
      </c>
      <c r="J3795" t="s">
        <v>360</v>
      </c>
      <c r="K3795" t="s">
        <v>1621</v>
      </c>
      <c r="L3795" s="11" t="s">
        <v>1622</v>
      </c>
      <c r="M3795" t="s">
        <v>48</v>
      </c>
      <c r="N3795" t="s">
        <v>16</v>
      </c>
      <c r="O3795" s="4">
        <v>40505</v>
      </c>
      <c r="P3795" t="s">
        <v>14222</v>
      </c>
      <c r="Q3795" t="s">
        <v>14188</v>
      </c>
    </row>
    <row r="3796" spans="1:17" x14ac:dyDescent="0.35">
      <c r="A3796">
        <v>3795</v>
      </c>
      <c r="B3796">
        <v>27047</v>
      </c>
      <c r="C3796" s="4">
        <v>40504</v>
      </c>
      <c r="D3796">
        <v>38</v>
      </c>
      <c r="E3796" s="2">
        <f t="shared" si="119"/>
        <v>4180</v>
      </c>
      <c r="F3796" s="9">
        <v>0.05</v>
      </c>
      <c r="G3796" s="2">
        <f>VLOOKUP($P3796,Pricebook!$A:$D,4,0)</f>
        <v>110</v>
      </c>
      <c r="H3796" s="6">
        <f t="shared" si="118"/>
        <v>3971</v>
      </c>
      <c r="I3796" t="s">
        <v>1620</v>
      </c>
      <c r="J3796" t="s">
        <v>360</v>
      </c>
      <c r="K3796" t="s">
        <v>1621</v>
      </c>
      <c r="L3796" s="11" t="s">
        <v>1622</v>
      </c>
      <c r="M3796" t="s">
        <v>48</v>
      </c>
      <c r="N3796" t="s">
        <v>16</v>
      </c>
      <c r="O3796" s="4">
        <v>40505</v>
      </c>
      <c r="P3796" t="s">
        <v>14215</v>
      </c>
      <c r="Q3796" t="s">
        <v>14198</v>
      </c>
    </row>
    <row r="3797" spans="1:17" x14ac:dyDescent="0.35">
      <c r="A3797">
        <v>3796</v>
      </c>
      <c r="B3797">
        <v>27077</v>
      </c>
      <c r="C3797" s="4">
        <v>40252</v>
      </c>
      <c r="D3797">
        <v>11</v>
      </c>
      <c r="E3797" s="2">
        <f t="shared" si="119"/>
        <v>1650</v>
      </c>
      <c r="F3797" s="9">
        <v>0</v>
      </c>
      <c r="G3797" s="2">
        <f>VLOOKUP($P3797,Pricebook!$A:$D,4,0)</f>
        <v>150</v>
      </c>
      <c r="H3797" s="6">
        <f t="shared" si="118"/>
        <v>1650</v>
      </c>
      <c r="I3797" t="s">
        <v>1069</v>
      </c>
      <c r="J3797" t="s">
        <v>118</v>
      </c>
      <c r="K3797" t="s">
        <v>1051</v>
      </c>
      <c r="L3797" s="11">
        <v>75601</v>
      </c>
      <c r="M3797" t="s">
        <v>48</v>
      </c>
      <c r="N3797" t="s">
        <v>16</v>
      </c>
      <c r="O3797" s="4">
        <v>40254</v>
      </c>
      <c r="P3797" t="s">
        <v>14216</v>
      </c>
      <c r="Q3797" t="s">
        <v>14186</v>
      </c>
    </row>
    <row r="3798" spans="1:17" x14ac:dyDescent="0.35">
      <c r="A3798">
        <v>3797</v>
      </c>
      <c r="B3798">
        <v>27078</v>
      </c>
      <c r="C3798" s="4">
        <v>41133</v>
      </c>
      <c r="D3798">
        <v>22</v>
      </c>
      <c r="E3798" s="2">
        <f t="shared" si="119"/>
        <v>2420</v>
      </c>
      <c r="F3798" s="9">
        <v>0.03</v>
      </c>
      <c r="G3798" s="2">
        <f>VLOOKUP($P3798,Pricebook!$A:$D,4,0)</f>
        <v>110</v>
      </c>
      <c r="H3798" s="6">
        <f t="shared" si="118"/>
        <v>2347.4</v>
      </c>
      <c r="I3798" t="s">
        <v>1177</v>
      </c>
      <c r="J3798" t="s">
        <v>41</v>
      </c>
      <c r="K3798" t="s">
        <v>2205</v>
      </c>
      <c r="L3798" s="11">
        <v>35244</v>
      </c>
      <c r="M3798" t="s">
        <v>424</v>
      </c>
      <c r="N3798" t="s">
        <v>34</v>
      </c>
      <c r="O3798" s="4">
        <v>41134</v>
      </c>
      <c r="P3798" t="s">
        <v>14215</v>
      </c>
      <c r="Q3798" t="s">
        <v>14200</v>
      </c>
    </row>
    <row r="3799" spans="1:17" x14ac:dyDescent="0.35">
      <c r="A3799">
        <v>3798</v>
      </c>
      <c r="B3799">
        <v>27105</v>
      </c>
      <c r="C3799" s="4">
        <v>40590</v>
      </c>
      <c r="D3799">
        <v>37</v>
      </c>
      <c r="E3799" s="2">
        <f t="shared" si="119"/>
        <v>4070</v>
      </c>
      <c r="F3799" s="9">
        <v>0.01</v>
      </c>
      <c r="G3799" s="2">
        <f>VLOOKUP($P3799,Pricebook!$A:$D,4,0)</f>
        <v>110</v>
      </c>
      <c r="H3799" s="6">
        <f t="shared" si="118"/>
        <v>4029.3</v>
      </c>
      <c r="I3799" t="s">
        <v>168</v>
      </c>
      <c r="J3799" t="s">
        <v>99</v>
      </c>
      <c r="K3799" t="s">
        <v>169</v>
      </c>
      <c r="L3799" s="11">
        <v>50322</v>
      </c>
      <c r="M3799" t="s">
        <v>38</v>
      </c>
      <c r="N3799" t="s">
        <v>16</v>
      </c>
      <c r="O3799" s="4">
        <v>40591</v>
      </c>
      <c r="P3799" t="s">
        <v>14220</v>
      </c>
      <c r="Q3799" t="s">
        <v>14190</v>
      </c>
    </row>
    <row r="3800" spans="1:17" x14ac:dyDescent="0.35">
      <c r="A3800">
        <v>3799</v>
      </c>
      <c r="B3800">
        <v>27105</v>
      </c>
      <c r="C3800" s="4">
        <v>40590</v>
      </c>
      <c r="D3800">
        <v>2</v>
      </c>
      <c r="E3800" s="2">
        <f t="shared" si="119"/>
        <v>250</v>
      </c>
      <c r="F3800" s="9">
        <v>0</v>
      </c>
      <c r="G3800" s="2">
        <f>VLOOKUP($P3800,Pricebook!$A:$D,4,0)</f>
        <v>125</v>
      </c>
      <c r="H3800" s="6">
        <f t="shared" si="118"/>
        <v>250</v>
      </c>
      <c r="I3800" t="s">
        <v>168</v>
      </c>
      <c r="J3800" t="s">
        <v>99</v>
      </c>
      <c r="K3800" t="s">
        <v>169</v>
      </c>
      <c r="L3800" s="11">
        <v>50322</v>
      </c>
      <c r="M3800" t="s">
        <v>38</v>
      </c>
      <c r="N3800" t="s">
        <v>16</v>
      </c>
      <c r="O3800" s="4">
        <v>40591</v>
      </c>
      <c r="P3800" t="s">
        <v>14208</v>
      </c>
      <c r="Q3800" t="s">
        <v>14202</v>
      </c>
    </row>
    <row r="3801" spans="1:17" x14ac:dyDescent="0.35">
      <c r="A3801">
        <v>3800</v>
      </c>
      <c r="B3801">
        <v>27106</v>
      </c>
      <c r="C3801" s="4">
        <v>40878</v>
      </c>
      <c r="D3801">
        <v>1</v>
      </c>
      <c r="E3801" s="2">
        <f t="shared" si="119"/>
        <v>160</v>
      </c>
      <c r="F3801" s="9">
        <v>0.06</v>
      </c>
      <c r="G3801" s="2">
        <f>VLOOKUP($P3801,Pricebook!$A:$D,4,0)</f>
        <v>160</v>
      </c>
      <c r="H3801" s="6">
        <f t="shared" si="118"/>
        <v>150.39999999999998</v>
      </c>
      <c r="I3801" t="s">
        <v>456</v>
      </c>
      <c r="J3801" t="s">
        <v>99</v>
      </c>
      <c r="K3801" t="s">
        <v>1864</v>
      </c>
      <c r="L3801" s="11">
        <v>15235</v>
      </c>
      <c r="M3801" t="s">
        <v>232</v>
      </c>
      <c r="N3801" t="s">
        <v>61</v>
      </c>
      <c r="O3801" s="4">
        <v>40880</v>
      </c>
      <c r="P3801" t="s">
        <v>14218</v>
      </c>
      <c r="Q3801" t="s">
        <v>14200</v>
      </c>
    </row>
    <row r="3802" spans="1:17" x14ac:dyDescent="0.35">
      <c r="A3802">
        <v>3801</v>
      </c>
      <c r="B3802">
        <v>27106</v>
      </c>
      <c r="C3802" s="4">
        <v>40878</v>
      </c>
      <c r="D3802">
        <v>50</v>
      </c>
      <c r="E3802" s="2">
        <f t="shared" si="119"/>
        <v>5500</v>
      </c>
      <c r="F3802" s="9">
        <v>0.08</v>
      </c>
      <c r="G3802" s="2">
        <f>VLOOKUP($P3802,Pricebook!$A:$D,4,0)</f>
        <v>110</v>
      </c>
      <c r="H3802" s="6">
        <f t="shared" si="118"/>
        <v>5060</v>
      </c>
      <c r="I3802" t="s">
        <v>456</v>
      </c>
      <c r="J3802" t="s">
        <v>99</v>
      </c>
      <c r="K3802" t="s">
        <v>1864</v>
      </c>
      <c r="L3802" s="11">
        <v>15235</v>
      </c>
      <c r="M3802" t="s">
        <v>232</v>
      </c>
      <c r="N3802" t="s">
        <v>61</v>
      </c>
      <c r="O3802" s="4">
        <v>40878</v>
      </c>
      <c r="P3802" t="s">
        <v>14220</v>
      </c>
      <c r="Q3802" t="s">
        <v>14189</v>
      </c>
    </row>
    <row r="3803" spans="1:17" x14ac:dyDescent="0.35">
      <c r="A3803">
        <v>3802</v>
      </c>
      <c r="B3803">
        <v>27106</v>
      </c>
      <c r="C3803" s="4">
        <v>40878</v>
      </c>
      <c r="D3803">
        <v>29</v>
      </c>
      <c r="E3803" s="2">
        <f t="shared" si="119"/>
        <v>3625</v>
      </c>
      <c r="F3803" s="9">
        <v>0.08</v>
      </c>
      <c r="G3803" s="2">
        <f>VLOOKUP($P3803,Pricebook!$A:$D,4,0)</f>
        <v>125</v>
      </c>
      <c r="H3803" s="6">
        <f t="shared" si="118"/>
        <v>3335</v>
      </c>
      <c r="I3803" t="s">
        <v>456</v>
      </c>
      <c r="J3803" t="s">
        <v>99</v>
      </c>
      <c r="K3803" t="s">
        <v>2342</v>
      </c>
      <c r="L3803" s="11">
        <v>19143</v>
      </c>
      <c r="M3803" t="s">
        <v>232</v>
      </c>
      <c r="N3803" t="s">
        <v>61</v>
      </c>
      <c r="O3803" s="4">
        <v>40880</v>
      </c>
      <c r="P3803" t="s">
        <v>14221</v>
      </c>
      <c r="Q3803" t="s">
        <v>14197</v>
      </c>
    </row>
    <row r="3804" spans="1:17" x14ac:dyDescent="0.35">
      <c r="A3804">
        <v>3803</v>
      </c>
      <c r="B3804">
        <v>27106</v>
      </c>
      <c r="C3804" s="4">
        <v>40878</v>
      </c>
      <c r="D3804">
        <v>42</v>
      </c>
      <c r="E3804" s="2">
        <f t="shared" si="119"/>
        <v>5250</v>
      </c>
      <c r="F3804" s="9">
        <v>0.05</v>
      </c>
      <c r="G3804" s="2">
        <f>VLOOKUP($P3804,Pricebook!$A:$D,4,0)</f>
        <v>125</v>
      </c>
      <c r="H3804" s="6">
        <f t="shared" si="118"/>
        <v>4987.5</v>
      </c>
      <c r="I3804" t="s">
        <v>456</v>
      </c>
      <c r="J3804" t="s">
        <v>99</v>
      </c>
      <c r="K3804" t="s">
        <v>2342</v>
      </c>
      <c r="L3804" s="11">
        <v>19143</v>
      </c>
      <c r="M3804" t="s">
        <v>232</v>
      </c>
      <c r="N3804" t="s">
        <v>61</v>
      </c>
      <c r="O3804" s="4">
        <v>40880</v>
      </c>
      <c r="P3804" t="s">
        <v>14208</v>
      </c>
      <c r="Q3804" t="s">
        <v>14185</v>
      </c>
    </row>
    <row r="3805" spans="1:17" x14ac:dyDescent="0.35">
      <c r="A3805">
        <v>3804</v>
      </c>
      <c r="B3805">
        <v>27106</v>
      </c>
      <c r="C3805" s="4">
        <v>40878</v>
      </c>
      <c r="D3805">
        <v>10</v>
      </c>
      <c r="E3805" s="2">
        <f t="shared" si="119"/>
        <v>1200</v>
      </c>
      <c r="F3805" s="9">
        <v>0.08</v>
      </c>
      <c r="G3805" s="2">
        <f>VLOOKUP($P3805,Pricebook!$A:$D,4,0)</f>
        <v>120</v>
      </c>
      <c r="H3805" s="6">
        <f t="shared" si="118"/>
        <v>1104</v>
      </c>
      <c r="I3805" t="s">
        <v>456</v>
      </c>
      <c r="J3805" t="s">
        <v>99</v>
      </c>
      <c r="K3805" t="s">
        <v>2342</v>
      </c>
      <c r="L3805" s="11">
        <v>19143</v>
      </c>
      <c r="M3805" t="s">
        <v>232</v>
      </c>
      <c r="N3805" t="s">
        <v>61</v>
      </c>
      <c r="O3805" s="4">
        <v>40880</v>
      </c>
      <c r="P3805" t="s">
        <v>14212</v>
      </c>
      <c r="Q3805" t="s">
        <v>14190</v>
      </c>
    </row>
    <row r="3806" spans="1:17" x14ac:dyDescent="0.35">
      <c r="A3806">
        <v>3805</v>
      </c>
      <c r="B3806">
        <v>27109</v>
      </c>
      <c r="C3806" s="4">
        <v>40947</v>
      </c>
      <c r="D3806">
        <v>48</v>
      </c>
      <c r="E3806" s="2">
        <f t="shared" si="119"/>
        <v>7200</v>
      </c>
      <c r="F3806" s="9">
        <v>0.01</v>
      </c>
      <c r="G3806" s="2">
        <f>VLOOKUP($P3806,Pricebook!$A:$D,4,0)</f>
        <v>150</v>
      </c>
      <c r="H3806" s="6">
        <f t="shared" si="118"/>
        <v>7128</v>
      </c>
      <c r="I3806" t="s">
        <v>164</v>
      </c>
      <c r="J3806" t="s">
        <v>165</v>
      </c>
      <c r="K3806" t="s">
        <v>166</v>
      </c>
      <c r="L3806" s="11">
        <v>60477</v>
      </c>
      <c r="M3806" t="s">
        <v>15</v>
      </c>
      <c r="N3806" t="s">
        <v>16</v>
      </c>
      <c r="O3806" s="4">
        <v>40949</v>
      </c>
      <c r="P3806" t="s">
        <v>14211</v>
      </c>
      <c r="Q3806" t="s">
        <v>14187</v>
      </c>
    </row>
    <row r="3807" spans="1:17" x14ac:dyDescent="0.35">
      <c r="A3807">
        <v>3806</v>
      </c>
      <c r="B3807">
        <v>27111</v>
      </c>
      <c r="C3807" s="4">
        <v>39883</v>
      </c>
      <c r="D3807">
        <v>11</v>
      </c>
      <c r="E3807" s="2">
        <f t="shared" si="119"/>
        <v>1650</v>
      </c>
      <c r="F3807" s="9">
        <v>0.06</v>
      </c>
      <c r="G3807" s="2">
        <f>VLOOKUP($P3807,Pricebook!$A:$D,4,0)</f>
        <v>150</v>
      </c>
      <c r="H3807" s="6">
        <f t="shared" si="118"/>
        <v>1551</v>
      </c>
      <c r="I3807" t="s">
        <v>2154</v>
      </c>
      <c r="J3807" t="s">
        <v>64</v>
      </c>
      <c r="K3807" t="s">
        <v>2155</v>
      </c>
      <c r="L3807" s="11">
        <v>60016</v>
      </c>
      <c r="M3807" t="s">
        <v>15</v>
      </c>
      <c r="N3807" t="s">
        <v>16</v>
      </c>
      <c r="O3807" s="4">
        <v>39886</v>
      </c>
      <c r="P3807" t="s">
        <v>14211</v>
      </c>
      <c r="Q3807" t="s">
        <v>14192</v>
      </c>
    </row>
    <row r="3808" spans="1:17" x14ac:dyDescent="0.35">
      <c r="A3808">
        <v>3807</v>
      </c>
      <c r="B3808">
        <v>27111</v>
      </c>
      <c r="C3808" s="4">
        <v>39883</v>
      </c>
      <c r="D3808">
        <v>18</v>
      </c>
      <c r="E3808" s="2">
        <f t="shared" si="119"/>
        <v>3600</v>
      </c>
      <c r="F3808" s="9">
        <v>0</v>
      </c>
      <c r="G3808" s="2">
        <f>VLOOKUP($P3808,Pricebook!$A:$D,4,0)</f>
        <v>200</v>
      </c>
      <c r="H3808" s="6">
        <f t="shared" si="118"/>
        <v>3600</v>
      </c>
      <c r="I3808" t="s">
        <v>2154</v>
      </c>
      <c r="J3808" t="s">
        <v>64</v>
      </c>
      <c r="K3808" t="s">
        <v>2155</v>
      </c>
      <c r="L3808" s="11">
        <v>60016</v>
      </c>
      <c r="M3808" t="s">
        <v>15</v>
      </c>
      <c r="N3808" t="s">
        <v>16</v>
      </c>
      <c r="O3808" s="4">
        <v>39884</v>
      </c>
      <c r="P3808" t="s">
        <v>14206</v>
      </c>
      <c r="Q3808" t="s">
        <v>14189</v>
      </c>
    </row>
    <row r="3809" spans="1:17" x14ac:dyDescent="0.35">
      <c r="A3809">
        <v>3808</v>
      </c>
      <c r="B3809">
        <v>27111</v>
      </c>
      <c r="C3809" s="4">
        <v>39883</v>
      </c>
      <c r="D3809">
        <v>44</v>
      </c>
      <c r="E3809" s="2">
        <f t="shared" si="119"/>
        <v>6600</v>
      </c>
      <c r="F3809" s="9">
        <v>0.08</v>
      </c>
      <c r="G3809" s="2">
        <f>VLOOKUP($P3809,Pricebook!$A:$D,4,0)</f>
        <v>150</v>
      </c>
      <c r="H3809" s="6">
        <f t="shared" si="118"/>
        <v>6072</v>
      </c>
      <c r="I3809" t="s">
        <v>2154</v>
      </c>
      <c r="J3809" t="s">
        <v>64</v>
      </c>
      <c r="K3809" t="s">
        <v>2155</v>
      </c>
      <c r="L3809" s="11">
        <v>60016</v>
      </c>
      <c r="M3809" t="s">
        <v>15</v>
      </c>
      <c r="N3809" t="s">
        <v>16</v>
      </c>
      <c r="O3809" s="4">
        <v>39883</v>
      </c>
      <c r="P3809" t="s">
        <v>14210</v>
      </c>
      <c r="Q3809" t="s">
        <v>14190</v>
      </c>
    </row>
    <row r="3810" spans="1:17" x14ac:dyDescent="0.35">
      <c r="A3810">
        <v>3809</v>
      </c>
      <c r="B3810">
        <v>27137</v>
      </c>
      <c r="C3810" s="4">
        <v>40908</v>
      </c>
      <c r="D3810">
        <v>2</v>
      </c>
      <c r="E3810" s="2">
        <f t="shared" si="119"/>
        <v>300</v>
      </c>
      <c r="F3810" s="9">
        <v>0.02</v>
      </c>
      <c r="G3810" s="2">
        <f>VLOOKUP($P3810,Pricebook!$A:$D,4,0)</f>
        <v>150</v>
      </c>
      <c r="H3810" s="6">
        <f t="shared" si="118"/>
        <v>294</v>
      </c>
      <c r="I3810" t="s">
        <v>948</v>
      </c>
      <c r="J3810" t="s">
        <v>597</v>
      </c>
      <c r="K3810" t="s">
        <v>2343</v>
      </c>
      <c r="L3810" s="11" t="s">
        <v>2344</v>
      </c>
      <c r="M3810" t="s">
        <v>317</v>
      </c>
      <c r="N3810" t="s">
        <v>61</v>
      </c>
      <c r="O3810" s="4">
        <v>40910</v>
      </c>
      <c r="P3810" t="s">
        <v>14210</v>
      </c>
      <c r="Q3810" t="s">
        <v>14194</v>
      </c>
    </row>
    <row r="3811" spans="1:17" x14ac:dyDescent="0.35">
      <c r="A3811">
        <v>3810</v>
      </c>
      <c r="B3811">
        <v>27138</v>
      </c>
      <c r="C3811" s="4">
        <v>41059</v>
      </c>
      <c r="D3811">
        <v>31</v>
      </c>
      <c r="E3811" s="2">
        <f t="shared" si="119"/>
        <v>3875</v>
      </c>
      <c r="F3811" s="9">
        <v>7.0000000000000007E-2</v>
      </c>
      <c r="G3811" s="2">
        <f>VLOOKUP($P3811,Pricebook!$A:$D,4,0)</f>
        <v>125</v>
      </c>
      <c r="H3811" s="6">
        <f t="shared" si="118"/>
        <v>3603.7499999999995</v>
      </c>
      <c r="I3811" t="s">
        <v>198</v>
      </c>
      <c r="J3811" t="s">
        <v>199</v>
      </c>
      <c r="K3811" t="s">
        <v>1867</v>
      </c>
      <c r="L3811" s="11">
        <v>84604</v>
      </c>
      <c r="M3811" t="s">
        <v>201</v>
      </c>
      <c r="N3811" t="s">
        <v>23</v>
      </c>
      <c r="O3811" s="4">
        <v>41061</v>
      </c>
      <c r="P3811" t="s">
        <v>14217</v>
      </c>
      <c r="Q3811" t="s">
        <v>14185</v>
      </c>
    </row>
    <row r="3812" spans="1:17" x14ac:dyDescent="0.35">
      <c r="A3812">
        <v>3811</v>
      </c>
      <c r="B3812">
        <v>27138</v>
      </c>
      <c r="C3812" s="4">
        <v>41059</v>
      </c>
      <c r="D3812">
        <v>37</v>
      </c>
      <c r="E3812" s="2">
        <f t="shared" si="119"/>
        <v>5550</v>
      </c>
      <c r="F3812" s="9">
        <v>0.1</v>
      </c>
      <c r="G3812" s="2">
        <f>VLOOKUP($P3812,Pricebook!$A:$D,4,0)</f>
        <v>150</v>
      </c>
      <c r="H3812" s="6">
        <f t="shared" si="118"/>
        <v>4995</v>
      </c>
      <c r="I3812" t="s">
        <v>198</v>
      </c>
      <c r="J3812" t="s">
        <v>199</v>
      </c>
      <c r="K3812" t="s">
        <v>1867</v>
      </c>
      <c r="L3812" s="11">
        <v>84604</v>
      </c>
      <c r="M3812" t="s">
        <v>201</v>
      </c>
      <c r="N3812" t="s">
        <v>23</v>
      </c>
      <c r="O3812" s="4">
        <v>41061</v>
      </c>
      <c r="P3812" t="s">
        <v>14210</v>
      </c>
      <c r="Q3812" t="s">
        <v>14198</v>
      </c>
    </row>
    <row r="3813" spans="1:17" x14ac:dyDescent="0.35">
      <c r="A3813">
        <v>3812</v>
      </c>
      <c r="B3813">
        <v>27141</v>
      </c>
      <c r="C3813" s="4">
        <v>40213</v>
      </c>
      <c r="D3813">
        <v>25</v>
      </c>
      <c r="E3813" s="2">
        <f t="shared" si="119"/>
        <v>3125</v>
      </c>
      <c r="F3813" s="9">
        <v>0.03</v>
      </c>
      <c r="G3813" s="2">
        <f>VLOOKUP($P3813,Pricebook!$A:$D,4,0)</f>
        <v>125</v>
      </c>
      <c r="H3813" s="6">
        <f t="shared" si="118"/>
        <v>3031.25</v>
      </c>
      <c r="I3813" t="s">
        <v>710</v>
      </c>
      <c r="J3813" t="s">
        <v>235</v>
      </c>
      <c r="K3813" t="s">
        <v>1390</v>
      </c>
      <c r="L3813" s="11">
        <v>30605</v>
      </c>
      <c r="M3813" t="s">
        <v>134</v>
      </c>
      <c r="N3813" t="s">
        <v>34</v>
      </c>
      <c r="O3813" s="4">
        <v>40214</v>
      </c>
      <c r="P3813" t="s">
        <v>14208</v>
      </c>
      <c r="Q3813" t="s">
        <v>14189</v>
      </c>
    </row>
    <row r="3814" spans="1:17" x14ac:dyDescent="0.35">
      <c r="A3814">
        <v>3813</v>
      </c>
      <c r="B3814">
        <v>27141</v>
      </c>
      <c r="C3814" s="4">
        <v>40213</v>
      </c>
      <c r="D3814">
        <v>28</v>
      </c>
      <c r="E3814" s="2">
        <f t="shared" si="119"/>
        <v>5600</v>
      </c>
      <c r="F3814" s="9">
        <v>0.06</v>
      </c>
      <c r="G3814" s="2">
        <f>VLOOKUP($P3814,Pricebook!$A:$D,4,0)</f>
        <v>200</v>
      </c>
      <c r="H3814" s="6">
        <f t="shared" si="118"/>
        <v>5264</v>
      </c>
      <c r="I3814" t="s">
        <v>710</v>
      </c>
      <c r="J3814" t="s">
        <v>235</v>
      </c>
      <c r="K3814" t="s">
        <v>1390</v>
      </c>
      <c r="L3814" s="11">
        <v>30605</v>
      </c>
      <c r="M3814" t="s">
        <v>134</v>
      </c>
      <c r="N3814" t="s">
        <v>34</v>
      </c>
      <c r="O3814" s="4">
        <v>40214</v>
      </c>
      <c r="P3814" t="s">
        <v>14206</v>
      </c>
      <c r="Q3814" t="s">
        <v>14188</v>
      </c>
    </row>
    <row r="3815" spans="1:17" x14ac:dyDescent="0.35">
      <c r="A3815">
        <v>3814</v>
      </c>
      <c r="B3815">
        <v>27169</v>
      </c>
      <c r="C3815" s="4">
        <v>40797</v>
      </c>
      <c r="D3815">
        <v>16</v>
      </c>
      <c r="E3815" s="2">
        <f t="shared" si="119"/>
        <v>2560</v>
      </c>
      <c r="F3815" s="9">
        <v>0.01</v>
      </c>
      <c r="G3815" s="2">
        <f>VLOOKUP($P3815,Pricebook!$A:$D,4,0)</f>
        <v>160</v>
      </c>
      <c r="H3815" s="6">
        <f t="shared" si="118"/>
        <v>2534.4</v>
      </c>
      <c r="I3815" t="s">
        <v>784</v>
      </c>
      <c r="J3815" t="s">
        <v>621</v>
      </c>
      <c r="K3815" t="s">
        <v>1993</v>
      </c>
      <c r="L3815" s="11">
        <v>94044</v>
      </c>
      <c r="M3815" t="s">
        <v>114</v>
      </c>
      <c r="N3815" t="s">
        <v>23</v>
      </c>
      <c r="O3815" s="4">
        <v>40798</v>
      </c>
      <c r="P3815" t="s">
        <v>14218</v>
      </c>
      <c r="Q3815" t="s">
        <v>14190</v>
      </c>
    </row>
    <row r="3816" spans="1:17" x14ac:dyDescent="0.35">
      <c r="A3816">
        <v>3815</v>
      </c>
      <c r="B3816">
        <v>27174</v>
      </c>
      <c r="C3816" s="4">
        <v>40824</v>
      </c>
      <c r="D3816">
        <v>17</v>
      </c>
      <c r="E3816" s="2">
        <f t="shared" si="119"/>
        <v>2550</v>
      </c>
      <c r="F3816" s="9">
        <v>0.09</v>
      </c>
      <c r="G3816" s="2">
        <f>VLOOKUP($P3816,Pricebook!$A:$D,4,0)</f>
        <v>150</v>
      </c>
      <c r="H3816" s="6">
        <f t="shared" si="118"/>
        <v>2320.5</v>
      </c>
      <c r="I3816" t="s">
        <v>570</v>
      </c>
      <c r="J3816" t="s">
        <v>571</v>
      </c>
      <c r="K3816" t="s">
        <v>572</v>
      </c>
      <c r="L3816" s="11">
        <v>66209</v>
      </c>
      <c r="M3816" t="s">
        <v>153</v>
      </c>
      <c r="N3816" t="s">
        <v>16</v>
      </c>
      <c r="O3816" s="4">
        <v>40826</v>
      </c>
      <c r="P3816" t="s">
        <v>14210</v>
      </c>
      <c r="Q3816" t="s">
        <v>14193</v>
      </c>
    </row>
    <row r="3817" spans="1:17" x14ac:dyDescent="0.35">
      <c r="A3817">
        <v>3816</v>
      </c>
      <c r="B3817">
        <v>27201</v>
      </c>
      <c r="C3817" s="4">
        <v>41115</v>
      </c>
      <c r="D3817">
        <v>10</v>
      </c>
      <c r="E3817" s="2">
        <f t="shared" si="119"/>
        <v>1250</v>
      </c>
      <c r="F3817" s="9">
        <v>0.02</v>
      </c>
      <c r="G3817" s="2">
        <f>VLOOKUP($P3817,Pricebook!$A:$D,4,0)</f>
        <v>125</v>
      </c>
      <c r="H3817" s="6">
        <f t="shared" si="118"/>
        <v>1225</v>
      </c>
      <c r="I3817" t="s">
        <v>1586</v>
      </c>
      <c r="J3817" t="s">
        <v>549</v>
      </c>
      <c r="K3817" t="s">
        <v>1587</v>
      </c>
      <c r="L3817" s="11">
        <v>53209</v>
      </c>
      <c r="M3817" t="s">
        <v>95</v>
      </c>
      <c r="N3817" t="s">
        <v>16</v>
      </c>
      <c r="O3817" s="4">
        <v>41115</v>
      </c>
      <c r="P3817" t="s">
        <v>14221</v>
      </c>
      <c r="Q3817" t="s">
        <v>14185</v>
      </c>
    </row>
    <row r="3818" spans="1:17" x14ac:dyDescent="0.35">
      <c r="A3818">
        <v>3817</v>
      </c>
      <c r="B3818">
        <v>27201</v>
      </c>
      <c r="C3818" s="4">
        <v>41115</v>
      </c>
      <c r="D3818">
        <v>45</v>
      </c>
      <c r="E3818" s="2">
        <f t="shared" si="119"/>
        <v>5625</v>
      </c>
      <c r="F3818" s="9">
        <v>0.01</v>
      </c>
      <c r="G3818" s="2">
        <f>VLOOKUP($P3818,Pricebook!$A:$D,4,0)</f>
        <v>125</v>
      </c>
      <c r="H3818" s="6">
        <f t="shared" si="118"/>
        <v>5568.75</v>
      </c>
      <c r="I3818" t="s">
        <v>1586</v>
      </c>
      <c r="J3818" t="s">
        <v>549</v>
      </c>
      <c r="K3818" t="s">
        <v>1587</v>
      </c>
      <c r="L3818" s="11">
        <v>53209</v>
      </c>
      <c r="M3818" t="s">
        <v>95</v>
      </c>
      <c r="N3818" t="s">
        <v>16</v>
      </c>
      <c r="O3818" s="4">
        <v>41115</v>
      </c>
      <c r="P3818" t="s">
        <v>14209</v>
      </c>
      <c r="Q3818" t="s">
        <v>14201</v>
      </c>
    </row>
    <row r="3819" spans="1:17" x14ac:dyDescent="0.35">
      <c r="A3819">
        <v>3818</v>
      </c>
      <c r="B3819">
        <v>27205</v>
      </c>
      <c r="C3819" s="4">
        <v>40319</v>
      </c>
      <c r="D3819">
        <v>12</v>
      </c>
      <c r="E3819" s="2">
        <f t="shared" si="119"/>
        <v>1800</v>
      </c>
      <c r="F3819" s="9">
        <v>0.08</v>
      </c>
      <c r="G3819" s="2">
        <f>VLOOKUP($P3819,Pricebook!$A:$D,4,0)</f>
        <v>150</v>
      </c>
      <c r="H3819" s="6">
        <f t="shared" si="118"/>
        <v>1656</v>
      </c>
      <c r="I3819" t="s">
        <v>1848</v>
      </c>
      <c r="J3819" t="s">
        <v>351</v>
      </c>
      <c r="K3819" t="s">
        <v>2172</v>
      </c>
      <c r="L3819" s="11">
        <v>25705</v>
      </c>
      <c r="M3819" t="s">
        <v>655</v>
      </c>
      <c r="N3819" t="s">
        <v>61</v>
      </c>
      <c r="O3819" s="4">
        <v>40321</v>
      </c>
      <c r="P3819" t="s">
        <v>14211</v>
      </c>
      <c r="Q3819" t="s">
        <v>14195</v>
      </c>
    </row>
    <row r="3820" spans="1:17" x14ac:dyDescent="0.35">
      <c r="A3820">
        <v>3819</v>
      </c>
      <c r="B3820">
        <v>27232</v>
      </c>
      <c r="C3820" s="4">
        <v>40408</v>
      </c>
      <c r="D3820">
        <v>19</v>
      </c>
      <c r="E3820" s="2">
        <f t="shared" si="119"/>
        <v>2280</v>
      </c>
      <c r="F3820" s="9">
        <v>0.05</v>
      </c>
      <c r="G3820" s="2">
        <f>VLOOKUP($P3820,Pricebook!$A:$D,4,0)</f>
        <v>120</v>
      </c>
      <c r="H3820" s="6">
        <f t="shared" si="118"/>
        <v>2166</v>
      </c>
      <c r="I3820" t="s">
        <v>1181</v>
      </c>
      <c r="J3820" t="s">
        <v>385</v>
      </c>
      <c r="K3820" t="s">
        <v>1340</v>
      </c>
      <c r="L3820" s="11">
        <v>21221</v>
      </c>
      <c r="M3820" t="s">
        <v>187</v>
      </c>
      <c r="N3820" t="s">
        <v>61</v>
      </c>
      <c r="O3820" s="4">
        <v>40410</v>
      </c>
      <c r="P3820" t="s">
        <v>14212</v>
      </c>
      <c r="Q3820" t="s">
        <v>14194</v>
      </c>
    </row>
    <row r="3821" spans="1:17" x14ac:dyDescent="0.35">
      <c r="A3821">
        <v>3820</v>
      </c>
      <c r="B3821">
        <v>27236</v>
      </c>
      <c r="C3821" s="4">
        <v>40239</v>
      </c>
      <c r="D3821">
        <v>20</v>
      </c>
      <c r="E3821" s="2">
        <f t="shared" si="119"/>
        <v>2200</v>
      </c>
      <c r="F3821" s="9">
        <v>0.04</v>
      </c>
      <c r="G3821" s="2">
        <f>VLOOKUP($P3821,Pricebook!$A:$D,4,0)</f>
        <v>110</v>
      </c>
      <c r="H3821" s="6">
        <f t="shared" si="118"/>
        <v>2112</v>
      </c>
      <c r="I3821" t="s">
        <v>614</v>
      </c>
      <c r="J3821" t="s">
        <v>193</v>
      </c>
      <c r="K3821" t="s">
        <v>2181</v>
      </c>
      <c r="L3821" s="11">
        <v>77471</v>
      </c>
      <c r="M3821" t="s">
        <v>48</v>
      </c>
      <c r="N3821" t="s">
        <v>16</v>
      </c>
      <c r="O3821" s="4">
        <v>40240</v>
      </c>
      <c r="P3821" t="s">
        <v>14215</v>
      </c>
      <c r="Q3821" t="s">
        <v>14191</v>
      </c>
    </row>
    <row r="3822" spans="1:17" x14ac:dyDescent="0.35">
      <c r="A3822">
        <v>3821</v>
      </c>
      <c r="B3822">
        <v>27264</v>
      </c>
      <c r="C3822" s="4">
        <v>40698</v>
      </c>
      <c r="D3822">
        <v>3</v>
      </c>
      <c r="E3822" s="2">
        <f t="shared" si="119"/>
        <v>375</v>
      </c>
      <c r="F3822" s="9">
        <v>0.02</v>
      </c>
      <c r="G3822" s="2">
        <f>VLOOKUP($P3822,Pricebook!$A:$D,4,0)</f>
        <v>125</v>
      </c>
      <c r="H3822" s="6">
        <f t="shared" si="118"/>
        <v>367.5</v>
      </c>
      <c r="I3822" t="s">
        <v>1165</v>
      </c>
      <c r="J3822" t="s">
        <v>374</v>
      </c>
      <c r="K3822" t="s">
        <v>714</v>
      </c>
      <c r="L3822" s="11" t="s">
        <v>715</v>
      </c>
      <c r="M3822" t="s">
        <v>15</v>
      </c>
      <c r="N3822" t="s">
        <v>16</v>
      </c>
      <c r="O3822" s="4">
        <v>40700</v>
      </c>
      <c r="P3822" t="s">
        <v>14208</v>
      </c>
      <c r="Q3822" t="s">
        <v>14194</v>
      </c>
    </row>
    <row r="3823" spans="1:17" x14ac:dyDescent="0.35">
      <c r="A3823">
        <v>3822</v>
      </c>
      <c r="B3823">
        <v>27265</v>
      </c>
      <c r="C3823" s="4">
        <v>41035</v>
      </c>
      <c r="D3823">
        <v>49</v>
      </c>
      <c r="E3823" s="2">
        <f t="shared" si="119"/>
        <v>7350</v>
      </c>
      <c r="F3823" s="9">
        <v>0.02</v>
      </c>
      <c r="G3823" s="2">
        <f>VLOOKUP($P3823,Pricebook!$A:$D,4,0)</f>
        <v>150</v>
      </c>
      <c r="H3823" s="6">
        <f t="shared" si="118"/>
        <v>7203</v>
      </c>
      <c r="I3823" t="s">
        <v>991</v>
      </c>
      <c r="J3823" t="s">
        <v>27</v>
      </c>
      <c r="K3823" t="s">
        <v>992</v>
      </c>
      <c r="L3823" s="11">
        <v>37130</v>
      </c>
      <c r="M3823" t="s">
        <v>81</v>
      </c>
      <c r="N3823" t="s">
        <v>34</v>
      </c>
      <c r="O3823" s="4">
        <v>41035</v>
      </c>
      <c r="P3823" t="s">
        <v>14222</v>
      </c>
      <c r="Q3823" t="s">
        <v>14188</v>
      </c>
    </row>
    <row r="3824" spans="1:17" x14ac:dyDescent="0.35">
      <c r="A3824">
        <v>3823</v>
      </c>
      <c r="B3824">
        <v>27265</v>
      </c>
      <c r="C3824" s="4">
        <v>41035</v>
      </c>
      <c r="D3824">
        <v>36</v>
      </c>
      <c r="E3824" s="2">
        <f t="shared" si="119"/>
        <v>3960</v>
      </c>
      <c r="F3824" s="9">
        <v>0.05</v>
      </c>
      <c r="G3824" s="2">
        <f>VLOOKUP($P3824,Pricebook!$A:$D,4,0)</f>
        <v>110</v>
      </c>
      <c r="H3824" s="6">
        <f t="shared" si="118"/>
        <v>3762</v>
      </c>
      <c r="I3824" t="s">
        <v>991</v>
      </c>
      <c r="J3824" t="s">
        <v>27</v>
      </c>
      <c r="K3824" t="s">
        <v>1508</v>
      </c>
      <c r="L3824" s="11">
        <v>37211</v>
      </c>
      <c r="M3824" t="s">
        <v>81</v>
      </c>
      <c r="N3824" t="s">
        <v>34</v>
      </c>
      <c r="O3824" s="4">
        <v>41036</v>
      </c>
      <c r="P3824" t="s">
        <v>14220</v>
      </c>
      <c r="Q3824" t="s">
        <v>14193</v>
      </c>
    </row>
    <row r="3825" spans="1:17" x14ac:dyDescent="0.35">
      <c r="A3825">
        <v>3824</v>
      </c>
      <c r="B3825">
        <v>27265</v>
      </c>
      <c r="C3825" s="4">
        <v>41035</v>
      </c>
      <c r="D3825">
        <v>49</v>
      </c>
      <c r="E3825" s="2">
        <f t="shared" si="119"/>
        <v>6125</v>
      </c>
      <c r="F3825" s="9">
        <v>0.03</v>
      </c>
      <c r="G3825" s="2">
        <f>VLOOKUP($P3825,Pricebook!$A:$D,4,0)</f>
        <v>125</v>
      </c>
      <c r="H3825" s="6">
        <f t="shared" si="118"/>
        <v>5941.25</v>
      </c>
      <c r="I3825" t="s">
        <v>991</v>
      </c>
      <c r="J3825" t="s">
        <v>27</v>
      </c>
      <c r="K3825" t="s">
        <v>1508</v>
      </c>
      <c r="L3825" s="11">
        <v>37211</v>
      </c>
      <c r="M3825" t="s">
        <v>81</v>
      </c>
      <c r="N3825" t="s">
        <v>34</v>
      </c>
      <c r="O3825" s="4">
        <v>41037</v>
      </c>
      <c r="P3825" t="s">
        <v>14208</v>
      </c>
      <c r="Q3825" t="s">
        <v>14202</v>
      </c>
    </row>
    <row r="3826" spans="1:17" x14ac:dyDescent="0.35">
      <c r="A3826">
        <v>3825</v>
      </c>
      <c r="B3826">
        <v>27266</v>
      </c>
      <c r="C3826" s="4">
        <v>40794</v>
      </c>
      <c r="D3826">
        <v>9</v>
      </c>
      <c r="E3826" s="2">
        <f t="shared" si="119"/>
        <v>1350</v>
      </c>
      <c r="F3826" s="9">
        <v>0.03</v>
      </c>
      <c r="G3826" s="2">
        <f>VLOOKUP($P3826,Pricebook!$A:$D,4,0)</f>
        <v>150</v>
      </c>
      <c r="H3826" s="6">
        <f t="shared" si="118"/>
        <v>1309.5</v>
      </c>
      <c r="I3826" t="s">
        <v>541</v>
      </c>
      <c r="J3826" t="s">
        <v>260</v>
      </c>
      <c r="K3826" t="s">
        <v>930</v>
      </c>
      <c r="L3826" s="11">
        <v>55901</v>
      </c>
      <c r="M3826" t="s">
        <v>130</v>
      </c>
      <c r="N3826" t="s">
        <v>16</v>
      </c>
      <c r="O3826" s="4">
        <v>40797</v>
      </c>
      <c r="P3826" t="s">
        <v>14211</v>
      </c>
      <c r="Q3826" t="s">
        <v>14199</v>
      </c>
    </row>
    <row r="3827" spans="1:17" x14ac:dyDescent="0.35">
      <c r="A3827">
        <v>3826</v>
      </c>
      <c r="B3827">
        <v>27271</v>
      </c>
      <c r="C3827" s="4">
        <v>40800</v>
      </c>
      <c r="D3827">
        <v>8</v>
      </c>
      <c r="E3827" s="2">
        <f t="shared" si="119"/>
        <v>1000</v>
      </c>
      <c r="F3827" s="9">
        <v>0</v>
      </c>
      <c r="G3827" s="2">
        <f>VLOOKUP($P3827,Pricebook!$A:$D,4,0)</f>
        <v>125</v>
      </c>
      <c r="H3827" s="6">
        <f t="shared" si="118"/>
        <v>1000</v>
      </c>
      <c r="I3827" t="s">
        <v>1394</v>
      </c>
      <c r="J3827" t="s">
        <v>73</v>
      </c>
      <c r="K3827" t="s">
        <v>1513</v>
      </c>
      <c r="L3827" s="11" t="s">
        <v>1514</v>
      </c>
      <c r="M3827" t="s">
        <v>149</v>
      </c>
      <c r="N3827" t="s">
        <v>61</v>
      </c>
      <c r="O3827" s="4">
        <v>40801</v>
      </c>
      <c r="P3827" t="s">
        <v>14221</v>
      </c>
      <c r="Q3827" t="s">
        <v>14194</v>
      </c>
    </row>
    <row r="3828" spans="1:17" x14ac:dyDescent="0.35">
      <c r="A3828">
        <v>3827</v>
      </c>
      <c r="B3828">
        <v>27298</v>
      </c>
      <c r="C3828" s="4">
        <v>40866</v>
      </c>
      <c r="D3828">
        <v>40</v>
      </c>
      <c r="E3828" s="2">
        <f t="shared" si="119"/>
        <v>6000</v>
      </c>
      <c r="F3828" s="9">
        <v>0.09</v>
      </c>
      <c r="G3828" s="2">
        <f>VLOOKUP($P3828,Pricebook!$A:$D,4,0)</f>
        <v>150</v>
      </c>
      <c r="H3828" s="6">
        <f t="shared" si="118"/>
        <v>5460</v>
      </c>
      <c r="I3828" t="s">
        <v>2345</v>
      </c>
      <c r="J3828" t="s">
        <v>226</v>
      </c>
      <c r="K3828" t="s">
        <v>1011</v>
      </c>
      <c r="L3828" s="11">
        <v>49201</v>
      </c>
      <c r="M3828" t="s">
        <v>172</v>
      </c>
      <c r="N3828" t="s">
        <v>16</v>
      </c>
      <c r="O3828" s="4">
        <v>40870</v>
      </c>
      <c r="P3828" t="s">
        <v>14222</v>
      </c>
      <c r="Q3828" t="s">
        <v>14200</v>
      </c>
    </row>
    <row r="3829" spans="1:17" x14ac:dyDescent="0.35">
      <c r="A3829">
        <v>3828</v>
      </c>
      <c r="B3829">
        <v>27298</v>
      </c>
      <c r="C3829" s="4">
        <v>40866</v>
      </c>
      <c r="D3829">
        <v>31</v>
      </c>
      <c r="E3829" s="2">
        <f t="shared" si="119"/>
        <v>3410</v>
      </c>
      <c r="F3829" s="9">
        <v>0.04</v>
      </c>
      <c r="G3829" s="2">
        <f>VLOOKUP($P3829,Pricebook!$A:$D,4,0)</f>
        <v>110</v>
      </c>
      <c r="H3829" s="6">
        <f t="shared" si="118"/>
        <v>3273.6</v>
      </c>
      <c r="I3829" t="s">
        <v>2345</v>
      </c>
      <c r="J3829" t="s">
        <v>226</v>
      </c>
      <c r="K3829" t="s">
        <v>1011</v>
      </c>
      <c r="L3829" s="11">
        <v>49201</v>
      </c>
      <c r="M3829" t="s">
        <v>172</v>
      </c>
      <c r="N3829" t="s">
        <v>16</v>
      </c>
      <c r="O3829" s="4">
        <v>40871</v>
      </c>
      <c r="P3829" t="s">
        <v>14215</v>
      </c>
      <c r="Q3829" t="s">
        <v>14196</v>
      </c>
    </row>
    <row r="3830" spans="1:17" x14ac:dyDescent="0.35">
      <c r="A3830">
        <v>3829</v>
      </c>
      <c r="B3830">
        <v>27299</v>
      </c>
      <c r="C3830" s="4">
        <v>41126</v>
      </c>
      <c r="D3830">
        <v>41</v>
      </c>
      <c r="E3830" s="2">
        <f t="shared" si="119"/>
        <v>5125</v>
      </c>
      <c r="F3830" s="9">
        <v>0.1</v>
      </c>
      <c r="G3830" s="2">
        <f>VLOOKUP($P3830,Pricebook!$A:$D,4,0)</f>
        <v>125</v>
      </c>
      <c r="H3830" s="6">
        <f t="shared" si="118"/>
        <v>4612.5</v>
      </c>
      <c r="I3830" t="s">
        <v>141</v>
      </c>
      <c r="J3830" t="s">
        <v>142</v>
      </c>
      <c r="K3830" t="s">
        <v>147</v>
      </c>
      <c r="L3830" s="11" t="s">
        <v>1003</v>
      </c>
      <c r="M3830" t="s">
        <v>210</v>
      </c>
      <c r="N3830" t="s">
        <v>61</v>
      </c>
      <c r="O3830" s="4">
        <v>41128</v>
      </c>
      <c r="P3830" t="s">
        <v>14208</v>
      </c>
      <c r="Q3830" t="s">
        <v>14196</v>
      </c>
    </row>
    <row r="3831" spans="1:17" x14ac:dyDescent="0.35">
      <c r="A3831">
        <v>3830</v>
      </c>
      <c r="B3831">
        <v>27300</v>
      </c>
      <c r="C3831" s="4">
        <v>41182</v>
      </c>
      <c r="D3831">
        <v>50</v>
      </c>
      <c r="E3831" s="2">
        <f t="shared" si="119"/>
        <v>7500</v>
      </c>
      <c r="F3831" s="9">
        <v>0.1</v>
      </c>
      <c r="G3831" s="2">
        <f>VLOOKUP($P3831,Pricebook!$A:$D,4,0)</f>
        <v>150</v>
      </c>
      <c r="H3831" s="6">
        <f t="shared" si="118"/>
        <v>6750</v>
      </c>
      <c r="I3831" t="s">
        <v>2346</v>
      </c>
      <c r="J3831" t="s">
        <v>180</v>
      </c>
      <c r="K3831" t="s">
        <v>2347</v>
      </c>
      <c r="L3831" s="11">
        <v>44312</v>
      </c>
      <c r="M3831" t="s">
        <v>210</v>
      </c>
      <c r="N3831" t="s">
        <v>61</v>
      </c>
      <c r="O3831" s="4">
        <v>41183</v>
      </c>
      <c r="P3831" t="s">
        <v>14211</v>
      </c>
      <c r="Q3831" t="s">
        <v>14187</v>
      </c>
    </row>
    <row r="3832" spans="1:17" x14ac:dyDescent="0.35">
      <c r="A3832">
        <v>3831</v>
      </c>
      <c r="B3832">
        <v>27300</v>
      </c>
      <c r="C3832" s="4">
        <v>41182</v>
      </c>
      <c r="D3832">
        <v>27</v>
      </c>
      <c r="E3832" s="2">
        <f t="shared" si="119"/>
        <v>3240</v>
      </c>
      <c r="F3832" s="9">
        <v>0.04</v>
      </c>
      <c r="G3832" s="2">
        <f>VLOOKUP($P3832,Pricebook!$A:$D,4,0)</f>
        <v>120</v>
      </c>
      <c r="H3832" s="6">
        <f t="shared" si="118"/>
        <v>3110.4</v>
      </c>
      <c r="I3832" t="s">
        <v>2346</v>
      </c>
      <c r="J3832" t="s">
        <v>180</v>
      </c>
      <c r="K3832" t="s">
        <v>2347</v>
      </c>
      <c r="L3832" s="11">
        <v>44312</v>
      </c>
      <c r="M3832" t="s">
        <v>210</v>
      </c>
      <c r="N3832" t="s">
        <v>61</v>
      </c>
      <c r="O3832" s="4">
        <v>41182</v>
      </c>
      <c r="P3832" t="s">
        <v>14212</v>
      </c>
      <c r="Q3832" t="s">
        <v>14202</v>
      </c>
    </row>
    <row r="3833" spans="1:17" x14ac:dyDescent="0.35">
      <c r="A3833">
        <v>3832</v>
      </c>
      <c r="B3833">
        <v>27302</v>
      </c>
      <c r="C3833" s="4">
        <v>41164</v>
      </c>
      <c r="D3833">
        <v>16</v>
      </c>
      <c r="E3833" s="2">
        <f t="shared" si="119"/>
        <v>2000</v>
      </c>
      <c r="F3833" s="9">
        <v>0.04</v>
      </c>
      <c r="G3833" s="2">
        <f>VLOOKUP($P3833,Pricebook!$A:$D,4,0)</f>
        <v>125</v>
      </c>
      <c r="H3833" s="6">
        <f t="shared" si="118"/>
        <v>1920</v>
      </c>
      <c r="I3833" t="s">
        <v>1319</v>
      </c>
      <c r="J3833" t="s">
        <v>46</v>
      </c>
      <c r="K3833" t="s">
        <v>1321</v>
      </c>
      <c r="L3833" s="11">
        <v>30161</v>
      </c>
      <c r="M3833" t="s">
        <v>134</v>
      </c>
      <c r="N3833" t="s">
        <v>34</v>
      </c>
      <c r="O3833" s="4">
        <v>41164</v>
      </c>
      <c r="P3833" t="s">
        <v>14208</v>
      </c>
      <c r="Q3833" t="s">
        <v>14187</v>
      </c>
    </row>
    <row r="3834" spans="1:17" x14ac:dyDescent="0.35">
      <c r="A3834">
        <v>3833</v>
      </c>
      <c r="B3834">
        <v>27302</v>
      </c>
      <c r="C3834" s="4">
        <v>41164</v>
      </c>
      <c r="D3834">
        <v>3</v>
      </c>
      <c r="E3834" s="2">
        <f t="shared" si="119"/>
        <v>330</v>
      </c>
      <c r="F3834" s="9">
        <v>0.08</v>
      </c>
      <c r="G3834" s="2">
        <f>VLOOKUP($P3834,Pricebook!$A:$D,4,0)</f>
        <v>110</v>
      </c>
      <c r="H3834" s="6">
        <f t="shared" si="118"/>
        <v>303.60000000000002</v>
      </c>
      <c r="I3834" t="s">
        <v>1319</v>
      </c>
      <c r="J3834" t="s">
        <v>46</v>
      </c>
      <c r="K3834" t="s">
        <v>1321</v>
      </c>
      <c r="L3834" s="11">
        <v>30161</v>
      </c>
      <c r="M3834" t="s">
        <v>134</v>
      </c>
      <c r="N3834" t="s">
        <v>34</v>
      </c>
      <c r="O3834" s="4">
        <v>41164</v>
      </c>
      <c r="P3834" t="s">
        <v>14215</v>
      </c>
      <c r="Q3834" t="s">
        <v>14194</v>
      </c>
    </row>
    <row r="3835" spans="1:17" x14ac:dyDescent="0.35">
      <c r="A3835">
        <v>3834</v>
      </c>
      <c r="B3835">
        <v>27330</v>
      </c>
      <c r="C3835" s="4">
        <v>40072</v>
      </c>
      <c r="D3835">
        <v>8</v>
      </c>
      <c r="E3835" s="2">
        <f t="shared" si="119"/>
        <v>1000</v>
      </c>
      <c r="F3835" s="9">
        <v>0.05</v>
      </c>
      <c r="G3835" s="2">
        <f>VLOOKUP($P3835,Pricebook!$A:$D,4,0)</f>
        <v>125</v>
      </c>
      <c r="H3835" s="6">
        <f t="shared" si="118"/>
        <v>950</v>
      </c>
      <c r="I3835" t="s">
        <v>1638</v>
      </c>
      <c r="J3835" t="s">
        <v>165</v>
      </c>
      <c r="K3835" t="s">
        <v>2253</v>
      </c>
      <c r="L3835" s="11">
        <v>48093</v>
      </c>
      <c r="M3835" t="s">
        <v>172</v>
      </c>
      <c r="N3835" t="s">
        <v>16</v>
      </c>
      <c r="O3835" s="4">
        <v>40072</v>
      </c>
      <c r="P3835" t="s">
        <v>14208</v>
      </c>
      <c r="Q3835" t="s">
        <v>14185</v>
      </c>
    </row>
    <row r="3836" spans="1:17" x14ac:dyDescent="0.35">
      <c r="A3836">
        <v>3835</v>
      </c>
      <c r="B3836">
        <v>27330</v>
      </c>
      <c r="C3836" s="4">
        <v>40072</v>
      </c>
      <c r="D3836">
        <v>30</v>
      </c>
      <c r="E3836" s="2">
        <f t="shared" si="119"/>
        <v>4500</v>
      </c>
      <c r="F3836" s="9">
        <v>0.05</v>
      </c>
      <c r="G3836" s="2">
        <f>VLOOKUP($P3836,Pricebook!$A:$D,4,0)</f>
        <v>150</v>
      </c>
      <c r="H3836" s="6">
        <f t="shared" si="118"/>
        <v>4275</v>
      </c>
      <c r="I3836" t="s">
        <v>1638</v>
      </c>
      <c r="J3836" t="s">
        <v>165</v>
      </c>
      <c r="K3836" t="s">
        <v>2253</v>
      </c>
      <c r="L3836" s="11">
        <v>48093</v>
      </c>
      <c r="M3836" t="s">
        <v>172</v>
      </c>
      <c r="N3836" t="s">
        <v>16</v>
      </c>
      <c r="O3836" s="4">
        <v>40081</v>
      </c>
      <c r="P3836" t="s">
        <v>14216</v>
      </c>
      <c r="Q3836" t="s">
        <v>14198</v>
      </c>
    </row>
    <row r="3837" spans="1:17" x14ac:dyDescent="0.35">
      <c r="A3837">
        <v>3836</v>
      </c>
      <c r="B3837">
        <v>27335</v>
      </c>
      <c r="C3837" s="4">
        <v>40488</v>
      </c>
      <c r="D3837">
        <v>23</v>
      </c>
      <c r="E3837" s="2">
        <f t="shared" si="119"/>
        <v>2530</v>
      </c>
      <c r="F3837" s="9">
        <v>0.03</v>
      </c>
      <c r="G3837" s="2">
        <f>VLOOKUP($P3837,Pricebook!$A:$D,4,0)</f>
        <v>110</v>
      </c>
      <c r="H3837" s="6">
        <f t="shared" si="118"/>
        <v>2454.1</v>
      </c>
      <c r="I3837" t="s">
        <v>429</v>
      </c>
      <c r="J3837" t="s">
        <v>430</v>
      </c>
      <c r="K3837" t="s">
        <v>1660</v>
      </c>
      <c r="L3837" s="11" t="s">
        <v>2348</v>
      </c>
      <c r="M3837" t="s">
        <v>317</v>
      </c>
      <c r="N3837" t="s">
        <v>61</v>
      </c>
      <c r="O3837" s="4">
        <v>40488</v>
      </c>
      <c r="P3837" t="s">
        <v>14220</v>
      </c>
      <c r="Q3837" t="s">
        <v>14188</v>
      </c>
    </row>
    <row r="3838" spans="1:17" x14ac:dyDescent="0.35">
      <c r="A3838">
        <v>3837</v>
      </c>
      <c r="B3838">
        <v>27363</v>
      </c>
      <c r="C3838" s="4">
        <v>40834</v>
      </c>
      <c r="D3838">
        <v>6</v>
      </c>
      <c r="E3838" s="2">
        <f t="shared" si="119"/>
        <v>1200</v>
      </c>
      <c r="F3838" s="9">
        <v>7.0000000000000007E-2</v>
      </c>
      <c r="G3838" s="2">
        <f>VLOOKUP($P3838,Pricebook!$A:$D,4,0)</f>
        <v>200</v>
      </c>
      <c r="H3838" s="6">
        <f t="shared" si="118"/>
        <v>1116</v>
      </c>
      <c r="I3838" t="s">
        <v>1567</v>
      </c>
      <c r="J3838" t="s">
        <v>185</v>
      </c>
      <c r="K3838" t="s">
        <v>2349</v>
      </c>
      <c r="L3838" s="11">
        <v>91761</v>
      </c>
      <c r="M3838" t="s">
        <v>114</v>
      </c>
      <c r="N3838" t="s">
        <v>23</v>
      </c>
      <c r="O3838" s="4">
        <v>40836</v>
      </c>
      <c r="P3838" t="s">
        <v>14206</v>
      </c>
      <c r="Q3838" t="s">
        <v>14203</v>
      </c>
    </row>
    <row r="3839" spans="1:17" x14ac:dyDescent="0.35">
      <c r="A3839">
        <v>3838</v>
      </c>
      <c r="B3839">
        <v>27363</v>
      </c>
      <c r="C3839" s="4">
        <v>40834</v>
      </c>
      <c r="D3839">
        <v>16</v>
      </c>
      <c r="E3839" s="2">
        <f t="shared" si="119"/>
        <v>2000</v>
      </c>
      <c r="F3839" s="9">
        <v>0.06</v>
      </c>
      <c r="G3839" s="2">
        <f>VLOOKUP($P3839,Pricebook!$A:$D,4,0)</f>
        <v>125</v>
      </c>
      <c r="H3839" s="6">
        <f t="shared" si="118"/>
        <v>1880</v>
      </c>
      <c r="I3839" t="s">
        <v>1567</v>
      </c>
      <c r="J3839" t="s">
        <v>185</v>
      </c>
      <c r="K3839" t="s">
        <v>1568</v>
      </c>
      <c r="L3839" s="11">
        <v>72143</v>
      </c>
      <c r="M3839" t="s">
        <v>66</v>
      </c>
      <c r="N3839" t="s">
        <v>34</v>
      </c>
      <c r="O3839" s="4">
        <v>40835</v>
      </c>
      <c r="P3839" t="s">
        <v>14208</v>
      </c>
      <c r="Q3839" t="s">
        <v>14188</v>
      </c>
    </row>
    <row r="3840" spans="1:17" x14ac:dyDescent="0.35">
      <c r="A3840">
        <v>3839</v>
      </c>
      <c r="B3840">
        <v>27364</v>
      </c>
      <c r="C3840" s="4">
        <v>40683</v>
      </c>
      <c r="D3840">
        <v>25</v>
      </c>
      <c r="E3840" s="2">
        <f t="shared" si="119"/>
        <v>4000</v>
      </c>
      <c r="F3840" s="9">
        <v>0.04</v>
      </c>
      <c r="G3840" s="2">
        <f>VLOOKUP($P3840,Pricebook!$A:$D,4,0)</f>
        <v>160</v>
      </c>
      <c r="H3840" s="6">
        <f t="shared" si="118"/>
        <v>3840</v>
      </c>
      <c r="I3840" t="s">
        <v>1387</v>
      </c>
      <c r="J3840" t="s">
        <v>215</v>
      </c>
      <c r="K3840" t="s">
        <v>1389</v>
      </c>
      <c r="L3840" s="11">
        <v>32725</v>
      </c>
      <c r="M3840" t="s">
        <v>101</v>
      </c>
      <c r="N3840" t="s">
        <v>34</v>
      </c>
      <c r="O3840" s="4">
        <v>40685</v>
      </c>
      <c r="P3840" t="s">
        <v>14218</v>
      </c>
      <c r="Q3840" t="s">
        <v>14199</v>
      </c>
    </row>
    <row r="3841" spans="1:17" x14ac:dyDescent="0.35">
      <c r="A3841">
        <v>3840</v>
      </c>
      <c r="B3841">
        <v>27364</v>
      </c>
      <c r="C3841" s="4">
        <v>40683</v>
      </c>
      <c r="D3841">
        <v>29</v>
      </c>
      <c r="E3841" s="2">
        <f t="shared" si="119"/>
        <v>4350</v>
      </c>
      <c r="F3841" s="9">
        <v>0.06</v>
      </c>
      <c r="G3841" s="2">
        <f>VLOOKUP($P3841,Pricebook!$A:$D,4,0)</f>
        <v>150</v>
      </c>
      <c r="H3841" s="6">
        <f t="shared" si="118"/>
        <v>4088.9999999999995</v>
      </c>
      <c r="I3841" t="s">
        <v>1387</v>
      </c>
      <c r="J3841" t="s">
        <v>215</v>
      </c>
      <c r="K3841" t="s">
        <v>1389</v>
      </c>
      <c r="L3841" s="11">
        <v>32725</v>
      </c>
      <c r="M3841" t="s">
        <v>101</v>
      </c>
      <c r="N3841" t="s">
        <v>34</v>
      </c>
      <c r="O3841" s="4">
        <v>40685</v>
      </c>
      <c r="P3841" t="s">
        <v>14210</v>
      </c>
      <c r="Q3841" t="s">
        <v>14198</v>
      </c>
    </row>
    <row r="3842" spans="1:17" x14ac:dyDescent="0.35">
      <c r="A3842">
        <v>3841</v>
      </c>
      <c r="B3842">
        <v>27392</v>
      </c>
      <c r="C3842" s="4">
        <v>40970</v>
      </c>
      <c r="D3842">
        <v>37</v>
      </c>
      <c r="E3842" s="2">
        <f t="shared" si="119"/>
        <v>5550</v>
      </c>
      <c r="F3842" s="9">
        <v>0</v>
      </c>
      <c r="G3842" s="2">
        <f>VLOOKUP($P3842,Pricebook!$A:$D,4,0)</f>
        <v>150</v>
      </c>
      <c r="H3842" s="6">
        <f t="shared" ref="H3842:H3905" si="120">E3842*(1-F3842)</f>
        <v>5550</v>
      </c>
      <c r="I3842" t="s">
        <v>1086</v>
      </c>
      <c r="J3842" t="s">
        <v>55</v>
      </c>
      <c r="K3842" t="s">
        <v>1924</v>
      </c>
      <c r="L3842" s="11">
        <v>60623</v>
      </c>
      <c r="M3842" t="s">
        <v>15</v>
      </c>
      <c r="N3842" t="s">
        <v>16</v>
      </c>
      <c r="O3842" s="4">
        <v>40979</v>
      </c>
      <c r="P3842" t="s">
        <v>14216</v>
      </c>
      <c r="Q3842" t="s">
        <v>14189</v>
      </c>
    </row>
    <row r="3843" spans="1:17" x14ac:dyDescent="0.35">
      <c r="A3843">
        <v>3842</v>
      </c>
      <c r="B3843">
        <v>27396</v>
      </c>
      <c r="C3843" s="4">
        <v>40520</v>
      </c>
      <c r="D3843">
        <v>14</v>
      </c>
      <c r="E3843" s="2">
        <f t="shared" ref="E3843:E3906" si="121">G3843*D3843</f>
        <v>1750</v>
      </c>
      <c r="F3843" s="9">
        <v>7.0000000000000007E-2</v>
      </c>
      <c r="G3843" s="2">
        <f>VLOOKUP($P3843,Pricebook!$A:$D,4,0)</f>
        <v>125</v>
      </c>
      <c r="H3843" s="6">
        <f t="shared" si="120"/>
        <v>1627.5</v>
      </c>
      <c r="I3843" t="s">
        <v>1037</v>
      </c>
      <c r="J3843" t="s">
        <v>142</v>
      </c>
      <c r="K3843" t="s">
        <v>2176</v>
      </c>
      <c r="L3843" s="11">
        <v>55345</v>
      </c>
      <c r="M3843" t="s">
        <v>130</v>
      </c>
      <c r="N3843" t="s">
        <v>16</v>
      </c>
      <c r="O3843" s="4">
        <v>40522</v>
      </c>
      <c r="P3843" t="s">
        <v>14208</v>
      </c>
      <c r="Q3843" t="s">
        <v>14191</v>
      </c>
    </row>
    <row r="3844" spans="1:17" x14ac:dyDescent="0.35">
      <c r="A3844">
        <v>3843</v>
      </c>
      <c r="B3844">
        <v>27426</v>
      </c>
      <c r="C3844" s="4">
        <v>40232</v>
      </c>
      <c r="D3844">
        <v>41</v>
      </c>
      <c r="E3844" s="2">
        <f t="shared" si="121"/>
        <v>4510</v>
      </c>
      <c r="F3844" s="9">
        <v>0.01</v>
      </c>
      <c r="G3844" s="2">
        <f>VLOOKUP($P3844,Pricebook!$A:$D,4,0)</f>
        <v>110</v>
      </c>
      <c r="H3844" s="6">
        <f t="shared" si="120"/>
        <v>4464.8999999999996</v>
      </c>
      <c r="I3844" t="s">
        <v>1052</v>
      </c>
      <c r="J3844" t="s">
        <v>487</v>
      </c>
      <c r="K3844" t="s">
        <v>1404</v>
      </c>
      <c r="L3844" s="11">
        <v>30144</v>
      </c>
      <c r="M3844" t="s">
        <v>134</v>
      </c>
      <c r="N3844" t="s">
        <v>34</v>
      </c>
      <c r="O3844" s="4">
        <v>40234</v>
      </c>
      <c r="P3844" t="s">
        <v>14215</v>
      </c>
      <c r="Q3844" t="s">
        <v>14192</v>
      </c>
    </row>
    <row r="3845" spans="1:17" x14ac:dyDescent="0.35">
      <c r="A3845">
        <v>3844</v>
      </c>
      <c r="B3845">
        <v>27426</v>
      </c>
      <c r="C3845" s="4">
        <v>40232</v>
      </c>
      <c r="D3845">
        <v>32</v>
      </c>
      <c r="E3845" s="2">
        <f t="shared" si="121"/>
        <v>4480</v>
      </c>
      <c r="F3845" s="9">
        <v>0.02</v>
      </c>
      <c r="G3845" s="2">
        <f>VLOOKUP($P3845,Pricebook!$A:$D,4,0)</f>
        <v>140</v>
      </c>
      <c r="H3845" s="6">
        <f t="shared" si="120"/>
        <v>4390.3999999999996</v>
      </c>
      <c r="I3845" t="s">
        <v>1052</v>
      </c>
      <c r="J3845" t="s">
        <v>487</v>
      </c>
      <c r="K3845" t="s">
        <v>1404</v>
      </c>
      <c r="L3845" s="11">
        <v>30144</v>
      </c>
      <c r="M3845" t="s">
        <v>134</v>
      </c>
      <c r="N3845" t="s">
        <v>34</v>
      </c>
      <c r="O3845" s="4">
        <v>40239</v>
      </c>
      <c r="P3845" t="s">
        <v>14207</v>
      </c>
      <c r="Q3845" t="s">
        <v>14194</v>
      </c>
    </row>
    <row r="3846" spans="1:17" x14ac:dyDescent="0.35">
      <c r="A3846">
        <v>3845</v>
      </c>
      <c r="B3846">
        <v>27430</v>
      </c>
      <c r="C3846" s="4">
        <v>40574</v>
      </c>
      <c r="D3846">
        <v>12</v>
      </c>
      <c r="E3846" s="2">
        <f t="shared" si="121"/>
        <v>1440</v>
      </c>
      <c r="F3846" s="9">
        <v>0.1</v>
      </c>
      <c r="G3846" s="2">
        <f>VLOOKUP($P3846,Pricebook!$A:$D,4,0)</f>
        <v>120</v>
      </c>
      <c r="H3846" s="6">
        <f t="shared" si="120"/>
        <v>1296</v>
      </c>
      <c r="I3846" t="s">
        <v>946</v>
      </c>
      <c r="J3846" t="s">
        <v>306</v>
      </c>
      <c r="K3846" t="s">
        <v>649</v>
      </c>
      <c r="L3846" s="11" t="s">
        <v>2350</v>
      </c>
      <c r="M3846" t="s">
        <v>87</v>
      </c>
      <c r="N3846" t="s">
        <v>61</v>
      </c>
      <c r="O3846" s="4">
        <v>40575</v>
      </c>
      <c r="P3846" t="s">
        <v>14212</v>
      </c>
      <c r="Q3846" t="s">
        <v>14192</v>
      </c>
    </row>
    <row r="3847" spans="1:17" x14ac:dyDescent="0.35">
      <c r="A3847">
        <v>3846</v>
      </c>
      <c r="B3847">
        <v>27430</v>
      </c>
      <c r="C3847" s="4">
        <v>40574</v>
      </c>
      <c r="D3847">
        <v>3</v>
      </c>
      <c r="E3847" s="2">
        <f t="shared" si="121"/>
        <v>375</v>
      </c>
      <c r="F3847" s="9">
        <v>0.08</v>
      </c>
      <c r="G3847" s="2">
        <f>VLOOKUP($P3847,Pricebook!$A:$D,4,0)</f>
        <v>125</v>
      </c>
      <c r="H3847" s="6">
        <f t="shared" si="120"/>
        <v>345</v>
      </c>
      <c r="I3847" t="s">
        <v>946</v>
      </c>
      <c r="J3847" t="s">
        <v>306</v>
      </c>
      <c r="K3847" t="s">
        <v>2351</v>
      </c>
      <c r="L3847" s="11" t="s">
        <v>2352</v>
      </c>
      <c r="M3847" t="s">
        <v>317</v>
      </c>
      <c r="N3847" t="s">
        <v>61</v>
      </c>
      <c r="O3847" s="4">
        <v>40575</v>
      </c>
      <c r="P3847" t="s">
        <v>14208</v>
      </c>
      <c r="Q3847" t="s">
        <v>14187</v>
      </c>
    </row>
    <row r="3848" spans="1:17" x14ac:dyDescent="0.35">
      <c r="A3848">
        <v>3847</v>
      </c>
      <c r="B3848">
        <v>27456</v>
      </c>
      <c r="C3848" s="4">
        <v>39913</v>
      </c>
      <c r="D3848">
        <v>29</v>
      </c>
      <c r="E3848" s="2">
        <f t="shared" si="121"/>
        <v>4930</v>
      </c>
      <c r="F3848" s="9">
        <v>0.05</v>
      </c>
      <c r="G3848" s="2">
        <f>VLOOKUP($P3848,Pricebook!$A:$D,4,0)</f>
        <v>170</v>
      </c>
      <c r="H3848" s="6">
        <f t="shared" si="120"/>
        <v>4683.5</v>
      </c>
      <c r="I3848" t="s">
        <v>1986</v>
      </c>
      <c r="J3848" t="s">
        <v>241</v>
      </c>
      <c r="K3848" t="s">
        <v>1023</v>
      </c>
      <c r="L3848" s="11" t="s">
        <v>439</v>
      </c>
      <c r="M3848" t="s">
        <v>440</v>
      </c>
      <c r="N3848" t="s">
        <v>16</v>
      </c>
      <c r="O3848" s="4">
        <v>39914</v>
      </c>
      <c r="P3848" t="s">
        <v>14219</v>
      </c>
      <c r="Q3848" t="s">
        <v>14196</v>
      </c>
    </row>
    <row r="3849" spans="1:17" x14ac:dyDescent="0.35">
      <c r="A3849">
        <v>3848</v>
      </c>
      <c r="B3849">
        <v>27460</v>
      </c>
      <c r="C3849" s="4">
        <v>39945</v>
      </c>
      <c r="D3849">
        <v>7</v>
      </c>
      <c r="E3849" s="2">
        <f t="shared" si="121"/>
        <v>875</v>
      </c>
      <c r="F3849" s="9">
        <v>0.08</v>
      </c>
      <c r="G3849" s="2">
        <f>VLOOKUP($P3849,Pricebook!$A:$D,4,0)</f>
        <v>125</v>
      </c>
      <c r="H3849" s="6">
        <f t="shared" si="120"/>
        <v>805</v>
      </c>
      <c r="I3849" t="s">
        <v>1296</v>
      </c>
      <c r="J3849" t="s">
        <v>203</v>
      </c>
      <c r="K3849" t="s">
        <v>1297</v>
      </c>
      <c r="L3849" s="11">
        <v>33433</v>
      </c>
      <c r="M3849" t="s">
        <v>101</v>
      </c>
      <c r="N3849" t="s">
        <v>34</v>
      </c>
      <c r="O3849" s="4">
        <v>39946</v>
      </c>
      <c r="P3849" t="s">
        <v>14221</v>
      </c>
      <c r="Q3849" t="s">
        <v>14195</v>
      </c>
    </row>
    <row r="3850" spans="1:17" x14ac:dyDescent="0.35">
      <c r="A3850">
        <v>3849</v>
      </c>
      <c r="B3850">
        <v>27460</v>
      </c>
      <c r="C3850" s="4">
        <v>39945</v>
      </c>
      <c r="D3850">
        <v>31</v>
      </c>
      <c r="E3850" s="2">
        <f t="shared" si="121"/>
        <v>4650</v>
      </c>
      <c r="F3850" s="9">
        <v>0.04</v>
      </c>
      <c r="G3850" s="2">
        <f>VLOOKUP($P3850,Pricebook!$A:$D,4,0)</f>
        <v>150</v>
      </c>
      <c r="H3850" s="6">
        <f t="shared" si="120"/>
        <v>4464</v>
      </c>
      <c r="I3850" t="s">
        <v>1296</v>
      </c>
      <c r="J3850" t="s">
        <v>203</v>
      </c>
      <c r="K3850" t="s">
        <v>1297</v>
      </c>
      <c r="L3850" s="11">
        <v>33433</v>
      </c>
      <c r="M3850" t="s">
        <v>101</v>
      </c>
      <c r="N3850" t="s">
        <v>34</v>
      </c>
      <c r="O3850" s="4">
        <v>39947</v>
      </c>
      <c r="P3850" t="s">
        <v>14211</v>
      </c>
      <c r="Q3850" t="s">
        <v>14188</v>
      </c>
    </row>
    <row r="3851" spans="1:17" x14ac:dyDescent="0.35">
      <c r="A3851">
        <v>3850</v>
      </c>
      <c r="B3851">
        <v>27461</v>
      </c>
      <c r="C3851" s="4">
        <v>40235</v>
      </c>
      <c r="D3851">
        <v>40</v>
      </c>
      <c r="E3851" s="2">
        <f t="shared" si="121"/>
        <v>8000</v>
      </c>
      <c r="F3851" s="9">
        <v>0.09</v>
      </c>
      <c r="G3851" s="2">
        <f>VLOOKUP($P3851,Pricebook!$A:$D,4,0)</f>
        <v>200</v>
      </c>
      <c r="H3851" s="6">
        <f t="shared" si="120"/>
        <v>7280</v>
      </c>
      <c r="I3851" t="s">
        <v>223</v>
      </c>
      <c r="J3851" t="s">
        <v>79</v>
      </c>
      <c r="K3851" t="s">
        <v>1931</v>
      </c>
      <c r="L3851" s="11" t="s">
        <v>1932</v>
      </c>
      <c r="M3851" t="s">
        <v>655</v>
      </c>
      <c r="N3851" t="s">
        <v>61</v>
      </c>
      <c r="O3851" s="4">
        <v>40235</v>
      </c>
      <c r="P3851" t="s">
        <v>14214</v>
      </c>
      <c r="Q3851" t="s">
        <v>14186</v>
      </c>
    </row>
    <row r="3852" spans="1:17" x14ac:dyDescent="0.35">
      <c r="A3852">
        <v>3851</v>
      </c>
      <c r="B3852">
        <v>27461</v>
      </c>
      <c r="C3852" s="4">
        <v>40235</v>
      </c>
      <c r="D3852">
        <v>26</v>
      </c>
      <c r="E3852" s="2">
        <f t="shared" si="121"/>
        <v>2860</v>
      </c>
      <c r="F3852" s="9">
        <v>0.01</v>
      </c>
      <c r="G3852" s="2">
        <f>VLOOKUP($P3852,Pricebook!$A:$D,4,0)</f>
        <v>110</v>
      </c>
      <c r="H3852" s="6">
        <f t="shared" si="120"/>
        <v>2831.4</v>
      </c>
      <c r="I3852" t="s">
        <v>223</v>
      </c>
      <c r="J3852" t="s">
        <v>79</v>
      </c>
      <c r="K3852" t="s">
        <v>1931</v>
      </c>
      <c r="L3852" s="11" t="s">
        <v>1932</v>
      </c>
      <c r="M3852" t="s">
        <v>655</v>
      </c>
      <c r="N3852" t="s">
        <v>61</v>
      </c>
      <c r="O3852" s="4">
        <v>40235</v>
      </c>
      <c r="P3852" t="s">
        <v>14215</v>
      </c>
      <c r="Q3852" t="s">
        <v>14189</v>
      </c>
    </row>
    <row r="3853" spans="1:17" x14ac:dyDescent="0.35">
      <c r="A3853">
        <v>3852</v>
      </c>
      <c r="B3853">
        <v>27463</v>
      </c>
      <c r="C3853" s="4">
        <v>40130</v>
      </c>
      <c r="D3853">
        <v>31</v>
      </c>
      <c r="E3853" s="2">
        <f t="shared" si="121"/>
        <v>3875</v>
      </c>
      <c r="F3853" s="9">
        <v>0</v>
      </c>
      <c r="G3853" s="2">
        <f>VLOOKUP($P3853,Pricebook!$A:$D,4,0)</f>
        <v>125</v>
      </c>
      <c r="H3853" s="6">
        <f t="shared" si="120"/>
        <v>3875</v>
      </c>
      <c r="I3853" t="s">
        <v>1050</v>
      </c>
      <c r="J3853" t="s">
        <v>199</v>
      </c>
      <c r="K3853" t="s">
        <v>1051</v>
      </c>
      <c r="L3853" s="11">
        <v>98632</v>
      </c>
      <c r="M3853" t="s">
        <v>22</v>
      </c>
      <c r="N3853" t="s">
        <v>23</v>
      </c>
      <c r="O3853" s="4">
        <v>40132</v>
      </c>
      <c r="P3853" t="s">
        <v>14208</v>
      </c>
      <c r="Q3853" t="s">
        <v>14197</v>
      </c>
    </row>
    <row r="3854" spans="1:17" x14ac:dyDescent="0.35">
      <c r="A3854">
        <v>3853</v>
      </c>
      <c r="B3854">
        <v>27463</v>
      </c>
      <c r="C3854" s="4">
        <v>40130</v>
      </c>
      <c r="D3854">
        <v>10</v>
      </c>
      <c r="E3854" s="2">
        <f t="shared" si="121"/>
        <v>1100</v>
      </c>
      <c r="F3854" s="9">
        <v>0.01</v>
      </c>
      <c r="G3854" s="2">
        <f>VLOOKUP($P3854,Pricebook!$A:$D,4,0)</f>
        <v>110</v>
      </c>
      <c r="H3854" s="6">
        <f t="shared" si="120"/>
        <v>1089</v>
      </c>
      <c r="I3854" t="s">
        <v>1050</v>
      </c>
      <c r="J3854" t="s">
        <v>199</v>
      </c>
      <c r="K3854" t="s">
        <v>1051</v>
      </c>
      <c r="L3854" s="11">
        <v>98632</v>
      </c>
      <c r="M3854" t="s">
        <v>22</v>
      </c>
      <c r="N3854" t="s">
        <v>23</v>
      </c>
      <c r="O3854" s="4">
        <v>40131</v>
      </c>
      <c r="P3854" t="s">
        <v>14215</v>
      </c>
      <c r="Q3854" t="s">
        <v>14192</v>
      </c>
    </row>
    <row r="3855" spans="1:17" x14ac:dyDescent="0.35">
      <c r="A3855">
        <v>3854</v>
      </c>
      <c r="B3855">
        <v>27490</v>
      </c>
      <c r="C3855" s="4">
        <v>40982</v>
      </c>
      <c r="D3855">
        <v>18</v>
      </c>
      <c r="E3855" s="2">
        <f t="shared" si="121"/>
        <v>2880</v>
      </c>
      <c r="F3855" s="9">
        <v>0.02</v>
      </c>
      <c r="G3855" s="2">
        <f>VLOOKUP($P3855,Pricebook!$A:$D,4,0)</f>
        <v>160</v>
      </c>
      <c r="H3855" s="6">
        <f t="shared" si="120"/>
        <v>2822.4</v>
      </c>
      <c r="I3855" t="s">
        <v>2353</v>
      </c>
      <c r="J3855" t="s">
        <v>274</v>
      </c>
      <c r="K3855" t="s">
        <v>2354</v>
      </c>
      <c r="L3855" s="11" t="s">
        <v>2355</v>
      </c>
      <c r="M3855" t="s">
        <v>75</v>
      </c>
      <c r="N3855" t="s">
        <v>16</v>
      </c>
      <c r="O3855" s="4">
        <v>40984</v>
      </c>
      <c r="P3855" t="s">
        <v>14218</v>
      </c>
      <c r="Q3855" t="s">
        <v>14191</v>
      </c>
    </row>
    <row r="3856" spans="1:17" x14ac:dyDescent="0.35">
      <c r="A3856">
        <v>3855</v>
      </c>
      <c r="B3856">
        <v>27491</v>
      </c>
      <c r="C3856" s="4">
        <v>39912</v>
      </c>
      <c r="D3856">
        <v>11</v>
      </c>
      <c r="E3856" s="2">
        <f t="shared" si="121"/>
        <v>1210</v>
      </c>
      <c r="F3856" s="9">
        <v>0.04</v>
      </c>
      <c r="G3856" s="2">
        <f>VLOOKUP($P3856,Pricebook!$A:$D,4,0)</f>
        <v>110</v>
      </c>
      <c r="H3856" s="6">
        <f t="shared" si="120"/>
        <v>1161.5999999999999</v>
      </c>
      <c r="I3856" t="s">
        <v>78</v>
      </c>
      <c r="J3856" t="s">
        <v>79</v>
      </c>
      <c r="K3856" t="s">
        <v>1991</v>
      </c>
      <c r="L3856" s="11">
        <v>38017</v>
      </c>
      <c r="M3856" t="s">
        <v>81</v>
      </c>
      <c r="N3856" t="s">
        <v>34</v>
      </c>
      <c r="O3856" s="4">
        <v>39914</v>
      </c>
      <c r="P3856" t="s">
        <v>14220</v>
      </c>
      <c r="Q3856" t="s">
        <v>14191</v>
      </c>
    </row>
    <row r="3857" spans="1:17" x14ac:dyDescent="0.35">
      <c r="A3857">
        <v>3856</v>
      </c>
      <c r="B3857">
        <v>27491</v>
      </c>
      <c r="C3857" s="4">
        <v>39912</v>
      </c>
      <c r="D3857">
        <v>36</v>
      </c>
      <c r="E3857" s="2">
        <f t="shared" si="121"/>
        <v>4500</v>
      </c>
      <c r="F3857" s="9">
        <v>0.02</v>
      </c>
      <c r="G3857" s="2">
        <f>VLOOKUP($P3857,Pricebook!$A:$D,4,0)</f>
        <v>125</v>
      </c>
      <c r="H3857" s="6">
        <f t="shared" si="120"/>
        <v>4410</v>
      </c>
      <c r="I3857" t="s">
        <v>78</v>
      </c>
      <c r="J3857" t="s">
        <v>79</v>
      </c>
      <c r="K3857" t="s">
        <v>1991</v>
      </c>
      <c r="L3857" s="11">
        <v>38017</v>
      </c>
      <c r="M3857" t="s">
        <v>81</v>
      </c>
      <c r="N3857" t="s">
        <v>34</v>
      </c>
      <c r="O3857" s="4">
        <v>39913</v>
      </c>
      <c r="P3857" t="s">
        <v>14208</v>
      </c>
      <c r="Q3857" t="s">
        <v>14191</v>
      </c>
    </row>
    <row r="3858" spans="1:17" x14ac:dyDescent="0.35">
      <c r="A3858">
        <v>3857</v>
      </c>
      <c r="B3858">
        <v>27491</v>
      </c>
      <c r="C3858" s="4">
        <v>39912</v>
      </c>
      <c r="D3858">
        <v>2</v>
      </c>
      <c r="E3858" s="2">
        <f t="shared" si="121"/>
        <v>240</v>
      </c>
      <c r="F3858" s="9">
        <v>0.09</v>
      </c>
      <c r="G3858" s="2">
        <f>VLOOKUP($P3858,Pricebook!$A:$D,4,0)</f>
        <v>120</v>
      </c>
      <c r="H3858" s="6">
        <f t="shared" si="120"/>
        <v>218.4</v>
      </c>
      <c r="I3858" t="s">
        <v>78</v>
      </c>
      <c r="J3858" t="s">
        <v>79</v>
      </c>
      <c r="K3858" t="s">
        <v>1991</v>
      </c>
      <c r="L3858" s="11">
        <v>38017</v>
      </c>
      <c r="M3858" t="s">
        <v>81</v>
      </c>
      <c r="N3858" t="s">
        <v>34</v>
      </c>
      <c r="O3858" s="4">
        <v>39914</v>
      </c>
      <c r="P3858" t="s">
        <v>14212</v>
      </c>
      <c r="Q3858" t="s">
        <v>14194</v>
      </c>
    </row>
    <row r="3859" spans="1:17" x14ac:dyDescent="0.35">
      <c r="A3859">
        <v>3858</v>
      </c>
      <c r="B3859">
        <v>27524</v>
      </c>
      <c r="C3859" s="4">
        <v>40210</v>
      </c>
      <c r="D3859">
        <v>50</v>
      </c>
      <c r="E3859" s="2">
        <f t="shared" si="121"/>
        <v>5500</v>
      </c>
      <c r="F3859" s="9">
        <v>0.02</v>
      </c>
      <c r="G3859" s="2">
        <f>VLOOKUP($P3859,Pricebook!$A:$D,4,0)</f>
        <v>110</v>
      </c>
      <c r="H3859" s="6">
        <f t="shared" si="120"/>
        <v>5390</v>
      </c>
      <c r="I3859" t="s">
        <v>725</v>
      </c>
      <c r="J3859" t="s">
        <v>348</v>
      </c>
      <c r="K3859" t="s">
        <v>2356</v>
      </c>
      <c r="L3859" s="11">
        <v>95823</v>
      </c>
      <c r="M3859" t="s">
        <v>114</v>
      </c>
      <c r="N3859" t="s">
        <v>23</v>
      </c>
      <c r="O3859" s="4">
        <v>40212</v>
      </c>
      <c r="P3859" t="s">
        <v>14215</v>
      </c>
      <c r="Q3859" t="s">
        <v>14197</v>
      </c>
    </row>
    <row r="3860" spans="1:17" x14ac:dyDescent="0.35">
      <c r="A3860">
        <v>3859</v>
      </c>
      <c r="B3860">
        <v>27527</v>
      </c>
      <c r="C3860" s="4">
        <v>40512</v>
      </c>
      <c r="D3860">
        <v>37</v>
      </c>
      <c r="E3860" s="2">
        <f t="shared" si="121"/>
        <v>4625</v>
      </c>
      <c r="F3860" s="9">
        <v>0.09</v>
      </c>
      <c r="G3860" s="2">
        <f>VLOOKUP($P3860,Pricebook!$A:$D,4,0)</f>
        <v>125</v>
      </c>
      <c r="H3860" s="6">
        <f t="shared" si="120"/>
        <v>4208.75</v>
      </c>
      <c r="I3860" t="s">
        <v>658</v>
      </c>
      <c r="J3860" t="s">
        <v>396</v>
      </c>
      <c r="K3860" t="s">
        <v>2208</v>
      </c>
      <c r="L3860" s="11" t="s">
        <v>611</v>
      </c>
      <c r="M3860" t="s">
        <v>232</v>
      </c>
      <c r="N3860" t="s">
        <v>61</v>
      </c>
      <c r="O3860" s="4">
        <v>40515</v>
      </c>
      <c r="P3860" t="s">
        <v>14208</v>
      </c>
      <c r="Q3860" t="s">
        <v>14202</v>
      </c>
    </row>
    <row r="3861" spans="1:17" x14ac:dyDescent="0.35">
      <c r="A3861">
        <v>3860</v>
      </c>
      <c r="B3861">
        <v>27553</v>
      </c>
      <c r="C3861" s="4">
        <v>40767</v>
      </c>
      <c r="D3861">
        <v>48</v>
      </c>
      <c r="E3861" s="2">
        <f t="shared" si="121"/>
        <v>9600</v>
      </c>
      <c r="F3861" s="9">
        <v>0.03</v>
      </c>
      <c r="G3861" s="2">
        <f>VLOOKUP($P3861,Pricebook!$A:$D,4,0)</f>
        <v>200</v>
      </c>
      <c r="H3861" s="6">
        <f t="shared" si="120"/>
        <v>9312</v>
      </c>
      <c r="I3861" t="s">
        <v>463</v>
      </c>
      <c r="J3861" t="s">
        <v>235</v>
      </c>
      <c r="K3861" t="s">
        <v>1714</v>
      </c>
      <c r="L3861" s="11" t="s">
        <v>1715</v>
      </c>
      <c r="M3861" t="s">
        <v>15</v>
      </c>
      <c r="N3861" t="s">
        <v>16</v>
      </c>
      <c r="O3861" s="4">
        <v>40769</v>
      </c>
      <c r="P3861" t="s">
        <v>14206</v>
      </c>
      <c r="Q3861" t="s">
        <v>14191</v>
      </c>
    </row>
    <row r="3862" spans="1:17" x14ac:dyDescent="0.35">
      <c r="A3862">
        <v>3861</v>
      </c>
      <c r="B3862">
        <v>27553</v>
      </c>
      <c r="C3862" s="4">
        <v>40767</v>
      </c>
      <c r="D3862">
        <v>16</v>
      </c>
      <c r="E3862" s="2">
        <f t="shared" si="121"/>
        <v>2400</v>
      </c>
      <c r="F3862" s="9">
        <v>0</v>
      </c>
      <c r="G3862" s="2">
        <f>VLOOKUP($P3862,Pricebook!$A:$D,4,0)</f>
        <v>150</v>
      </c>
      <c r="H3862" s="6">
        <f t="shared" si="120"/>
        <v>2400</v>
      </c>
      <c r="I3862" t="s">
        <v>463</v>
      </c>
      <c r="J3862" t="s">
        <v>235</v>
      </c>
      <c r="K3862" t="s">
        <v>1714</v>
      </c>
      <c r="L3862" s="11" t="s">
        <v>1715</v>
      </c>
      <c r="M3862" t="s">
        <v>15</v>
      </c>
      <c r="N3862" t="s">
        <v>16</v>
      </c>
      <c r="O3862" s="4">
        <v>40769</v>
      </c>
      <c r="P3862" t="s">
        <v>14210</v>
      </c>
      <c r="Q3862" t="s">
        <v>14202</v>
      </c>
    </row>
    <row r="3863" spans="1:17" x14ac:dyDescent="0.35">
      <c r="A3863">
        <v>3862</v>
      </c>
      <c r="B3863">
        <v>27554</v>
      </c>
      <c r="C3863" s="4">
        <v>40612</v>
      </c>
      <c r="D3863">
        <v>45</v>
      </c>
      <c r="E3863" s="2">
        <f t="shared" si="121"/>
        <v>5625</v>
      </c>
      <c r="F3863" s="9">
        <v>0.02</v>
      </c>
      <c r="G3863" s="2">
        <f>VLOOKUP($P3863,Pricebook!$A:$D,4,0)</f>
        <v>125</v>
      </c>
      <c r="H3863" s="6">
        <f t="shared" si="120"/>
        <v>5512.5</v>
      </c>
      <c r="I3863" t="s">
        <v>587</v>
      </c>
      <c r="J3863" t="s">
        <v>576</v>
      </c>
      <c r="K3863" t="s">
        <v>2039</v>
      </c>
      <c r="L3863" s="11">
        <v>93727</v>
      </c>
      <c r="M3863" t="s">
        <v>114</v>
      </c>
      <c r="N3863" t="s">
        <v>23</v>
      </c>
      <c r="O3863" s="4">
        <v>40614</v>
      </c>
      <c r="P3863" t="s">
        <v>14209</v>
      </c>
      <c r="Q3863" t="s">
        <v>14198</v>
      </c>
    </row>
    <row r="3864" spans="1:17" x14ac:dyDescent="0.35">
      <c r="A3864">
        <v>3863</v>
      </c>
      <c r="B3864">
        <v>27555</v>
      </c>
      <c r="C3864" s="4">
        <v>40057</v>
      </c>
      <c r="D3864">
        <v>32</v>
      </c>
      <c r="E3864" s="2">
        <f t="shared" si="121"/>
        <v>3520</v>
      </c>
      <c r="F3864" s="9">
        <v>0.1</v>
      </c>
      <c r="G3864" s="2">
        <f>VLOOKUP($P3864,Pricebook!$A:$D,4,0)</f>
        <v>110</v>
      </c>
      <c r="H3864" s="6">
        <f t="shared" si="120"/>
        <v>3168</v>
      </c>
      <c r="I3864" t="s">
        <v>1240</v>
      </c>
      <c r="J3864" t="s">
        <v>1076</v>
      </c>
      <c r="K3864" t="s">
        <v>1142</v>
      </c>
      <c r="L3864" s="11">
        <v>60438</v>
      </c>
      <c r="M3864" t="s">
        <v>15</v>
      </c>
      <c r="N3864" t="s">
        <v>16</v>
      </c>
      <c r="O3864" s="4">
        <v>40059</v>
      </c>
      <c r="P3864" t="s">
        <v>14215</v>
      </c>
      <c r="Q3864" t="s">
        <v>14188</v>
      </c>
    </row>
    <row r="3865" spans="1:17" x14ac:dyDescent="0.35">
      <c r="A3865">
        <v>3864</v>
      </c>
      <c r="B3865">
        <v>27557</v>
      </c>
      <c r="C3865" s="4">
        <v>40947</v>
      </c>
      <c r="D3865">
        <v>18</v>
      </c>
      <c r="E3865" s="2">
        <f t="shared" si="121"/>
        <v>3600</v>
      </c>
      <c r="F3865" s="9">
        <v>0.02</v>
      </c>
      <c r="G3865" s="2">
        <f>VLOOKUP($P3865,Pricebook!$A:$D,4,0)</f>
        <v>200</v>
      </c>
      <c r="H3865" s="6">
        <f t="shared" si="120"/>
        <v>3528</v>
      </c>
      <c r="I3865" t="s">
        <v>1374</v>
      </c>
      <c r="J3865" t="s">
        <v>185</v>
      </c>
      <c r="K3865" t="s">
        <v>1845</v>
      </c>
      <c r="L3865" s="11">
        <v>45042</v>
      </c>
      <c r="M3865" t="s">
        <v>210</v>
      </c>
      <c r="N3865" t="s">
        <v>61</v>
      </c>
      <c r="O3865" s="4">
        <v>40952</v>
      </c>
      <c r="P3865" t="s">
        <v>14214</v>
      </c>
      <c r="Q3865" t="s">
        <v>14194</v>
      </c>
    </row>
    <row r="3866" spans="1:17" x14ac:dyDescent="0.35">
      <c r="A3866">
        <v>3865</v>
      </c>
      <c r="B3866">
        <v>27558</v>
      </c>
      <c r="C3866" s="4">
        <v>40731</v>
      </c>
      <c r="D3866">
        <v>21</v>
      </c>
      <c r="E3866" s="2">
        <f t="shared" si="121"/>
        <v>3360</v>
      </c>
      <c r="F3866" s="9">
        <v>0.1</v>
      </c>
      <c r="G3866" s="2">
        <f>VLOOKUP($P3866,Pricebook!$A:$D,4,0)</f>
        <v>160</v>
      </c>
      <c r="H3866" s="6">
        <f t="shared" si="120"/>
        <v>3024</v>
      </c>
      <c r="I3866" t="s">
        <v>694</v>
      </c>
      <c r="J3866" t="s">
        <v>235</v>
      </c>
      <c r="K3866" t="s">
        <v>1649</v>
      </c>
      <c r="L3866" s="11">
        <v>85345</v>
      </c>
      <c r="M3866" t="s">
        <v>70</v>
      </c>
      <c r="N3866" t="s">
        <v>23</v>
      </c>
      <c r="O3866" s="4">
        <v>40732</v>
      </c>
      <c r="P3866" t="s">
        <v>14218</v>
      </c>
      <c r="Q3866" t="s">
        <v>14184</v>
      </c>
    </row>
    <row r="3867" spans="1:17" x14ac:dyDescent="0.35">
      <c r="A3867">
        <v>3866</v>
      </c>
      <c r="B3867">
        <v>27559</v>
      </c>
      <c r="C3867" s="4">
        <v>40846</v>
      </c>
      <c r="D3867">
        <v>38</v>
      </c>
      <c r="E3867" s="2">
        <f t="shared" si="121"/>
        <v>4180</v>
      </c>
      <c r="F3867" s="9">
        <v>0.05</v>
      </c>
      <c r="G3867" s="2">
        <f>VLOOKUP($P3867,Pricebook!$A:$D,4,0)</f>
        <v>110</v>
      </c>
      <c r="H3867" s="6">
        <f t="shared" si="120"/>
        <v>3971</v>
      </c>
      <c r="I3867" t="s">
        <v>1564</v>
      </c>
      <c r="J3867" t="s">
        <v>276</v>
      </c>
      <c r="K3867" t="s">
        <v>2357</v>
      </c>
      <c r="L3867" s="11" t="s">
        <v>2358</v>
      </c>
      <c r="M3867" t="s">
        <v>317</v>
      </c>
      <c r="N3867" t="s">
        <v>61</v>
      </c>
      <c r="O3867" s="4">
        <v>40847</v>
      </c>
      <c r="P3867" t="s">
        <v>14215</v>
      </c>
      <c r="Q3867" t="s">
        <v>14195</v>
      </c>
    </row>
    <row r="3868" spans="1:17" x14ac:dyDescent="0.35">
      <c r="A3868">
        <v>3867</v>
      </c>
      <c r="B3868">
        <v>27589</v>
      </c>
      <c r="C3868" s="4">
        <v>40801</v>
      </c>
      <c r="D3868">
        <v>20</v>
      </c>
      <c r="E3868" s="2">
        <f t="shared" si="121"/>
        <v>3000</v>
      </c>
      <c r="F3868" s="9">
        <v>0.02</v>
      </c>
      <c r="G3868" s="2">
        <f>VLOOKUP($P3868,Pricebook!$A:$D,4,0)</f>
        <v>150</v>
      </c>
      <c r="H3868" s="6">
        <f t="shared" si="120"/>
        <v>2940</v>
      </c>
      <c r="I3868" t="s">
        <v>1300</v>
      </c>
      <c r="J3868" t="s">
        <v>269</v>
      </c>
      <c r="K3868" t="s">
        <v>2235</v>
      </c>
      <c r="L3868" s="11">
        <v>78745</v>
      </c>
      <c r="M3868" t="s">
        <v>48</v>
      </c>
      <c r="N3868" t="s">
        <v>16</v>
      </c>
      <c r="O3868" s="4">
        <v>40803</v>
      </c>
      <c r="P3868" t="s">
        <v>14211</v>
      </c>
      <c r="Q3868" t="s">
        <v>14197</v>
      </c>
    </row>
    <row r="3869" spans="1:17" x14ac:dyDescent="0.35">
      <c r="A3869">
        <v>3868</v>
      </c>
      <c r="B3869">
        <v>27589</v>
      </c>
      <c r="C3869" s="4">
        <v>40801</v>
      </c>
      <c r="D3869">
        <v>25</v>
      </c>
      <c r="E3869" s="2">
        <f t="shared" si="121"/>
        <v>3125</v>
      </c>
      <c r="F3869" s="9">
        <v>0.04</v>
      </c>
      <c r="G3869" s="2">
        <f>VLOOKUP($P3869,Pricebook!$A:$D,4,0)</f>
        <v>125</v>
      </c>
      <c r="H3869" s="6">
        <f t="shared" si="120"/>
        <v>3000</v>
      </c>
      <c r="I3869" t="s">
        <v>1300</v>
      </c>
      <c r="J3869" t="s">
        <v>269</v>
      </c>
      <c r="K3869" t="s">
        <v>2235</v>
      </c>
      <c r="L3869" s="11">
        <v>78745</v>
      </c>
      <c r="M3869" t="s">
        <v>48</v>
      </c>
      <c r="N3869" t="s">
        <v>16</v>
      </c>
      <c r="O3869" s="4">
        <v>40802</v>
      </c>
      <c r="P3869" t="s">
        <v>14208</v>
      </c>
      <c r="Q3869" t="s">
        <v>14193</v>
      </c>
    </row>
    <row r="3870" spans="1:17" x14ac:dyDescent="0.35">
      <c r="A3870">
        <v>3869</v>
      </c>
      <c r="B3870">
        <v>27589</v>
      </c>
      <c r="C3870" s="4">
        <v>40801</v>
      </c>
      <c r="D3870">
        <v>36</v>
      </c>
      <c r="E3870" s="2">
        <f t="shared" si="121"/>
        <v>4500</v>
      </c>
      <c r="F3870" s="9">
        <v>7.0000000000000007E-2</v>
      </c>
      <c r="G3870" s="2">
        <f>VLOOKUP($P3870,Pricebook!$A:$D,4,0)</f>
        <v>125</v>
      </c>
      <c r="H3870" s="6">
        <f t="shared" si="120"/>
        <v>4185</v>
      </c>
      <c r="I3870" t="s">
        <v>1300</v>
      </c>
      <c r="J3870" t="s">
        <v>269</v>
      </c>
      <c r="K3870" t="s">
        <v>2235</v>
      </c>
      <c r="L3870" s="11">
        <v>78745</v>
      </c>
      <c r="M3870" t="s">
        <v>48</v>
      </c>
      <c r="N3870" t="s">
        <v>16</v>
      </c>
      <c r="O3870" s="4">
        <v>40802</v>
      </c>
      <c r="P3870" t="s">
        <v>14209</v>
      </c>
      <c r="Q3870" t="s">
        <v>14187</v>
      </c>
    </row>
    <row r="3871" spans="1:17" x14ac:dyDescent="0.35">
      <c r="A3871">
        <v>3870</v>
      </c>
      <c r="B3871">
        <v>27616</v>
      </c>
      <c r="C3871" s="4">
        <v>41120</v>
      </c>
      <c r="D3871">
        <v>3</v>
      </c>
      <c r="E3871" s="2">
        <f t="shared" si="121"/>
        <v>450</v>
      </c>
      <c r="F3871" s="9">
        <v>0.09</v>
      </c>
      <c r="G3871" s="2">
        <f>VLOOKUP($P3871,Pricebook!$A:$D,4,0)</f>
        <v>150</v>
      </c>
      <c r="H3871" s="6">
        <f t="shared" si="120"/>
        <v>409.5</v>
      </c>
      <c r="I3871" t="s">
        <v>1552</v>
      </c>
      <c r="J3871" t="s">
        <v>1076</v>
      </c>
      <c r="K3871" t="s">
        <v>1553</v>
      </c>
      <c r="L3871" s="11">
        <v>70117</v>
      </c>
      <c r="M3871" t="s">
        <v>436</v>
      </c>
      <c r="N3871" t="s">
        <v>34</v>
      </c>
      <c r="O3871" s="4">
        <v>41122</v>
      </c>
      <c r="P3871" t="s">
        <v>14222</v>
      </c>
      <c r="Q3871" t="s">
        <v>14200</v>
      </c>
    </row>
    <row r="3872" spans="1:17" x14ac:dyDescent="0.35">
      <c r="A3872">
        <v>3871</v>
      </c>
      <c r="B3872">
        <v>27622</v>
      </c>
      <c r="C3872" s="4">
        <v>40580</v>
      </c>
      <c r="D3872">
        <v>4</v>
      </c>
      <c r="E3872" s="2">
        <f t="shared" si="121"/>
        <v>500</v>
      </c>
      <c r="F3872" s="9">
        <v>0.09</v>
      </c>
      <c r="G3872" s="2">
        <f>VLOOKUP($P3872,Pricebook!$A:$D,4,0)</f>
        <v>125</v>
      </c>
      <c r="H3872" s="6">
        <f t="shared" si="120"/>
        <v>455</v>
      </c>
      <c r="I3872" t="s">
        <v>184</v>
      </c>
      <c r="J3872" t="s">
        <v>185</v>
      </c>
      <c r="K3872" t="s">
        <v>1451</v>
      </c>
      <c r="L3872" s="11" t="s">
        <v>1452</v>
      </c>
      <c r="M3872" t="s">
        <v>187</v>
      </c>
      <c r="N3872" t="s">
        <v>61</v>
      </c>
      <c r="O3872" s="4">
        <v>40581</v>
      </c>
      <c r="P3872" t="s">
        <v>14209</v>
      </c>
      <c r="Q3872" t="s">
        <v>14192</v>
      </c>
    </row>
    <row r="3873" spans="1:17" x14ac:dyDescent="0.35">
      <c r="A3873">
        <v>3872</v>
      </c>
      <c r="B3873">
        <v>27654</v>
      </c>
      <c r="C3873" s="4">
        <v>40445</v>
      </c>
      <c r="D3873">
        <v>12</v>
      </c>
      <c r="E3873" s="2">
        <f t="shared" si="121"/>
        <v>1320</v>
      </c>
      <c r="F3873" s="9">
        <v>0.02</v>
      </c>
      <c r="G3873" s="2">
        <f>VLOOKUP($P3873,Pricebook!$A:$D,4,0)</f>
        <v>110</v>
      </c>
      <c r="H3873" s="6">
        <f t="shared" si="120"/>
        <v>1293.5999999999999</v>
      </c>
      <c r="I3873" t="s">
        <v>2156</v>
      </c>
      <c r="J3873" t="s">
        <v>348</v>
      </c>
      <c r="K3873" t="s">
        <v>2157</v>
      </c>
      <c r="L3873" s="11">
        <v>45040</v>
      </c>
      <c r="M3873" t="s">
        <v>210</v>
      </c>
      <c r="N3873" t="s">
        <v>61</v>
      </c>
      <c r="O3873" s="4">
        <v>40447</v>
      </c>
      <c r="P3873" t="s">
        <v>14220</v>
      </c>
      <c r="Q3873" t="s">
        <v>14187</v>
      </c>
    </row>
    <row r="3874" spans="1:17" x14ac:dyDescent="0.35">
      <c r="A3874">
        <v>3873</v>
      </c>
      <c r="B3874">
        <v>27680</v>
      </c>
      <c r="C3874" s="4">
        <v>40204</v>
      </c>
      <c r="D3874">
        <v>32</v>
      </c>
      <c r="E3874" s="2">
        <f t="shared" si="121"/>
        <v>5440</v>
      </c>
      <c r="F3874" s="9">
        <v>0.1</v>
      </c>
      <c r="G3874" s="2">
        <f>VLOOKUP($P3874,Pricebook!$A:$D,4,0)</f>
        <v>170</v>
      </c>
      <c r="H3874" s="6">
        <f t="shared" si="120"/>
        <v>4896</v>
      </c>
      <c r="I3874" t="s">
        <v>1505</v>
      </c>
      <c r="J3874" t="s">
        <v>64</v>
      </c>
      <c r="K3874" t="s">
        <v>1066</v>
      </c>
      <c r="L3874" s="11">
        <v>60459</v>
      </c>
      <c r="M3874" t="s">
        <v>15</v>
      </c>
      <c r="N3874" t="s">
        <v>16</v>
      </c>
      <c r="O3874" s="4">
        <v>40205</v>
      </c>
      <c r="P3874" t="s">
        <v>14219</v>
      </c>
      <c r="Q3874" t="s">
        <v>14199</v>
      </c>
    </row>
    <row r="3875" spans="1:17" x14ac:dyDescent="0.35">
      <c r="A3875">
        <v>3874</v>
      </c>
      <c r="B3875">
        <v>27680</v>
      </c>
      <c r="C3875" s="4">
        <v>40204</v>
      </c>
      <c r="D3875">
        <v>19</v>
      </c>
      <c r="E3875" s="2">
        <f t="shared" si="121"/>
        <v>2090</v>
      </c>
      <c r="F3875" s="9">
        <v>0.01</v>
      </c>
      <c r="G3875" s="2">
        <f>VLOOKUP($P3875,Pricebook!$A:$D,4,0)</f>
        <v>110</v>
      </c>
      <c r="H3875" s="6">
        <f t="shared" si="120"/>
        <v>2069.1</v>
      </c>
      <c r="I3875" t="s">
        <v>1505</v>
      </c>
      <c r="J3875" t="s">
        <v>64</v>
      </c>
      <c r="K3875" t="s">
        <v>1066</v>
      </c>
      <c r="L3875" s="11">
        <v>60459</v>
      </c>
      <c r="M3875" t="s">
        <v>15</v>
      </c>
      <c r="N3875" t="s">
        <v>16</v>
      </c>
      <c r="O3875" s="4">
        <v>40205</v>
      </c>
      <c r="P3875" t="s">
        <v>14215</v>
      </c>
      <c r="Q3875" t="s">
        <v>14193</v>
      </c>
    </row>
    <row r="3876" spans="1:17" x14ac:dyDescent="0.35">
      <c r="A3876">
        <v>3875</v>
      </c>
      <c r="B3876">
        <v>27681</v>
      </c>
      <c r="C3876" s="4">
        <v>40506</v>
      </c>
      <c r="D3876">
        <v>7</v>
      </c>
      <c r="E3876" s="2">
        <f t="shared" si="121"/>
        <v>770</v>
      </c>
      <c r="F3876" s="9">
        <v>0.06</v>
      </c>
      <c r="G3876" s="2">
        <f>VLOOKUP($P3876,Pricebook!$A:$D,4,0)</f>
        <v>110</v>
      </c>
      <c r="H3876" s="6">
        <f t="shared" si="120"/>
        <v>723.8</v>
      </c>
      <c r="I3876" t="s">
        <v>264</v>
      </c>
      <c r="J3876" t="s">
        <v>265</v>
      </c>
      <c r="K3876" t="s">
        <v>1704</v>
      </c>
      <c r="L3876" s="11">
        <v>78521</v>
      </c>
      <c r="M3876" t="s">
        <v>48</v>
      </c>
      <c r="N3876" t="s">
        <v>16</v>
      </c>
      <c r="O3876" s="4">
        <v>40507</v>
      </c>
      <c r="P3876" t="s">
        <v>14215</v>
      </c>
      <c r="Q3876" t="s">
        <v>14184</v>
      </c>
    </row>
    <row r="3877" spans="1:17" x14ac:dyDescent="0.35">
      <c r="A3877">
        <v>3876</v>
      </c>
      <c r="B3877">
        <v>27681</v>
      </c>
      <c r="C3877" s="4">
        <v>40506</v>
      </c>
      <c r="D3877">
        <v>30</v>
      </c>
      <c r="E3877" s="2">
        <f t="shared" si="121"/>
        <v>3600</v>
      </c>
      <c r="F3877" s="9">
        <v>0.04</v>
      </c>
      <c r="G3877" s="2">
        <f>VLOOKUP($P3877,Pricebook!$A:$D,4,0)</f>
        <v>120</v>
      </c>
      <c r="H3877" s="6">
        <f t="shared" si="120"/>
        <v>3456</v>
      </c>
      <c r="I3877" t="s">
        <v>264</v>
      </c>
      <c r="J3877" t="s">
        <v>265</v>
      </c>
      <c r="K3877" t="s">
        <v>1704</v>
      </c>
      <c r="L3877" s="11">
        <v>78521</v>
      </c>
      <c r="M3877" t="s">
        <v>48</v>
      </c>
      <c r="N3877" t="s">
        <v>16</v>
      </c>
      <c r="O3877" s="4">
        <v>40508</v>
      </c>
      <c r="P3877" t="s">
        <v>14212</v>
      </c>
      <c r="Q3877" t="s">
        <v>14200</v>
      </c>
    </row>
    <row r="3878" spans="1:17" x14ac:dyDescent="0.35">
      <c r="A3878">
        <v>3877</v>
      </c>
      <c r="B3878">
        <v>27684</v>
      </c>
      <c r="C3878" s="4">
        <v>40791</v>
      </c>
      <c r="D3878">
        <v>1</v>
      </c>
      <c r="E3878" s="2">
        <f t="shared" si="121"/>
        <v>120</v>
      </c>
      <c r="F3878" s="9">
        <v>0.06</v>
      </c>
      <c r="G3878" s="2">
        <f>VLOOKUP($P3878,Pricebook!$A:$D,4,0)</f>
        <v>120</v>
      </c>
      <c r="H3878" s="6">
        <f t="shared" si="120"/>
        <v>112.8</v>
      </c>
      <c r="I3878" t="s">
        <v>537</v>
      </c>
      <c r="J3878" t="s">
        <v>538</v>
      </c>
      <c r="K3878" t="s">
        <v>1461</v>
      </c>
      <c r="L3878" s="11">
        <v>45424</v>
      </c>
      <c r="M3878" t="s">
        <v>210</v>
      </c>
      <c r="N3878" t="s">
        <v>61</v>
      </c>
      <c r="O3878" s="4">
        <v>40793</v>
      </c>
      <c r="P3878" t="s">
        <v>14212</v>
      </c>
      <c r="Q3878" t="s">
        <v>14190</v>
      </c>
    </row>
    <row r="3879" spans="1:17" x14ac:dyDescent="0.35">
      <c r="A3879">
        <v>3878</v>
      </c>
      <c r="B3879">
        <v>27687</v>
      </c>
      <c r="C3879" s="4">
        <v>40290</v>
      </c>
      <c r="D3879">
        <v>38</v>
      </c>
      <c r="E3879" s="2">
        <f t="shared" si="121"/>
        <v>6080</v>
      </c>
      <c r="F3879" s="9">
        <v>0.1</v>
      </c>
      <c r="G3879" s="2">
        <f>VLOOKUP($P3879,Pricebook!$A:$D,4,0)</f>
        <v>160</v>
      </c>
      <c r="H3879" s="6">
        <f t="shared" si="120"/>
        <v>5472</v>
      </c>
      <c r="I3879" t="s">
        <v>2052</v>
      </c>
      <c r="J3879" t="s">
        <v>151</v>
      </c>
      <c r="K3879" t="s">
        <v>969</v>
      </c>
      <c r="L3879" s="11">
        <v>40214</v>
      </c>
      <c r="M3879" t="s">
        <v>254</v>
      </c>
      <c r="N3879" t="s">
        <v>34</v>
      </c>
      <c r="O3879" s="4">
        <v>40292</v>
      </c>
      <c r="P3879" t="s">
        <v>14218</v>
      </c>
      <c r="Q3879" t="s">
        <v>14191</v>
      </c>
    </row>
    <row r="3880" spans="1:17" x14ac:dyDescent="0.35">
      <c r="A3880">
        <v>3879</v>
      </c>
      <c r="B3880">
        <v>27712</v>
      </c>
      <c r="C3880" s="4">
        <v>40241</v>
      </c>
      <c r="D3880">
        <v>20</v>
      </c>
      <c r="E3880" s="2">
        <f t="shared" si="121"/>
        <v>2200</v>
      </c>
      <c r="F3880" s="9">
        <v>0.08</v>
      </c>
      <c r="G3880" s="2">
        <f>VLOOKUP($P3880,Pricebook!$A:$D,4,0)</f>
        <v>110</v>
      </c>
      <c r="H3880" s="6">
        <f t="shared" si="120"/>
        <v>2024</v>
      </c>
      <c r="I3880" t="s">
        <v>1394</v>
      </c>
      <c r="J3880" t="s">
        <v>73</v>
      </c>
      <c r="K3880" t="s">
        <v>1821</v>
      </c>
      <c r="L3880" s="11">
        <v>94704</v>
      </c>
      <c r="M3880" t="s">
        <v>114</v>
      </c>
      <c r="N3880" t="s">
        <v>23</v>
      </c>
      <c r="O3880" s="4">
        <v>40248</v>
      </c>
      <c r="P3880" t="s">
        <v>14215</v>
      </c>
      <c r="Q3880" t="s">
        <v>14195</v>
      </c>
    </row>
    <row r="3881" spans="1:17" x14ac:dyDescent="0.35">
      <c r="A3881">
        <v>3880</v>
      </c>
      <c r="B3881">
        <v>27715</v>
      </c>
      <c r="C3881" s="4">
        <v>40805</v>
      </c>
      <c r="D3881">
        <v>12</v>
      </c>
      <c r="E3881" s="2">
        <f t="shared" si="121"/>
        <v>1920</v>
      </c>
      <c r="F3881" s="9">
        <v>0.06</v>
      </c>
      <c r="G3881" s="2">
        <f>VLOOKUP($P3881,Pricebook!$A:$D,4,0)</f>
        <v>160</v>
      </c>
      <c r="H3881" s="6">
        <f t="shared" si="120"/>
        <v>1804.8</v>
      </c>
      <c r="I3881" t="s">
        <v>1859</v>
      </c>
      <c r="J3881" t="s">
        <v>449</v>
      </c>
      <c r="K3881" t="s">
        <v>1860</v>
      </c>
      <c r="L3881" s="11">
        <v>95351</v>
      </c>
      <c r="M3881" t="s">
        <v>114</v>
      </c>
      <c r="N3881" t="s">
        <v>23</v>
      </c>
      <c r="O3881" s="4">
        <v>40807</v>
      </c>
      <c r="P3881" t="s">
        <v>14218</v>
      </c>
      <c r="Q3881" t="s">
        <v>14195</v>
      </c>
    </row>
    <row r="3882" spans="1:17" x14ac:dyDescent="0.35">
      <c r="A3882">
        <v>3881</v>
      </c>
      <c r="B3882">
        <v>27717</v>
      </c>
      <c r="C3882" s="4">
        <v>40842</v>
      </c>
      <c r="D3882">
        <v>19</v>
      </c>
      <c r="E3882" s="2">
        <f t="shared" si="121"/>
        <v>3800</v>
      </c>
      <c r="F3882" s="9">
        <v>0.05</v>
      </c>
      <c r="G3882" s="2">
        <f>VLOOKUP($P3882,Pricebook!$A:$D,4,0)</f>
        <v>200</v>
      </c>
      <c r="H3882" s="6">
        <f t="shared" si="120"/>
        <v>3610</v>
      </c>
      <c r="I3882" t="s">
        <v>1826</v>
      </c>
      <c r="J3882" t="s">
        <v>341</v>
      </c>
      <c r="K3882" t="s">
        <v>2359</v>
      </c>
      <c r="L3882" s="11">
        <v>33156</v>
      </c>
      <c r="M3882" t="s">
        <v>101</v>
      </c>
      <c r="N3882" t="s">
        <v>34</v>
      </c>
      <c r="O3882" s="4">
        <v>40845</v>
      </c>
      <c r="P3882" t="s">
        <v>14214</v>
      </c>
      <c r="Q3882" t="s">
        <v>14199</v>
      </c>
    </row>
    <row r="3883" spans="1:17" x14ac:dyDescent="0.35">
      <c r="A3883">
        <v>3882</v>
      </c>
      <c r="B3883">
        <v>27744</v>
      </c>
      <c r="C3883" s="4">
        <v>40393</v>
      </c>
      <c r="D3883">
        <v>22</v>
      </c>
      <c r="E3883" s="2">
        <f t="shared" si="121"/>
        <v>3520</v>
      </c>
      <c r="F3883" s="9">
        <v>0.01</v>
      </c>
      <c r="G3883" s="2">
        <f>VLOOKUP($P3883,Pricebook!$A:$D,4,0)</f>
        <v>160</v>
      </c>
      <c r="H3883" s="6">
        <f t="shared" si="120"/>
        <v>3484.8</v>
      </c>
      <c r="I3883" t="s">
        <v>2360</v>
      </c>
      <c r="J3883" t="s">
        <v>538</v>
      </c>
      <c r="K3883" t="s">
        <v>1222</v>
      </c>
      <c r="L3883" s="11">
        <v>93309</v>
      </c>
      <c r="M3883" t="s">
        <v>114</v>
      </c>
      <c r="N3883" t="s">
        <v>23</v>
      </c>
      <c r="O3883" s="4">
        <v>40394</v>
      </c>
      <c r="P3883" t="s">
        <v>14218</v>
      </c>
      <c r="Q3883" t="s">
        <v>14201</v>
      </c>
    </row>
    <row r="3884" spans="1:17" x14ac:dyDescent="0.35">
      <c r="A3884">
        <v>3883</v>
      </c>
      <c r="B3884">
        <v>27745</v>
      </c>
      <c r="C3884" s="4">
        <v>40441</v>
      </c>
      <c r="D3884">
        <v>41</v>
      </c>
      <c r="E3884" s="2">
        <f t="shared" si="121"/>
        <v>5125</v>
      </c>
      <c r="F3884" s="9">
        <v>0.01</v>
      </c>
      <c r="G3884" s="2">
        <f>VLOOKUP($P3884,Pricebook!$A:$D,4,0)</f>
        <v>125</v>
      </c>
      <c r="H3884" s="6">
        <f t="shared" si="120"/>
        <v>5073.75</v>
      </c>
      <c r="I3884" t="s">
        <v>111</v>
      </c>
      <c r="J3884" t="s">
        <v>112</v>
      </c>
      <c r="K3884" t="s">
        <v>2190</v>
      </c>
      <c r="L3884" s="11">
        <v>93635</v>
      </c>
      <c r="M3884" t="s">
        <v>114</v>
      </c>
      <c r="N3884" t="s">
        <v>23</v>
      </c>
      <c r="O3884" s="4">
        <v>40445</v>
      </c>
      <c r="P3884" t="s">
        <v>14209</v>
      </c>
      <c r="Q3884" t="s">
        <v>14201</v>
      </c>
    </row>
    <row r="3885" spans="1:17" x14ac:dyDescent="0.35">
      <c r="A3885">
        <v>3884</v>
      </c>
      <c r="B3885">
        <v>27746</v>
      </c>
      <c r="C3885" s="4">
        <v>40516</v>
      </c>
      <c r="D3885">
        <v>3</v>
      </c>
      <c r="E3885" s="2">
        <f t="shared" si="121"/>
        <v>375</v>
      </c>
      <c r="F3885" s="9">
        <v>0.1</v>
      </c>
      <c r="G3885" s="2">
        <f>VLOOKUP($P3885,Pricebook!$A:$D,4,0)</f>
        <v>125</v>
      </c>
      <c r="H3885" s="6">
        <f t="shared" si="120"/>
        <v>337.5</v>
      </c>
      <c r="I3885" t="s">
        <v>1577</v>
      </c>
      <c r="J3885" t="s">
        <v>285</v>
      </c>
      <c r="K3885" t="s">
        <v>2361</v>
      </c>
      <c r="L3885" s="11" t="s">
        <v>2362</v>
      </c>
      <c r="M3885" t="s">
        <v>43</v>
      </c>
      <c r="N3885" t="s">
        <v>23</v>
      </c>
      <c r="O3885" s="4">
        <v>40517</v>
      </c>
      <c r="P3885" t="s">
        <v>14208</v>
      </c>
      <c r="Q3885" t="s">
        <v>14184</v>
      </c>
    </row>
    <row r="3886" spans="1:17" x14ac:dyDescent="0.35">
      <c r="A3886">
        <v>3885</v>
      </c>
      <c r="B3886">
        <v>27746</v>
      </c>
      <c r="C3886" s="4">
        <v>40516</v>
      </c>
      <c r="D3886">
        <v>42</v>
      </c>
      <c r="E3886" s="2">
        <f t="shared" si="121"/>
        <v>4620</v>
      </c>
      <c r="F3886" s="9">
        <v>7.0000000000000007E-2</v>
      </c>
      <c r="G3886" s="2">
        <f>VLOOKUP($P3886,Pricebook!$A:$D,4,0)</f>
        <v>110</v>
      </c>
      <c r="H3886" s="6">
        <f t="shared" si="120"/>
        <v>4296.5999999999995</v>
      </c>
      <c r="I3886" t="s">
        <v>1577</v>
      </c>
      <c r="J3886" t="s">
        <v>285</v>
      </c>
      <c r="K3886" t="s">
        <v>2361</v>
      </c>
      <c r="L3886" s="11" t="s">
        <v>2362</v>
      </c>
      <c r="M3886" t="s">
        <v>43</v>
      </c>
      <c r="N3886" t="s">
        <v>23</v>
      </c>
      <c r="O3886" s="4">
        <v>40517</v>
      </c>
      <c r="P3886" t="s">
        <v>14215</v>
      </c>
      <c r="Q3886" t="s">
        <v>14188</v>
      </c>
    </row>
    <row r="3887" spans="1:17" x14ac:dyDescent="0.35">
      <c r="A3887">
        <v>3886</v>
      </c>
      <c r="B3887">
        <v>27746</v>
      </c>
      <c r="C3887" s="4">
        <v>40516</v>
      </c>
      <c r="D3887">
        <v>3</v>
      </c>
      <c r="E3887" s="2">
        <f t="shared" si="121"/>
        <v>450</v>
      </c>
      <c r="F3887" s="9">
        <v>0.04</v>
      </c>
      <c r="G3887" s="2">
        <f>VLOOKUP($P3887,Pricebook!$A:$D,4,0)</f>
        <v>150</v>
      </c>
      <c r="H3887" s="6">
        <f t="shared" si="120"/>
        <v>432</v>
      </c>
      <c r="I3887" t="s">
        <v>1577</v>
      </c>
      <c r="J3887" t="s">
        <v>285</v>
      </c>
      <c r="K3887" t="s">
        <v>335</v>
      </c>
      <c r="L3887" s="11">
        <v>17602</v>
      </c>
      <c r="M3887" t="s">
        <v>232</v>
      </c>
      <c r="N3887" t="s">
        <v>61</v>
      </c>
      <c r="O3887" s="4">
        <v>40516</v>
      </c>
      <c r="P3887" t="s">
        <v>14222</v>
      </c>
      <c r="Q3887" t="s">
        <v>14200</v>
      </c>
    </row>
    <row r="3888" spans="1:17" x14ac:dyDescent="0.35">
      <c r="A3888">
        <v>3887</v>
      </c>
      <c r="B3888">
        <v>27750</v>
      </c>
      <c r="C3888" s="4">
        <v>41201</v>
      </c>
      <c r="D3888">
        <v>12</v>
      </c>
      <c r="E3888" s="2">
        <f t="shared" si="121"/>
        <v>1500</v>
      </c>
      <c r="F3888" s="9">
        <v>0</v>
      </c>
      <c r="G3888" s="2">
        <f>VLOOKUP($P3888,Pricebook!$A:$D,4,0)</f>
        <v>125</v>
      </c>
      <c r="H3888" s="6">
        <f t="shared" si="120"/>
        <v>1500</v>
      </c>
      <c r="I3888" t="s">
        <v>1772</v>
      </c>
      <c r="J3888" t="s">
        <v>121</v>
      </c>
      <c r="K3888" t="s">
        <v>2363</v>
      </c>
      <c r="L3888" s="11" t="s">
        <v>2364</v>
      </c>
      <c r="M3888" t="s">
        <v>197</v>
      </c>
      <c r="N3888" t="s">
        <v>23</v>
      </c>
      <c r="O3888" s="4">
        <v>41205</v>
      </c>
      <c r="P3888" t="s">
        <v>14217</v>
      </c>
      <c r="Q3888" t="s">
        <v>14195</v>
      </c>
    </row>
    <row r="3889" spans="1:17" x14ac:dyDescent="0.35">
      <c r="A3889">
        <v>3888</v>
      </c>
      <c r="B3889">
        <v>27750</v>
      </c>
      <c r="C3889" s="4">
        <v>41201</v>
      </c>
      <c r="D3889">
        <v>18</v>
      </c>
      <c r="E3889" s="2">
        <f t="shared" si="121"/>
        <v>2700</v>
      </c>
      <c r="F3889" s="9">
        <v>0.09</v>
      </c>
      <c r="G3889" s="2">
        <f>VLOOKUP($P3889,Pricebook!$A:$D,4,0)</f>
        <v>150</v>
      </c>
      <c r="H3889" s="6">
        <f t="shared" si="120"/>
        <v>2457</v>
      </c>
      <c r="I3889" t="s">
        <v>1772</v>
      </c>
      <c r="J3889" t="s">
        <v>121</v>
      </c>
      <c r="K3889" t="s">
        <v>2363</v>
      </c>
      <c r="L3889" s="11" t="s">
        <v>2364</v>
      </c>
      <c r="M3889" t="s">
        <v>197</v>
      </c>
      <c r="N3889" t="s">
        <v>23</v>
      </c>
      <c r="O3889" s="4">
        <v>41201</v>
      </c>
      <c r="P3889" t="s">
        <v>14222</v>
      </c>
      <c r="Q3889" t="s">
        <v>14195</v>
      </c>
    </row>
    <row r="3890" spans="1:17" x14ac:dyDescent="0.35">
      <c r="A3890">
        <v>3889</v>
      </c>
      <c r="B3890">
        <v>27776</v>
      </c>
      <c r="C3890" s="4">
        <v>40302</v>
      </c>
      <c r="D3890">
        <v>41</v>
      </c>
      <c r="E3890" s="2">
        <f t="shared" si="121"/>
        <v>4510</v>
      </c>
      <c r="F3890" s="9">
        <v>0.04</v>
      </c>
      <c r="G3890" s="2">
        <f>VLOOKUP($P3890,Pricebook!$A:$D,4,0)</f>
        <v>110</v>
      </c>
      <c r="H3890" s="6">
        <f t="shared" si="120"/>
        <v>4329.5999999999995</v>
      </c>
      <c r="I3890" t="s">
        <v>956</v>
      </c>
      <c r="J3890" t="s">
        <v>452</v>
      </c>
      <c r="K3890" t="s">
        <v>2365</v>
      </c>
      <c r="L3890" s="11">
        <v>41075</v>
      </c>
      <c r="M3890" t="s">
        <v>254</v>
      </c>
      <c r="N3890" t="s">
        <v>34</v>
      </c>
      <c r="O3890" s="4">
        <v>40306</v>
      </c>
      <c r="P3890" t="s">
        <v>14215</v>
      </c>
      <c r="Q3890" t="s">
        <v>14186</v>
      </c>
    </row>
    <row r="3891" spans="1:17" x14ac:dyDescent="0.35">
      <c r="A3891">
        <v>3890</v>
      </c>
      <c r="B3891">
        <v>27778</v>
      </c>
      <c r="C3891" s="4">
        <v>40788</v>
      </c>
      <c r="D3891">
        <v>10</v>
      </c>
      <c r="E3891" s="2">
        <f t="shared" si="121"/>
        <v>1500</v>
      </c>
      <c r="F3891" s="9">
        <v>0.02</v>
      </c>
      <c r="G3891" s="2">
        <f>VLOOKUP($P3891,Pricebook!$A:$D,4,0)</f>
        <v>150</v>
      </c>
      <c r="H3891" s="6">
        <f t="shared" si="120"/>
        <v>1470</v>
      </c>
      <c r="I3891" t="s">
        <v>852</v>
      </c>
      <c r="J3891" t="s">
        <v>594</v>
      </c>
      <c r="K3891" t="s">
        <v>847</v>
      </c>
      <c r="L3891" s="11">
        <v>32601</v>
      </c>
      <c r="M3891" t="s">
        <v>101</v>
      </c>
      <c r="N3891" t="s">
        <v>34</v>
      </c>
      <c r="O3891" s="4">
        <v>40790</v>
      </c>
      <c r="P3891" t="s">
        <v>14222</v>
      </c>
      <c r="Q3891" t="s">
        <v>14188</v>
      </c>
    </row>
    <row r="3892" spans="1:17" x14ac:dyDescent="0.35">
      <c r="A3892">
        <v>3891</v>
      </c>
      <c r="B3892">
        <v>27778</v>
      </c>
      <c r="C3892" s="4">
        <v>40788</v>
      </c>
      <c r="D3892">
        <v>1</v>
      </c>
      <c r="E3892" s="2">
        <f t="shared" si="121"/>
        <v>160</v>
      </c>
      <c r="F3892" s="9">
        <v>0.02</v>
      </c>
      <c r="G3892" s="2">
        <f>VLOOKUP($P3892,Pricebook!$A:$D,4,0)</f>
        <v>160</v>
      </c>
      <c r="H3892" s="6">
        <f t="shared" si="120"/>
        <v>156.80000000000001</v>
      </c>
      <c r="I3892" t="s">
        <v>852</v>
      </c>
      <c r="J3892" t="s">
        <v>594</v>
      </c>
      <c r="K3892" t="s">
        <v>2366</v>
      </c>
      <c r="L3892" s="11" t="s">
        <v>2367</v>
      </c>
      <c r="M3892" t="s">
        <v>15</v>
      </c>
      <c r="N3892" t="s">
        <v>16</v>
      </c>
      <c r="O3892" s="4">
        <v>40790</v>
      </c>
      <c r="P3892" t="s">
        <v>14218</v>
      </c>
      <c r="Q3892" t="s">
        <v>14195</v>
      </c>
    </row>
    <row r="3893" spans="1:17" x14ac:dyDescent="0.35">
      <c r="A3893">
        <v>3892</v>
      </c>
      <c r="B3893">
        <v>27778</v>
      </c>
      <c r="C3893" s="4">
        <v>40788</v>
      </c>
      <c r="D3893">
        <v>34</v>
      </c>
      <c r="E3893" s="2">
        <f t="shared" si="121"/>
        <v>4250</v>
      </c>
      <c r="F3893" s="9">
        <v>7.0000000000000007E-2</v>
      </c>
      <c r="G3893" s="2">
        <f>VLOOKUP($P3893,Pricebook!$A:$D,4,0)</f>
        <v>125</v>
      </c>
      <c r="H3893" s="6">
        <f t="shared" si="120"/>
        <v>3952.4999999999995</v>
      </c>
      <c r="I3893" t="s">
        <v>852</v>
      </c>
      <c r="J3893" t="s">
        <v>594</v>
      </c>
      <c r="K3893" t="s">
        <v>2366</v>
      </c>
      <c r="L3893" s="11" t="s">
        <v>2367</v>
      </c>
      <c r="M3893" t="s">
        <v>15</v>
      </c>
      <c r="N3893" t="s">
        <v>16</v>
      </c>
      <c r="O3893" s="4">
        <v>40790</v>
      </c>
      <c r="P3893" t="s">
        <v>14217</v>
      </c>
      <c r="Q3893" t="s">
        <v>14199</v>
      </c>
    </row>
    <row r="3894" spans="1:17" x14ac:dyDescent="0.35">
      <c r="A3894">
        <v>3893</v>
      </c>
      <c r="B3894">
        <v>27780</v>
      </c>
      <c r="C3894" s="4">
        <v>41202</v>
      </c>
      <c r="D3894">
        <v>18</v>
      </c>
      <c r="E3894" s="2">
        <f t="shared" si="121"/>
        <v>3600</v>
      </c>
      <c r="F3894" s="9">
        <v>0.02</v>
      </c>
      <c r="G3894" s="2">
        <f>VLOOKUP($P3894,Pricebook!$A:$D,4,0)</f>
        <v>200</v>
      </c>
      <c r="H3894" s="6">
        <f t="shared" si="120"/>
        <v>3528</v>
      </c>
      <c r="I3894" t="s">
        <v>1477</v>
      </c>
      <c r="J3894" t="s">
        <v>576</v>
      </c>
      <c r="K3894" t="s">
        <v>923</v>
      </c>
      <c r="L3894" s="11">
        <v>87401</v>
      </c>
      <c r="M3894" t="s">
        <v>52</v>
      </c>
      <c r="N3894" t="s">
        <v>23</v>
      </c>
      <c r="O3894" s="4">
        <v>41203</v>
      </c>
      <c r="P3894" t="s">
        <v>14214</v>
      </c>
      <c r="Q3894" t="s">
        <v>14184</v>
      </c>
    </row>
    <row r="3895" spans="1:17" x14ac:dyDescent="0.35">
      <c r="A3895">
        <v>3894</v>
      </c>
      <c r="B3895">
        <v>27780</v>
      </c>
      <c r="C3895" s="4">
        <v>41202</v>
      </c>
      <c r="D3895">
        <v>39</v>
      </c>
      <c r="E3895" s="2">
        <f t="shared" si="121"/>
        <v>5460</v>
      </c>
      <c r="F3895" s="9">
        <v>0</v>
      </c>
      <c r="G3895" s="2">
        <f>VLOOKUP($P3895,Pricebook!$A:$D,4,0)</f>
        <v>140</v>
      </c>
      <c r="H3895" s="6">
        <f t="shared" si="120"/>
        <v>5460</v>
      </c>
      <c r="I3895" t="s">
        <v>1477</v>
      </c>
      <c r="J3895" t="s">
        <v>576</v>
      </c>
      <c r="K3895" t="s">
        <v>923</v>
      </c>
      <c r="L3895" s="11">
        <v>87401</v>
      </c>
      <c r="M3895" t="s">
        <v>52</v>
      </c>
      <c r="N3895" t="s">
        <v>23</v>
      </c>
      <c r="O3895" s="4">
        <v>41202</v>
      </c>
      <c r="P3895" t="s">
        <v>14207</v>
      </c>
      <c r="Q3895" t="s">
        <v>14202</v>
      </c>
    </row>
    <row r="3896" spans="1:17" x14ac:dyDescent="0.35">
      <c r="A3896">
        <v>3895</v>
      </c>
      <c r="B3896">
        <v>27780</v>
      </c>
      <c r="C3896" s="4">
        <v>41202</v>
      </c>
      <c r="D3896">
        <v>39</v>
      </c>
      <c r="E3896" s="2">
        <f t="shared" si="121"/>
        <v>5850</v>
      </c>
      <c r="F3896" s="9">
        <v>0.05</v>
      </c>
      <c r="G3896" s="2">
        <f>VLOOKUP($P3896,Pricebook!$A:$D,4,0)</f>
        <v>150</v>
      </c>
      <c r="H3896" s="6">
        <f t="shared" si="120"/>
        <v>5557.5</v>
      </c>
      <c r="I3896" t="s">
        <v>1477</v>
      </c>
      <c r="J3896" t="s">
        <v>576</v>
      </c>
      <c r="K3896" t="s">
        <v>1162</v>
      </c>
      <c r="L3896" s="11">
        <v>88240</v>
      </c>
      <c r="M3896" t="s">
        <v>52</v>
      </c>
      <c r="N3896" t="s">
        <v>23</v>
      </c>
      <c r="O3896" s="4">
        <v>41203</v>
      </c>
      <c r="P3896" t="s">
        <v>14211</v>
      </c>
      <c r="Q3896" t="s">
        <v>14197</v>
      </c>
    </row>
    <row r="3897" spans="1:17" x14ac:dyDescent="0.35">
      <c r="A3897">
        <v>3896</v>
      </c>
      <c r="B3897">
        <v>27781</v>
      </c>
      <c r="C3897" s="4">
        <v>40801</v>
      </c>
      <c r="D3897">
        <v>47</v>
      </c>
      <c r="E3897" s="2">
        <f t="shared" si="121"/>
        <v>5170</v>
      </c>
      <c r="F3897" s="9">
        <v>0</v>
      </c>
      <c r="G3897" s="2">
        <f>VLOOKUP($P3897,Pricebook!$A:$D,4,0)</f>
        <v>110</v>
      </c>
      <c r="H3897" s="6">
        <f t="shared" si="120"/>
        <v>5170</v>
      </c>
      <c r="I3897" t="s">
        <v>1072</v>
      </c>
      <c r="J3897" t="s">
        <v>363</v>
      </c>
      <c r="K3897" t="s">
        <v>1850</v>
      </c>
      <c r="L3897" s="11">
        <v>49442</v>
      </c>
      <c r="M3897" t="s">
        <v>172</v>
      </c>
      <c r="N3897" t="s">
        <v>16</v>
      </c>
      <c r="O3897" s="4">
        <v>40803</v>
      </c>
      <c r="P3897" t="s">
        <v>14220</v>
      </c>
      <c r="Q3897" t="s">
        <v>14195</v>
      </c>
    </row>
    <row r="3898" spans="1:17" x14ac:dyDescent="0.35">
      <c r="A3898">
        <v>3897</v>
      </c>
      <c r="B3898">
        <v>27808</v>
      </c>
      <c r="C3898" s="4">
        <v>40204</v>
      </c>
      <c r="D3898">
        <v>9</v>
      </c>
      <c r="E3898" s="2">
        <f t="shared" si="121"/>
        <v>1350</v>
      </c>
      <c r="F3898" s="9">
        <v>0.01</v>
      </c>
      <c r="G3898" s="2">
        <f>VLOOKUP($P3898,Pricebook!$A:$D,4,0)</f>
        <v>150</v>
      </c>
      <c r="H3898" s="6">
        <f t="shared" si="120"/>
        <v>1336.5</v>
      </c>
      <c r="I3898" t="s">
        <v>1322</v>
      </c>
      <c r="J3898" t="s">
        <v>406</v>
      </c>
      <c r="K3898" t="s">
        <v>1538</v>
      </c>
      <c r="L3898" s="11">
        <v>54302</v>
      </c>
      <c r="M3898" t="s">
        <v>95</v>
      </c>
      <c r="N3898" t="s">
        <v>16</v>
      </c>
      <c r="O3898" s="4">
        <v>40211</v>
      </c>
      <c r="P3898" t="s">
        <v>14211</v>
      </c>
      <c r="Q3898" t="s">
        <v>14185</v>
      </c>
    </row>
    <row r="3899" spans="1:17" x14ac:dyDescent="0.35">
      <c r="A3899">
        <v>3898</v>
      </c>
      <c r="B3899">
        <v>27810</v>
      </c>
      <c r="C3899" s="4">
        <v>40206</v>
      </c>
      <c r="D3899">
        <v>32</v>
      </c>
      <c r="E3899" s="2">
        <f t="shared" si="121"/>
        <v>6400</v>
      </c>
      <c r="F3899" s="9">
        <v>0.02</v>
      </c>
      <c r="G3899" s="2">
        <f>VLOOKUP($P3899,Pricebook!$A:$D,4,0)</f>
        <v>200</v>
      </c>
      <c r="H3899" s="6">
        <f t="shared" si="120"/>
        <v>6272</v>
      </c>
      <c r="I3899" t="s">
        <v>848</v>
      </c>
      <c r="J3899" t="s">
        <v>385</v>
      </c>
      <c r="K3899" t="s">
        <v>2368</v>
      </c>
      <c r="L3899" s="11" t="s">
        <v>2369</v>
      </c>
      <c r="M3899" t="s">
        <v>134</v>
      </c>
      <c r="N3899" t="s">
        <v>34</v>
      </c>
      <c r="O3899" s="4">
        <v>40208</v>
      </c>
      <c r="P3899" t="s">
        <v>14214</v>
      </c>
      <c r="Q3899" t="s">
        <v>14189</v>
      </c>
    </row>
    <row r="3900" spans="1:17" x14ac:dyDescent="0.35">
      <c r="A3900">
        <v>3899</v>
      </c>
      <c r="B3900">
        <v>27811</v>
      </c>
      <c r="C3900" s="4">
        <v>40606</v>
      </c>
      <c r="D3900">
        <v>31</v>
      </c>
      <c r="E3900" s="2">
        <f t="shared" si="121"/>
        <v>4960</v>
      </c>
      <c r="F3900" s="9">
        <v>0.09</v>
      </c>
      <c r="G3900" s="2">
        <f>VLOOKUP($P3900,Pricebook!$A:$D,4,0)</f>
        <v>160</v>
      </c>
      <c r="H3900" s="6">
        <f t="shared" si="120"/>
        <v>4513.6000000000004</v>
      </c>
      <c r="I3900" t="s">
        <v>982</v>
      </c>
      <c r="J3900" t="s">
        <v>84</v>
      </c>
      <c r="K3900" t="s">
        <v>2370</v>
      </c>
      <c r="L3900" s="11" t="s">
        <v>2371</v>
      </c>
      <c r="M3900" t="s">
        <v>210</v>
      </c>
      <c r="N3900" t="s">
        <v>61</v>
      </c>
      <c r="O3900" s="4">
        <v>40608</v>
      </c>
      <c r="P3900" t="s">
        <v>14218</v>
      </c>
      <c r="Q3900" t="s">
        <v>14185</v>
      </c>
    </row>
    <row r="3901" spans="1:17" x14ac:dyDescent="0.35">
      <c r="A3901">
        <v>3900</v>
      </c>
      <c r="B3901">
        <v>27811</v>
      </c>
      <c r="C3901" s="4">
        <v>40606</v>
      </c>
      <c r="D3901">
        <v>4</v>
      </c>
      <c r="E3901" s="2">
        <f t="shared" si="121"/>
        <v>640</v>
      </c>
      <c r="F3901" s="9">
        <v>0.06</v>
      </c>
      <c r="G3901" s="2">
        <f>VLOOKUP($P3901,Pricebook!$A:$D,4,0)</f>
        <v>160</v>
      </c>
      <c r="H3901" s="6">
        <f t="shared" si="120"/>
        <v>601.59999999999991</v>
      </c>
      <c r="I3901" t="s">
        <v>982</v>
      </c>
      <c r="J3901" t="s">
        <v>84</v>
      </c>
      <c r="K3901" t="s">
        <v>983</v>
      </c>
      <c r="L3901" s="11">
        <v>18705</v>
      </c>
      <c r="M3901" t="s">
        <v>232</v>
      </c>
      <c r="N3901" t="s">
        <v>61</v>
      </c>
      <c r="O3901" s="4">
        <v>40607</v>
      </c>
      <c r="P3901" t="s">
        <v>14218</v>
      </c>
      <c r="Q3901" t="s">
        <v>14202</v>
      </c>
    </row>
    <row r="3902" spans="1:17" x14ac:dyDescent="0.35">
      <c r="A3902">
        <v>3901</v>
      </c>
      <c r="B3902">
        <v>27813</v>
      </c>
      <c r="C3902" s="4">
        <v>39825</v>
      </c>
      <c r="D3902">
        <v>10</v>
      </c>
      <c r="E3902" s="2">
        <f t="shared" si="121"/>
        <v>1500</v>
      </c>
      <c r="F3902" s="9">
        <v>0.1</v>
      </c>
      <c r="G3902" s="2">
        <f>VLOOKUP($P3902,Pricebook!$A:$D,4,0)</f>
        <v>150</v>
      </c>
      <c r="H3902" s="6">
        <f t="shared" si="120"/>
        <v>1350</v>
      </c>
      <c r="I3902" t="s">
        <v>956</v>
      </c>
      <c r="J3902" t="s">
        <v>452</v>
      </c>
      <c r="K3902" t="s">
        <v>2365</v>
      </c>
      <c r="L3902" s="11">
        <v>41075</v>
      </c>
      <c r="M3902" t="s">
        <v>254</v>
      </c>
      <c r="N3902" t="s">
        <v>34</v>
      </c>
      <c r="O3902" s="4">
        <v>39827</v>
      </c>
      <c r="P3902" t="s">
        <v>14211</v>
      </c>
      <c r="Q3902" t="s">
        <v>14193</v>
      </c>
    </row>
    <row r="3903" spans="1:17" x14ac:dyDescent="0.35">
      <c r="A3903">
        <v>3902</v>
      </c>
      <c r="B3903">
        <v>27840</v>
      </c>
      <c r="C3903" s="4">
        <v>39997</v>
      </c>
      <c r="D3903">
        <v>8</v>
      </c>
      <c r="E3903" s="2">
        <f t="shared" si="121"/>
        <v>1000</v>
      </c>
      <c r="F3903" s="9">
        <v>0.09</v>
      </c>
      <c r="G3903" s="2">
        <f>VLOOKUP($P3903,Pricebook!$A:$D,4,0)</f>
        <v>125</v>
      </c>
      <c r="H3903" s="6">
        <f t="shared" si="120"/>
        <v>910</v>
      </c>
      <c r="I3903" t="s">
        <v>1520</v>
      </c>
      <c r="J3903" t="s">
        <v>50</v>
      </c>
      <c r="K3903" t="s">
        <v>1868</v>
      </c>
      <c r="L3903" s="11">
        <v>64118</v>
      </c>
      <c r="M3903" t="s">
        <v>358</v>
      </c>
      <c r="N3903" t="s">
        <v>16</v>
      </c>
      <c r="O3903" s="4">
        <v>39998</v>
      </c>
      <c r="P3903" t="s">
        <v>14217</v>
      </c>
      <c r="Q3903" t="s">
        <v>14191</v>
      </c>
    </row>
    <row r="3904" spans="1:17" x14ac:dyDescent="0.35">
      <c r="A3904">
        <v>3903</v>
      </c>
      <c r="B3904">
        <v>27841</v>
      </c>
      <c r="C3904" s="4">
        <v>41168</v>
      </c>
      <c r="D3904">
        <v>33</v>
      </c>
      <c r="E3904" s="2">
        <f t="shared" si="121"/>
        <v>3960</v>
      </c>
      <c r="F3904" s="9">
        <v>0.05</v>
      </c>
      <c r="G3904" s="2">
        <f>VLOOKUP($P3904,Pricebook!$A:$D,4,0)</f>
        <v>120</v>
      </c>
      <c r="H3904" s="6">
        <f t="shared" si="120"/>
        <v>3762</v>
      </c>
      <c r="I3904" t="s">
        <v>294</v>
      </c>
      <c r="J3904" t="s">
        <v>244</v>
      </c>
      <c r="K3904" t="s">
        <v>295</v>
      </c>
      <c r="L3904" s="11">
        <v>10605</v>
      </c>
      <c r="M3904" t="s">
        <v>60</v>
      </c>
      <c r="N3904" t="s">
        <v>61</v>
      </c>
      <c r="O3904" s="4">
        <v>41170</v>
      </c>
      <c r="P3904" t="s">
        <v>14212</v>
      </c>
      <c r="Q3904" t="s">
        <v>14202</v>
      </c>
    </row>
    <row r="3905" spans="1:17" x14ac:dyDescent="0.35">
      <c r="A3905">
        <v>3904</v>
      </c>
      <c r="B3905">
        <v>27843</v>
      </c>
      <c r="C3905" s="4">
        <v>40426</v>
      </c>
      <c r="D3905">
        <v>26</v>
      </c>
      <c r="E3905" s="2">
        <f t="shared" si="121"/>
        <v>3900</v>
      </c>
      <c r="F3905" s="9">
        <v>0.01</v>
      </c>
      <c r="G3905" s="2">
        <f>VLOOKUP($P3905,Pricebook!$A:$D,4,0)</f>
        <v>150</v>
      </c>
      <c r="H3905" s="6">
        <f t="shared" si="120"/>
        <v>3861</v>
      </c>
      <c r="I3905" t="s">
        <v>548</v>
      </c>
      <c r="J3905" t="s">
        <v>549</v>
      </c>
      <c r="K3905" t="s">
        <v>888</v>
      </c>
      <c r="L3905" s="11">
        <v>88220</v>
      </c>
      <c r="M3905" t="s">
        <v>52</v>
      </c>
      <c r="N3905" t="s">
        <v>23</v>
      </c>
      <c r="O3905" s="4">
        <v>40428</v>
      </c>
      <c r="P3905" t="s">
        <v>14211</v>
      </c>
      <c r="Q3905" t="s">
        <v>14186</v>
      </c>
    </row>
    <row r="3906" spans="1:17" x14ac:dyDescent="0.35">
      <c r="A3906">
        <v>3905</v>
      </c>
      <c r="B3906">
        <v>27844</v>
      </c>
      <c r="C3906" s="4">
        <v>40723</v>
      </c>
      <c r="D3906">
        <v>1</v>
      </c>
      <c r="E3906" s="2">
        <f t="shared" si="121"/>
        <v>160</v>
      </c>
      <c r="F3906" s="9">
        <v>0.09</v>
      </c>
      <c r="G3906" s="2">
        <f>VLOOKUP($P3906,Pricebook!$A:$D,4,0)</f>
        <v>160</v>
      </c>
      <c r="H3906" s="6">
        <f t="shared" ref="H3906:H3969" si="122">E3906*(1-F3906)</f>
        <v>145.6</v>
      </c>
      <c r="I3906" t="s">
        <v>1397</v>
      </c>
      <c r="J3906" t="s">
        <v>389</v>
      </c>
      <c r="K3906" t="s">
        <v>42</v>
      </c>
      <c r="L3906" s="11">
        <v>97321</v>
      </c>
      <c r="M3906" t="s">
        <v>43</v>
      </c>
      <c r="N3906" t="s">
        <v>23</v>
      </c>
      <c r="O3906" s="4">
        <v>40730</v>
      </c>
      <c r="P3906" t="s">
        <v>14218</v>
      </c>
      <c r="Q3906" t="s">
        <v>14196</v>
      </c>
    </row>
    <row r="3907" spans="1:17" x14ac:dyDescent="0.35">
      <c r="A3907">
        <v>3906</v>
      </c>
      <c r="B3907">
        <v>27844</v>
      </c>
      <c r="C3907" s="4">
        <v>40723</v>
      </c>
      <c r="D3907">
        <v>27</v>
      </c>
      <c r="E3907" s="2">
        <f t="shared" ref="E3907:E3970" si="123">G3907*D3907</f>
        <v>2970</v>
      </c>
      <c r="F3907" s="9">
        <v>0.04</v>
      </c>
      <c r="G3907" s="2">
        <f>VLOOKUP($P3907,Pricebook!$A:$D,4,0)</f>
        <v>110</v>
      </c>
      <c r="H3907" s="6">
        <f t="shared" si="122"/>
        <v>2851.2</v>
      </c>
      <c r="I3907" t="s">
        <v>1397</v>
      </c>
      <c r="J3907" t="s">
        <v>389</v>
      </c>
      <c r="K3907" t="s">
        <v>1398</v>
      </c>
      <c r="L3907" s="11">
        <v>74133</v>
      </c>
      <c r="M3907" t="s">
        <v>75</v>
      </c>
      <c r="N3907" t="s">
        <v>16</v>
      </c>
      <c r="O3907" s="4">
        <v>40725</v>
      </c>
      <c r="P3907" t="s">
        <v>14215</v>
      </c>
      <c r="Q3907" t="s">
        <v>14184</v>
      </c>
    </row>
    <row r="3908" spans="1:17" x14ac:dyDescent="0.35">
      <c r="A3908">
        <v>3907</v>
      </c>
      <c r="B3908">
        <v>27845</v>
      </c>
      <c r="C3908" s="4">
        <v>40737</v>
      </c>
      <c r="D3908">
        <v>36</v>
      </c>
      <c r="E3908" s="2">
        <f t="shared" si="123"/>
        <v>7200</v>
      </c>
      <c r="F3908" s="9">
        <v>0.1</v>
      </c>
      <c r="G3908" s="2">
        <f>VLOOKUP($P3908,Pricebook!$A:$D,4,0)</f>
        <v>200</v>
      </c>
      <c r="H3908" s="6">
        <f t="shared" si="122"/>
        <v>6480</v>
      </c>
      <c r="I3908" t="s">
        <v>1507</v>
      </c>
      <c r="J3908" t="s">
        <v>55</v>
      </c>
      <c r="K3908" t="s">
        <v>1508</v>
      </c>
      <c r="L3908" s="11">
        <v>37211</v>
      </c>
      <c r="M3908" t="s">
        <v>81</v>
      </c>
      <c r="N3908" t="s">
        <v>34</v>
      </c>
      <c r="O3908" s="4">
        <v>40738</v>
      </c>
      <c r="P3908" t="s">
        <v>14214</v>
      </c>
      <c r="Q3908" t="s">
        <v>14189</v>
      </c>
    </row>
    <row r="3909" spans="1:17" x14ac:dyDescent="0.35">
      <c r="A3909">
        <v>3908</v>
      </c>
      <c r="B3909">
        <v>27872</v>
      </c>
      <c r="C3909" s="4">
        <v>40829</v>
      </c>
      <c r="D3909">
        <v>25</v>
      </c>
      <c r="E3909" s="2">
        <f t="shared" si="123"/>
        <v>4000</v>
      </c>
      <c r="F3909" s="9">
        <v>0.01</v>
      </c>
      <c r="G3909" s="2">
        <f>VLOOKUP($P3909,Pricebook!$A:$D,4,0)</f>
        <v>160</v>
      </c>
      <c r="H3909" s="6">
        <f t="shared" si="122"/>
        <v>3960</v>
      </c>
      <c r="I3909" t="s">
        <v>2372</v>
      </c>
      <c r="J3909" t="s">
        <v>400</v>
      </c>
      <c r="K3909" t="s">
        <v>2373</v>
      </c>
      <c r="L3909" s="11">
        <v>83814</v>
      </c>
      <c r="M3909" t="s">
        <v>197</v>
      </c>
      <c r="N3909" t="s">
        <v>23</v>
      </c>
      <c r="O3909" s="4">
        <v>40831</v>
      </c>
      <c r="P3909" t="s">
        <v>14218</v>
      </c>
      <c r="Q3909" t="s">
        <v>14199</v>
      </c>
    </row>
    <row r="3910" spans="1:17" x14ac:dyDescent="0.35">
      <c r="A3910">
        <v>3909</v>
      </c>
      <c r="B3910">
        <v>27875</v>
      </c>
      <c r="C3910" s="4">
        <v>40263</v>
      </c>
      <c r="D3910">
        <v>5</v>
      </c>
      <c r="E3910" s="2">
        <f t="shared" si="123"/>
        <v>850</v>
      </c>
      <c r="F3910" s="9">
        <v>0.1</v>
      </c>
      <c r="G3910" s="2">
        <f>VLOOKUP($P3910,Pricebook!$A:$D,4,0)</f>
        <v>170</v>
      </c>
      <c r="H3910" s="6">
        <f t="shared" si="122"/>
        <v>765</v>
      </c>
      <c r="I3910" t="s">
        <v>410</v>
      </c>
      <c r="J3910" t="s">
        <v>20</v>
      </c>
      <c r="K3910" t="s">
        <v>1767</v>
      </c>
      <c r="L3910" s="11">
        <v>23701</v>
      </c>
      <c r="M3910" t="s">
        <v>368</v>
      </c>
      <c r="N3910" t="s">
        <v>34</v>
      </c>
      <c r="O3910" s="4">
        <v>40268</v>
      </c>
      <c r="P3910" t="s">
        <v>14219</v>
      </c>
      <c r="Q3910" t="s">
        <v>14196</v>
      </c>
    </row>
    <row r="3911" spans="1:17" x14ac:dyDescent="0.35">
      <c r="A3911">
        <v>3910</v>
      </c>
      <c r="B3911">
        <v>27876</v>
      </c>
      <c r="C3911" s="4">
        <v>40428</v>
      </c>
      <c r="D3911">
        <v>44</v>
      </c>
      <c r="E3911" s="2">
        <f t="shared" si="123"/>
        <v>5280</v>
      </c>
      <c r="F3911" s="9">
        <v>0.03</v>
      </c>
      <c r="G3911" s="2">
        <f>VLOOKUP($P3911,Pricebook!$A:$D,4,0)</f>
        <v>120</v>
      </c>
      <c r="H3911" s="6">
        <f t="shared" si="122"/>
        <v>5121.5999999999995</v>
      </c>
      <c r="I3911" t="s">
        <v>2374</v>
      </c>
      <c r="J3911" t="s">
        <v>707</v>
      </c>
      <c r="K3911" t="s">
        <v>2375</v>
      </c>
      <c r="L3911" s="11">
        <v>67601</v>
      </c>
      <c r="M3911" t="s">
        <v>153</v>
      </c>
      <c r="N3911" t="s">
        <v>16</v>
      </c>
      <c r="O3911" s="4">
        <v>40435</v>
      </c>
      <c r="P3911" t="s">
        <v>14212</v>
      </c>
      <c r="Q3911" t="s">
        <v>14196</v>
      </c>
    </row>
    <row r="3912" spans="1:17" x14ac:dyDescent="0.35">
      <c r="A3912">
        <v>3911</v>
      </c>
      <c r="B3912">
        <v>27879</v>
      </c>
      <c r="C3912" s="4">
        <v>40235</v>
      </c>
      <c r="D3912">
        <v>44</v>
      </c>
      <c r="E3912" s="2">
        <f t="shared" si="123"/>
        <v>4840</v>
      </c>
      <c r="F3912" s="9">
        <v>0.08</v>
      </c>
      <c r="G3912" s="2">
        <f>VLOOKUP($P3912,Pricebook!$A:$D,4,0)</f>
        <v>110</v>
      </c>
      <c r="H3912" s="6">
        <f t="shared" si="122"/>
        <v>4452.8</v>
      </c>
      <c r="I3912" t="s">
        <v>1880</v>
      </c>
      <c r="J3912" t="s">
        <v>760</v>
      </c>
      <c r="K3912" t="s">
        <v>1881</v>
      </c>
      <c r="L3912" s="11" t="s">
        <v>1882</v>
      </c>
      <c r="M3912" t="s">
        <v>368</v>
      </c>
      <c r="N3912" t="s">
        <v>34</v>
      </c>
      <c r="O3912" s="4">
        <v>40236</v>
      </c>
      <c r="P3912" t="s">
        <v>14220</v>
      </c>
      <c r="Q3912" t="s">
        <v>14191</v>
      </c>
    </row>
    <row r="3913" spans="1:17" x14ac:dyDescent="0.35">
      <c r="A3913">
        <v>3912</v>
      </c>
      <c r="B3913">
        <v>27879</v>
      </c>
      <c r="C3913" s="4">
        <v>40235</v>
      </c>
      <c r="D3913">
        <v>30</v>
      </c>
      <c r="E3913" s="2">
        <f t="shared" si="123"/>
        <v>3750</v>
      </c>
      <c r="F3913" s="9">
        <v>0.01</v>
      </c>
      <c r="G3913" s="2">
        <f>VLOOKUP($P3913,Pricebook!$A:$D,4,0)</f>
        <v>125</v>
      </c>
      <c r="H3913" s="6">
        <f t="shared" si="122"/>
        <v>3712.5</v>
      </c>
      <c r="I3913" t="s">
        <v>1880</v>
      </c>
      <c r="J3913" t="s">
        <v>760</v>
      </c>
      <c r="K3913" t="s">
        <v>1881</v>
      </c>
      <c r="L3913" s="11" t="s">
        <v>1882</v>
      </c>
      <c r="M3913" t="s">
        <v>368</v>
      </c>
      <c r="N3913" t="s">
        <v>34</v>
      </c>
      <c r="O3913" s="4">
        <v>40237</v>
      </c>
      <c r="P3913" t="s">
        <v>14208</v>
      </c>
      <c r="Q3913" t="s">
        <v>14198</v>
      </c>
    </row>
    <row r="3914" spans="1:17" x14ac:dyDescent="0.35">
      <c r="A3914">
        <v>3913</v>
      </c>
      <c r="B3914">
        <v>27904</v>
      </c>
      <c r="C3914" s="4">
        <v>40789</v>
      </c>
      <c r="D3914">
        <v>8</v>
      </c>
      <c r="E3914" s="2">
        <f t="shared" si="123"/>
        <v>1200</v>
      </c>
      <c r="F3914" s="9">
        <v>0.02</v>
      </c>
      <c r="G3914" s="2">
        <f>VLOOKUP($P3914,Pricebook!$A:$D,4,0)</f>
        <v>150</v>
      </c>
      <c r="H3914" s="6">
        <f t="shared" si="122"/>
        <v>1176</v>
      </c>
      <c r="I3914" t="s">
        <v>359</v>
      </c>
      <c r="J3914" t="s">
        <v>360</v>
      </c>
      <c r="K3914" t="s">
        <v>969</v>
      </c>
      <c r="L3914" s="11">
        <v>80027</v>
      </c>
      <c r="M3914" t="s">
        <v>237</v>
      </c>
      <c r="N3914" t="s">
        <v>23</v>
      </c>
      <c r="O3914" s="4">
        <v>40790</v>
      </c>
      <c r="P3914" t="s">
        <v>14210</v>
      </c>
      <c r="Q3914" t="s">
        <v>14195</v>
      </c>
    </row>
    <row r="3915" spans="1:17" x14ac:dyDescent="0.35">
      <c r="A3915">
        <v>3914</v>
      </c>
      <c r="B3915">
        <v>27909</v>
      </c>
      <c r="C3915" s="4">
        <v>40946</v>
      </c>
      <c r="D3915">
        <v>1</v>
      </c>
      <c r="E3915" s="2">
        <f t="shared" si="123"/>
        <v>110</v>
      </c>
      <c r="F3915" s="9">
        <v>0.09</v>
      </c>
      <c r="G3915" s="2">
        <f>VLOOKUP($P3915,Pricebook!$A:$D,4,0)</f>
        <v>110</v>
      </c>
      <c r="H3915" s="6">
        <f t="shared" si="122"/>
        <v>100.10000000000001</v>
      </c>
      <c r="I3915" t="s">
        <v>271</v>
      </c>
      <c r="J3915" t="s">
        <v>199</v>
      </c>
      <c r="K3915" t="s">
        <v>1896</v>
      </c>
      <c r="L3915" s="11">
        <v>60103</v>
      </c>
      <c r="M3915" t="s">
        <v>15</v>
      </c>
      <c r="N3915" t="s">
        <v>16</v>
      </c>
      <c r="O3915" s="4">
        <v>40948</v>
      </c>
      <c r="P3915" t="s">
        <v>14215</v>
      </c>
      <c r="Q3915" t="s">
        <v>14187</v>
      </c>
    </row>
    <row r="3916" spans="1:17" x14ac:dyDescent="0.35">
      <c r="A3916">
        <v>3915</v>
      </c>
      <c r="B3916">
        <v>27909</v>
      </c>
      <c r="C3916" s="4">
        <v>40946</v>
      </c>
      <c r="D3916">
        <v>47</v>
      </c>
      <c r="E3916" s="2">
        <f t="shared" si="123"/>
        <v>6580</v>
      </c>
      <c r="F3916" s="9">
        <v>7.0000000000000007E-2</v>
      </c>
      <c r="G3916" s="2">
        <f>VLOOKUP($P3916,Pricebook!$A:$D,4,0)</f>
        <v>140</v>
      </c>
      <c r="H3916" s="6">
        <f t="shared" si="122"/>
        <v>6119.4</v>
      </c>
      <c r="I3916" t="s">
        <v>271</v>
      </c>
      <c r="J3916" t="s">
        <v>199</v>
      </c>
      <c r="K3916" t="s">
        <v>1896</v>
      </c>
      <c r="L3916" s="11">
        <v>60103</v>
      </c>
      <c r="M3916" t="s">
        <v>15</v>
      </c>
      <c r="N3916" t="s">
        <v>16</v>
      </c>
      <c r="O3916" s="4">
        <v>40949</v>
      </c>
      <c r="P3916" t="s">
        <v>14213</v>
      </c>
      <c r="Q3916" t="s">
        <v>14198</v>
      </c>
    </row>
    <row r="3917" spans="1:17" x14ac:dyDescent="0.35">
      <c r="A3917">
        <v>3916</v>
      </c>
      <c r="B3917">
        <v>27936</v>
      </c>
      <c r="C3917" s="4">
        <v>40731</v>
      </c>
      <c r="D3917">
        <v>23</v>
      </c>
      <c r="E3917" s="2">
        <f t="shared" si="123"/>
        <v>3450</v>
      </c>
      <c r="F3917" s="9">
        <v>7.0000000000000007E-2</v>
      </c>
      <c r="G3917" s="2">
        <f>VLOOKUP($P3917,Pricebook!$A:$D,4,0)</f>
        <v>150</v>
      </c>
      <c r="H3917" s="6">
        <f t="shared" si="122"/>
        <v>3208.5</v>
      </c>
      <c r="I3917" t="s">
        <v>1054</v>
      </c>
      <c r="J3917" t="s">
        <v>20</v>
      </c>
      <c r="K3917" t="s">
        <v>687</v>
      </c>
      <c r="L3917" s="11">
        <v>32137</v>
      </c>
      <c r="M3917" t="s">
        <v>101</v>
      </c>
      <c r="N3917" t="s">
        <v>34</v>
      </c>
      <c r="O3917" s="4">
        <v>40733</v>
      </c>
      <c r="P3917" t="s">
        <v>14210</v>
      </c>
      <c r="Q3917" t="s">
        <v>14199</v>
      </c>
    </row>
    <row r="3918" spans="1:17" x14ac:dyDescent="0.35">
      <c r="A3918">
        <v>3917</v>
      </c>
      <c r="B3918">
        <v>27936</v>
      </c>
      <c r="C3918" s="4">
        <v>40731</v>
      </c>
      <c r="D3918">
        <v>3</v>
      </c>
      <c r="E3918" s="2">
        <f t="shared" si="123"/>
        <v>450</v>
      </c>
      <c r="F3918" s="9">
        <v>0.06</v>
      </c>
      <c r="G3918" s="2">
        <f>VLOOKUP($P3918,Pricebook!$A:$D,4,0)</f>
        <v>150</v>
      </c>
      <c r="H3918" s="6">
        <f t="shared" si="122"/>
        <v>423</v>
      </c>
      <c r="I3918" t="s">
        <v>1054</v>
      </c>
      <c r="J3918" t="s">
        <v>20</v>
      </c>
      <c r="K3918" t="s">
        <v>1190</v>
      </c>
      <c r="L3918" s="11">
        <v>92262</v>
      </c>
      <c r="M3918" t="s">
        <v>114</v>
      </c>
      <c r="N3918" t="s">
        <v>23</v>
      </c>
      <c r="O3918" s="4">
        <v>40733</v>
      </c>
      <c r="P3918" t="s">
        <v>14216</v>
      </c>
      <c r="Q3918" t="s">
        <v>14188</v>
      </c>
    </row>
    <row r="3919" spans="1:17" x14ac:dyDescent="0.35">
      <c r="A3919">
        <v>3918</v>
      </c>
      <c r="B3919">
        <v>27938</v>
      </c>
      <c r="C3919" s="4">
        <v>39938</v>
      </c>
      <c r="D3919">
        <v>40</v>
      </c>
      <c r="E3919" s="2">
        <f t="shared" si="123"/>
        <v>4400</v>
      </c>
      <c r="F3919" s="9">
        <v>0.05</v>
      </c>
      <c r="G3919" s="2">
        <f>VLOOKUP($P3919,Pricebook!$A:$D,4,0)</f>
        <v>110</v>
      </c>
      <c r="H3919" s="6">
        <f t="shared" si="122"/>
        <v>4180</v>
      </c>
      <c r="I3919" t="s">
        <v>486</v>
      </c>
      <c r="J3919" t="s">
        <v>487</v>
      </c>
      <c r="K3919" t="s">
        <v>1080</v>
      </c>
      <c r="L3919" s="11" t="s">
        <v>1081</v>
      </c>
      <c r="M3919" t="s">
        <v>91</v>
      </c>
      <c r="N3919" t="s">
        <v>61</v>
      </c>
      <c r="O3919" s="4">
        <v>39938</v>
      </c>
      <c r="P3919" t="s">
        <v>14215</v>
      </c>
      <c r="Q3919" t="s">
        <v>14189</v>
      </c>
    </row>
    <row r="3920" spans="1:17" x14ac:dyDescent="0.35">
      <c r="A3920">
        <v>3919</v>
      </c>
      <c r="B3920">
        <v>27939</v>
      </c>
      <c r="C3920" s="4">
        <v>41009</v>
      </c>
      <c r="D3920">
        <v>8</v>
      </c>
      <c r="E3920" s="2">
        <f t="shared" si="123"/>
        <v>880</v>
      </c>
      <c r="F3920" s="9">
        <v>0</v>
      </c>
      <c r="G3920" s="2">
        <f>VLOOKUP($P3920,Pricebook!$A:$D,4,0)</f>
        <v>110</v>
      </c>
      <c r="H3920" s="6">
        <f t="shared" si="122"/>
        <v>880</v>
      </c>
      <c r="I3920" t="s">
        <v>952</v>
      </c>
      <c r="J3920" t="s">
        <v>621</v>
      </c>
      <c r="K3920" t="s">
        <v>200</v>
      </c>
      <c r="L3920" s="11">
        <v>84062</v>
      </c>
      <c r="M3920" t="s">
        <v>201</v>
      </c>
      <c r="N3920" t="s">
        <v>23</v>
      </c>
      <c r="O3920" s="4">
        <v>41011</v>
      </c>
      <c r="P3920" t="s">
        <v>14215</v>
      </c>
      <c r="Q3920" t="s">
        <v>14201</v>
      </c>
    </row>
    <row r="3921" spans="1:17" x14ac:dyDescent="0.35">
      <c r="A3921">
        <v>3920</v>
      </c>
      <c r="B3921">
        <v>27969</v>
      </c>
      <c r="C3921" s="4">
        <v>40337</v>
      </c>
      <c r="D3921">
        <v>43</v>
      </c>
      <c r="E3921" s="2">
        <f t="shared" si="123"/>
        <v>5375</v>
      </c>
      <c r="F3921" s="9">
        <v>0.04</v>
      </c>
      <c r="G3921" s="2">
        <f>VLOOKUP($P3921,Pricebook!$A:$D,4,0)</f>
        <v>125</v>
      </c>
      <c r="H3921" s="6">
        <f t="shared" si="122"/>
        <v>5160</v>
      </c>
      <c r="I3921" t="s">
        <v>412</v>
      </c>
      <c r="J3921" t="s">
        <v>327</v>
      </c>
      <c r="K3921" t="s">
        <v>2287</v>
      </c>
      <c r="L3921" s="11">
        <v>85705</v>
      </c>
      <c r="M3921" t="s">
        <v>70</v>
      </c>
      <c r="N3921" t="s">
        <v>23</v>
      </c>
      <c r="O3921" s="4">
        <v>40344</v>
      </c>
      <c r="P3921" t="s">
        <v>14217</v>
      </c>
      <c r="Q3921" t="s">
        <v>14191</v>
      </c>
    </row>
    <row r="3922" spans="1:17" x14ac:dyDescent="0.35">
      <c r="A3922">
        <v>3921</v>
      </c>
      <c r="B3922">
        <v>27969</v>
      </c>
      <c r="C3922" s="4">
        <v>40337</v>
      </c>
      <c r="D3922">
        <v>9</v>
      </c>
      <c r="E3922" s="2">
        <f t="shared" si="123"/>
        <v>1350</v>
      </c>
      <c r="F3922" s="9">
        <v>0.03</v>
      </c>
      <c r="G3922" s="2">
        <f>VLOOKUP($P3922,Pricebook!$A:$D,4,0)</f>
        <v>150</v>
      </c>
      <c r="H3922" s="6">
        <f t="shared" si="122"/>
        <v>1309.5</v>
      </c>
      <c r="I3922" t="s">
        <v>412</v>
      </c>
      <c r="J3922" t="s">
        <v>327</v>
      </c>
      <c r="K3922" t="s">
        <v>2287</v>
      </c>
      <c r="L3922" s="11">
        <v>85705</v>
      </c>
      <c r="M3922" t="s">
        <v>70</v>
      </c>
      <c r="N3922" t="s">
        <v>23</v>
      </c>
      <c r="O3922" s="4">
        <v>40341</v>
      </c>
      <c r="P3922" t="s">
        <v>14211</v>
      </c>
      <c r="Q3922" t="s">
        <v>14201</v>
      </c>
    </row>
    <row r="3923" spans="1:17" x14ac:dyDescent="0.35">
      <c r="A3923">
        <v>3922</v>
      </c>
      <c r="B3923">
        <v>27969</v>
      </c>
      <c r="C3923" s="4">
        <v>40337</v>
      </c>
      <c r="D3923">
        <v>32</v>
      </c>
      <c r="E3923" s="2">
        <f t="shared" si="123"/>
        <v>6400</v>
      </c>
      <c r="F3923" s="9">
        <v>0.1</v>
      </c>
      <c r="G3923" s="2">
        <f>VLOOKUP($P3923,Pricebook!$A:$D,4,0)</f>
        <v>200</v>
      </c>
      <c r="H3923" s="6">
        <f t="shared" si="122"/>
        <v>5760</v>
      </c>
      <c r="I3923" t="s">
        <v>412</v>
      </c>
      <c r="J3923" t="s">
        <v>327</v>
      </c>
      <c r="K3923" t="s">
        <v>2287</v>
      </c>
      <c r="L3923" s="11">
        <v>85705</v>
      </c>
      <c r="M3923" t="s">
        <v>70</v>
      </c>
      <c r="N3923" t="s">
        <v>23</v>
      </c>
      <c r="O3923" s="4">
        <v>40342</v>
      </c>
      <c r="P3923" t="s">
        <v>14206</v>
      </c>
      <c r="Q3923" t="s">
        <v>14193</v>
      </c>
    </row>
    <row r="3924" spans="1:17" x14ac:dyDescent="0.35">
      <c r="A3924">
        <v>3923</v>
      </c>
      <c r="B3924">
        <v>27974</v>
      </c>
      <c r="C3924" s="4">
        <v>40458</v>
      </c>
      <c r="D3924">
        <v>35</v>
      </c>
      <c r="E3924" s="2">
        <f t="shared" si="123"/>
        <v>4375</v>
      </c>
      <c r="F3924" s="9">
        <v>0.08</v>
      </c>
      <c r="G3924" s="2">
        <f>VLOOKUP($P3924,Pricebook!$A:$D,4,0)</f>
        <v>125</v>
      </c>
      <c r="H3924" s="6">
        <f t="shared" si="122"/>
        <v>4025</v>
      </c>
      <c r="I3924" t="s">
        <v>234</v>
      </c>
      <c r="J3924" t="s">
        <v>235</v>
      </c>
      <c r="K3924" t="s">
        <v>1270</v>
      </c>
      <c r="L3924" s="11" t="s">
        <v>1271</v>
      </c>
      <c r="M3924" t="s">
        <v>232</v>
      </c>
      <c r="N3924" t="s">
        <v>61</v>
      </c>
      <c r="O3924" s="4">
        <v>40459</v>
      </c>
      <c r="P3924" t="s">
        <v>14221</v>
      </c>
      <c r="Q3924" t="s">
        <v>14203</v>
      </c>
    </row>
    <row r="3925" spans="1:17" x14ac:dyDescent="0.35">
      <c r="A3925">
        <v>3924</v>
      </c>
      <c r="B3925">
        <v>27974</v>
      </c>
      <c r="C3925" s="4">
        <v>40458</v>
      </c>
      <c r="D3925">
        <v>27</v>
      </c>
      <c r="E3925" s="2">
        <f t="shared" si="123"/>
        <v>3375</v>
      </c>
      <c r="F3925" s="9">
        <v>0.08</v>
      </c>
      <c r="G3925" s="2">
        <f>VLOOKUP($P3925,Pricebook!$A:$D,4,0)</f>
        <v>125</v>
      </c>
      <c r="H3925" s="6">
        <f t="shared" si="122"/>
        <v>3105</v>
      </c>
      <c r="I3925" t="s">
        <v>234</v>
      </c>
      <c r="J3925" t="s">
        <v>235</v>
      </c>
      <c r="K3925" t="s">
        <v>1270</v>
      </c>
      <c r="L3925" s="11" t="s">
        <v>1271</v>
      </c>
      <c r="M3925" t="s">
        <v>232</v>
      </c>
      <c r="N3925" t="s">
        <v>61</v>
      </c>
      <c r="O3925" s="4">
        <v>40459</v>
      </c>
      <c r="P3925" t="s">
        <v>14208</v>
      </c>
      <c r="Q3925" t="s">
        <v>14201</v>
      </c>
    </row>
    <row r="3926" spans="1:17" x14ac:dyDescent="0.35">
      <c r="A3926">
        <v>3925</v>
      </c>
      <c r="B3926">
        <v>27974</v>
      </c>
      <c r="C3926" s="4">
        <v>40458</v>
      </c>
      <c r="D3926">
        <v>31</v>
      </c>
      <c r="E3926" s="2">
        <f t="shared" si="123"/>
        <v>4650</v>
      </c>
      <c r="F3926" s="9">
        <v>0.09</v>
      </c>
      <c r="G3926" s="2">
        <f>VLOOKUP($P3926,Pricebook!$A:$D,4,0)</f>
        <v>150</v>
      </c>
      <c r="H3926" s="6">
        <f t="shared" si="122"/>
        <v>4231.5</v>
      </c>
      <c r="I3926" t="s">
        <v>234</v>
      </c>
      <c r="J3926" t="s">
        <v>235</v>
      </c>
      <c r="K3926" t="s">
        <v>703</v>
      </c>
      <c r="L3926" s="11">
        <v>80232</v>
      </c>
      <c r="M3926" t="s">
        <v>237</v>
      </c>
      <c r="N3926" t="s">
        <v>23</v>
      </c>
      <c r="O3926" s="4">
        <v>40460</v>
      </c>
      <c r="P3926" t="s">
        <v>14211</v>
      </c>
      <c r="Q3926" t="s">
        <v>14195</v>
      </c>
    </row>
    <row r="3927" spans="1:17" x14ac:dyDescent="0.35">
      <c r="A3927">
        <v>3926</v>
      </c>
      <c r="B3927">
        <v>28001</v>
      </c>
      <c r="C3927" s="4">
        <v>39978</v>
      </c>
      <c r="D3927">
        <v>41</v>
      </c>
      <c r="E3927" s="2">
        <f t="shared" si="123"/>
        <v>5125</v>
      </c>
      <c r="F3927" s="9">
        <v>0.02</v>
      </c>
      <c r="G3927" s="2">
        <f>VLOOKUP($P3927,Pricebook!$A:$D,4,0)</f>
        <v>125</v>
      </c>
      <c r="H3927" s="6">
        <f t="shared" si="122"/>
        <v>5022.5</v>
      </c>
      <c r="I3927" t="s">
        <v>1237</v>
      </c>
      <c r="J3927" t="s">
        <v>199</v>
      </c>
      <c r="K3927" t="s">
        <v>1260</v>
      </c>
      <c r="L3927" s="11" t="s">
        <v>1261</v>
      </c>
      <c r="M3927" t="s">
        <v>492</v>
      </c>
      <c r="N3927" t="s">
        <v>61</v>
      </c>
      <c r="O3927" s="4">
        <v>39978</v>
      </c>
      <c r="P3927" t="s">
        <v>14208</v>
      </c>
      <c r="Q3927" t="s">
        <v>14200</v>
      </c>
    </row>
    <row r="3928" spans="1:17" x14ac:dyDescent="0.35">
      <c r="A3928">
        <v>3927</v>
      </c>
      <c r="B3928">
        <v>28001</v>
      </c>
      <c r="C3928" s="4">
        <v>39978</v>
      </c>
      <c r="D3928">
        <v>21</v>
      </c>
      <c r="E3928" s="2">
        <f t="shared" si="123"/>
        <v>2625</v>
      </c>
      <c r="F3928" s="9">
        <v>0.01</v>
      </c>
      <c r="G3928" s="2">
        <f>VLOOKUP($P3928,Pricebook!$A:$D,4,0)</f>
        <v>125</v>
      </c>
      <c r="H3928" s="6">
        <f t="shared" si="122"/>
        <v>2598.75</v>
      </c>
      <c r="I3928" t="s">
        <v>1237</v>
      </c>
      <c r="J3928" t="s">
        <v>199</v>
      </c>
      <c r="K3928" t="s">
        <v>1743</v>
      </c>
      <c r="L3928" s="11" t="s">
        <v>1744</v>
      </c>
      <c r="M3928" t="s">
        <v>149</v>
      </c>
      <c r="N3928" t="s">
        <v>61</v>
      </c>
      <c r="O3928" s="4">
        <v>39980</v>
      </c>
      <c r="P3928" t="s">
        <v>14208</v>
      </c>
      <c r="Q3928" t="s">
        <v>14193</v>
      </c>
    </row>
    <row r="3929" spans="1:17" x14ac:dyDescent="0.35">
      <c r="A3929">
        <v>3928</v>
      </c>
      <c r="B3929">
        <v>28002</v>
      </c>
      <c r="C3929" s="4">
        <v>40096</v>
      </c>
      <c r="D3929">
        <v>5</v>
      </c>
      <c r="E3929" s="2">
        <f t="shared" si="123"/>
        <v>550</v>
      </c>
      <c r="F3929" s="9">
        <v>0.1</v>
      </c>
      <c r="G3929" s="2">
        <f>VLOOKUP($P3929,Pricebook!$A:$D,4,0)</f>
        <v>110</v>
      </c>
      <c r="H3929" s="6">
        <f t="shared" si="122"/>
        <v>495</v>
      </c>
      <c r="I3929" t="s">
        <v>1353</v>
      </c>
      <c r="J3929" t="s">
        <v>520</v>
      </c>
      <c r="K3929" t="s">
        <v>1354</v>
      </c>
      <c r="L3929" s="11">
        <v>20601</v>
      </c>
      <c r="M3929" t="s">
        <v>187</v>
      </c>
      <c r="N3929" t="s">
        <v>61</v>
      </c>
      <c r="O3929" s="4">
        <v>40098</v>
      </c>
      <c r="P3929" t="s">
        <v>14215</v>
      </c>
      <c r="Q3929" t="s">
        <v>14189</v>
      </c>
    </row>
    <row r="3930" spans="1:17" x14ac:dyDescent="0.35">
      <c r="A3930">
        <v>3929</v>
      </c>
      <c r="B3930">
        <v>28003</v>
      </c>
      <c r="C3930" s="4">
        <v>40621</v>
      </c>
      <c r="D3930">
        <v>31</v>
      </c>
      <c r="E3930" s="2">
        <f t="shared" si="123"/>
        <v>3410</v>
      </c>
      <c r="F3930" s="9">
        <v>0.09</v>
      </c>
      <c r="G3930" s="2">
        <f>VLOOKUP($P3930,Pricebook!$A:$D,4,0)</f>
        <v>110</v>
      </c>
      <c r="H3930" s="6">
        <f t="shared" si="122"/>
        <v>3103.1</v>
      </c>
      <c r="I3930" t="s">
        <v>2306</v>
      </c>
      <c r="J3930" t="s">
        <v>760</v>
      </c>
      <c r="K3930" t="s">
        <v>2193</v>
      </c>
      <c r="L3930" s="11">
        <v>60544</v>
      </c>
      <c r="M3930" t="s">
        <v>15</v>
      </c>
      <c r="N3930" t="s">
        <v>16</v>
      </c>
      <c r="O3930" s="4">
        <v>40623</v>
      </c>
      <c r="P3930" t="s">
        <v>14215</v>
      </c>
      <c r="Q3930" t="s">
        <v>14186</v>
      </c>
    </row>
    <row r="3931" spans="1:17" x14ac:dyDescent="0.35">
      <c r="A3931">
        <v>3930</v>
      </c>
      <c r="B3931">
        <v>28007</v>
      </c>
      <c r="C3931" s="4">
        <v>40276</v>
      </c>
      <c r="D3931">
        <v>23</v>
      </c>
      <c r="E3931" s="2">
        <f t="shared" si="123"/>
        <v>3910</v>
      </c>
      <c r="F3931" s="9">
        <v>0.03</v>
      </c>
      <c r="G3931" s="2">
        <f>VLOOKUP($P3931,Pricebook!$A:$D,4,0)</f>
        <v>170</v>
      </c>
      <c r="H3931" s="6">
        <f t="shared" si="122"/>
        <v>3792.7</v>
      </c>
      <c r="I3931" t="s">
        <v>1567</v>
      </c>
      <c r="J3931" t="s">
        <v>185</v>
      </c>
      <c r="K3931" t="s">
        <v>2349</v>
      </c>
      <c r="L3931" s="11">
        <v>91761</v>
      </c>
      <c r="M3931" t="s">
        <v>114</v>
      </c>
      <c r="N3931" t="s">
        <v>23</v>
      </c>
      <c r="O3931" s="4">
        <v>40277</v>
      </c>
      <c r="P3931" t="s">
        <v>14219</v>
      </c>
      <c r="Q3931" t="s">
        <v>14196</v>
      </c>
    </row>
    <row r="3932" spans="1:17" x14ac:dyDescent="0.35">
      <c r="A3932">
        <v>3931</v>
      </c>
      <c r="B3932">
        <v>28007</v>
      </c>
      <c r="C3932" s="4">
        <v>40276</v>
      </c>
      <c r="D3932">
        <v>20</v>
      </c>
      <c r="E3932" s="2">
        <f t="shared" si="123"/>
        <v>2400</v>
      </c>
      <c r="F3932" s="9">
        <v>0.02</v>
      </c>
      <c r="G3932" s="2">
        <f>VLOOKUP($P3932,Pricebook!$A:$D,4,0)</f>
        <v>120</v>
      </c>
      <c r="H3932" s="6">
        <f t="shared" si="122"/>
        <v>2352</v>
      </c>
      <c r="I3932" t="s">
        <v>1567</v>
      </c>
      <c r="J3932" t="s">
        <v>185</v>
      </c>
      <c r="K3932" t="s">
        <v>2349</v>
      </c>
      <c r="L3932" s="11">
        <v>91761</v>
      </c>
      <c r="M3932" t="s">
        <v>114</v>
      </c>
      <c r="N3932" t="s">
        <v>23</v>
      </c>
      <c r="O3932" s="4">
        <v>40277</v>
      </c>
      <c r="P3932" t="s">
        <v>14212</v>
      </c>
      <c r="Q3932" t="s">
        <v>14187</v>
      </c>
    </row>
    <row r="3933" spans="1:17" x14ac:dyDescent="0.35">
      <c r="A3933">
        <v>3932</v>
      </c>
      <c r="B3933">
        <v>28007</v>
      </c>
      <c r="C3933" s="4">
        <v>40276</v>
      </c>
      <c r="D3933">
        <v>20</v>
      </c>
      <c r="E3933" s="2">
        <f t="shared" si="123"/>
        <v>2800</v>
      </c>
      <c r="F3933" s="9">
        <v>0.04</v>
      </c>
      <c r="G3933" s="2">
        <f>VLOOKUP($P3933,Pricebook!$A:$D,4,0)</f>
        <v>140</v>
      </c>
      <c r="H3933" s="6">
        <f t="shared" si="122"/>
        <v>2688</v>
      </c>
      <c r="I3933" t="s">
        <v>1567</v>
      </c>
      <c r="J3933" t="s">
        <v>185</v>
      </c>
      <c r="K3933" t="s">
        <v>2349</v>
      </c>
      <c r="L3933" s="11">
        <v>91761</v>
      </c>
      <c r="M3933" t="s">
        <v>114</v>
      </c>
      <c r="N3933" t="s">
        <v>23</v>
      </c>
      <c r="O3933" s="4">
        <v>40277</v>
      </c>
      <c r="P3933" t="s">
        <v>14207</v>
      </c>
      <c r="Q3933" t="s">
        <v>14197</v>
      </c>
    </row>
    <row r="3934" spans="1:17" x14ac:dyDescent="0.35">
      <c r="A3934">
        <v>3933</v>
      </c>
      <c r="B3934">
        <v>28033</v>
      </c>
      <c r="C3934" s="4">
        <v>40435</v>
      </c>
      <c r="D3934">
        <v>16</v>
      </c>
      <c r="E3934" s="2">
        <f t="shared" si="123"/>
        <v>2000</v>
      </c>
      <c r="F3934" s="9">
        <v>7.0000000000000007E-2</v>
      </c>
      <c r="G3934" s="2">
        <f>VLOOKUP($P3934,Pricebook!$A:$D,4,0)</f>
        <v>125</v>
      </c>
      <c r="H3934" s="6">
        <f t="shared" si="122"/>
        <v>1859.9999999999998</v>
      </c>
      <c r="I3934" t="s">
        <v>1670</v>
      </c>
      <c r="J3934" t="s">
        <v>434</v>
      </c>
      <c r="K3934" t="s">
        <v>1562</v>
      </c>
      <c r="L3934" s="11">
        <v>75503</v>
      </c>
      <c r="M3934" t="s">
        <v>48</v>
      </c>
      <c r="N3934" t="s">
        <v>16</v>
      </c>
      <c r="O3934" s="4">
        <v>40437</v>
      </c>
      <c r="P3934" t="s">
        <v>14221</v>
      </c>
      <c r="Q3934" t="s">
        <v>14196</v>
      </c>
    </row>
    <row r="3935" spans="1:17" x14ac:dyDescent="0.35">
      <c r="A3935">
        <v>3934</v>
      </c>
      <c r="B3935">
        <v>28033</v>
      </c>
      <c r="C3935" s="4">
        <v>40435</v>
      </c>
      <c r="D3935">
        <v>37</v>
      </c>
      <c r="E3935" s="2">
        <f t="shared" si="123"/>
        <v>4625</v>
      </c>
      <c r="F3935" s="9">
        <v>0.04</v>
      </c>
      <c r="G3935" s="2">
        <f>VLOOKUP($P3935,Pricebook!$A:$D,4,0)</f>
        <v>125</v>
      </c>
      <c r="H3935" s="6">
        <f t="shared" si="122"/>
        <v>4440</v>
      </c>
      <c r="I3935" t="s">
        <v>1670</v>
      </c>
      <c r="J3935" t="s">
        <v>434</v>
      </c>
      <c r="K3935" t="s">
        <v>1562</v>
      </c>
      <c r="L3935" s="11">
        <v>75503</v>
      </c>
      <c r="M3935" t="s">
        <v>48</v>
      </c>
      <c r="N3935" t="s">
        <v>16</v>
      </c>
      <c r="O3935" s="4">
        <v>40437</v>
      </c>
      <c r="P3935" t="s">
        <v>14221</v>
      </c>
      <c r="Q3935" t="s">
        <v>14195</v>
      </c>
    </row>
    <row r="3936" spans="1:17" x14ac:dyDescent="0.35">
      <c r="A3936">
        <v>3935</v>
      </c>
      <c r="B3936">
        <v>28033</v>
      </c>
      <c r="C3936" s="4">
        <v>40435</v>
      </c>
      <c r="D3936">
        <v>18</v>
      </c>
      <c r="E3936" s="2">
        <f t="shared" si="123"/>
        <v>2700</v>
      </c>
      <c r="F3936" s="9">
        <v>0.01</v>
      </c>
      <c r="G3936" s="2">
        <f>VLOOKUP($P3936,Pricebook!$A:$D,4,0)</f>
        <v>150</v>
      </c>
      <c r="H3936" s="6">
        <f t="shared" si="122"/>
        <v>2673</v>
      </c>
      <c r="I3936" t="s">
        <v>1670</v>
      </c>
      <c r="J3936" t="s">
        <v>434</v>
      </c>
      <c r="K3936" t="s">
        <v>1562</v>
      </c>
      <c r="L3936" s="11">
        <v>75503</v>
      </c>
      <c r="M3936" t="s">
        <v>48</v>
      </c>
      <c r="N3936" t="s">
        <v>16</v>
      </c>
      <c r="O3936" s="4">
        <v>40438</v>
      </c>
      <c r="P3936" t="s">
        <v>14211</v>
      </c>
      <c r="Q3936" t="s">
        <v>14194</v>
      </c>
    </row>
    <row r="3937" spans="1:17" x14ac:dyDescent="0.35">
      <c r="A3937">
        <v>3936</v>
      </c>
      <c r="B3937">
        <v>28035</v>
      </c>
      <c r="C3937" s="4">
        <v>40671</v>
      </c>
      <c r="D3937">
        <v>19</v>
      </c>
      <c r="E3937" s="2">
        <f t="shared" si="123"/>
        <v>3040</v>
      </c>
      <c r="F3937" s="9">
        <v>0.03</v>
      </c>
      <c r="G3937" s="2">
        <f>VLOOKUP($P3937,Pricebook!$A:$D,4,0)</f>
        <v>160</v>
      </c>
      <c r="H3937" s="6">
        <f t="shared" si="122"/>
        <v>2948.7999999999997</v>
      </c>
      <c r="I3937" t="s">
        <v>517</v>
      </c>
      <c r="J3937" t="s">
        <v>341</v>
      </c>
      <c r="K3937" t="s">
        <v>761</v>
      </c>
      <c r="L3937" s="11">
        <v>62901</v>
      </c>
      <c r="M3937" t="s">
        <v>15</v>
      </c>
      <c r="N3937" t="s">
        <v>16</v>
      </c>
      <c r="O3937" s="4">
        <v>40673</v>
      </c>
      <c r="P3937" t="s">
        <v>14218</v>
      </c>
      <c r="Q3937" t="s">
        <v>14187</v>
      </c>
    </row>
    <row r="3938" spans="1:17" x14ac:dyDescent="0.35">
      <c r="A3938">
        <v>3937</v>
      </c>
      <c r="B3938">
        <v>28037</v>
      </c>
      <c r="C3938" s="4">
        <v>40159</v>
      </c>
      <c r="D3938">
        <v>31</v>
      </c>
      <c r="E3938" s="2">
        <f t="shared" si="123"/>
        <v>3410</v>
      </c>
      <c r="F3938" s="9">
        <v>0.06</v>
      </c>
      <c r="G3938" s="2">
        <f>VLOOKUP($P3938,Pricebook!$A:$D,4,0)</f>
        <v>110</v>
      </c>
      <c r="H3938" s="6">
        <f t="shared" si="122"/>
        <v>3205.3999999999996</v>
      </c>
      <c r="I3938" t="s">
        <v>769</v>
      </c>
      <c r="J3938" t="s">
        <v>269</v>
      </c>
      <c r="K3938" t="s">
        <v>2376</v>
      </c>
      <c r="L3938" s="11">
        <v>27604</v>
      </c>
      <c r="M3938" t="s">
        <v>33</v>
      </c>
      <c r="N3938" t="s">
        <v>34</v>
      </c>
      <c r="O3938" s="4">
        <v>40160</v>
      </c>
      <c r="P3938" t="s">
        <v>14215</v>
      </c>
      <c r="Q3938" t="s">
        <v>14199</v>
      </c>
    </row>
    <row r="3939" spans="1:17" x14ac:dyDescent="0.35">
      <c r="A3939">
        <v>3938</v>
      </c>
      <c r="B3939">
        <v>28064</v>
      </c>
      <c r="C3939" s="4">
        <v>40423</v>
      </c>
      <c r="D3939">
        <v>43</v>
      </c>
      <c r="E3939" s="2">
        <f t="shared" si="123"/>
        <v>5160</v>
      </c>
      <c r="F3939" s="9">
        <v>0.03</v>
      </c>
      <c r="G3939" s="2">
        <f>VLOOKUP($P3939,Pricebook!$A:$D,4,0)</f>
        <v>120</v>
      </c>
      <c r="H3939" s="6">
        <f t="shared" si="122"/>
        <v>5005.2</v>
      </c>
      <c r="I3939" t="s">
        <v>247</v>
      </c>
      <c r="J3939" t="s">
        <v>108</v>
      </c>
      <c r="K3939" t="s">
        <v>2320</v>
      </c>
      <c r="L3939" s="11" t="s">
        <v>2321</v>
      </c>
      <c r="M3939" t="s">
        <v>210</v>
      </c>
      <c r="N3939" t="s">
        <v>61</v>
      </c>
      <c r="O3939" s="4">
        <v>40423</v>
      </c>
      <c r="P3939" t="s">
        <v>14212</v>
      </c>
      <c r="Q3939" t="s">
        <v>14185</v>
      </c>
    </row>
    <row r="3940" spans="1:17" x14ac:dyDescent="0.35">
      <c r="A3940">
        <v>3939</v>
      </c>
      <c r="B3940">
        <v>28064</v>
      </c>
      <c r="C3940" s="4">
        <v>40423</v>
      </c>
      <c r="D3940">
        <v>1</v>
      </c>
      <c r="E3940" s="2">
        <f t="shared" si="123"/>
        <v>120</v>
      </c>
      <c r="F3940" s="9">
        <v>0.08</v>
      </c>
      <c r="G3940" s="2">
        <f>VLOOKUP($P3940,Pricebook!$A:$D,4,0)</f>
        <v>120</v>
      </c>
      <c r="H3940" s="6">
        <f t="shared" si="122"/>
        <v>110.4</v>
      </c>
      <c r="I3940" t="s">
        <v>247</v>
      </c>
      <c r="J3940" t="s">
        <v>108</v>
      </c>
      <c r="K3940" t="s">
        <v>2320</v>
      </c>
      <c r="L3940" s="11" t="s">
        <v>2321</v>
      </c>
      <c r="M3940" t="s">
        <v>210</v>
      </c>
      <c r="N3940" t="s">
        <v>61</v>
      </c>
      <c r="O3940" s="4">
        <v>40423</v>
      </c>
      <c r="P3940" t="s">
        <v>14212</v>
      </c>
      <c r="Q3940" t="s">
        <v>14190</v>
      </c>
    </row>
    <row r="3941" spans="1:17" x14ac:dyDescent="0.35">
      <c r="A3941">
        <v>3940</v>
      </c>
      <c r="B3941">
        <v>28068</v>
      </c>
      <c r="C3941" s="4">
        <v>40416</v>
      </c>
      <c r="D3941">
        <v>23</v>
      </c>
      <c r="E3941" s="2">
        <f t="shared" si="123"/>
        <v>3450</v>
      </c>
      <c r="F3941" s="9">
        <v>0.08</v>
      </c>
      <c r="G3941" s="2">
        <f>VLOOKUP($P3941,Pricebook!$A:$D,4,0)</f>
        <v>150</v>
      </c>
      <c r="H3941" s="6">
        <f t="shared" si="122"/>
        <v>3174</v>
      </c>
      <c r="I3941" t="s">
        <v>35</v>
      </c>
      <c r="J3941" t="s">
        <v>36</v>
      </c>
      <c r="K3941" t="s">
        <v>2237</v>
      </c>
      <c r="L3941" s="11">
        <v>50021</v>
      </c>
      <c r="M3941" t="s">
        <v>38</v>
      </c>
      <c r="N3941" t="s">
        <v>16</v>
      </c>
      <c r="O3941" s="4">
        <v>40418</v>
      </c>
      <c r="P3941" t="s">
        <v>14211</v>
      </c>
      <c r="Q3941" t="s">
        <v>14186</v>
      </c>
    </row>
    <row r="3942" spans="1:17" x14ac:dyDescent="0.35">
      <c r="A3942">
        <v>3941</v>
      </c>
      <c r="B3942">
        <v>28069</v>
      </c>
      <c r="C3942" s="4">
        <v>39954</v>
      </c>
      <c r="D3942">
        <v>1</v>
      </c>
      <c r="E3942" s="2">
        <f t="shared" si="123"/>
        <v>110</v>
      </c>
      <c r="F3942" s="9">
        <v>0.02</v>
      </c>
      <c r="G3942" s="2">
        <f>VLOOKUP($P3942,Pricebook!$A:$D,4,0)</f>
        <v>110</v>
      </c>
      <c r="H3942" s="6">
        <f t="shared" si="122"/>
        <v>107.8</v>
      </c>
      <c r="I3942" t="s">
        <v>1576</v>
      </c>
      <c r="J3942" t="s">
        <v>128</v>
      </c>
      <c r="K3942" t="s">
        <v>1636</v>
      </c>
      <c r="L3942" s="11">
        <v>99362</v>
      </c>
      <c r="M3942" t="s">
        <v>22</v>
      </c>
      <c r="N3942" t="s">
        <v>23</v>
      </c>
      <c r="O3942" s="4">
        <v>39959</v>
      </c>
      <c r="P3942" t="s">
        <v>14215</v>
      </c>
      <c r="Q3942" t="s">
        <v>14196</v>
      </c>
    </row>
    <row r="3943" spans="1:17" x14ac:dyDescent="0.35">
      <c r="A3943">
        <v>3942</v>
      </c>
      <c r="B3943">
        <v>28069</v>
      </c>
      <c r="C3943" s="4">
        <v>39954</v>
      </c>
      <c r="D3943">
        <v>4</v>
      </c>
      <c r="E3943" s="2">
        <f t="shared" si="123"/>
        <v>480</v>
      </c>
      <c r="F3943" s="9">
        <v>0.09</v>
      </c>
      <c r="G3943" s="2">
        <f>VLOOKUP($P3943,Pricebook!$A:$D,4,0)</f>
        <v>120</v>
      </c>
      <c r="H3943" s="6">
        <f t="shared" si="122"/>
        <v>436.8</v>
      </c>
      <c r="I3943" t="s">
        <v>1576</v>
      </c>
      <c r="J3943" t="s">
        <v>128</v>
      </c>
      <c r="K3943" t="s">
        <v>1636</v>
      </c>
      <c r="L3943" s="11">
        <v>99362</v>
      </c>
      <c r="M3943" t="s">
        <v>22</v>
      </c>
      <c r="N3943" t="s">
        <v>23</v>
      </c>
      <c r="O3943" s="4">
        <v>39958</v>
      </c>
      <c r="P3943" t="s">
        <v>14212</v>
      </c>
      <c r="Q3943" t="s">
        <v>14184</v>
      </c>
    </row>
    <row r="3944" spans="1:17" x14ac:dyDescent="0.35">
      <c r="A3944">
        <v>3943</v>
      </c>
      <c r="B3944">
        <v>28097</v>
      </c>
      <c r="C3944" s="4">
        <v>39946</v>
      </c>
      <c r="D3944">
        <v>43</v>
      </c>
      <c r="E3944" s="2">
        <f t="shared" si="123"/>
        <v>5375</v>
      </c>
      <c r="F3944" s="9">
        <v>0</v>
      </c>
      <c r="G3944" s="2">
        <f>VLOOKUP($P3944,Pricebook!$A:$D,4,0)</f>
        <v>125</v>
      </c>
      <c r="H3944" s="6">
        <f t="shared" si="122"/>
        <v>5375</v>
      </c>
      <c r="I3944" t="s">
        <v>1582</v>
      </c>
      <c r="J3944" t="s">
        <v>108</v>
      </c>
      <c r="K3944" t="s">
        <v>1583</v>
      </c>
      <c r="L3944" s="11">
        <v>97224</v>
      </c>
      <c r="M3944" t="s">
        <v>43</v>
      </c>
      <c r="N3944" t="s">
        <v>23</v>
      </c>
      <c r="O3944" s="4">
        <v>39949</v>
      </c>
      <c r="P3944" t="s">
        <v>14208</v>
      </c>
      <c r="Q3944" t="s">
        <v>14185</v>
      </c>
    </row>
    <row r="3945" spans="1:17" x14ac:dyDescent="0.35">
      <c r="A3945">
        <v>3944</v>
      </c>
      <c r="B3945">
        <v>28129</v>
      </c>
      <c r="C3945" s="4">
        <v>40934</v>
      </c>
      <c r="D3945">
        <v>5</v>
      </c>
      <c r="E3945" s="2">
        <f t="shared" si="123"/>
        <v>550</v>
      </c>
      <c r="F3945" s="9">
        <v>0.05</v>
      </c>
      <c r="G3945" s="2">
        <f>VLOOKUP($P3945,Pricebook!$A:$D,4,0)</f>
        <v>110</v>
      </c>
      <c r="H3945" s="6">
        <f t="shared" si="122"/>
        <v>522.5</v>
      </c>
      <c r="I3945" t="s">
        <v>626</v>
      </c>
      <c r="J3945" t="s">
        <v>27</v>
      </c>
      <c r="K3945" t="s">
        <v>1972</v>
      </c>
      <c r="L3945" s="11">
        <v>93422</v>
      </c>
      <c r="M3945" t="s">
        <v>114</v>
      </c>
      <c r="N3945" t="s">
        <v>23</v>
      </c>
      <c r="O3945" s="4">
        <v>40935</v>
      </c>
      <c r="P3945" t="s">
        <v>14215</v>
      </c>
      <c r="Q3945" t="s">
        <v>14191</v>
      </c>
    </row>
    <row r="3946" spans="1:17" x14ac:dyDescent="0.35">
      <c r="A3946">
        <v>3945</v>
      </c>
      <c r="B3946">
        <v>28130</v>
      </c>
      <c r="C3946" s="4">
        <v>40024</v>
      </c>
      <c r="D3946">
        <v>23</v>
      </c>
      <c r="E3946" s="2">
        <f t="shared" si="123"/>
        <v>3680</v>
      </c>
      <c r="F3946" s="9">
        <v>0.02</v>
      </c>
      <c r="G3946" s="2">
        <f>VLOOKUP($P3946,Pricebook!$A:$D,4,0)</f>
        <v>160</v>
      </c>
      <c r="H3946" s="6">
        <f t="shared" si="122"/>
        <v>3606.4</v>
      </c>
      <c r="I3946" t="s">
        <v>1121</v>
      </c>
      <c r="J3946" t="s">
        <v>1014</v>
      </c>
      <c r="K3946" t="s">
        <v>691</v>
      </c>
      <c r="L3946" s="11">
        <v>65807</v>
      </c>
      <c r="M3946" t="s">
        <v>358</v>
      </c>
      <c r="N3946" t="s">
        <v>16</v>
      </c>
      <c r="O3946" s="4">
        <v>40028</v>
      </c>
      <c r="P3946" t="s">
        <v>14218</v>
      </c>
      <c r="Q3946" t="s">
        <v>14202</v>
      </c>
    </row>
    <row r="3947" spans="1:17" x14ac:dyDescent="0.35">
      <c r="A3947">
        <v>3946</v>
      </c>
      <c r="B3947">
        <v>28130</v>
      </c>
      <c r="C3947" s="4">
        <v>40024</v>
      </c>
      <c r="D3947">
        <v>32</v>
      </c>
      <c r="E3947" s="2">
        <f t="shared" si="123"/>
        <v>4000</v>
      </c>
      <c r="F3947" s="9">
        <v>0.09</v>
      </c>
      <c r="G3947" s="2">
        <f>VLOOKUP($P3947,Pricebook!$A:$D,4,0)</f>
        <v>125</v>
      </c>
      <c r="H3947" s="6">
        <f t="shared" si="122"/>
        <v>3640</v>
      </c>
      <c r="I3947" t="s">
        <v>1121</v>
      </c>
      <c r="J3947" t="s">
        <v>1014</v>
      </c>
      <c r="K3947" t="s">
        <v>691</v>
      </c>
      <c r="L3947" s="11">
        <v>65807</v>
      </c>
      <c r="M3947" t="s">
        <v>358</v>
      </c>
      <c r="N3947" t="s">
        <v>16</v>
      </c>
      <c r="O3947" s="4">
        <v>40024</v>
      </c>
      <c r="P3947" t="s">
        <v>14208</v>
      </c>
      <c r="Q3947" t="s">
        <v>14193</v>
      </c>
    </row>
    <row r="3948" spans="1:17" x14ac:dyDescent="0.35">
      <c r="A3948">
        <v>3947</v>
      </c>
      <c r="B3948">
        <v>28135</v>
      </c>
      <c r="C3948" s="4">
        <v>40081</v>
      </c>
      <c r="D3948">
        <v>37</v>
      </c>
      <c r="E3948" s="2">
        <f t="shared" si="123"/>
        <v>6290</v>
      </c>
      <c r="F3948" s="9">
        <v>0.08</v>
      </c>
      <c r="G3948" s="2">
        <f>VLOOKUP($P3948,Pricebook!$A:$D,4,0)</f>
        <v>170</v>
      </c>
      <c r="H3948" s="6">
        <f t="shared" si="122"/>
        <v>5786.8</v>
      </c>
      <c r="I3948" t="s">
        <v>2017</v>
      </c>
      <c r="J3948" t="s">
        <v>142</v>
      </c>
      <c r="K3948" t="s">
        <v>2368</v>
      </c>
      <c r="L3948" s="11">
        <v>60098</v>
      </c>
      <c r="M3948" t="s">
        <v>15</v>
      </c>
      <c r="N3948" t="s">
        <v>16</v>
      </c>
      <c r="O3948" s="4">
        <v>40083</v>
      </c>
      <c r="P3948" t="s">
        <v>14219</v>
      </c>
      <c r="Q3948" t="s">
        <v>14186</v>
      </c>
    </row>
    <row r="3949" spans="1:17" x14ac:dyDescent="0.35">
      <c r="A3949">
        <v>3948</v>
      </c>
      <c r="B3949">
        <v>28135</v>
      </c>
      <c r="C3949" s="4">
        <v>40081</v>
      </c>
      <c r="D3949">
        <v>40</v>
      </c>
      <c r="E3949" s="2">
        <f t="shared" si="123"/>
        <v>5600</v>
      </c>
      <c r="F3949" s="9">
        <v>0.05</v>
      </c>
      <c r="G3949" s="2">
        <f>VLOOKUP($P3949,Pricebook!$A:$D,4,0)</f>
        <v>140</v>
      </c>
      <c r="H3949" s="6">
        <f t="shared" si="122"/>
        <v>5320</v>
      </c>
      <c r="I3949" t="s">
        <v>2017</v>
      </c>
      <c r="J3949" t="s">
        <v>142</v>
      </c>
      <c r="K3949" t="s">
        <v>2368</v>
      </c>
      <c r="L3949" s="11">
        <v>60098</v>
      </c>
      <c r="M3949" t="s">
        <v>15</v>
      </c>
      <c r="N3949" t="s">
        <v>16</v>
      </c>
      <c r="O3949" s="4">
        <v>40081</v>
      </c>
      <c r="P3949" t="s">
        <v>14207</v>
      </c>
      <c r="Q3949" t="s">
        <v>14197</v>
      </c>
    </row>
    <row r="3950" spans="1:17" x14ac:dyDescent="0.35">
      <c r="A3950">
        <v>3949</v>
      </c>
      <c r="B3950">
        <v>28161</v>
      </c>
      <c r="C3950" s="4">
        <v>39979</v>
      </c>
      <c r="D3950">
        <v>10</v>
      </c>
      <c r="E3950" s="2">
        <f t="shared" si="123"/>
        <v>1250</v>
      </c>
      <c r="F3950" s="9">
        <v>0.02</v>
      </c>
      <c r="G3950" s="2">
        <f>VLOOKUP($P3950,Pricebook!$A:$D,4,0)</f>
        <v>125</v>
      </c>
      <c r="H3950" s="6">
        <f t="shared" si="122"/>
        <v>1225</v>
      </c>
      <c r="I3950" t="s">
        <v>1628</v>
      </c>
      <c r="J3950" t="s">
        <v>260</v>
      </c>
      <c r="K3950" t="s">
        <v>2377</v>
      </c>
      <c r="L3950" s="11" t="s">
        <v>2378</v>
      </c>
      <c r="M3950" t="s">
        <v>87</v>
      </c>
      <c r="N3950" t="s">
        <v>61</v>
      </c>
      <c r="O3950" s="4">
        <v>39980</v>
      </c>
      <c r="P3950" t="s">
        <v>14217</v>
      </c>
      <c r="Q3950" t="s">
        <v>14200</v>
      </c>
    </row>
    <row r="3951" spans="1:17" x14ac:dyDescent="0.35">
      <c r="A3951">
        <v>3950</v>
      </c>
      <c r="B3951">
        <v>28161</v>
      </c>
      <c r="C3951" s="4">
        <v>39979</v>
      </c>
      <c r="D3951">
        <v>15</v>
      </c>
      <c r="E3951" s="2">
        <f t="shared" si="123"/>
        <v>1875</v>
      </c>
      <c r="F3951" s="9">
        <v>0.06</v>
      </c>
      <c r="G3951" s="2">
        <f>VLOOKUP($P3951,Pricebook!$A:$D,4,0)</f>
        <v>125</v>
      </c>
      <c r="H3951" s="6">
        <f t="shared" si="122"/>
        <v>1762.5</v>
      </c>
      <c r="I3951" t="s">
        <v>1628</v>
      </c>
      <c r="J3951" t="s">
        <v>260</v>
      </c>
      <c r="K3951" t="s">
        <v>1599</v>
      </c>
      <c r="L3951" s="11" t="s">
        <v>1600</v>
      </c>
      <c r="M3951" t="s">
        <v>149</v>
      </c>
      <c r="N3951" t="s">
        <v>61</v>
      </c>
      <c r="O3951" s="4">
        <v>39981</v>
      </c>
      <c r="P3951" t="s">
        <v>14221</v>
      </c>
      <c r="Q3951" t="s">
        <v>14199</v>
      </c>
    </row>
    <row r="3952" spans="1:17" x14ac:dyDescent="0.35">
      <c r="A3952">
        <v>3951</v>
      </c>
      <c r="B3952">
        <v>28161</v>
      </c>
      <c r="C3952" s="4">
        <v>39979</v>
      </c>
      <c r="D3952">
        <v>41</v>
      </c>
      <c r="E3952" s="2">
        <f t="shared" si="123"/>
        <v>6150</v>
      </c>
      <c r="F3952" s="9">
        <v>0.04</v>
      </c>
      <c r="G3952" s="2">
        <f>VLOOKUP($P3952,Pricebook!$A:$D,4,0)</f>
        <v>150</v>
      </c>
      <c r="H3952" s="6">
        <f t="shared" si="122"/>
        <v>5904</v>
      </c>
      <c r="I3952" t="s">
        <v>1628</v>
      </c>
      <c r="J3952" t="s">
        <v>260</v>
      </c>
      <c r="K3952" t="s">
        <v>2379</v>
      </c>
      <c r="L3952" s="11" t="s">
        <v>2380</v>
      </c>
      <c r="M3952" t="s">
        <v>87</v>
      </c>
      <c r="N3952" t="s">
        <v>61</v>
      </c>
      <c r="O3952" s="4">
        <v>39981</v>
      </c>
      <c r="P3952" t="s">
        <v>14211</v>
      </c>
      <c r="Q3952" t="s">
        <v>14186</v>
      </c>
    </row>
    <row r="3953" spans="1:17" x14ac:dyDescent="0.35">
      <c r="A3953">
        <v>3952</v>
      </c>
      <c r="B3953">
        <v>28165</v>
      </c>
      <c r="C3953" s="4">
        <v>41099</v>
      </c>
      <c r="D3953">
        <v>2</v>
      </c>
      <c r="E3953" s="2">
        <f t="shared" si="123"/>
        <v>320</v>
      </c>
      <c r="F3953" s="9">
        <v>0.05</v>
      </c>
      <c r="G3953" s="2">
        <f>VLOOKUP($P3953,Pricebook!$A:$D,4,0)</f>
        <v>160</v>
      </c>
      <c r="H3953" s="6">
        <f t="shared" si="122"/>
        <v>304</v>
      </c>
      <c r="I3953" t="s">
        <v>656</v>
      </c>
      <c r="J3953" t="s">
        <v>449</v>
      </c>
      <c r="K3953" t="s">
        <v>1371</v>
      </c>
      <c r="L3953" s="11">
        <v>61832</v>
      </c>
      <c r="M3953" t="s">
        <v>15</v>
      </c>
      <c r="N3953" t="s">
        <v>16</v>
      </c>
      <c r="O3953" s="4">
        <v>41101</v>
      </c>
      <c r="P3953" t="s">
        <v>14218</v>
      </c>
      <c r="Q3953" t="s">
        <v>14200</v>
      </c>
    </row>
    <row r="3954" spans="1:17" x14ac:dyDescent="0.35">
      <c r="A3954">
        <v>3953</v>
      </c>
      <c r="B3954">
        <v>28198</v>
      </c>
      <c r="C3954" s="4">
        <v>40947</v>
      </c>
      <c r="D3954">
        <v>50</v>
      </c>
      <c r="E3954" s="2">
        <f t="shared" si="123"/>
        <v>7500</v>
      </c>
      <c r="F3954" s="9">
        <v>0</v>
      </c>
      <c r="G3954" s="2">
        <f>VLOOKUP($P3954,Pricebook!$A:$D,4,0)</f>
        <v>150</v>
      </c>
      <c r="H3954" s="6">
        <f t="shared" si="122"/>
        <v>7500</v>
      </c>
      <c r="I3954" t="s">
        <v>1248</v>
      </c>
      <c r="J3954" t="s">
        <v>175</v>
      </c>
      <c r="K3954" t="s">
        <v>618</v>
      </c>
      <c r="L3954" s="11">
        <v>22304</v>
      </c>
      <c r="M3954" t="s">
        <v>368</v>
      </c>
      <c r="N3954" t="s">
        <v>34</v>
      </c>
      <c r="O3954" s="4">
        <v>40948</v>
      </c>
      <c r="P3954" t="s">
        <v>14210</v>
      </c>
      <c r="Q3954" t="s">
        <v>14200</v>
      </c>
    </row>
    <row r="3955" spans="1:17" x14ac:dyDescent="0.35">
      <c r="A3955">
        <v>3954</v>
      </c>
      <c r="B3955">
        <v>28224</v>
      </c>
      <c r="C3955" s="4">
        <v>41262</v>
      </c>
      <c r="D3955">
        <v>25</v>
      </c>
      <c r="E3955" s="2">
        <f t="shared" si="123"/>
        <v>4000</v>
      </c>
      <c r="F3955" s="9">
        <v>7.0000000000000007E-2</v>
      </c>
      <c r="G3955" s="2">
        <f>VLOOKUP($P3955,Pricebook!$A:$D,4,0)</f>
        <v>160</v>
      </c>
      <c r="H3955" s="6">
        <f t="shared" si="122"/>
        <v>3719.9999999999995</v>
      </c>
      <c r="I3955" t="s">
        <v>579</v>
      </c>
      <c r="J3955" t="s">
        <v>552</v>
      </c>
      <c r="K3955" t="s">
        <v>581</v>
      </c>
      <c r="L3955" s="11">
        <v>95969</v>
      </c>
      <c r="M3955" t="s">
        <v>114</v>
      </c>
      <c r="N3955" t="s">
        <v>23</v>
      </c>
      <c r="O3955" s="4">
        <v>41263</v>
      </c>
      <c r="P3955" t="s">
        <v>14218</v>
      </c>
      <c r="Q3955" t="s">
        <v>14196</v>
      </c>
    </row>
    <row r="3956" spans="1:17" x14ac:dyDescent="0.35">
      <c r="A3956">
        <v>3955</v>
      </c>
      <c r="B3956">
        <v>28225</v>
      </c>
      <c r="C3956" s="4">
        <v>39835</v>
      </c>
      <c r="D3956">
        <v>13</v>
      </c>
      <c r="E3956" s="2">
        <f t="shared" si="123"/>
        <v>2600</v>
      </c>
      <c r="F3956" s="9">
        <v>0.01</v>
      </c>
      <c r="G3956" s="2">
        <f>VLOOKUP($P3956,Pricebook!$A:$D,4,0)</f>
        <v>200</v>
      </c>
      <c r="H3956" s="6">
        <f t="shared" si="122"/>
        <v>2574</v>
      </c>
      <c r="I3956" t="s">
        <v>1543</v>
      </c>
      <c r="J3956" t="s">
        <v>297</v>
      </c>
      <c r="K3956" t="s">
        <v>1591</v>
      </c>
      <c r="L3956" s="11">
        <v>44035</v>
      </c>
      <c r="M3956" t="s">
        <v>210</v>
      </c>
      <c r="N3956" t="s">
        <v>61</v>
      </c>
      <c r="O3956" s="4">
        <v>39837</v>
      </c>
      <c r="P3956" t="s">
        <v>14206</v>
      </c>
      <c r="Q3956" t="s">
        <v>14185</v>
      </c>
    </row>
    <row r="3957" spans="1:17" x14ac:dyDescent="0.35">
      <c r="A3957">
        <v>3956</v>
      </c>
      <c r="B3957">
        <v>28225</v>
      </c>
      <c r="C3957" s="4">
        <v>39835</v>
      </c>
      <c r="D3957">
        <v>9</v>
      </c>
      <c r="E3957" s="2">
        <f t="shared" si="123"/>
        <v>1125</v>
      </c>
      <c r="F3957" s="9">
        <v>0</v>
      </c>
      <c r="G3957" s="2">
        <f>VLOOKUP($P3957,Pricebook!$A:$D,4,0)</f>
        <v>125</v>
      </c>
      <c r="H3957" s="6">
        <f t="shared" si="122"/>
        <v>1125</v>
      </c>
      <c r="I3957" t="s">
        <v>1055</v>
      </c>
      <c r="J3957" t="s">
        <v>13</v>
      </c>
      <c r="K3957" t="s">
        <v>1770</v>
      </c>
      <c r="L3957" s="11">
        <v>48601</v>
      </c>
      <c r="M3957" t="s">
        <v>172</v>
      </c>
      <c r="N3957" t="s">
        <v>16</v>
      </c>
      <c r="O3957" s="4">
        <v>39835</v>
      </c>
      <c r="P3957" t="s">
        <v>14208</v>
      </c>
      <c r="Q3957" t="s">
        <v>14199</v>
      </c>
    </row>
    <row r="3958" spans="1:17" x14ac:dyDescent="0.35">
      <c r="A3958">
        <v>3957</v>
      </c>
      <c r="B3958">
        <v>28228</v>
      </c>
      <c r="C3958" s="4">
        <v>41101</v>
      </c>
      <c r="D3958">
        <v>5</v>
      </c>
      <c r="E3958" s="2">
        <f t="shared" si="123"/>
        <v>550</v>
      </c>
      <c r="F3958" s="9">
        <v>0</v>
      </c>
      <c r="G3958" s="2">
        <f>VLOOKUP($P3958,Pricebook!$A:$D,4,0)</f>
        <v>110</v>
      </c>
      <c r="H3958" s="6">
        <f t="shared" si="122"/>
        <v>550</v>
      </c>
      <c r="I3958" t="s">
        <v>1304</v>
      </c>
      <c r="J3958" t="s">
        <v>230</v>
      </c>
      <c r="K3958" t="s">
        <v>1305</v>
      </c>
      <c r="L3958" s="11">
        <v>34639</v>
      </c>
      <c r="M3958" t="s">
        <v>101</v>
      </c>
      <c r="N3958" t="s">
        <v>34</v>
      </c>
      <c r="O3958" s="4">
        <v>41102</v>
      </c>
      <c r="P3958" t="s">
        <v>14220</v>
      </c>
      <c r="Q3958" t="s">
        <v>14203</v>
      </c>
    </row>
    <row r="3959" spans="1:17" x14ac:dyDescent="0.35">
      <c r="A3959">
        <v>3958</v>
      </c>
      <c r="B3959">
        <v>28256</v>
      </c>
      <c r="C3959" s="4">
        <v>39867</v>
      </c>
      <c r="D3959">
        <v>19</v>
      </c>
      <c r="E3959" s="2">
        <f t="shared" si="123"/>
        <v>3800</v>
      </c>
      <c r="F3959" s="9">
        <v>0.01</v>
      </c>
      <c r="G3959" s="2">
        <f>VLOOKUP($P3959,Pricebook!$A:$D,4,0)</f>
        <v>200</v>
      </c>
      <c r="H3959" s="6">
        <f t="shared" si="122"/>
        <v>3762</v>
      </c>
      <c r="I3959" t="s">
        <v>590</v>
      </c>
      <c r="J3959" t="s">
        <v>508</v>
      </c>
      <c r="K3959" t="s">
        <v>631</v>
      </c>
      <c r="L3959" s="11">
        <v>41011</v>
      </c>
      <c r="M3959" t="s">
        <v>254</v>
      </c>
      <c r="N3959" t="s">
        <v>34</v>
      </c>
      <c r="O3959" s="4">
        <v>39867</v>
      </c>
      <c r="P3959" t="s">
        <v>14206</v>
      </c>
      <c r="Q3959" t="s">
        <v>14193</v>
      </c>
    </row>
    <row r="3960" spans="1:17" x14ac:dyDescent="0.35">
      <c r="A3960">
        <v>3959</v>
      </c>
      <c r="B3960">
        <v>28258</v>
      </c>
      <c r="C3960" s="4">
        <v>39885</v>
      </c>
      <c r="D3960">
        <v>2</v>
      </c>
      <c r="E3960" s="2">
        <f t="shared" si="123"/>
        <v>300</v>
      </c>
      <c r="F3960" s="9">
        <v>7.0000000000000007E-2</v>
      </c>
      <c r="G3960" s="2">
        <f>VLOOKUP($P3960,Pricebook!$A:$D,4,0)</f>
        <v>150</v>
      </c>
      <c r="H3960" s="6">
        <f t="shared" si="122"/>
        <v>279</v>
      </c>
      <c r="I3960" t="s">
        <v>1807</v>
      </c>
      <c r="J3960" t="s">
        <v>193</v>
      </c>
      <c r="K3960" t="s">
        <v>650</v>
      </c>
      <c r="L3960" s="11">
        <v>43015</v>
      </c>
      <c r="M3960" t="s">
        <v>210</v>
      </c>
      <c r="N3960" t="s">
        <v>61</v>
      </c>
      <c r="O3960" s="4">
        <v>39885</v>
      </c>
      <c r="P3960" t="s">
        <v>14210</v>
      </c>
      <c r="Q3960" t="s">
        <v>14201</v>
      </c>
    </row>
    <row r="3961" spans="1:17" x14ac:dyDescent="0.35">
      <c r="A3961">
        <v>3960</v>
      </c>
      <c r="B3961">
        <v>28258</v>
      </c>
      <c r="C3961" s="4">
        <v>39885</v>
      </c>
      <c r="D3961">
        <v>25</v>
      </c>
      <c r="E3961" s="2">
        <f t="shared" si="123"/>
        <v>3750</v>
      </c>
      <c r="F3961" s="9">
        <v>0.03</v>
      </c>
      <c r="G3961" s="2">
        <f>VLOOKUP($P3961,Pricebook!$A:$D,4,0)</f>
        <v>150</v>
      </c>
      <c r="H3961" s="6">
        <f t="shared" si="122"/>
        <v>3637.5</v>
      </c>
      <c r="I3961" t="s">
        <v>1807</v>
      </c>
      <c r="J3961" t="s">
        <v>193</v>
      </c>
      <c r="K3961" t="s">
        <v>1544</v>
      </c>
      <c r="L3961" s="11">
        <v>43017</v>
      </c>
      <c r="M3961" t="s">
        <v>210</v>
      </c>
      <c r="N3961" t="s">
        <v>61</v>
      </c>
      <c r="O3961" s="4">
        <v>39886</v>
      </c>
      <c r="P3961" t="s">
        <v>14211</v>
      </c>
      <c r="Q3961" t="s">
        <v>14192</v>
      </c>
    </row>
    <row r="3962" spans="1:17" x14ac:dyDescent="0.35">
      <c r="A3962">
        <v>3961</v>
      </c>
      <c r="B3962">
        <v>28259</v>
      </c>
      <c r="C3962" s="4">
        <v>40121</v>
      </c>
      <c r="D3962">
        <v>22</v>
      </c>
      <c r="E3962" s="2">
        <f t="shared" si="123"/>
        <v>3300</v>
      </c>
      <c r="F3962" s="9">
        <v>0.06</v>
      </c>
      <c r="G3962" s="2">
        <f>VLOOKUP($P3962,Pricebook!$A:$D,4,0)</f>
        <v>150</v>
      </c>
      <c r="H3962" s="6">
        <f t="shared" si="122"/>
        <v>3102</v>
      </c>
      <c r="I3962" t="s">
        <v>1869</v>
      </c>
      <c r="J3962" t="s">
        <v>125</v>
      </c>
      <c r="K3962" t="s">
        <v>1047</v>
      </c>
      <c r="L3962" s="11">
        <v>32216</v>
      </c>
      <c r="M3962" t="s">
        <v>101</v>
      </c>
      <c r="N3962" t="s">
        <v>34</v>
      </c>
      <c r="O3962" s="4">
        <v>40123</v>
      </c>
      <c r="P3962" t="s">
        <v>14211</v>
      </c>
      <c r="Q3962" t="s">
        <v>14187</v>
      </c>
    </row>
    <row r="3963" spans="1:17" x14ac:dyDescent="0.35">
      <c r="A3963">
        <v>3962</v>
      </c>
      <c r="B3963">
        <v>28262</v>
      </c>
      <c r="C3963" s="4">
        <v>40543</v>
      </c>
      <c r="D3963">
        <v>26</v>
      </c>
      <c r="E3963" s="2">
        <f t="shared" si="123"/>
        <v>2860</v>
      </c>
      <c r="F3963" s="9">
        <v>0.05</v>
      </c>
      <c r="G3963" s="2">
        <f>VLOOKUP($P3963,Pricebook!$A:$D,4,0)</f>
        <v>110</v>
      </c>
      <c r="H3963" s="6">
        <f t="shared" si="122"/>
        <v>2717</v>
      </c>
      <c r="I3963" t="s">
        <v>1209</v>
      </c>
      <c r="J3963" t="s">
        <v>552</v>
      </c>
      <c r="K3963" t="s">
        <v>815</v>
      </c>
      <c r="L3963" s="11">
        <v>97206</v>
      </c>
      <c r="M3963" t="s">
        <v>43</v>
      </c>
      <c r="N3963" t="s">
        <v>23</v>
      </c>
      <c r="O3963" s="4">
        <v>40544</v>
      </c>
      <c r="P3963" t="s">
        <v>14215</v>
      </c>
      <c r="Q3963" t="s">
        <v>14200</v>
      </c>
    </row>
    <row r="3964" spans="1:17" x14ac:dyDescent="0.35">
      <c r="A3964">
        <v>3963</v>
      </c>
      <c r="B3964">
        <v>28289</v>
      </c>
      <c r="C3964" s="4">
        <v>40192</v>
      </c>
      <c r="D3964">
        <v>31</v>
      </c>
      <c r="E3964" s="2">
        <f t="shared" si="123"/>
        <v>3410</v>
      </c>
      <c r="F3964" s="9">
        <v>0.01</v>
      </c>
      <c r="G3964" s="2">
        <f>VLOOKUP($P3964,Pricebook!$A:$D,4,0)</f>
        <v>110</v>
      </c>
      <c r="H3964" s="6">
        <f t="shared" si="122"/>
        <v>3375.9</v>
      </c>
      <c r="I3964" t="s">
        <v>515</v>
      </c>
      <c r="J3964" t="s">
        <v>20</v>
      </c>
      <c r="K3964" t="s">
        <v>249</v>
      </c>
      <c r="L3964" s="11">
        <v>60090</v>
      </c>
      <c r="M3964" t="s">
        <v>15</v>
      </c>
      <c r="N3964" t="s">
        <v>16</v>
      </c>
      <c r="O3964" s="4">
        <v>40193</v>
      </c>
      <c r="P3964" t="s">
        <v>14215</v>
      </c>
      <c r="Q3964" t="s">
        <v>14186</v>
      </c>
    </row>
    <row r="3965" spans="1:17" x14ac:dyDescent="0.35">
      <c r="A3965">
        <v>3964</v>
      </c>
      <c r="B3965">
        <v>28290</v>
      </c>
      <c r="C3965" s="4">
        <v>39823</v>
      </c>
      <c r="D3965">
        <v>43</v>
      </c>
      <c r="E3965" s="2">
        <f t="shared" si="123"/>
        <v>6450</v>
      </c>
      <c r="F3965" s="9">
        <v>0.05</v>
      </c>
      <c r="G3965" s="2">
        <f>VLOOKUP($P3965,Pricebook!$A:$D,4,0)</f>
        <v>150</v>
      </c>
      <c r="H3965" s="6">
        <f t="shared" si="122"/>
        <v>6127.5</v>
      </c>
      <c r="I3965" t="s">
        <v>1520</v>
      </c>
      <c r="J3965" t="s">
        <v>50</v>
      </c>
      <c r="K3965" t="s">
        <v>2381</v>
      </c>
      <c r="L3965" s="11">
        <v>63042</v>
      </c>
      <c r="M3965" t="s">
        <v>358</v>
      </c>
      <c r="N3965" t="s">
        <v>16</v>
      </c>
      <c r="O3965" s="4">
        <v>39827</v>
      </c>
      <c r="P3965" t="s">
        <v>14211</v>
      </c>
      <c r="Q3965" t="s">
        <v>14197</v>
      </c>
    </row>
    <row r="3966" spans="1:17" x14ac:dyDescent="0.35">
      <c r="A3966">
        <v>3965</v>
      </c>
      <c r="B3966">
        <v>28290</v>
      </c>
      <c r="C3966" s="4">
        <v>39823</v>
      </c>
      <c r="D3966">
        <v>3</v>
      </c>
      <c r="E3966" s="2">
        <f t="shared" si="123"/>
        <v>600</v>
      </c>
      <c r="F3966" s="9">
        <v>0.01</v>
      </c>
      <c r="G3966" s="2">
        <f>VLOOKUP($P3966,Pricebook!$A:$D,4,0)</f>
        <v>200</v>
      </c>
      <c r="H3966" s="6">
        <f t="shared" si="122"/>
        <v>594</v>
      </c>
      <c r="I3966" t="s">
        <v>1520</v>
      </c>
      <c r="J3966" t="s">
        <v>50</v>
      </c>
      <c r="K3966" t="s">
        <v>2381</v>
      </c>
      <c r="L3966" s="11">
        <v>63042</v>
      </c>
      <c r="M3966" t="s">
        <v>358</v>
      </c>
      <c r="N3966" t="s">
        <v>16</v>
      </c>
      <c r="O3966" s="4">
        <v>39825</v>
      </c>
      <c r="P3966" t="s">
        <v>14206</v>
      </c>
      <c r="Q3966" t="s">
        <v>14200</v>
      </c>
    </row>
    <row r="3967" spans="1:17" x14ac:dyDescent="0.35">
      <c r="A3967">
        <v>3966</v>
      </c>
      <c r="B3967">
        <v>28291</v>
      </c>
      <c r="C3967" s="4">
        <v>39876</v>
      </c>
      <c r="D3967">
        <v>14</v>
      </c>
      <c r="E3967" s="2">
        <f t="shared" si="123"/>
        <v>1750</v>
      </c>
      <c r="F3967" s="9">
        <v>0.02</v>
      </c>
      <c r="G3967" s="2">
        <f>VLOOKUP($P3967,Pricebook!$A:$D,4,0)</f>
        <v>125</v>
      </c>
      <c r="H3967" s="6">
        <f t="shared" si="122"/>
        <v>1715</v>
      </c>
      <c r="I3967" t="s">
        <v>1059</v>
      </c>
      <c r="J3967" t="s">
        <v>571</v>
      </c>
      <c r="K3967" t="s">
        <v>1062</v>
      </c>
      <c r="L3967" s="11" t="s">
        <v>1063</v>
      </c>
      <c r="M3967" t="s">
        <v>699</v>
      </c>
      <c r="N3967" t="s">
        <v>34</v>
      </c>
      <c r="O3967" s="4">
        <v>39877</v>
      </c>
      <c r="P3967" t="s">
        <v>14221</v>
      </c>
      <c r="Q3967" t="s">
        <v>14197</v>
      </c>
    </row>
    <row r="3968" spans="1:17" x14ac:dyDescent="0.35">
      <c r="A3968">
        <v>3967</v>
      </c>
      <c r="B3968">
        <v>28294</v>
      </c>
      <c r="C3968" s="4">
        <v>41051</v>
      </c>
      <c r="D3968">
        <v>47</v>
      </c>
      <c r="E3968" s="2">
        <f t="shared" si="123"/>
        <v>6580</v>
      </c>
      <c r="F3968" s="9">
        <v>0</v>
      </c>
      <c r="G3968" s="2">
        <f>VLOOKUP($P3968,Pricebook!$A:$D,4,0)</f>
        <v>140</v>
      </c>
      <c r="H3968" s="6">
        <f t="shared" si="122"/>
        <v>6580</v>
      </c>
      <c r="I3968" t="s">
        <v>1210</v>
      </c>
      <c r="J3968" t="s">
        <v>760</v>
      </c>
      <c r="K3968" t="s">
        <v>2308</v>
      </c>
      <c r="L3968" s="11" t="s">
        <v>2309</v>
      </c>
      <c r="M3968" t="s">
        <v>33</v>
      </c>
      <c r="N3968" t="s">
        <v>34</v>
      </c>
      <c r="O3968" s="4">
        <v>41052</v>
      </c>
      <c r="P3968" t="s">
        <v>14213</v>
      </c>
      <c r="Q3968" t="s">
        <v>14198</v>
      </c>
    </row>
    <row r="3969" spans="1:17" x14ac:dyDescent="0.35">
      <c r="A3969">
        <v>3968</v>
      </c>
      <c r="B3969">
        <v>28321</v>
      </c>
      <c r="C3969" s="4">
        <v>40391</v>
      </c>
      <c r="D3969">
        <v>28</v>
      </c>
      <c r="E3969" s="2">
        <f t="shared" si="123"/>
        <v>5600</v>
      </c>
      <c r="F3969" s="9">
        <v>0.03</v>
      </c>
      <c r="G3969" s="2">
        <f>VLOOKUP($P3969,Pricebook!$A:$D,4,0)</f>
        <v>200</v>
      </c>
      <c r="H3969" s="6">
        <f t="shared" si="122"/>
        <v>5432</v>
      </c>
      <c r="I3969" t="s">
        <v>843</v>
      </c>
      <c r="J3969" t="s">
        <v>844</v>
      </c>
      <c r="K3969" t="s">
        <v>2192</v>
      </c>
      <c r="L3969" s="11">
        <v>44136</v>
      </c>
      <c r="M3969" t="s">
        <v>210</v>
      </c>
      <c r="N3969" t="s">
        <v>61</v>
      </c>
      <c r="O3969" s="4">
        <v>40391</v>
      </c>
      <c r="P3969" t="s">
        <v>14214</v>
      </c>
      <c r="Q3969" t="s">
        <v>14196</v>
      </c>
    </row>
    <row r="3970" spans="1:17" x14ac:dyDescent="0.35">
      <c r="A3970">
        <v>3969</v>
      </c>
      <c r="B3970">
        <v>28324</v>
      </c>
      <c r="C3970" s="4">
        <v>40762</v>
      </c>
      <c r="D3970">
        <v>48</v>
      </c>
      <c r="E3970" s="2">
        <f t="shared" si="123"/>
        <v>8160</v>
      </c>
      <c r="F3970" s="9">
        <v>0.09</v>
      </c>
      <c r="G3970" s="2">
        <f>VLOOKUP($P3970,Pricebook!$A:$D,4,0)</f>
        <v>170</v>
      </c>
      <c r="H3970" s="6">
        <f t="shared" ref="H3970:H4033" si="124">E3970*(1-F3970)</f>
        <v>7425.6</v>
      </c>
      <c r="I3970" t="s">
        <v>347</v>
      </c>
      <c r="J3970" t="s">
        <v>348</v>
      </c>
      <c r="K3970" t="s">
        <v>2307</v>
      </c>
      <c r="L3970" s="11">
        <v>77901</v>
      </c>
      <c r="M3970" t="s">
        <v>48</v>
      </c>
      <c r="N3970" t="s">
        <v>16</v>
      </c>
      <c r="O3970" s="4">
        <v>40764</v>
      </c>
      <c r="P3970" t="s">
        <v>14219</v>
      </c>
      <c r="Q3970" t="s">
        <v>14187</v>
      </c>
    </row>
    <row r="3971" spans="1:17" x14ac:dyDescent="0.35">
      <c r="A3971">
        <v>3970</v>
      </c>
      <c r="B3971">
        <v>28354</v>
      </c>
      <c r="C3971" s="4">
        <v>39899</v>
      </c>
      <c r="D3971">
        <v>34</v>
      </c>
      <c r="E3971" s="2">
        <f t="shared" ref="E3971:E4034" si="125">G3971*D3971</f>
        <v>5100</v>
      </c>
      <c r="F3971" s="9">
        <v>0.1</v>
      </c>
      <c r="G3971" s="2">
        <f>VLOOKUP($P3971,Pricebook!$A:$D,4,0)</f>
        <v>150</v>
      </c>
      <c r="H3971" s="6">
        <f t="shared" si="124"/>
        <v>4590</v>
      </c>
      <c r="I3971" t="s">
        <v>1685</v>
      </c>
      <c r="J3971" t="s">
        <v>112</v>
      </c>
      <c r="K3971" t="s">
        <v>1725</v>
      </c>
      <c r="L3971" s="11">
        <v>92374</v>
      </c>
      <c r="M3971" t="s">
        <v>114</v>
      </c>
      <c r="N3971" t="s">
        <v>23</v>
      </c>
      <c r="O3971" s="4">
        <v>39904</v>
      </c>
      <c r="P3971" t="s">
        <v>14211</v>
      </c>
      <c r="Q3971" t="s">
        <v>14202</v>
      </c>
    </row>
    <row r="3972" spans="1:17" x14ac:dyDescent="0.35">
      <c r="A3972">
        <v>3971</v>
      </c>
      <c r="B3972">
        <v>28357</v>
      </c>
      <c r="C3972" s="4">
        <v>40319</v>
      </c>
      <c r="D3972">
        <v>50</v>
      </c>
      <c r="E3972" s="2">
        <f t="shared" si="125"/>
        <v>8000</v>
      </c>
      <c r="F3972" s="9">
        <v>0.02</v>
      </c>
      <c r="G3972" s="2">
        <f>VLOOKUP($P3972,Pricebook!$A:$D,4,0)</f>
        <v>160</v>
      </c>
      <c r="H3972" s="6">
        <f t="shared" si="124"/>
        <v>7840</v>
      </c>
      <c r="I3972" t="s">
        <v>1710</v>
      </c>
      <c r="J3972" t="s">
        <v>1076</v>
      </c>
      <c r="K3972" t="s">
        <v>1713</v>
      </c>
      <c r="L3972" s="11">
        <v>89502</v>
      </c>
      <c r="M3972" t="s">
        <v>1061</v>
      </c>
      <c r="N3972" t="s">
        <v>23</v>
      </c>
      <c r="O3972" s="4">
        <v>40320</v>
      </c>
      <c r="P3972" t="s">
        <v>14218</v>
      </c>
      <c r="Q3972" t="s">
        <v>14189</v>
      </c>
    </row>
    <row r="3973" spans="1:17" x14ac:dyDescent="0.35">
      <c r="A3973">
        <v>3972</v>
      </c>
      <c r="B3973">
        <v>28357</v>
      </c>
      <c r="C3973" s="4">
        <v>40319</v>
      </c>
      <c r="D3973">
        <v>43</v>
      </c>
      <c r="E3973" s="2">
        <f t="shared" si="125"/>
        <v>6020</v>
      </c>
      <c r="F3973" s="9">
        <v>0.02</v>
      </c>
      <c r="G3973" s="2">
        <f>VLOOKUP($P3973,Pricebook!$A:$D,4,0)</f>
        <v>140</v>
      </c>
      <c r="H3973" s="6">
        <f t="shared" si="124"/>
        <v>5899.5999999999995</v>
      </c>
      <c r="I3973" t="s">
        <v>1710</v>
      </c>
      <c r="J3973" t="s">
        <v>1076</v>
      </c>
      <c r="K3973" t="s">
        <v>1713</v>
      </c>
      <c r="L3973" s="11">
        <v>89502</v>
      </c>
      <c r="M3973" t="s">
        <v>1061</v>
      </c>
      <c r="N3973" t="s">
        <v>23</v>
      </c>
      <c r="O3973" s="4">
        <v>40320</v>
      </c>
      <c r="P3973" t="s">
        <v>14213</v>
      </c>
      <c r="Q3973" t="s">
        <v>14195</v>
      </c>
    </row>
    <row r="3974" spans="1:17" x14ac:dyDescent="0.35">
      <c r="A3974">
        <v>3973</v>
      </c>
      <c r="B3974">
        <v>28387</v>
      </c>
      <c r="C3974" s="4">
        <v>41089</v>
      </c>
      <c r="D3974">
        <v>37</v>
      </c>
      <c r="E3974" s="2">
        <f t="shared" si="125"/>
        <v>4070</v>
      </c>
      <c r="F3974" s="9">
        <v>0.03</v>
      </c>
      <c r="G3974" s="2">
        <f>VLOOKUP($P3974,Pricebook!$A:$D,4,0)</f>
        <v>110</v>
      </c>
      <c r="H3974" s="6">
        <f t="shared" si="124"/>
        <v>3947.9</v>
      </c>
      <c r="I3974" t="s">
        <v>384</v>
      </c>
      <c r="J3974" t="s">
        <v>385</v>
      </c>
      <c r="K3974" t="s">
        <v>1332</v>
      </c>
      <c r="L3974" s="11">
        <v>91711</v>
      </c>
      <c r="M3974" t="s">
        <v>114</v>
      </c>
      <c r="N3974" t="s">
        <v>23</v>
      </c>
      <c r="O3974" s="4">
        <v>41090</v>
      </c>
      <c r="P3974" t="s">
        <v>14220</v>
      </c>
      <c r="Q3974" t="s">
        <v>14187</v>
      </c>
    </row>
    <row r="3975" spans="1:17" x14ac:dyDescent="0.35">
      <c r="A3975">
        <v>3974</v>
      </c>
      <c r="B3975">
        <v>28387</v>
      </c>
      <c r="C3975" s="4">
        <v>41089</v>
      </c>
      <c r="D3975">
        <v>13</v>
      </c>
      <c r="E3975" s="2">
        <f t="shared" si="125"/>
        <v>1430</v>
      </c>
      <c r="F3975" s="9">
        <v>0.06</v>
      </c>
      <c r="G3975" s="2">
        <f>VLOOKUP($P3975,Pricebook!$A:$D,4,0)</f>
        <v>110</v>
      </c>
      <c r="H3975" s="6">
        <f t="shared" si="124"/>
        <v>1344.1999999999998</v>
      </c>
      <c r="I3975" t="s">
        <v>384</v>
      </c>
      <c r="J3975" t="s">
        <v>385</v>
      </c>
      <c r="K3975" t="s">
        <v>1332</v>
      </c>
      <c r="L3975" s="11">
        <v>91711</v>
      </c>
      <c r="M3975" t="s">
        <v>114</v>
      </c>
      <c r="N3975" t="s">
        <v>23</v>
      </c>
      <c r="O3975" s="4">
        <v>41090</v>
      </c>
      <c r="P3975" t="s">
        <v>14215</v>
      </c>
      <c r="Q3975" t="s">
        <v>14184</v>
      </c>
    </row>
    <row r="3976" spans="1:17" x14ac:dyDescent="0.35">
      <c r="A3976">
        <v>3975</v>
      </c>
      <c r="B3976">
        <v>28389</v>
      </c>
      <c r="C3976" s="4">
        <v>40120</v>
      </c>
      <c r="D3976">
        <v>22</v>
      </c>
      <c r="E3976" s="2">
        <f t="shared" si="125"/>
        <v>2750</v>
      </c>
      <c r="F3976" s="9">
        <v>7.0000000000000007E-2</v>
      </c>
      <c r="G3976" s="2">
        <f>VLOOKUP($P3976,Pricebook!$A:$D,4,0)</f>
        <v>125</v>
      </c>
      <c r="H3976" s="6">
        <f t="shared" si="124"/>
        <v>2557.5</v>
      </c>
      <c r="I3976" t="s">
        <v>1638</v>
      </c>
      <c r="J3976" t="s">
        <v>165</v>
      </c>
      <c r="K3976" t="s">
        <v>2253</v>
      </c>
      <c r="L3976" s="11">
        <v>48093</v>
      </c>
      <c r="M3976" t="s">
        <v>172</v>
      </c>
      <c r="N3976" t="s">
        <v>16</v>
      </c>
      <c r="O3976" s="4">
        <v>40121</v>
      </c>
      <c r="P3976" t="s">
        <v>14208</v>
      </c>
      <c r="Q3976" t="s">
        <v>14200</v>
      </c>
    </row>
    <row r="3977" spans="1:17" x14ac:dyDescent="0.35">
      <c r="A3977">
        <v>3976</v>
      </c>
      <c r="B3977">
        <v>28389</v>
      </c>
      <c r="C3977" s="4">
        <v>40120</v>
      </c>
      <c r="D3977">
        <v>16</v>
      </c>
      <c r="E3977" s="2">
        <f t="shared" si="125"/>
        <v>2400</v>
      </c>
      <c r="F3977" s="9">
        <v>0.05</v>
      </c>
      <c r="G3977" s="2">
        <f>VLOOKUP($P3977,Pricebook!$A:$D,4,0)</f>
        <v>150</v>
      </c>
      <c r="H3977" s="6">
        <f t="shared" si="124"/>
        <v>2280</v>
      </c>
      <c r="I3977" t="s">
        <v>1638</v>
      </c>
      <c r="J3977" t="s">
        <v>165</v>
      </c>
      <c r="K3977" t="s">
        <v>2253</v>
      </c>
      <c r="L3977" s="11">
        <v>48093</v>
      </c>
      <c r="M3977" t="s">
        <v>172</v>
      </c>
      <c r="N3977" t="s">
        <v>16</v>
      </c>
      <c r="O3977" s="4">
        <v>40121</v>
      </c>
      <c r="P3977" t="s">
        <v>14216</v>
      </c>
      <c r="Q3977" t="s">
        <v>14189</v>
      </c>
    </row>
    <row r="3978" spans="1:17" x14ac:dyDescent="0.35">
      <c r="A3978">
        <v>3977</v>
      </c>
      <c r="B3978">
        <v>28389</v>
      </c>
      <c r="C3978" s="4">
        <v>40120</v>
      </c>
      <c r="D3978">
        <v>7</v>
      </c>
      <c r="E3978" s="2">
        <f t="shared" si="125"/>
        <v>875</v>
      </c>
      <c r="F3978" s="9">
        <v>7.0000000000000007E-2</v>
      </c>
      <c r="G3978" s="2">
        <f>VLOOKUP($P3978,Pricebook!$A:$D,4,0)</f>
        <v>125</v>
      </c>
      <c r="H3978" s="6">
        <f t="shared" si="124"/>
        <v>813.75</v>
      </c>
      <c r="I3978" t="s">
        <v>1638</v>
      </c>
      <c r="J3978" t="s">
        <v>165</v>
      </c>
      <c r="K3978" t="s">
        <v>2253</v>
      </c>
      <c r="L3978" s="11">
        <v>48093</v>
      </c>
      <c r="M3978" t="s">
        <v>172</v>
      </c>
      <c r="N3978" t="s">
        <v>16</v>
      </c>
      <c r="O3978" s="4">
        <v>40122</v>
      </c>
      <c r="P3978" t="s">
        <v>14209</v>
      </c>
      <c r="Q3978" t="s">
        <v>14201</v>
      </c>
    </row>
    <row r="3979" spans="1:17" x14ac:dyDescent="0.35">
      <c r="A3979">
        <v>3978</v>
      </c>
      <c r="B3979">
        <v>28390</v>
      </c>
      <c r="C3979" s="4">
        <v>40946</v>
      </c>
      <c r="D3979">
        <v>44</v>
      </c>
      <c r="E3979" s="2">
        <f t="shared" si="125"/>
        <v>5500</v>
      </c>
      <c r="F3979" s="9">
        <v>0.1</v>
      </c>
      <c r="G3979" s="2">
        <f>VLOOKUP($P3979,Pricebook!$A:$D,4,0)</f>
        <v>125</v>
      </c>
      <c r="H3979" s="6">
        <f t="shared" si="124"/>
        <v>4950</v>
      </c>
      <c r="I3979" t="s">
        <v>2382</v>
      </c>
      <c r="J3979" t="s">
        <v>351</v>
      </c>
      <c r="K3979" t="s">
        <v>2217</v>
      </c>
      <c r="L3979" s="11">
        <v>21136</v>
      </c>
      <c r="M3979" t="s">
        <v>187</v>
      </c>
      <c r="N3979" t="s">
        <v>61</v>
      </c>
      <c r="O3979" s="4">
        <v>40948</v>
      </c>
      <c r="P3979" t="s">
        <v>14208</v>
      </c>
      <c r="Q3979" t="s">
        <v>14196</v>
      </c>
    </row>
    <row r="3980" spans="1:17" x14ac:dyDescent="0.35">
      <c r="A3980">
        <v>3979</v>
      </c>
      <c r="B3980">
        <v>28419</v>
      </c>
      <c r="C3980" s="4">
        <v>40117</v>
      </c>
      <c r="D3980">
        <v>9</v>
      </c>
      <c r="E3980" s="2">
        <f t="shared" si="125"/>
        <v>1800</v>
      </c>
      <c r="F3980" s="9">
        <v>0.03</v>
      </c>
      <c r="G3980" s="2">
        <f>VLOOKUP($P3980,Pricebook!$A:$D,4,0)</f>
        <v>200</v>
      </c>
      <c r="H3980" s="6">
        <f t="shared" si="124"/>
        <v>1746</v>
      </c>
      <c r="I3980" t="s">
        <v>2383</v>
      </c>
      <c r="J3980" t="s">
        <v>434</v>
      </c>
      <c r="K3980" t="s">
        <v>2384</v>
      </c>
      <c r="L3980" s="11">
        <v>32503</v>
      </c>
      <c r="M3980" t="s">
        <v>101</v>
      </c>
      <c r="N3980" t="s">
        <v>34</v>
      </c>
      <c r="O3980" s="4">
        <v>40121</v>
      </c>
      <c r="P3980" t="s">
        <v>14206</v>
      </c>
      <c r="Q3980" t="s">
        <v>14189</v>
      </c>
    </row>
    <row r="3981" spans="1:17" x14ac:dyDescent="0.35">
      <c r="A3981">
        <v>3980</v>
      </c>
      <c r="B3981">
        <v>28420</v>
      </c>
      <c r="C3981" s="4">
        <v>40080</v>
      </c>
      <c r="D3981">
        <v>2</v>
      </c>
      <c r="E3981" s="2">
        <f t="shared" si="125"/>
        <v>220</v>
      </c>
      <c r="F3981" s="9">
        <v>0.08</v>
      </c>
      <c r="G3981" s="2">
        <f>VLOOKUP($P3981,Pricebook!$A:$D,4,0)</f>
        <v>110</v>
      </c>
      <c r="H3981" s="6">
        <f t="shared" si="124"/>
        <v>202.4</v>
      </c>
      <c r="I3981" t="s">
        <v>1624</v>
      </c>
      <c r="J3981" t="s">
        <v>36</v>
      </c>
      <c r="K3981" t="s">
        <v>2385</v>
      </c>
      <c r="L3981" s="11">
        <v>68847</v>
      </c>
      <c r="M3981" t="s">
        <v>440</v>
      </c>
      <c r="N3981" t="s">
        <v>16</v>
      </c>
      <c r="O3981" s="4">
        <v>40080</v>
      </c>
      <c r="P3981" t="s">
        <v>14220</v>
      </c>
      <c r="Q3981" t="s">
        <v>14196</v>
      </c>
    </row>
    <row r="3982" spans="1:17" x14ac:dyDescent="0.35">
      <c r="A3982">
        <v>3981</v>
      </c>
      <c r="B3982">
        <v>28451</v>
      </c>
      <c r="C3982" s="4">
        <v>39818</v>
      </c>
      <c r="D3982">
        <v>21</v>
      </c>
      <c r="E3982" s="2">
        <f t="shared" si="125"/>
        <v>2625</v>
      </c>
      <c r="F3982" s="9">
        <v>0.01</v>
      </c>
      <c r="G3982" s="2">
        <f>VLOOKUP($P3982,Pricebook!$A:$D,4,0)</f>
        <v>125</v>
      </c>
      <c r="H3982" s="6">
        <f t="shared" si="124"/>
        <v>2598.75</v>
      </c>
      <c r="I3982" t="s">
        <v>72</v>
      </c>
      <c r="J3982" t="s">
        <v>73</v>
      </c>
      <c r="K3982" t="s">
        <v>2059</v>
      </c>
      <c r="L3982" s="11">
        <v>73071</v>
      </c>
      <c r="M3982" t="s">
        <v>75</v>
      </c>
      <c r="N3982" t="s">
        <v>16</v>
      </c>
      <c r="O3982" s="4">
        <v>39820</v>
      </c>
      <c r="P3982" t="s">
        <v>14208</v>
      </c>
      <c r="Q3982" t="s">
        <v>14193</v>
      </c>
    </row>
    <row r="3983" spans="1:17" x14ac:dyDescent="0.35">
      <c r="A3983">
        <v>3982</v>
      </c>
      <c r="B3983">
        <v>28451</v>
      </c>
      <c r="C3983" s="4">
        <v>39818</v>
      </c>
      <c r="D3983">
        <v>41</v>
      </c>
      <c r="E3983" s="2">
        <f t="shared" si="125"/>
        <v>5125</v>
      </c>
      <c r="F3983" s="9">
        <v>0.02</v>
      </c>
      <c r="G3983" s="2">
        <f>VLOOKUP($P3983,Pricebook!$A:$D,4,0)</f>
        <v>125</v>
      </c>
      <c r="H3983" s="6">
        <f t="shared" si="124"/>
        <v>5022.5</v>
      </c>
      <c r="I3983" t="s">
        <v>72</v>
      </c>
      <c r="J3983" t="s">
        <v>73</v>
      </c>
      <c r="K3983" t="s">
        <v>2059</v>
      </c>
      <c r="L3983" s="11">
        <v>73071</v>
      </c>
      <c r="M3983" t="s">
        <v>75</v>
      </c>
      <c r="N3983" t="s">
        <v>16</v>
      </c>
      <c r="O3983" s="4">
        <v>39819</v>
      </c>
      <c r="P3983" t="s">
        <v>14208</v>
      </c>
      <c r="Q3983" t="s">
        <v>14200</v>
      </c>
    </row>
    <row r="3984" spans="1:17" x14ac:dyDescent="0.35">
      <c r="A3984">
        <v>3983</v>
      </c>
      <c r="B3984">
        <v>28451</v>
      </c>
      <c r="C3984" s="4">
        <v>39818</v>
      </c>
      <c r="D3984">
        <v>33</v>
      </c>
      <c r="E3984" s="2">
        <f t="shared" si="125"/>
        <v>4950</v>
      </c>
      <c r="F3984" s="9">
        <v>0</v>
      </c>
      <c r="G3984" s="2">
        <f>VLOOKUP($P3984,Pricebook!$A:$D,4,0)</f>
        <v>150</v>
      </c>
      <c r="H3984" s="6">
        <f t="shared" si="124"/>
        <v>4950</v>
      </c>
      <c r="I3984" t="s">
        <v>72</v>
      </c>
      <c r="J3984" t="s">
        <v>73</v>
      </c>
      <c r="K3984" t="s">
        <v>2059</v>
      </c>
      <c r="L3984" s="11">
        <v>73071</v>
      </c>
      <c r="M3984" t="s">
        <v>75</v>
      </c>
      <c r="N3984" t="s">
        <v>16</v>
      </c>
      <c r="O3984" s="4">
        <v>39820</v>
      </c>
      <c r="P3984" t="s">
        <v>14216</v>
      </c>
      <c r="Q3984" t="s">
        <v>14186</v>
      </c>
    </row>
    <row r="3985" spans="1:17" x14ac:dyDescent="0.35">
      <c r="A3985">
        <v>3984</v>
      </c>
      <c r="B3985">
        <v>28453</v>
      </c>
      <c r="C3985" s="4">
        <v>41271</v>
      </c>
      <c r="D3985">
        <v>26</v>
      </c>
      <c r="E3985" s="2">
        <f t="shared" si="125"/>
        <v>4420</v>
      </c>
      <c r="F3985" s="9">
        <v>0.04</v>
      </c>
      <c r="G3985" s="2">
        <f>VLOOKUP($P3985,Pricebook!$A:$D,4,0)</f>
        <v>170</v>
      </c>
      <c r="H3985" s="6">
        <f t="shared" si="124"/>
        <v>4243.2</v>
      </c>
      <c r="I3985" t="s">
        <v>736</v>
      </c>
      <c r="J3985" t="s">
        <v>400</v>
      </c>
      <c r="K3985" t="s">
        <v>1047</v>
      </c>
      <c r="L3985" s="11">
        <v>28540</v>
      </c>
      <c r="M3985" t="s">
        <v>33</v>
      </c>
      <c r="N3985" t="s">
        <v>34</v>
      </c>
      <c r="O3985" s="4">
        <v>41271</v>
      </c>
      <c r="P3985" t="s">
        <v>14219</v>
      </c>
      <c r="Q3985" t="s">
        <v>14186</v>
      </c>
    </row>
    <row r="3986" spans="1:17" x14ac:dyDescent="0.35">
      <c r="A3986">
        <v>3985</v>
      </c>
      <c r="B3986">
        <v>28454</v>
      </c>
      <c r="C3986" s="4">
        <v>41127</v>
      </c>
      <c r="D3986">
        <v>25</v>
      </c>
      <c r="E3986" s="2">
        <f t="shared" si="125"/>
        <v>2750</v>
      </c>
      <c r="F3986" s="9">
        <v>7.0000000000000007E-2</v>
      </c>
      <c r="G3986" s="2">
        <f>VLOOKUP($P3986,Pricebook!$A:$D,4,0)</f>
        <v>110</v>
      </c>
      <c r="H3986" s="6">
        <f t="shared" si="124"/>
        <v>2557.5</v>
      </c>
      <c r="I3986" t="s">
        <v>336</v>
      </c>
      <c r="J3986" t="s">
        <v>142</v>
      </c>
      <c r="K3986" t="s">
        <v>1887</v>
      </c>
      <c r="L3986" s="11">
        <v>44870</v>
      </c>
      <c r="M3986" t="s">
        <v>210</v>
      </c>
      <c r="N3986" t="s">
        <v>61</v>
      </c>
      <c r="O3986" s="4">
        <v>41128</v>
      </c>
      <c r="P3986" t="s">
        <v>14215</v>
      </c>
      <c r="Q3986" t="s">
        <v>14185</v>
      </c>
    </row>
    <row r="3987" spans="1:17" x14ac:dyDescent="0.35">
      <c r="A3987">
        <v>3986</v>
      </c>
      <c r="B3987">
        <v>28455</v>
      </c>
      <c r="C3987" s="4">
        <v>40328</v>
      </c>
      <c r="D3987">
        <v>12</v>
      </c>
      <c r="E3987" s="2">
        <f t="shared" si="125"/>
        <v>1800</v>
      </c>
      <c r="F3987" s="9">
        <v>0.06</v>
      </c>
      <c r="G3987" s="2">
        <f>VLOOKUP($P3987,Pricebook!$A:$D,4,0)</f>
        <v>150</v>
      </c>
      <c r="H3987" s="6">
        <f t="shared" si="124"/>
        <v>1692</v>
      </c>
      <c r="I3987" t="s">
        <v>643</v>
      </c>
      <c r="J3987" t="s">
        <v>482</v>
      </c>
      <c r="K3987" t="s">
        <v>1534</v>
      </c>
      <c r="L3987" s="11">
        <v>39056</v>
      </c>
      <c r="M3987" t="s">
        <v>699</v>
      </c>
      <c r="N3987" t="s">
        <v>34</v>
      </c>
      <c r="O3987" s="4">
        <v>40330</v>
      </c>
      <c r="P3987" t="s">
        <v>14211</v>
      </c>
      <c r="Q3987" t="s">
        <v>14184</v>
      </c>
    </row>
    <row r="3988" spans="1:17" x14ac:dyDescent="0.35">
      <c r="A3988">
        <v>3987</v>
      </c>
      <c r="B3988">
        <v>28455</v>
      </c>
      <c r="C3988" s="4">
        <v>40328</v>
      </c>
      <c r="D3988">
        <v>37</v>
      </c>
      <c r="E3988" s="2">
        <f t="shared" si="125"/>
        <v>5550</v>
      </c>
      <c r="F3988" s="9">
        <v>0.02</v>
      </c>
      <c r="G3988" s="2">
        <f>VLOOKUP($P3988,Pricebook!$A:$D,4,0)</f>
        <v>150</v>
      </c>
      <c r="H3988" s="6">
        <f t="shared" si="124"/>
        <v>5439</v>
      </c>
      <c r="I3988" t="s">
        <v>643</v>
      </c>
      <c r="J3988" t="s">
        <v>482</v>
      </c>
      <c r="K3988" t="s">
        <v>1534</v>
      </c>
      <c r="L3988" s="11">
        <v>39056</v>
      </c>
      <c r="M3988" t="s">
        <v>699</v>
      </c>
      <c r="N3988" t="s">
        <v>34</v>
      </c>
      <c r="O3988" s="4">
        <v>40329</v>
      </c>
      <c r="P3988" t="s">
        <v>14211</v>
      </c>
      <c r="Q3988" t="s">
        <v>14185</v>
      </c>
    </row>
    <row r="3989" spans="1:17" x14ac:dyDescent="0.35">
      <c r="A3989">
        <v>3988</v>
      </c>
      <c r="B3989">
        <v>28480</v>
      </c>
      <c r="C3989" s="4">
        <v>39887</v>
      </c>
      <c r="D3989">
        <v>17</v>
      </c>
      <c r="E3989" s="2">
        <f t="shared" si="125"/>
        <v>2040</v>
      </c>
      <c r="F3989" s="9">
        <v>0.01</v>
      </c>
      <c r="G3989" s="2">
        <f>VLOOKUP($P3989,Pricebook!$A:$D,4,0)</f>
        <v>120</v>
      </c>
      <c r="H3989" s="6">
        <f t="shared" si="124"/>
        <v>2019.6</v>
      </c>
      <c r="I3989" t="s">
        <v>1808</v>
      </c>
      <c r="J3989" t="s">
        <v>58</v>
      </c>
      <c r="K3989" t="s">
        <v>2103</v>
      </c>
      <c r="L3989" s="11">
        <v>55803</v>
      </c>
      <c r="M3989" t="s">
        <v>130</v>
      </c>
      <c r="N3989" t="s">
        <v>16</v>
      </c>
      <c r="O3989" s="4">
        <v>39888</v>
      </c>
      <c r="P3989" t="s">
        <v>14212</v>
      </c>
      <c r="Q3989" t="s">
        <v>14194</v>
      </c>
    </row>
    <row r="3990" spans="1:17" x14ac:dyDescent="0.35">
      <c r="A3990">
        <v>3989</v>
      </c>
      <c r="B3990">
        <v>28482</v>
      </c>
      <c r="C3990" s="4">
        <v>40245</v>
      </c>
      <c r="D3990">
        <v>22</v>
      </c>
      <c r="E3990" s="2">
        <f t="shared" si="125"/>
        <v>2750</v>
      </c>
      <c r="F3990" s="9">
        <v>0.03</v>
      </c>
      <c r="G3990" s="2">
        <f>VLOOKUP($P3990,Pricebook!$A:$D,4,0)</f>
        <v>125</v>
      </c>
      <c r="H3990" s="6">
        <f t="shared" si="124"/>
        <v>2667.5</v>
      </c>
      <c r="I3990" t="s">
        <v>211</v>
      </c>
      <c r="J3990" t="s">
        <v>212</v>
      </c>
      <c r="K3990" t="s">
        <v>213</v>
      </c>
      <c r="L3990" s="11">
        <v>74006</v>
      </c>
      <c r="M3990" t="s">
        <v>75</v>
      </c>
      <c r="N3990" t="s">
        <v>16</v>
      </c>
      <c r="O3990" s="4">
        <v>40247</v>
      </c>
      <c r="P3990" t="s">
        <v>14208</v>
      </c>
      <c r="Q3990" t="s">
        <v>14190</v>
      </c>
    </row>
    <row r="3991" spans="1:17" x14ac:dyDescent="0.35">
      <c r="A3991">
        <v>3990</v>
      </c>
      <c r="B3991">
        <v>28482</v>
      </c>
      <c r="C3991" s="4">
        <v>40245</v>
      </c>
      <c r="D3991">
        <v>40</v>
      </c>
      <c r="E3991" s="2">
        <f t="shared" si="125"/>
        <v>4400</v>
      </c>
      <c r="F3991" s="9">
        <v>0</v>
      </c>
      <c r="G3991" s="2">
        <f>VLOOKUP($P3991,Pricebook!$A:$D,4,0)</f>
        <v>110</v>
      </c>
      <c r="H3991" s="6">
        <f t="shared" si="124"/>
        <v>4400</v>
      </c>
      <c r="I3991" t="s">
        <v>211</v>
      </c>
      <c r="J3991" t="s">
        <v>212</v>
      </c>
      <c r="K3991" t="s">
        <v>213</v>
      </c>
      <c r="L3991" s="11">
        <v>74006</v>
      </c>
      <c r="M3991" t="s">
        <v>75</v>
      </c>
      <c r="N3991" t="s">
        <v>16</v>
      </c>
      <c r="O3991" s="4">
        <v>40245</v>
      </c>
      <c r="P3991" t="s">
        <v>14215</v>
      </c>
      <c r="Q3991" t="s">
        <v>14198</v>
      </c>
    </row>
    <row r="3992" spans="1:17" x14ac:dyDescent="0.35">
      <c r="A3992">
        <v>3991</v>
      </c>
      <c r="B3992">
        <v>28485</v>
      </c>
      <c r="C3992" s="4">
        <v>40920</v>
      </c>
      <c r="D3992">
        <v>12</v>
      </c>
      <c r="E3992" s="2">
        <f t="shared" si="125"/>
        <v>1440</v>
      </c>
      <c r="F3992" s="9">
        <v>7.0000000000000007E-2</v>
      </c>
      <c r="G3992" s="2">
        <f>VLOOKUP($P3992,Pricebook!$A:$D,4,0)</f>
        <v>120</v>
      </c>
      <c r="H3992" s="6">
        <f t="shared" si="124"/>
        <v>1339.1999999999998</v>
      </c>
      <c r="I3992" t="s">
        <v>1021</v>
      </c>
      <c r="J3992" t="s">
        <v>46</v>
      </c>
      <c r="K3992" t="s">
        <v>1780</v>
      </c>
      <c r="L3992" s="11">
        <v>92592</v>
      </c>
      <c r="M3992" t="s">
        <v>114</v>
      </c>
      <c r="N3992" t="s">
        <v>23</v>
      </c>
      <c r="O3992" s="4">
        <v>40920</v>
      </c>
      <c r="P3992" t="s">
        <v>14212</v>
      </c>
      <c r="Q3992" t="s">
        <v>14197</v>
      </c>
    </row>
    <row r="3993" spans="1:17" x14ac:dyDescent="0.35">
      <c r="A3993">
        <v>3992</v>
      </c>
      <c r="B3993">
        <v>28486</v>
      </c>
      <c r="C3993" s="4">
        <v>40051</v>
      </c>
      <c r="D3993">
        <v>2</v>
      </c>
      <c r="E3993" s="2">
        <f t="shared" si="125"/>
        <v>400</v>
      </c>
      <c r="F3993" s="9">
        <v>0.08</v>
      </c>
      <c r="G3993" s="2">
        <f>VLOOKUP($P3993,Pricebook!$A:$D,4,0)</f>
        <v>200</v>
      </c>
      <c r="H3993" s="6">
        <f t="shared" si="124"/>
        <v>368</v>
      </c>
      <c r="I3993" t="s">
        <v>340</v>
      </c>
      <c r="J3993" t="s">
        <v>341</v>
      </c>
      <c r="K3993" t="s">
        <v>2386</v>
      </c>
      <c r="L3993" s="11">
        <v>61554</v>
      </c>
      <c r="M3993" t="s">
        <v>15</v>
      </c>
      <c r="N3993" t="s">
        <v>16</v>
      </c>
      <c r="O3993" s="4">
        <v>40052</v>
      </c>
      <c r="P3993" t="s">
        <v>14206</v>
      </c>
      <c r="Q3993" t="s">
        <v>14188</v>
      </c>
    </row>
    <row r="3994" spans="1:17" x14ac:dyDescent="0.35">
      <c r="A3994">
        <v>3993</v>
      </c>
      <c r="B3994">
        <v>28512</v>
      </c>
      <c r="C3994" s="4">
        <v>40295</v>
      </c>
      <c r="D3994">
        <v>11</v>
      </c>
      <c r="E3994" s="2">
        <f t="shared" si="125"/>
        <v>1650</v>
      </c>
      <c r="F3994" s="9">
        <v>0.09</v>
      </c>
      <c r="G3994" s="2">
        <f>VLOOKUP($P3994,Pricebook!$A:$D,4,0)</f>
        <v>150</v>
      </c>
      <c r="H3994" s="6">
        <f t="shared" si="124"/>
        <v>1501.5</v>
      </c>
      <c r="I3994" t="s">
        <v>1210</v>
      </c>
      <c r="J3994" t="s">
        <v>760</v>
      </c>
      <c r="K3994" t="s">
        <v>2308</v>
      </c>
      <c r="L3994" s="11" t="s">
        <v>2309</v>
      </c>
      <c r="M3994" t="s">
        <v>33</v>
      </c>
      <c r="N3994" t="s">
        <v>34</v>
      </c>
      <c r="O3994" s="4">
        <v>40296</v>
      </c>
      <c r="P3994" t="s">
        <v>14211</v>
      </c>
      <c r="Q3994" t="s">
        <v>14190</v>
      </c>
    </row>
    <row r="3995" spans="1:17" x14ac:dyDescent="0.35">
      <c r="A3995">
        <v>3994</v>
      </c>
      <c r="B3995">
        <v>28512</v>
      </c>
      <c r="C3995" s="4">
        <v>40295</v>
      </c>
      <c r="D3995">
        <v>10</v>
      </c>
      <c r="E3995" s="2">
        <f t="shared" si="125"/>
        <v>1100</v>
      </c>
      <c r="F3995" s="9">
        <v>0.1</v>
      </c>
      <c r="G3995" s="2">
        <f>VLOOKUP($P3995,Pricebook!$A:$D,4,0)</f>
        <v>110</v>
      </c>
      <c r="H3995" s="6">
        <f t="shared" si="124"/>
        <v>990</v>
      </c>
      <c r="I3995" t="s">
        <v>1210</v>
      </c>
      <c r="J3995" t="s">
        <v>760</v>
      </c>
      <c r="K3995" t="s">
        <v>2308</v>
      </c>
      <c r="L3995" s="11" t="s">
        <v>2309</v>
      </c>
      <c r="M3995" t="s">
        <v>33</v>
      </c>
      <c r="N3995" t="s">
        <v>34</v>
      </c>
      <c r="O3995" s="4">
        <v>40297</v>
      </c>
      <c r="P3995" t="s">
        <v>14215</v>
      </c>
      <c r="Q3995" t="s">
        <v>14200</v>
      </c>
    </row>
    <row r="3996" spans="1:17" x14ac:dyDescent="0.35">
      <c r="A3996">
        <v>3995</v>
      </c>
      <c r="B3996">
        <v>28512</v>
      </c>
      <c r="C3996" s="4">
        <v>40295</v>
      </c>
      <c r="D3996">
        <v>18</v>
      </c>
      <c r="E3996" s="2">
        <f t="shared" si="125"/>
        <v>3600</v>
      </c>
      <c r="F3996" s="9">
        <v>0.05</v>
      </c>
      <c r="G3996" s="2">
        <f>VLOOKUP($P3996,Pricebook!$A:$D,4,0)</f>
        <v>200</v>
      </c>
      <c r="H3996" s="6">
        <f t="shared" si="124"/>
        <v>3420</v>
      </c>
      <c r="I3996" t="s">
        <v>1210</v>
      </c>
      <c r="J3996" t="s">
        <v>760</v>
      </c>
      <c r="K3996" t="s">
        <v>2308</v>
      </c>
      <c r="L3996" s="11" t="s">
        <v>2309</v>
      </c>
      <c r="M3996" t="s">
        <v>33</v>
      </c>
      <c r="N3996" t="s">
        <v>34</v>
      </c>
      <c r="O3996" s="4">
        <v>40297</v>
      </c>
      <c r="P3996" t="s">
        <v>14206</v>
      </c>
      <c r="Q3996" t="s">
        <v>14191</v>
      </c>
    </row>
    <row r="3997" spans="1:17" x14ac:dyDescent="0.35">
      <c r="A3997">
        <v>3996</v>
      </c>
      <c r="B3997">
        <v>28515</v>
      </c>
      <c r="C3997" s="4">
        <v>40359</v>
      </c>
      <c r="D3997">
        <v>48</v>
      </c>
      <c r="E3997" s="2">
        <f t="shared" si="125"/>
        <v>7200</v>
      </c>
      <c r="F3997" s="9">
        <v>0.1</v>
      </c>
      <c r="G3997" s="2">
        <f>VLOOKUP($P3997,Pricebook!$A:$D,4,0)</f>
        <v>150</v>
      </c>
      <c r="H3997" s="6">
        <f t="shared" si="124"/>
        <v>6480</v>
      </c>
      <c r="I3997" t="s">
        <v>2152</v>
      </c>
      <c r="J3997" t="s">
        <v>165</v>
      </c>
      <c r="K3997" t="s">
        <v>832</v>
      </c>
      <c r="L3997" s="11" t="s">
        <v>833</v>
      </c>
      <c r="M3997" t="s">
        <v>91</v>
      </c>
      <c r="N3997" t="s">
        <v>61</v>
      </c>
      <c r="O3997" s="4">
        <v>40361</v>
      </c>
      <c r="P3997" t="s">
        <v>14211</v>
      </c>
      <c r="Q3997" t="s">
        <v>14184</v>
      </c>
    </row>
    <row r="3998" spans="1:17" x14ac:dyDescent="0.35">
      <c r="A3998">
        <v>3997</v>
      </c>
      <c r="B3998">
        <v>28515</v>
      </c>
      <c r="C3998" s="4">
        <v>40359</v>
      </c>
      <c r="D3998">
        <v>33</v>
      </c>
      <c r="E3998" s="2">
        <f t="shared" si="125"/>
        <v>5280</v>
      </c>
      <c r="F3998" s="9">
        <v>0</v>
      </c>
      <c r="G3998" s="2">
        <f>VLOOKUP($P3998,Pricebook!$A:$D,4,0)</f>
        <v>160</v>
      </c>
      <c r="H3998" s="6">
        <f t="shared" si="124"/>
        <v>5280</v>
      </c>
      <c r="I3998" t="s">
        <v>2152</v>
      </c>
      <c r="J3998" t="s">
        <v>165</v>
      </c>
      <c r="K3998" t="s">
        <v>1976</v>
      </c>
      <c r="L3998" s="11" t="s">
        <v>1977</v>
      </c>
      <c r="M3998" t="s">
        <v>421</v>
      </c>
      <c r="N3998" t="s">
        <v>61</v>
      </c>
      <c r="O3998" s="4">
        <v>40360</v>
      </c>
      <c r="P3998" t="s">
        <v>14218</v>
      </c>
      <c r="Q3998" t="s">
        <v>14200</v>
      </c>
    </row>
    <row r="3999" spans="1:17" x14ac:dyDescent="0.35">
      <c r="A3999">
        <v>3998</v>
      </c>
      <c r="B3999">
        <v>28519</v>
      </c>
      <c r="C3999" s="4">
        <v>40351</v>
      </c>
      <c r="D3999">
        <v>4</v>
      </c>
      <c r="E3999" s="2">
        <f t="shared" si="125"/>
        <v>600</v>
      </c>
      <c r="F3999" s="9">
        <v>0.09</v>
      </c>
      <c r="G3999" s="2">
        <f>VLOOKUP($P3999,Pricebook!$A:$D,4,0)</f>
        <v>150</v>
      </c>
      <c r="H3999" s="6">
        <f t="shared" si="124"/>
        <v>546</v>
      </c>
      <c r="I3999" t="s">
        <v>1989</v>
      </c>
      <c r="J3999" t="s">
        <v>244</v>
      </c>
      <c r="K3999" t="s">
        <v>397</v>
      </c>
      <c r="L3999" s="11" t="s">
        <v>398</v>
      </c>
      <c r="M3999" t="s">
        <v>43</v>
      </c>
      <c r="N3999" t="s">
        <v>23</v>
      </c>
      <c r="O3999" s="4">
        <v>40353</v>
      </c>
      <c r="P3999" t="s">
        <v>14210</v>
      </c>
      <c r="Q3999" t="s">
        <v>14185</v>
      </c>
    </row>
    <row r="4000" spans="1:17" x14ac:dyDescent="0.35">
      <c r="A4000">
        <v>3999</v>
      </c>
      <c r="B4000">
        <v>28544</v>
      </c>
      <c r="C4000" s="4">
        <v>41149</v>
      </c>
      <c r="D4000">
        <v>24</v>
      </c>
      <c r="E4000" s="2">
        <f t="shared" si="125"/>
        <v>3840</v>
      </c>
      <c r="F4000" s="9">
        <v>7.0000000000000007E-2</v>
      </c>
      <c r="G4000" s="2">
        <f>VLOOKUP($P4000,Pricebook!$A:$D,4,0)</f>
        <v>160</v>
      </c>
      <c r="H4000" s="6">
        <f t="shared" si="124"/>
        <v>3571.2</v>
      </c>
      <c r="I4000" t="s">
        <v>795</v>
      </c>
      <c r="J4000" t="s">
        <v>142</v>
      </c>
      <c r="K4000" t="s">
        <v>2259</v>
      </c>
      <c r="L4000" s="11">
        <v>84047</v>
      </c>
      <c r="M4000" t="s">
        <v>201</v>
      </c>
      <c r="N4000" t="s">
        <v>23</v>
      </c>
      <c r="O4000" s="4">
        <v>41150</v>
      </c>
      <c r="P4000" t="s">
        <v>14218</v>
      </c>
      <c r="Q4000" t="s">
        <v>14187</v>
      </c>
    </row>
    <row r="4001" spans="1:17" x14ac:dyDescent="0.35">
      <c r="A4001">
        <v>4000</v>
      </c>
      <c r="B4001">
        <v>28545</v>
      </c>
      <c r="C4001" s="4">
        <v>40778</v>
      </c>
      <c r="D4001">
        <v>15</v>
      </c>
      <c r="E4001" s="2">
        <f t="shared" si="125"/>
        <v>2550</v>
      </c>
      <c r="F4001" s="9">
        <v>0.1</v>
      </c>
      <c r="G4001" s="2">
        <f>VLOOKUP($P4001,Pricebook!$A:$D,4,0)</f>
        <v>170</v>
      </c>
      <c r="H4001" s="6">
        <f t="shared" si="124"/>
        <v>2295</v>
      </c>
      <c r="I4001" t="s">
        <v>961</v>
      </c>
      <c r="J4001" t="s">
        <v>621</v>
      </c>
      <c r="K4001" t="s">
        <v>962</v>
      </c>
      <c r="L4001" s="11">
        <v>29611</v>
      </c>
      <c r="M4001" t="s">
        <v>163</v>
      </c>
      <c r="N4001" t="s">
        <v>34</v>
      </c>
      <c r="O4001" s="4">
        <v>40779</v>
      </c>
      <c r="P4001" t="s">
        <v>14219</v>
      </c>
      <c r="Q4001" t="s">
        <v>14184</v>
      </c>
    </row>
    <row r="4002" spans="1:17" x14ac:dyDescent="0.35">
      <c r="A4002">
        <v>4001</v>
      </c>
      <c r="B4002">
        <v>28550</v>
      </c>
      <c r="C4002" s="4">
        <v>40622</v>
      </c>
      <c r="D4002">
        <v>44</v>
      </c>
      <c r="E4002" s="2">
        <f t="shared" si="125"/>
        <v>6600</v>
      </c>
      <c r="F4002" s="9">
        <v>0.09</v>
      </c>
      <c r="G4002" s="2">
        <f>VLOOKUP($P4002,Pricebook!$A:$D,4,0)</f>
        <v>150</v>
      </c>
      <c r="H4002" s="6">
        <f t="shared" si="124"/>
        <v>6006</v>
      </c>
      <c r="I4002" t="s">
        <v>2112</v>
      </c>
      <c r="J4002" t="s">
        <v>235</v>
      </c>
      <c r="K4002" t="s">
        <v>1443</v>
      </c>
      <c r="L4002" s="11">
        <v>41042</v>
      </c>
      <c r="M4002" t="s">
        <v>254</v>
      </c>
      <c r="N4002" t="s">
        <v>34</v>
      </c>
      <c r="O4002" s="4">
        <v>40625</v>
      </c>
      <c r="P4002" t="s">
        <v>14216</v>
      </c>
      <c r="Q4002" t="s">
        <v>14186</v>
      </c>
    </row>
    <row r="4003" spans="1:17" x14ac:dyDescent="0.35">
      <c r="A4003">
        <v>4002</v>
      </c>
      <c r="B4003">
        <v>28550</v>
      </c>
      <c r="C4003" s="4">
        <v>40622</v>
      </c>
      <c r="D4003">
        <v>1</v>
      </c>
      <c r="E4003" s="2">
        <f t="shared" si="125"/>
        <v>110</v>
      </c>
      <c r="F4003" s="9">
        <v>0.1</v>
      </c>
      <c r="G4003" s="2">
        <f>VLOOKUP($P4003,Pricebook!$A:$D,4,0)</f>
        <v>110</v>
      </c>
      <c r="H4003" s="6">
        <f t="shared" si="124"/>
        <v>99</v>
      </c>
      <c r="I4003" t="s">
        <v>2112</v>
      </c>
      <c r="J4003" t="s">
        <v>235</v>
      </c>
      <c r="K4003" t="s">
        <v>1443</v>
      </c>
      <c r="L4003" s="11">
        <v>41042</v>
      </c>
      <c r="M4003" t="s">
        <v>254</v>
      </c>
      <c r="N4003" t="s">
        <v>34</v>
      </c>
      <c r="O4003" s="4">
        <v>40623</v>
      </c>
      <c r="P4003" t="s">
        <v>14215</v>
      </c>
      <c r="Q4003" t="s">
        <v>14198</v>
      </c>
    </row>
    <row r="4004" spans="1:17" x14ac:dyDescent="0.35">
      <c r="A4004">
        <v>4003</v>
      </c>
      <c r="B4004">
        <v>28581</v>
      </c>
      <c r="C4004" s="4">
        <v>40884</v>
      </c>
      <c r="D4004">
        <v>1</v>
      </c>
      <c r="E4004" s="2">
        <f t="shared" si="125"/>
        <v>160</v>
      </c>
      <c r="F4004" s="9">
        <v>0.06</v>
      </c>
      <c r="G4004" s="2">
        <f>VLOOKUP($P4004,Pricebook!$A:$D,4,0)</f>
        <v>160</v>
      </c>
      <c r="H4004" s="6">
        <f t="shared" si="124"/>
        <v>150.39999999999998</v>
      </c>
      <c r="I4004" t="s">
        <v>2080</v>
      </c>
      <c r="J4004" t="s">
        <v>158</v>
      </c>
      <c r="K4004" t="s">
        <v>2081</v>
      </c>
      <c r="L4004" s="11">
        <v>11795</v>
      </c>
      <c r="M4004" t="s">
        <v>60</v>
      </c>
      <c r="N4004" t="s">
        <v>61</v>
      </c>
      <c r="O4004" s="4">
        <v>40886</v>
      </c>
      <c r="P4004" t="s">
        <v>14218</v>
      </c>
      <c r="Q4004" t="s">
        <v>14188</v>
      </c>
    </row>
    <row r="4005" spans="1:17" x14ac:dyDescent="0.35">
      <c r="A4005">
        <v>4004</v>
      </c>
      <c r="B4005">
        <v>28581</v>
      </c>
      <c r="C4005" s="4">
        <v>40884</v>
      </c>
      <c r="D4005">
        <v>36</v>
      </c>
      <c r="E4005" s="2">
        <f t="shared" si="125"/>
        <v>3960</v>
      </c>
      <c r="F4005" s="9">
        <v>0.04</v>
      </c>
      <c r="G4005" s="2">
        <f>VLOOKUP($P4005,Pricebook!$A:$D,4,0)</f>
        <v>110</v>
      </c>
      <c r="H4005" s="6">
        <f t="shared" si="124"/>
        <v>3801.6</v>
      </c>
      <c r="I4005" t="s">
        <v>2080</v>
      </c>
      <c r="J4005" t="s">
        <v>158</v>
      </c>
      <c r="K4005" t="s">
        <v>2081</v>
      </c>
      <c r="L4005" s="11">
        <v>11795</v>
      </c>
      <c r="M4005" t="s">
        <v>60</v>
      </c>
      <c r="N4005" t="s">
        <v>61</v>
      </c>
      <c r="O4005" s="4">
        <v>40886</v>
      </c>
      <c r="P4005" t="s">
        <v>14215</v>
      </c>
      <c r="Q4005" t="s">
        <v>14193</v>
      </c>
    </row>
    <row r="4006" spans="1:17" x14ac:dyDescent="0.35">
      <c r="A4006">
        <v>4005</v>
      </c>
      <c r="B4006">
        <v>28582</v>
      </c>
      <c r="C4006" s="4">
        <v>40930</v>
      </c>
      <c r="D4006">
        <v>40</v>
      </c>
      <c r="E4006" s="2">
        <f t="shared" si="125"/>
        <v>6000</v>
      </c>
      <c r="F4006" s="9">
        <v>0.06</v>
      </c>
      <c r="G4006" s="2">
        <f>VLOOKUP($P4006,Pricebook!$A:$D,4,0)</f>
        <v>150</v>
      </c>
      <c r="H4006" s="6">
        <f t="shared" si="124"/>
        <v>5640</v>
      </c>
      <c r="I4006" t="s">
        <v>570</v>
      </c>
      <c r="J4006" t="s">
        <v>571</v>
      </c>
      <c r="K4006" t="s">
        <v>2387</v>
      </c>
      <c r="L4006" s="11">
        <v>66215</v>
      </c>
      <c r="M4006" t="s">
        <v>153</v>
      </c>
      <c r="N4006" t="s">
        <v>16</v>
      </c>
      <c r="O4006" s="4">
        <v>40931</v>
      </c>
      <c r="P4006" t="s">
        <v>14211</v>
      </c>
      <c r="Q4006" t="s">
        <v>14203</v>
      </c>
    </row>
    <row r="4007" spans="1:17" x14ac:dyDescent="0.35">
      <c r="A4007">
        <v>4006</v>
      </c>
      <c r="B4007">
        <v>28582</v>
      </c>
      <c r="C4007" s="4">
        <v>40930</v>
      </c>
      <c r="D4007">
        <v>45</v>
      </c>
      <c r="E4007" s="2">
        <f t="shared" si="125"/>
        <v>4950</v>
      </c>
      <c r="F4007" s="9">
        <v>0.02</v>
      </c>
      <c r="G4007" s="2">
        <f>VLOOKUP($P4007,Pricebook!$A:$D,4,0)</f>
        <v>110</v>
      </c>
      <c r="H4007" s="6">
        <f t="shared" si="124"/>
        <v>4851</v>
      </c>
      <c r="I4007" t="s">
        <v>570</v>
      </c>
      <c r="J4007" t="s">
        <v>571</v>
      </c>
      <c r="K4007" t="s">
        <v>2387</v>
      </c>
      <c r="L4007" s="11">
        <v>66215</v>
      </c>
      <c r="M4007" t="s">
        <v>153</v>
      </c>
      <c r="N4007" t="s">
        <v>16</v>
      </c>
      <c r="O4007" s="4">
        <v>40931</v>
      </c>
      <c r="P4007" t="s">
        <v>14215</v>
      </c>
      <c r="Q4007" t="s">
        <v>14186</v>
      </c>
    </row>
    <row r="4008" spans="1:17" x14ac:dyDescent="0.35">
      <c r="A4008">
        <v>4007</v>
      </c>
      <c r="B4008">
        <v>28583</v>
      </c>
      <c r="C4008" s="4">
        <v>40129</v>
      </c>
      <c r="D4008">
        <v>25</v>
      </c>
      <c r="E4008" s="2">
        <f t="shared" si="125"/>
        <v>4000</v>
      </c>
      <c r="F4008" s="9">
        <v>0.03</v>
      </c>
      <c r="G4008" s="2">
        <f>VLOOKUP($P4008,Pricebook!$A:$D,4,0)</f>
        <v>160</v>
      </c>
      <c r="H4008" s="6">
        <f t="shared" si="124"/>
        <v>3880</v>
      </c>
      <c r="I4008" t="s">
        <v>402</v>
      </c>
      <c r="J4008" t="s">
        <v>400</v>
      </c>
      <c r="K4008" t="s">
        <v>2388</v>
      </c>
      <c r="L4008" s="11">
        <v>22015</v>
      </c>
      <c r="M4008" t="s">
        <v>368</v>
      </c>
      <c r="N4008" t="s">
        <v>34</v>
      </c>
      <c r="O4008" s="4">
        <v>40130</v>
      </c>
      <c r="P4008" t="s">
        <v>14218</v>
      </c>
      <c r="Q4008" t="s">
        <v>14195</v>
      </c>
    </row>
    <row r="4009" spans="1:17" x14ac:dyDescent="0.35">
      <c r="A4009">
        <v>4008</v>
      </c>
      <c r="B4009">
        <v>28611</v>
      </c>
      <c r="C4009" s="4">
        <v>41270</v>
      </c>
      <c r="D4009">
        <v>30</v>
      </c>
      <c r="E4009" s="2">
        <f t="shared" si="125"/>
        <v>4800</v>
      </c>
      <c r="F4009" s="9">
        <v>0.1</v>
      </c>
      <c r="G4009" s="2">
        <f>VLOOKUP($P4009,Pricebook!$A:$D,4,0)</f>
        <v>160</v>
      </c>
      <c r="H4009" s="6">
        <f t="shared" si="124"/>
        <v>4320</v>
      </c>
      <c r="I4009" t="s">
        <v>801</v>
      </c>
      <c r="J4009" t="s">
        <v>374</v>
      </c>
      <c r="K4009" t="s">
        <v>1787</v>
      </c>
      <c r="L4009" s="11">
        <v>14150</v>
      </c>
      <c r="M4009" t="s">
        <v>60</v>
      </c>
      <c r="N4009" t="s">
        <v>61</v>
      </c>
      <c r="O4009" s="4">
        <v>41273</v>
      </c>
      <c r="P4009" t="s">
        <v>14218</v>
      </c>
      <c r="Q4009" t="s">
        <v>14196</v>
      </c>
    </row>
    <row r="4010" spans="1:17" x14ac:dyDescent="0.35">
      <c r="A4010">
        <v>4009</v>
      </c>
      <c r="B4010">
        <v>28611</v>
      </c>
      <c r="C4010" s="4">
        <v>41270</v>
      </c>
      <c r="D4010">
        <v>42</v>
      </c>
      <c r="E4010" s="2">
        <f t="shared" si="125"/>
        <v>6300</v>
      </c>
      <c r="F4010" s="9">
        <v>0.1</v>
      </c>
      <c r="G4010" s="2">
        <f>VLOOKUP($P4010,Pricebook!$A:$D,4,0)</f>
        <v>150</v>
      </c>
      <c r="H4010" s="6">
        <f t="shared" si="124"/>
        <v>5670</v>
      </c>
      <c r="I4010" t="s">
        <v>801</v>
      </c>
      <c r="J4010" t="s">
        <v>374</v>
      </c>
      <c r="K4010" t="s">
        <v>1787</v>
      </c>
      <c r="L4010" s="11">
        <v>14150</v>
      </c>
      <c r="M4010" t="s">
        <v>60</v>
      </c>
      <c r="N4010" t="s">
        <v>61</v>
      </c>
      <c r="O4010" s="4">
        <v>41272</v>
      </c>
      <c r="P4010" t="s">
        <v>14210</v>
      </c>
      <c r="Q4010" t="s">
        <v>14199</v>
      </c>
    </row>
    <row r="4011" spans="1:17" x14ac:dyDescent="0.35">
      <c r="A4011">
        <v>4010</v>
      </c>
      <c r="B4011">
        <v>28614</v>
      </c>
      <c r="C4011" s="4">
        <v>40105</v>
      </c>
      <c r="D4011">
        <v>50</v>
      </c>
      <c r="E4011" s="2">
        <f t="shared" si="125"/>
        <v>7500</v>
      </c>
      <c r="F4011" s="9">
        <v>0.05</v>
      </c>
      <c r="G4011" s="2">
        <f>VLOOKUP($P4011,Pricebook!$A:$D,4,0)</f>
        <v>150</v>
      </c>
      <c r="H4011" s="6">
        <f t="shared" si="124"/>
        <v>7125</v>
      </c>
      <c r="I4011" t="s">
        <v>448</v>
      </c>
      <c r="J4011" t="s">
        <v>449</v>
      </c>
      <c r="K4011" t="s">
        <v>181</v>
      </c>
      <c r="L4011" s="11">
        <v>32771</v>
      </c>
      <c r="M4011" t="s">
        <v>101</v>
      </c>
      <c r="N4011" t="s">
        <v>34</v>
      </c>
      <c r="O4011" s="4">
        <v>40107</v>
      </c>
      <c r="P4011" t="s">
        <v>14211</v>
      </c>
      <c r="Q4011" t="s">
        <v>14202</v>
      </c>
    </row>
    <row r="4012" spans="1:17" x14ac:dyDescent="0.35">
      <c r="A4012">
        <v>4011</v>
      </c>
      <c r="B4012">
        <v>28641</v>
      </c>
      <c r="C4012" s="4">
        <v>40828</v>
      </c>
      <c r="D4012">
        <v>33</v>
      </c>
      <c r="E4012" s="2">
        <f t="shared" si="125"/>
        <v>4950</v>
      </c>
      <c r="F4012" s="9">
        <v>0.05</v>
      </c>
      <c r="G4012" s="2">
        <f>VLOOKUP($P4012,Pricebook!$A:$D,4,0)</f>
        <v>150</v>
      </c>
      <c r="H4012" s="6">
        <f t="shared" si="124"/>
        <v>4702.5</v>
      </c>
      <c r="I4012" t="s">
        <v>26</v>
      </c>
      <c r="J4012" t="s">
        <v>27</v>
      </c>
      <c r="K4012" t="s">
        <v>737</v>
      </c>
      <c r="L4012" s="11">
        <v>28079</v>
      </c>
      <c r="M4012" t="s">
        <v>33</v>
      </c>
      <c r="N4012" t="s">
        <v>34</v>
      </c>
      <c r="O4012" s="4">
        <v>40829</v>
      </c>
      <c r="P4012" t="s">
        <v>14211</v>
      </c>
      <c r="Q4012" t="s">
        <v>14184</v>
      </c>
    </row>
    <row r="4013" spans="1:17" x14ac:dyDescent="0.35">
      <c r="A4013">
        <v>4012</v>
      </c>
      <c r="B4013">
        <v>28642</v>
      </c>
      <c r="C4013" s="4">
        <v>40561</v>
      </c>
      <c r="D4013">
        <v>41</v>
      </c>
      <c r="E4013" s="2">
        <f t="shared" si="125"/>
        <v>6560</v>
      </c>
      <c r="F4013" s="9">
        <v>0</v>
      </c>
      <c r="G4013" s="2">
        <f>VLOOKUP($P4013,Pricebook!$A:$D,4,0)</f>
        <v>160</v>
      </c>
      <c r="H4013" s="6">
        <f t="shared" si="124"/>
        <v>6560</v>
      </c>
      <c r="I4013" t="s">
        <v>72</v>
      </c>
      <c r="J4013" t="s">
        <v>73</v>
      </c>
      <c r="K4013" t="s">
        <v>2059</v>
      </c>
      <c r="L4013" s="11">
        <v>73071</v>
      </c>
      <c r="M4013" t="s">
        <v>75</v>
      </c>
      <c r="N4013" t="s">
        <v>16</v>
      </c>
      <c r="O4013" s="4">
        <v>40563</v>
      </c>
      <c r="P4013" t="s">
        <v>14218</v>
      </c>
      <c r="Q4013" t="s">
        <v>14188</v>
      </c>
    </row>
    <row r="4014" spans="1:17" x14ac:dyDescent="0.35">
      <c r="A4014">
        <v>4013</v>
      </c>
      <c r="B4014">
        <v>28642</v>
      </c>
      <c r="C4014" s="4">
        <v>40561</v>
      </c>
      <c r="D4014">
        <v>27</v>
      </c>
      <c r="E4014" s="2">
        <f t="shared" si="125"/>
        <v>4050</v>
      </c>
      <c r="F4014" s="9">
        <v>0</v>
      </c>
      <c r="G4014" s="2">
        <f>VLOOKUP($P4014,Pricebook!$A:$D,4,0)</f>
        <v>150</v>
      </c>
      <c r="H4014" s="6">
        <f t="shared" si="124"/>
        <v>4050</v>
      </c>
      <c r="I4014" t="s">
        <v>72</v>
      </c>
      <c r="J4014" t="s">
        <v>73</v>
      </c>
      <c r="K4014" t="s">
        <v>2059</v>
      </c>
      <c r="L4014" s="11">
        <v>73071</v>
      </c>
      <c r="M4014" t="s">
        <v>75</v>
      </c>
      <c r="N4014" t="s">
        <v>16</v>
      </c>
      <c r="O4014" s="4">
        <v>40563</v>
      </c>
      <c r="P4014" t="s">
        <v>14210</v>
      </c>
      <c r="Q4014" t="s">
        <v>14198</v>
      </c>
    </row>
    <row r="4015" spans="1:17" x14ac:dyDescent="0.35">
      <c r="A4015">
        <v>4014</v>
      </c>
      <c r="B4015">
        <v>28643</v>
      </c>
      <c r="C4015" s="4">
        <v>40295</v>
      </c>
      <c r="D4015">
        <v>16</v>
      </c>
      <c r="E4015" s="2">
        <f t="shared" si="125"/>
        <v>2560</v>
      </c>
      <c r="F4015" s="9">
        <v>0.09</v>
      </c>
      <c r="G4015" s="2">
        <f>VLOOKUP($P4015,Pricebook!$A:$D,4,0)</f>
        <v>160</v>
      </c>
      <c r="H4015" s="6">
        <f t="shared" si="124"/>
        <v>2329.6</v>
      </c>
      <c r="I4015" t="s">
        <v>908</v>
      </c>
      <c r="J4015" t="s">
        <v>406</v>
      </c>
      <c r="K4015" t="s">
        <v>1413</v>
      </c>
      <c r="L4015" s="11">
        <v>95501</v>
      </c>
      <c r="M4015" t="s">
        <v>114</v>
      </c>
      <c r="N4015" t="s">
        <v>23</v>
      </c>
      <c r="O4015" s="4">
        <v>40296</v>
      </c>
      <c r="P4015" t="s">
        <v>14218</v>
      </c>
      <c r="Q4015" t="s">
        <v>14194</v>
      </c>
    </row>
    <row r="4016" spans="1:17" x14ac:dyDescent="0.35">
      <c r="A4016">
        <v>4015</v>
      </c>
      <c r="B4016">
        <v>28647</v>
      </c>
      <c r="C4016" s="4">
        <v>39886</v>
      </c>
      <c r="D4016">
        <v>38</v>
      </c>
      <c r="E4016" s="2">
        <f t="shared" si="125"/>
        <v>4750</v>
      </c>
      <c r="F4016" s="9">
        <v>0.09</v>
      </c>
      <c r="G4016" s="2">
        <f>VLOOKUP($P4016,Pricebook!$A:$D,4,0)</f>
        <v>125</v>
      </c>
      <c r="H4016" s="6">
        <f t="shared" si="124"/>
        <v>4322.5</v>
      </c>
      <c r="I4016" t="s">
        <v>2080</v>
      </c>
      <c r="J4016" t="s">
        <v>158</v>
      </c>
      <c r="K4016" t="s">
        <v>2081</v>
      </c>
      <c r="L4016" s="11">
        <v>11795</v>
      </c>
      <c r="M4016" t="s">
        <v>60</v>
      </c>
      <c r="N4016" t="s">
        <v>61</v>
      </c>
      <c r="O4016" s="4">
        <v>39887</v>
      </c>
      <c r="P4016" t="s">
        <v>14209</v>
      </c>
      <c r="Q4016" t="s">
        <v>14186</v>
      </c>
    </row>
    <row r="4017" spans="1:17" x14ac:dyDescent="0.35">
      <c r="A4017">
        <v>4016</v>
      </c>
      <c r="B4017">
        <v>28674</v>
      </c>
      <c r="C4017" s="4">
        <v>40770</v>
      </c>
      <c r="D4017">
        <v>26</v>
      </c>
      <c r="E4017" s="2">
        <f t="shared" si="125"/>
        <v>2860</v>
      </c>
      <c r="F4017" s="9">
        <v>0</v>
      </c>
      <c r="G4017" s="2">
        <f>VLOOKUP($P4017,Pricebook!$A:$D,4,0)</f>
        <v>110</v>
      </c>
      <c r="H4017" s="6">
        <f t="shared" si="124"/>
        <v>2860</v>
      </c>
      <c r="I4017" t="s">
        <v>846</v>
      </c>
      <c r="J4017" t="s">
        <v>385</v>
      </c>
      <c r="K4017" t="s">
        <v>847</v>
      </c>
      <c r="L4017" s="11">
        <v>30501</v>
      </c>
      <c r="M4017" t="s">
        <v>134</v>
      </c>
      <c r="N4017" t="s">
        <v>34</v>
      </c>
      <c r="O4017" s="4">
        <v>40771</v>
      </c>
      <c r="P4017" t="s">
        <v>14215</v>
      </c>
      <c r="Q4017" t="s">
        <v>14198</v>
      </c>
    </row>
    <row r="4018" spans="1:17" x14ac:dyDescent="0.35">
      <c r="A4018">
        <v>4017</v>
      </c>
      <c r="B4018">
        <v>28675</v>
      </c>
      <c r="C4018" s="4">
        <v>40094</v>
      </c>
      <c r="D4018">
        <v>15</v>
      </c>
      <c r="E4018" s="2">
        <f t="shared" si="125"/>
        <v>2250</v>
      </c>
      <c r="F4018" s="9">
        <v>0.1</v>
      </c>
      <c r="G4018" s="2">
        <f>VLOOKUP($P4018,Pricebook!$A:$D,4,0)</f>
        <v>150</v>
      </c>
      <c r="H4018" s="6">
        <f t="shared" si="124"/>
        <v>2025</v>
      </c>
      <c r="I4018" t="s">
        <v>1240</v>
      </c>
      <c r="J4018" t="s">
        <v>1076</v>
      </c>
      <c r="K4018" t="s">
        <v>1142</v>
      </c>
      <c r="L4018" s="11">
        <v>60438</v>
      </c>
      <c r="M4018" t="s">
        <v>15</v>
      </c>
      <c r="N4018" t="s">
        <v>16</v>
      </c>
      <c r="O4018" s="4">
        <v>40095</v>
      </c>
      <c r="P4018" t="s">
        <v>14210</v>
      </c>
      <c r="Q4018" t="s">
        <v>14191</v>
      </c>
    </row>
    <row r="4019" spans="1:17" x14ac:dyDescent="0.35">
      <c r="A4019">
        <v>4018</v>
      </c>
      <c r="B4019">
        <v>28736</v>
      </c>
      <c r="C4019" s="4">
        <v>39924</v>
      </c>
      <c r="D4019">
        <v>26</v>
      </c>
      <c r="E4019" s="2">
        <f t="shared" si="125"/>
        <v>2860</v>
      </c>
      <c r="F4019" s="9">
        <v>0.06</v>
      </c>
      <c r="G4019" s="2">
        <f>VLOOKUP($P4019,Pricebook!$A:$D,4,0)</f>
        <v>110</v>
      </c>
      <c r="H4019" s="6">
        <f t="shared" si="124"/>
        <v>2688.3999999999996</v>
      </c>
      <c r="I4019" t="s">
        <v>1210</v>
      </c>
      <c r="J4019" t="s">
        <v>760</v>
      </c>
      <c r="K4019" t="s">
        <v>208</v>
      </c>
      <c r="L4019" s="11">
        <v>10550</v>
      </c>
      <c r="M4019" t="s">
        <v>60</v>
      </c>
      <c r="N4019" t="s">
        <v>61</v>
      </c>
      <c r="O4019" s="4">
        <v>39924</v>
      </c>
      <c r="P4019" t="s">
        <v>14215</v>
      </c>
      <c r="Q4019" t="s">
        <v>14202</v>
      </c>
    </row>
    <row r="4020" spans="1:17" x14ac:dyDescent="0.35">
      <c r="A4020">
        <v>4019</v>
      </c>
      <c r="B4020">
        <v>28737</v>
      </c>
      <c r="C4020" s="4">
        <v>40819</v>
      </c>
      <c r="D4020">
        <v>50</v>
      </c>
      <c r="E4020" s="2">
        <f t="shared" si="125"/>
        <v>7000</v>
      </c>
      <c r="F4020" s="9">
        <v>0.04</v>
      </c>
      <c r="G4020" s="2">
        <f>VLOOKUP($P4020,Pricebook!$A:$D,4,0)</f>
        <v>140</v>
      </c>
      <c r="H4020" s="6">
        <f t="shared" si="124"/>
        <v>6720</v>
      </c>
      <c r="I4020" t="s">
        <v>111</v>
      </c>
      <c r="J4020" t="s">
        <v>112</v>
      </c>
      <c r="K4020" t="s">
        <v>2190</v>
      </c>
      <c r="L4020" s="11">
        <v>93635</v>
      </c>
      <c r="M4020" t="s">
        <v>114</v>
      </c>
      <c r="N4020" t="s">
        <v>23</v>
      </c>
      <c r="O4020" s="4">
        <v>40821</v>
      </c>
      <c r="P4020" t="s">
        <v>14207</v>
      </c>
      <c r="Q4020" t="s">
        <v>14203</v>
      </c>
    </row>
    <row r="4021" spans="1:17" x14ac:dyDescent="0.35">
      <c r="A4021">
        <v>4020</v>
      </c>
      <c r="B4021">
        <v>28737</v>
      </c>
      <c r="C4021" s="4">
        <v>40819</v>
      </c>
      <c r="D4021">
        <v>17</v>
      </c>
      <c r="E4021" s="2">
        <f t="shared" si="125"/>
        <v>2550</v>
      </c>
      <c r="F4021" s="9">
        <v>0.04</v>
      </c>
      <c r="G4021" s="2">
        <f>VLOOKUP($P4021,Pricebook!$A:$D,4,0)</f>
        <v>150</v>
      </c>
      <c r="H4021" s="6">
        <f t="shared" si="124"/>
        <v>2448</v>
      </c>
      <c r="I4021" t="s">
        <v>111</v>
      </c>
      <c r="J4021" t="s">
        <v>112</v>
      </c>
      <c r="K4021" t="s">
        <v>2190</v>
      </c>
      <c r="L4021" s="11">
        <v>93635</v>
      </c>
      <c r="M4021" t="s">
        <v>114</v>
      </c>
      <c r="N4021" t="s">
        <v>23</v>
      </c>
      <c r="O4021" s="4">
        <v>40821</v>
      </c>
      <c r="P4021" t="s">
        <v>14210</v>
      </c>
      <c r="Q4021" t="s">
        <v>14185</v>
      </c>
    </row>
    <row r="4022" spans="1:17" x14ac:dyDescent="0.35">
      <c r="A4022">
        <v>4021</v>
      </c>
      <c r="B4022">
        <v>28738</v>
      </c>
      <c r="C4022" s="4">
        <v>41131</v>
      </c>
      <c r="D4022">
        <v>2</v>
      </c>
      <c r="E4022" s="2">
        <f t="shared" si="125"/>
        <v>320</v>
      </c>
      <c r="F4022" s="9">
        <v>0.03</v>
      </c>
      <c r="G4022" s="2">
        <f>VLOOKUP($P4022,Pricebook!$A:$D,4,0)</f>
        <v>160</v>
      </c>
      <c r="H4022" s="6">
        <f t="shared" si="124"/>
        <v>310.39999999999998</v>
      </c>
      <c r="I4022" t="s">
        <v>755</v>
      </c>
      <c r="J4022" t="s">
        <v>452</v>
      </c>
      <c r="K4022" t="s">
        <v>691</v>
      </c>
      <c r="L4022" s="11">
        <v>22153</v>
      </c>
      <c r="M4022" t="s">
        <v>368</v>
      </c>
      <c r="N4022" t="s">
        <v>34</v>
      </c>
      <c r="O4022" s="4">
        <v>41133</v>
      </c>
      <c r="P4022" t="s">
        <v>14218</v>
      </c>
      <c r="Q4022" t="s">
        <v>14203</v>
      </c>
    </row>
    <row r="4023" spans="1:17" x14ac:dyDescent="0.35">
      <c r="A4023">
        <v>4022</v>
      </c>
      <c r="B4023">
        <v>28738</v>
      </c>
      <c r="C4023" s="4">
        <v>41131</v>
      </c>
      <c r="D4023">
        <v>10</v>
      </c>
      <c r="E4023" s="2">
        <f t="shared" si="125"/>
        <v>2000</v>
      </c>
      <c r="F4023" s="9">
        <v>0.08</v>
      </c>
      <c r="G4023" s="2">
        <f>VLOOKUP($P4023,Pricebook!$A:$D,4,0)</f>
        <v>200</v>
      </c>
      <c r="H4023" s="6">
        <f t="shared" si="124"/>
        <v>1840</v>
      </c>
      <c r="I4023" t="s">
        <v>755</v>
      </c>
      <c r="J4023" t="s">
        <v>452</v>
      </c>
      <c r="K4023" t="s">
        <v>691</v>
      </c>
      <c r="L4023" s="11">
        <v>22153</v>
      </c>
      <c r="M4023" t="s">
        <v>368</v>
      </c>
      <c r="N4023" t="s">
        <v>34</v>
      </c>
      <c r="O4023" s="4">
        <v>41132</v>
      </c>
      <c r="P4023" t="s">
        <v>14206</v>
      </c>
      <c r="Q4023" t="s">
        <v>14200</v>
      </c>
    </row>
    <row r="4024" spans="1:17" x14ac:dyDescent="0.35">
      <c r="A4024">
        <v>4023</v>
      </c>
      <c r="B4024">
        <v>28741</v>
      </c>
      <c r="C4024" s="4">
        <v>40602</v>
      </c>
      <c r="D4024">
        <v>13</v>
      </c>
      <c r="E4024" s="2">
        <f t="shared" si="125"/>
        <v>1430</v>
      </c>
      <c r="F4024" s="9">
        <v>0.02</v>
      </c>
      <c r="G4024" s="2">
        <f>VLOOKUP($P4024,Pricebook!$A:$D,4,0)</f>
        <v>110</v>
      </c>
      <c r="H4024" s="6">
        <f t="shared" si="124"/>
        <v>1401.3999999999999</v>
      </c>
      <c r="I4024" t="s">
        <v>1507</v>
      </c>
      <c r="J4024" t="s">
        <v>55</v>
      </c>
      <c r="K4024" t="s">
        <v>2389</v>
      </c>
      <c r="L4024" s="11">
        <v>32168</v>
      </c>
      <c r="M4024" t="s">
        <v>101</v>
      </c>
      <c r="N4024" t="s">
        <v>34</v>
      </c>
      <c r="O4024" s="4">
        <v>40603</v>
      </c>
      <c r="P4024" t="s">
        <v>14215</v>
      </c>
      <c r="Q4024" t="s">
        <v>14192</v>
      </c>
    </row>
    <row r="4025" spans="1:17" x14ac:dyDescent="0.35">
      <c r="A4025">
        <v>4024</v>
      </c>
      <c r="B4025">
        <v>28741</v>
      </c>
      <c r="C4025" s="4">
        <v>40602</v>
      </c>
      <c r="D4025">
        <v>5</v>
      </c>
      <c r="E4025" s="2">
        <f t="shared" si="125"/>
        <v>700</v>
      </c>
      <c r="F4025" s="9">
        <v>0.04</v>
      </c>
      <c r="G4025" s="2">
        <f>VLOOKUP($P4025,Pricebook!$A:$D,4,0)</f>
        <v>140</v>
      </c>
      <c r="H4025" s="6">
        <f t="shared" si="124"/>
        <v>672</v>
      </c>
      <c r="I4025" t="s">
        <v>1507</v>
      </c>
      <c r="J4025" t="s">
        <v>55</v>
      </c>
      <c r="K4025" t="s">
        <v>2389</v>
      </c>
      <c r="L4025" s="11">
        <v>32168</v>
      </c>
      <c r="M4025" t="s">
        <v>101</v>
      </c>
      <c r="N4025" t="s">
        <v>34</v>
      </c>
      <c r="O4025" s="4">
        <v>40603</v>
      </c>
      <c r="P4025" t="s">
        <v>14207</v>
      </c>
      <c r="Q4025" t="s">
        <v>14199</v>
      </c>
    </row>
    <row r="4026" spans="1:17" x14ac:dyDescent="0.35">
      <c r="A4026">
        <v>4025</v>
      </c>
      <c r="B4026">
        <v>28742</v>
      </c>
      <c r="C4026" s="4">
        <v>41028</v>
      </c>
      <c r="D4026">
        <v>35</v>
      </c>
      <c r="E4026" s="2">
        <f t="shared" si="125"/>
        <v>7000</v>
      </c>
      <c r="F4026" s="9">
        <v>0.09</v>
      </c>
      <c r="G4026" s="2">
        <f>VLOOKUP($P4026,Pricebook!$A:$D,4,0)</f>
        <v>200</v>
      </c>
      <c r="H4026" s="6">
        <f t="shared" si="124"/>
        <v>6370</v>
      </c>
      <c r="I4026" t="s">
        <v>1089</v>
      </c>
      <c r="J4026" t="s">
        <v>112</v>
      </c>
      <c r="K4026" t="s">
        <v>2179</v>
      </c>
      <c r="L4026" s="11">
        <v>30338</v>
      </c>
      <c r="M4026" t="s">
        <v>134</v>
      </c>
      <c r="N4026" t="s">
        <v>34</v>
      </c>
      <c r="O4026" s="4">
        <v>41028</v>
      </c>
      <c r="P4026" t="s">
        <v>14206</v>
      </c>
      <c r="Q4026" t="s">
        <v>14184</v>
      </c>
    </row>
    <row r="4027" spans="1:17" x14ac:dyDescent="0.35">
      <c r="A4027">
        <v>4026</v>
      </c>
      <c r="B4027">
        <v>28742</v>
      </c>
      <c r="C4027" s="4">
        <v>41028</v>
      </c>
      <c r="D4027">
        <v>7</v>
      </c>
      <c r="E4027" s="2">
        <f t="shared" si="125"/>
        <v>875</v>
      </c>
      <c r="F4027" s="9">
        <v>0.04</v>
      </c>
      <c r="G4027" s="2">
        <f>VLOOKUP($P4027,Pricebook!$A:$D,4,0)</f>
        <v>125</v>
      </c>
      <c r="H4027" s="6">
        <f t="shared" si="124"/>
        <v>840</v>
      </c>
      <c r="I4027" t="s">
        <v>1089</v>
      </c>
      <c r="J4027" t="s">
        <v>112</v>
      </c>
      <c r="K4027" t="s">
        <v>2179</v>
      </c>
      <c r="L4027" s="11">
        <v>30338</v>
      </c>
      <c r="M4027" t="s">
        <v>134</v>
      </c>
      <c r="N4027" t="s">
        <v>34</v>
      </c>
      <c r="O4027" s="4">
        <v>41035</v>
      </c>
      <c r="P4027" t="s">
        <v>14209</v>
      </c>
      <c r="Q4027" t="s">
        <v>14184</v>
      </c>
    </row>
    <row r="4028" spans="1:17" x14ac:dyDescent="0.35">
      <c r="A4028">
        <v>4027</v>
      </c>
      <c r="B4028">
        <v>28769</v>
      </c>
      <c r="C4028" s="4">
        <v>40418</v>
      </c>
      <c r="D4028">
        <v>6</v>
      </c>
      <c r="E4028" s="2">
        <f t="shared" si="125"/>
        <v>900</v>
      </c>
      <c r="F4028" s="9">
        <v>0.02</v>
      </c>
      <c r="G4028" s="2">
        <f>VLOOKUP($P4028,Pricebook!$A:$D,4,0)</f>
        <v>150</v>
      </c>
      <c r="H4028" s="6">
        <f t="shared" si="124"/>
        <v>882</v>
      </c>
      <c r="I4028" t="s">
        <v>1646</v>
      </c>
      <c r="J4028" t="s">
        <v>621</v>
      </c>
      <c r="K4028" t="s">
        <v>2126</v>
      </c>
      <c r="L4028" s="11">
        <v>33024</v>
      </c>
      <c r="M4028" t="s">
        <v>101</v>
      </c>
      <c r="N4028" t="s">
        <v>34</v>
      </c>
      <c r="O4028" s="4">
        <v>40418</v>
      </c>
      <c r="P4028" t="s">
        <v>14211</v>
      </c>
      <c r="Q4028" t="s">
        <v>14193</v>
      </c>
    </row>
    <row r="4029" spans="1:17" x14ac:dyDescent="0.35">
      <c r="A4029">
        <v>4028</v>
      </c>
      <c r="B4029">
        <v>28772</v>
      </c>
      <c r="C4029" s="4">
        <v>39850</v>
      </c>
      <c r="D4029">
        <v>16</v>
      </c>
      <c r="E4029" s="2">
        <f t="shared" si="125"/>
        <v>2000</v>
      </c>
      <c r="F4029" s="9">
        <v>0.02</v>
      </c>
      <c r="G4029" s="2">
        <f>VLOOKUP($P4029,Pricebook!$A:$D,4,0)</f>
        <v>125</v>
      </c>
      <c r="H4029" s="6">
        <f t="shared" si="124"/>
        <v>1960</v>
      </c>
      <c r="I4029" t="s">
        <v>2390</v>
      </c>
      <c r="J4029" t="s">
        <v>760</v>
      </c>
      <c r="K4029" t="s">
        <v>2391</v>
      </c>
      <c r="L4029" s="11">
        <v>30458</v>
      </c>
      <c r="M4029" t="s">
        <v>134</v>
      </c>
      <c r="N4029" t="s">
        <v>34</v>
      </c>
      <c r="O4029" s="4">
        <v>39851</v>
      </c>
      <c r="P4029" t="s">
        <v>14209</v>
      </c>
      <c r="Q4029" t="s">
        <v>14196</v>
      </c>
    </row>
    <row r="4030" spans="1:17" x14ac:dyDescent="0.35">
      <c r="A4030">
        <v>4029</v>
      </c>
      <c r="B4030">
        <v>28772</v>
      </c>
      <c r="C4030" s="4">
        <v>39850</v>
      </c>
      <c r="D4030">
        <v>4</v>
      </c>
      <c r="E4030" s="2">
        <f t="shared" si="125"/>
        <v>600</v>
      </c>
      <c r="F4030" s="9">
        <v>0.03</v>
      </c>
      <c r="G4030" s="2">
        <f>VLOOKUP($P4030,Pricebook!$A:$D,4,0)</f>
        <v>150</v>
      </c>
      <c r="H4030" s="6">
        <f t="shared" si="124"/>
        <v>582</v>
      </c>
      <c r="I4030" t="s">
        <v>2390</v>
      </c>
      <c r="J4030" t="s">
        <v>760</v>
      </c>
      <c r="K4030" t="s">
        <v>2391</v>
      </c>
      <c r="L4030" s="11">
        <v>30458</v>
      </c>
      <c r="M4030" t="s">
        <v>134</v>
      </c>
      <c r="N4030" t="s">
        <v>34</v>
      </c>
      <c r="O4030" s="4">
        <v>39852</v>
      </c>
      <c r="P4030" t="s">
        <v>14210</v>
      </c>
      <c r="Q4030" t="s">
        <v>14184</v>
      </c>
    </row>
    <row r="4031" spans="1:17" x14ac:dyDescent="0.35">
      <c r="A4031">
        <v>4030</v>
      </c>
      <c r="B4031">
        <v>28773</v>
      </c>
      <c r="C4031" s="4">
        <v>40584</v>
      </c>
      <c r="D4031">
        <v>48</v>
      </c>
      <c r="E4031" s="2">
        <f t="shared" si="125"/>
        <v>7200</v>
      </c>
      <c r="F4031" s="9">
        <v>0.05</v>
      </c>
      <c r="G4031" s="2">
        <f>VLOOKUP($P4031,Pricebook!$A:$D,4,0)</f>
        <v>150</v>
      </c>
      <c r="H4031" s="6">
        <f t="shared" si="124"/>
        <v>6840</v>
      </c>
      <c r="I4031" t="s">
        <v>1161</v>
      </c>
      <c r="J4031" t="s">
        <v>193</v>
      </c>
      <c r="K4031" t="s">
        <v>2199</v>
      </c>
      <c r="L4031" s="11">
        <v>88001</v>
      </c>
      <c r="M4031" t="s">
        <v>52</v>
      </c>
      <c r="N4031" t="s">
        <v>23</v>
      </c>
      <c r="O4031" s="4">
        <v>40591</v>
      </c>
      <c r="P4031" t="s">
        <v>14210</v>
      </c>
      <c r="Q4031" t="s">
        <v>14187</v>
      </c>
    </row>
    <row r="4032" spans="1:17" x14ac:dyDescent="0.35">
      <c r="A4032">
        <v>4031</v>
      </c>
      <c r="B4032">
        <v>28774</v>
      </c>
      <c r="C4032" s="4">
        <v>39814</v>
      </c>
      <c r="D4032">
        <v>32</v>
      </c>
      <c r="E4032" s="2">
        <f t="shared" si="125"/>
        <v>6400</v>
      </c>
      <c r="F4032" s="9">
        <v>0.1</v>
      </c>
      <c r="G4032" s="2">
        <f>VLOOKUP($P4032,Pricebook!$A:$D,4,0)</f>
        <v>200</v>
      </c>
      <c r="H4032" s="6">
        <f t="shared" si="124"/>
        <v>5760</v>
      </c>
      <c r="I4032" t="s">
        <v>1115</v>
      </c>
      <c r="J4032" t="s">
        <v>306</v>
      </c>
      <c r="K4032" t="s">
        <v>1414</v>
      </c>
      <c r="L4032" s="11" t="s">
        <v>1415</v>
      </c>
      <c r="M4032" t="s">
        <v>232</v>
      </c>
      <c r="N4032" t="s">
        <v>61</v>
      </c>
      <c r="O4032" s="4">
        <v>39815</v>
      </c>
      <c r="P4032" t="s">
        <v>14206</v>
      </c>
      <c r="Q4032" t="s">
        <v>14197</v>
      </c>
    </row>
    <row r="4033" spans="1:17" x14ac:dyDescent="0.35">
      <c r="A4033">
        <v>4032</v>
      </c>
      <c r="B4033">
        <v>28802</v>
      </c>
      <c r="C4033" s="4">
        <v>40486</v>
      </c>
      <c r="D4033">
        <v>23</v>
      </c>
      <c r="E4033" s="2">
        <f t="shared" si="125"/>
        <v>2875</v>
      </c>
      <c r="F4033" s="9">
        <v>0.08</v>
      </c>
      <c r="G4033" s="2">
        <f>VLOOKUP($P4033,Pricebook!$A:$D,4,0)</f>
        <v>125</v>
      </c>
      <c r="H4033" s="6">
        <f t="shared" si="124"/>
        <v>2645</v>
      </c>
      <c r="I4033" t="s">
        <v>168</v>
      </c>
      <c r="J4033" t="s">
        <v>99</v>
      </c>
      <c r="K4033" t="s">
        <v>169</v>
      </c>
      <c r="L4033" s="11">
        <v>50322</v>
      </c>
      <c r="M4033" t="s">
        <v>38</v>
      </c>
      <c r="N4033" t="s">
        <v>16</v>
      </c>
      <c r="O4033" s="4">
        <v>40488</v>
      </c>
      <c r="P4033" t="s">
        <v>14208</v>
      </c>
      <c r="Q4033" t="s">
        <v>14193</v>
      </c>
    </row>
    <row r="4034" spans="1:17" x14ac:dyDescent="0.35">
      <c r="A4034">
        <v>4033</v>
      </c>
      <c r="B4034">
        <v>28802</v>
      </c>
      <c r="C4034" s="4">
        <v>40486</v>
      </c>
      <c r="D4034">
        <v>36</v>
      </c>
      <c r="E4034" s="2">
        <f t="shared" si="125"/>
        <v>3960</v>
      </c>
      <c r="F4034" s="9">
        <v>0</v>
      </c>
      <c r="G4034" s="2">
        <f>VLOOKUP($P4034,Pricebook!$A:$D,4,0)</f>
        <v>110</v>
      </c>
      <c r="H4034" s="6">
        <f t="shared" ref="H4034:H4097" si="126">E4034*(1-F4034)</f>
        <v>3960</v>
      </c>
      <c r="I4034" t="s">
        <v>168</v>
      </c>
      <c r="J4034" t="s">
        <v>99</v>
      </c>
      <c r="K4034" t="s">
        <v>2392</v>
      </c>
      <c r="L4034" s="11">
        <v>50701</v>
      </c>
      <c r="M4034" t="s">
        <v>38</v>
      </c>
      <c r="N4034" t="s">
        <v>16</v>
      </c>
      <c r="O4034" s="4">
        <v>40489</v>
      </c>
      <c r="P4034" t="s">
        <v>14215</v>
      </c>
      <c r="Q4034" t="s">
        <v>14186</v>
      </c>
    </row>
    <row r="4035" spans="1:17" x14ac:dyDescent="0.35">
      <c r="A4035">
        <v>4034</v>
      </c>
      <c r="B4035">
        <v>28802</v>
      </c>
      <c r="C4035" s="4">
        <v>40486</v>
      </c>
      <c r="D4035">
        <v>22</v>
      </c>
      <c r="E4035" s="2">
        <f t="shared" ref="E4035:E4098" si="127">G4035*D4035</f>
        <v>3300</v>
      </c>
      <c r="F4035" s="9">
        <v>0.02</v>
      </c>
      <c r="G4035" s="2">
        <f>VLOOKUP($P4035,Pricebook!$A:$D,4,0)</f>
        <v>150</v>
      </c>
      <c r="H4035" s="6">
        <f t="shared" si="126"/>
        <v>3234</v>
      </c>
      <c r="I4035" t="s">
        <v>168</v>
      </c>
      <c r="J4035" t="s">
        <v>99</v>
      </c>
      <c r="K4035" t="s">
        <v>2392</v>
      </c>
      <c r="L4035" s="11">
        <v>50701</v>
      </c>
      <c r="M4035" t="s">
        <v>38</v>
      </c>
      <c r="N4035" t="s">
        <v>16</v>
      </c>
      <c r="O4035" s="4">
        <v>40488</v>
      </c>
      <c r="P4035" t="s">
        <v>14210</v>
      </c>
      <c r="Q4035" t="s">
        <v>14184</v>
      </c>
    </row>
    <row r="4036" spans="1:17" x14ac:dyDescent="0.35">
      <c r="A4036">
        <v>4035</v>
      </c>
      <c r="B4036">
        <v>28805</v>
      </c>
      <c r="C4036" s="4">
        <v>40635</v>
      </c>
      <c r="D4036">
        <v>14</v>
      </c>
      <c r="E4036" s="2">
        <f t="shared" si="127"/>
        <v>2380</v>
      </c>
      <c r="F4036" s="9">
        <v>7.0000000000000007E-2</v>
      </c>
      <c r="G4036" s="2">
        <f>VLOOKUP($P4036,Pricebook!$A:$D,4,0)</f>
        <v>170</v>
      </c>
      <c r="H4036" s="6">
        <f t="shared" si="126"/>
        <v>2213.3999999999996</v>
      </c>
      <c r="I4036" t="s">
        <v>1333</v>
      </c>
      <c r="J4036" t="s">
        <v>46</v>
      </c>
      <c r="K4036" t="s">
        <v>1334</v>
      </c>
      <c r="L4036" s="11">
        <v>78589</v>
      </c>
      <c r="M4036" t="s">
        <v>48</v>
      </c>
      <c r="N4036" t="s">
        <v>16</v>
      </c>
      <c r="O4036" s="4">
        <v>40637</v>
      </c>
      <c r="P4036" t="s">
        <v>14219</v>
      </c>
      <c r="Q4036" t="s">
        <v>14196</v>
      </c>
    </row>
    <row r="4037" spans="1:17" x14ac:dyDescent="0.35">
      <c r="A4037">
        <v>4036</v>
      </c>
      <c r="B4037">
        <v>28805</v>
      </c>
      <c r="C4037" s="4">
        <v>40635</v>
      </c>
      <c r="D4037">
        <v>4</v>
      </c>
      <c r="E4037" s="2">
        <f t="shared" si="127"/>
        <v>640</v>
      </c>
      <c r="F4037" s="9">
        <v>7.0000000000000007E-2</v>
      </c>
      <c r="G4037" s="2">
        <f>VLOOKUP($P4037,Pricebook!$A:$D,4,0)</f>
        <v>160</v>
      </c>
      <c r="H4037" s="6">
        <f t="shared" si="126"/>
        <v>595.19999999999993</v>
      </c>
      <c r="I4037" t="s">
        <v>1333</v>
      </c>
      <c r="J4037" t="s">
        <v>46</v>
      </c>
      <c r="K4037" t="s">
        <v>1334</v>
      </c>
      <c r="L4037" s="11">
        <v>78589</v>
      </c>
      <c r="M4037" t="s">
        <v>48</v>
      </c>
      <c r="N4037" t="s">
        <v>16</v>
      </c>
      <c r="O4037" s="4">
        <v>40637</v>
      </c>
      <c r="P4037" t="s">
        <v>14218</v>
      </c>
      <c r="Q4037" t="s">
        <v>14202</v>
      </c>
    </row>
    <row r="4038" spans="1:17" x14ac:dyDescent="0.35">
      <c r="A4038">
        <v>4037</v>
      </c>
      <c r="B4038">
        <v>28805</v>
      </c>
      <c r="C4038" s="4">
        <v>40635</v>
      </c>
      <c r="D4038">
        <v>46</v>
      </c>
      <c r="E4038" s="2">
        <f t="shared" si="127"/>
        <v>6440</v>
      </c>
      <c r="F4038" s="9">
        <v>0.05</v>
      </c>
      <c r="G4038" s="2">
        <f>VLOOKUP($P4038,Pricebook!$A:$D,4,0)</f>
        <v>140</v>
      </c>
      <c r="H4038" s="6">
        <f t="shared" si="126"/>
        <v>6118</v>
      </c>
      <c r="I4038" t="s">
        <v>1333</v>
      </c>
      <c r="J4038" t="s">
        <v>46</v>
      </c>
      <c r="K4038" t="s">
        <v>1334</v>
      </c>
      <c r="L4038" s="11">
        <v>78589</v>
      </c>
      <c r="M4038" t="s">
        <v>48</v>
      </c>
      <c r="N4038" t="s">
        <v>16</v>
      </c>
      <c r="O4038" s="4">
        <v>40637</v>
      </c>
      <c r="P4038" t="s">
        <v>14207</v>
      </c>
      <c r="Q4038" t="s">
        <v>14203</v>
      </c>
    </row>
    <row r="4039" spans="1:17" x14ac:dyDescent="0.35">
      <c r="A4039">
        <v>4038</v>
      </c>
      <c r="B4039">
        <v>28807</v>
      </c>
      <c r="C4039" s="4">
        <v>40633</v>
      </c>
      <c r="D4039">
        <v>9</v>
      </c>
      <c r="E4039" s="2">
        <f t="shared" si="127"/>
        <v>990</v>
      </c>
      <c r="F4039" s="9">
        <v>0.02</v>
      </c>
      <c r="G4039" s="2">
        <f>VLOOKUP($P4039,Pricebook!$A:$D,4,0)</f>
        <v>110</v>
      </c>
      <c r="H4039" s="6">
        <f t="shared" si="126"/>
        <v>970.19999999999993</v>
      </c>
      <c r="I4039" t="s">
        <v>1620</v>
      </c>
      <c r="J4039" t="s">
        <v>360</v>
      </c>
      <c r="K4039" t="s">
        <v>1371</v>
      </c>
      <c r="L4039" s="11">
        <v>94526</v>
      </c>
      <c r="M4039" t="s">
        <v>114</v>
      </c>
      <c r="N4039" t="s">
        <v>23</v>
      </c>
      <c r="O4039" s="4">
        <v>40634</v>
      </c>
      <c r="P4039" t="s">
        <v>14215</v>
      </c>
      <c r="Q4039" t="s">
        <v>14184</v>
      </c>
    </row>
    <row r="4040" spans="1:17" x14ac:dyDescent="0.35">
      <c r="A4040">
        <v>4039</v>
      </c>
      <c r="B4040">
        <v>28832</v>
      </c>
      <c r="C4040" s="4">
        <v>40445</v>
      </c>
      <c r="D4040">
        <v>46</v>
      </c>
      <c r="E4040" s="2">
        <f t="shared" si="127"/>
        <v>5060</v>
      </c>
      <c r="F4040" s="9">
        <v>0.1</v>
      </c>
      <c r="G4040" s="2">
        <f>VLOOKUP($P4040,Pricebook!$A:$D,4,0)</f>
        <v>110</v>
      </c>
      <c r="H4040" s="6">
        <f t="shared" si="126"/>
        <v>4554</v>
      </c>
      <c r="I4040" t="s">
        <v>1685</v>
      </c>
      <c r="J4040" t="s">
        <v>112</v>
      </c>
      <c r="K4040" t="s">
        <v>526</v>
      </c>
      <c r="L4040" s="11">
        <v>91730</v>
      </c>
      <c r="M4040" t="s">
        <v>114</v>
      </c>
      <c r="N4040" t="s">
        <v>23</v>
      </c>
      <c r="O4040" s="4">
        <v>40446</v>
      </c>
      <c r="P4040" t="s">
        <v>14220</v>
      </c>
      <c r="Q4040" t="s">
        <v>14196</v>
      </c>
    </row>
    <row r="4041" spans="1:17" x14ac:dyDescent="0.35">
      <c r="A4041">
        <v>4040</v>
      </c>
      <c r="B4041">
        <v>28832</v>
      </c>
      <c r="C4041" s="4">
        <v>40445</v>
      </c>
      <c r="D4041">
        <v>45</v>
      </c>
      <c r="E4041" s="2">
        <f t="shared" si="127"/>
        <v>7200</v>
      </c>
      <c r="F4041" s="9">
        <v>0.03</v>
      </c>
      <c r="G4041" s="2">
        <f>VLOOKUP($P4041,Pricebook!$A:$D,4,0)</f>
        <v>160</v>
      </c>
      <c r="H4041" s="6">
        <f t="shared" si="126"/>
        <v>6984</v>
      </c>
      <c r="I4041" t="s">
        <v>1685</v>
      </c>
      <c r="J4041" t="s">
        <v>112</v>
      </c>
      <c r="K4041" t="s">
        <v>1725</v>
      </c>
      <c r="L4041" s="11">
        <v>92374</v>
      </c>
      <c r="M4041" t="s">
        <v>114</v>
      </c>
      <c r="N4041" t="s">
        <v>23</v>
      </c>
      <c r="O4041" s="4">
        <v>40447</v>
      </c>
      <c r="P4041" t="s">
        <v>14218</v>
      </c>
      <c r="Q4041" t="s">
        <v>14190</v>
      </c>
    </row>
    <row r="4042" spans="1:17" x14ac:dyDescent="0.35">
      <c r="A4042">
        <v>4041</v>
      </c>
      <c r="B4042">
        <v>28835</v>
      </c>
      <c r="C4042" s="4">
        <v>40999</v>
      </c>
      <c r="D4042">
        <v>1</v>
      </c>
      <c r="E4042" s="2">
        <f t="shared" si="127"/>
        <v>200</v>
      </c>
      <c r="F4042" s="9">
        <v>0.08</v>
      </c>
      <c r="G4042" s="2">
        <f>VLOOKUP($P4042,Pricebook!$A:$D,4,0)</f>
        <v>200</v>
      </c>
      <c r="H4042" s="6">
        <f t="shared" si="126"/>
        <v>184</v>
      </c>
      <c r="I4042" t="s">
        <v>1146</v>
      </c>
      <c r="J4042" t="s">
        <v>203</v>
      </c>
      <c r="K4042" t="s">
        <v>1147</v>
      </c>
      <c r="L4042" s="11">
        <v>11803</v>
      </c>
      <c r="M4042" t="s">
        <v>60</v>
      </c>
      <c r="N4042" t="s">
        <v>61</v>
      </c>
      <c r="O4042" s="4">
        <v>41001</v>
      </c>
      <c r="P4042" t="s">
        <v>14206</v>
      </c>
      <c r="Q4042" t="s">
        <v>14188</v>
      </c>
    </row>
    <row r="4043" spans="1:17" x14ac:dyDescent="0.35">
      <c r="A4043">
        <v>4042</v>
      </c>
      <c r="B4043">
        <v>28836</v>
      </c>
      <c r="C4043" s="4">
        <v>40475</v>
      </c>
      <c r="D4043">
        <v>50</v>
      </c>
      <c r="E4043" s="2">
        <f t="shared" si="127"/>
        <v>7500</v>
      </c>
      <c r="F4043" s="9">
        <v>0.06</v>
      </c>
      <c r="G4043" s="2">
        <f>VLOOKUP($P4043,Pricebook!$A:$D,4,0)</f>
        <v>150</v>
      </c>
      <c r="H4043" s="6">
        <f t="shared" si="126"/>
        <v>7050</v>
      </c>
      <c r="I4043" t="s">
        <v>966</v>
      </c>
      <c r="J4043" t="s">
        <v>637</v>
      </c>
      <c r="K4043" t="s">
        <v>967</v>
      </c>
      <c r="L4043" s="11">
        <v>46806</v>
      </c>
      <c r="M4043" t="s">
        <v>278</v>
      </c>
      <c r="N4043" t="s">
        <v>16</v>
      </c>
      <c r="O4043" s="4">
        <v>40476</v>
      </c>
      <c r="P4043" t="s">
        <v>14210</v>
      </c>
      <c r="Q4043" t="s">
        <v>14195</v>
      </c>
    </row>
    <row r="4044" spans="1:17" x14ac:dyDescent="0.35">
      <c r="A4044">
        <v>4043</v>
      </c>
      <c r="B4044">
        <v>28836</v>
      </c>
      <c r="C4044" s="4">
        <v>40475</v>
      </c>
      <c r="D4044">
        <v>7</v>
      </c>
      <c r="E4044" s="2">
        <f t="shared" si="127"/>
        <v>1120</v>
      </c>
      <c r="F4044" s="9">
        <v>0.06</v>
      </c>
      <c r="G4044" s="2">
        <f>VLOOKUP($P4044,Pricebook!$A:$D,4,0)</f>
        <v>160</v>
      </c>
      <c r="H4044" s="6">
        <f t="shared" si="126"/>
        <v>1052.8</v>
      </c>
      <c r="I4044" t="s">
        <v>966</v>
      </c>
      <c r="J4044" t="s">
        <v>637</v>
      </c>
      <c r="K4044" t="s">
        <v>2393</v>
      </c>
      <c r="L4044" s="11">
        <v>46404</v>
      </c>
      <c r="M4044" t="s">
        <v>278</v>
      </c>
      <c r="N4044" t="s">
        <v>16</v>
      </c>
      <c r="O4044" s="4">
        <v>40477</v>
      </c>
      <c r="P4044" t="s">
        <v>14218</v>
      </c>
      <c r="Q4044" t="s">
        <v>14188</v>
      </c>
    </row>
    <row r="4045" spans="1:17" x14ac:dyDescent="0.35">
      <c r="A4045">
        <v>4044</v>
      </c>
      <c r="B4045">
        <v>28839</v>
      </c>
      <c r="C4045" s="4">
        <v>39931</v>
      </c>
      <c r="D4045">
        <v>30</v>
      </c>
      <c r="E4045" s="2">
        <f t="shared" si="127"/>
        <v>3600</v>
      </c>
      <c r="F4045" s="9">
        <v>0.06</v>
      </c>
      <c r="G4045" s="2">
        <f>VLOOKUP($P4045,Pricebook!$A:$D,4,0)</f>
        <v>120</v>
      </c>
      <c r="H4045" s="6">
        <f t="shared" si="126"/>
        <v>3384</v>
      </c>
      <c r="I4045" t="s">
        <v>1575</v>
      </c>
      <c r="J4045" t="s">
        <v>363</v>
      </c>
      <c r="K4045" t="s">
        <v>1344</v>
      </c>
      <c r="L4045" s="11" t="s">
        <v>1345</v>
      </c>
      <c r="M4045" t="s">
        <v>38</v>
      </c>
      <c r="N4045" t="s">
        <v>16</v>
      </c>
      <c r="O4045" s="4">
        <v>39933</v>
      </c>
      <c r="P4045" t="s">
        <v>14212</v>
      </c>
      <c r="Q4045" t="s">
        <v>14199</v>
      </c>
    </row>
    <row r="4046" spans="1:17" x14ac:dyDescent="0.35">
      <c r="A4046">
        <v>4045</v>
      </c>
      <c r="B4046">
        <v>28867</v>
      </c>
      <c r="C4046" s="4">
        <v>40746</v>
      </c>
      <c r="D4046">
        <v>43</v>
      </c>
      <c r="E4046" s="2">
        <f t="shared" si="127"/>
        <v>6450</v>
      </c>
      <c r="F4046" s="9">
        <v>0.1</v>
      </c>
      <c r="G4046" s="2">
        <f>VLOOKUP($P4046,Pricebook!$A:$D,4,0)</f>
        <v>150</v>
      </c>
      <c r="H4046" s="6">
        <f t="shared" si="126"/>
        <v>5805</v>
      </c>
      <c r="I4046" t="s">
        <v>769</v>
      </c>
      <c r="J4046" t="s">
        <v>269</v>
      </c>
      <c r="K4046" t="s">
        <v>2376</v>
      </c>
      <c r="L4046" s="11">
        <v>27604</v>
      </c>
      <c r="M4046" t="s">
        <v>33</v>
      </c>
      <c r="N4046" t="s">
        <v>34</v>
      </c>
      <c r="O4046" s="4">
        <v>40747</v>
      </c>
      <c r="P4046" t="s">
        <v>14211</v>
      </c>
      <c r="Q4046" t="s">
        <v>14192</v>
      </c>
    </row>
    <row r="4047" spans="1:17" x14ac:dyDescent="0.35">
      <c r="A4047">
        <v>4046</v>
      </c>
      <c r="B4047">
        <v>28867</v>
      </c>
      <c r="C4047" s="4">
        <v>40746</v>
      </c>
      <c r="D4047">
        <v>6</v>
      </c>
      <c r="E4047" s="2">
        <f t="shared" si="127"/>
        <v>660</v>
      </c>
      <c r="F4047" s="9">
        <v>0.03</v>
      </c>
      <c r="G4047" s="2">
        <f>VLOOKUP($P4047,Pricebook!$A:$D,4,0)</f>
        <v>110</v>
      </c>
      <c r="H4047" s="6">
        <f t="shared" si="126"/>
        <v>640.19999999999993</v>
      </c>
      <c r="I4047" t="s">
        <v>769</v>
      </c>
      <c r="J4047" t="s">
        <v>269</v>
      </c>
      <c r="K4047" t="s">
        <v>2376</v>
      </c>
      <c r="L4047" s="11">
        <v>27604</v>
      </c>
      <c r="M4047" t="s">
        <v>33</v>
      </c>
      <c r="N4047" t="s">
        <v>34</v>
      </c>
      <c r="O4047" s="4">
        <v>40747</v>
      </c>
      <c r="P4047" t="s">
        <v>14215</v>
      </c>
      <c r="Q4047" t="s">
        <v>14195</v>
      </c>
    </row>
    <row r="4048" spans="1:17" x14ac:dyDescent="0.35">
      <c r="A4048">
        <v>4047</v>
      </c>
      <c r="B4048">
        <v>28867</v>
      </c>
      <c r="C4048" s="4">
        <v>40746</v>
      </c>
      <c r="D4048">
        <v>26</v>
      </c>
      <c r="E4048" s="2">
        <f t="shared" si="127"/>
        <v>3900</v>
      </c>
      <c r="F4048" s="9">
        <v>0.02</v>
      </c>
      <c r="G4048" s="2">
        <f>VLOOKUP($P4048,Pricebook!$A:$D,4,0)</f>
        <v>150</v>
      </c>
      <c r="H4048" s="6">
        <f t="shared" si="126"/>
        <v>3822</v>
      </c>
      <c r="I4048" t="s">
        <v>769</v>
      </c>
      <c r="J4048" t="s">
        <v>269</v>
      </c>
      <c r="K4048" t="s">
        <v>2376</v>
      </c>
      <c r="L4048" s="11">
        <v>27604</v>
      </c>
      <c r="M4048" t="s">
        <v>33</v>
      </c>
      <c r="N4048" t="s">
        <v>34</v>
      </c>
      <c r="O4048" s="4">
        <v>40748</v>
      </c>
      <c r="P4048" t="s">
        <v>14210</v>
      </c>
      <c r="Q4048" t="s">
        <v>14187</v>
      </c>
    </row>
    <row r="4049" spans="1:17" x14ac:dyDescent="0.35">
      <c r="A4049">
        <v>4048</v>
      </c>
      <c r="B4049">
        <v>28868</v>
      </c>
      <c r="C4049" s="4">
        <v>41004</v>
      </c>
      <c r="D4049">
        <v>30</v>
      </c>
      <c r="E4049" s="2">
        <f t="shared" si="127"/>
        <v>3300</v>
      </c>
      <c r="F4049" s="9">
        <v>0.05</v>
      </c>
      <c r="G4049" s="2">
        <f>VLOOKUP($P4049,Pricebook!$A:$D,4,0)</f>
        <v>110</v>
      </c>
      <c r="H4049" s="6">
        <f t="shared" si="126"/>
        <v>3135</v>
      </c>
      <c r="I4049" t="s">
        <v>1073</v>
      </c>
      <c r="J4049" t="s">
        <v>487</v>
      </c>
      <c r="K4049" t="s">
        <v>361</v>
      </c>
      <c r="L4049" s="11">
        <v>66212</v>
      </c>
      <c r="M4049" t="s">
        <v>153</v>
      </c>
      <c r="N4049" t="s">
        <v>16</v>
      </c>
      <c r="O4049" s="4">
        <v>41005</v>
      </c>
      <c r="P4049" t="s">
        <v>14215</v>
      </c>
      <c r="Q4049" t="s">
        <v>14198</v>
      </c>
    </row>
    <row r="4050" spans="1:17" x14ac:dyDescent="0.35">
      <c r="A4050">
        <v>4049</v>
      </c>
      <c r="B4050">
        <v>28870</v>
      </c>
      <c r="C4050" s="4">
        <v>40857</v>
      </c>
      <c r="D4050">
        <v>27</v>
      </c>
      <c r="E4050" s="2">
        <f t="shared" si="127"/>
        <v>4050</v>
      </c>
      <c r="F4050" s="9">
        <v>0.03</v>
      </c>
      <c r="G4050" s="2">
        <f>VLOOKUP($P4050,Pricebook!$A:$D,4,0)</f>
        <v>150</v>
      </c>
      <c r="H4050" s="6">
        <f t="shared" si="126"/>
        <v>3928.5</v>
      </c>
      <c r="I4050" t="s">
        <v>2112</v>
      </c>
      <c r="J4050" t="s">
        <v>235</v>
      </c>
      <c r="K4050" t="s">
        <v>1443</v>
      </c>
      <c r="L4050" s="11">
        <v>41042</v>
      </c>
      <c r="M4050" t="s">
        <v>254</v>
      </c>
      <c r="N4050" t="s">
        <v>34</v>
      </c>
      <c r="O4050" s="4">
        <v>40858</v>
      </c>
      <c r="P4050" t="s">
        <v>14211</v>
      </c>
      <c r="Q4050" t="s">
        <v>14184</v>
      </c>
    </row>
    <row r="4051" spans="1:17" x14ac:dyDescent="0.35">
      <c r="A4051">
        <v>4050</v>
      </c>
      <c r="B4051">
        <v>28870</v>
      </c>
      <c r="C4051" s="4">
        <v>40857</v>
      </c>
      <c r="D4051">
        <v>35</v>
      </c>
      <c r="E4051" s="2">
        <f t="shared" si="127"/>
        <v>5250</v>
      </c>
      <c r="F4051" s="9">
        <v>0.05</v>
      </c>
      <c r="G4051" s="2">
        <f>VLOOKUP($P4051,Pricebook!$A:$D,4,0)</f>
        <v>150</v>
      </c>
      <c r="H4051" s="6">
        <f t="shared" si="126"/>
        <v>4987.5</v>
      </c>
      <c r="I4051" t="s">
        <v>2112</v>
      </c>
      <c r="J4051" t="s">
        <v>235</v>
      </c>
      <c r="K4051" t="s">
        <v>2026</v>
      </c>
      <c r="L4051" s="11">
        <v>60423</v>
      </c>
      <c r="M4051" t="s">
        <v>15</v>
      </c>
      <c r="N4051" t="s">
        <v>16</v>
      </c>
      <c r="O4051" s="4">
        <v>40860</v>
      </c>
      <c r="P4051" t="s">
        <v>14210</v>
      </c>
      <c r="Q4051" t="s">
        <v>14192</v>
      </c>
    </row>
    <row r="4052" spans="1:17" x14ac:dyDescent="0.35">
      <c r="A4052">
        <v>4051</v>
      </c>
      <c r="B4052">
        <v>28871</v>
      </c>
      <c r="C4052" s="4">
        <v>41014</v>
      </c>
      <c r="D4052">
        <v>10</v>
      </c>
      <c r="E4052" s="2">
        <f t="shared" si="127"/>
        <v>1500</v>
      </c>
      <c r="F4052" s="9">
        <v>0.08</v>
      </c>
      <c r="G4052" s="2">
        <f>VLOOKUP($P4052,Pricebook!$A:$D,4,0)</f>
        <v>150</v>
      </c>
      <c r="H4052" s="6">
        <f t="shared" si="126"/>
        <v>1380</v>
      </c>
      <c r="I4052" t="s">
        <v>369</v>
      </c>
      <c r="J4052" t="s">
        <v>108</v>
      </c>
      <c r="K4052" t="s">
        <v>370</v>
      </c>
      <c r="L4052" s="11">
        <v>62301</v>
      </c>
      <c r="M4052" t="s">
        <v>15</v>
      </c>
      <c r="N4052" t="s">
        <v>16</v>
      </c>
      <c r="O4052" s="4">
        <v>41014</v>
      </c>
      <c r="P4052" t="s">
        <v>14211</v>
      </c>
      <c r="Q4052" t="s">
        <v>14199</v>
      </c>
    </row>
    <row r="4053" spans="1:17" x14ac:dyDescent="0.35">
      <c r="A4053">
        <v>4052</v>
      </c>
      <c r="B4053">
        <v>28897</v>
      </c>
      <c r="C4053" s="4">
        <v>40049</v>
      </c>
      <c r="D4053">
        <v>35</v>
      </c>
      <c r="E4053" s="2">
        <f t="shared" si="127"/>
        <v>5950</v>
      </c>
      <c r="F4053" s="9">
        <v>0.02</v>
      </c>
      <c r="G4053" s="2">
        <f>VLOOKUP($P4053,Pricebook!$A:$D,4,0)</f>
        <v>170</v>
      </c>
      <c r="H4053" s="6">
        <f t="shared" si="126"/>
        <v>5831</v>
      </c>
      <c r="I4053" t="s">
        <v>543</v>
      </c>
      <c r="J4053" t="s">
        <v>544</v>
      </c>
      <c r="K4053" t="s">
        <v>2394</v>
      </c>
      <c r="L4053" s="11">
        <v>78852</v>
      </c>
      <c r="M4053" t="s">
        <v>48</v>
      </c>
      <c r="N4053" t="s">
        <v>16</v>
      </c>
      <c r="O4053" s="4">
        <v>40051</v>
      </c>
      <c r="P4053" t="s">
        <v>14219</v>
      </c>
      <c r="Q4053" t="s">
        <v>14198</v>
      </c>
    </row>
    <row r="4054" spans="1:17" x14ac:dyDescent="0.35">
      <c r="A4054">
        <v>4053</v>
      </c>
      <c r="B4054">
        <v>28897</v>
      </c>
      <c r="C4054" s="4">
        <v>40049</v>
      </c>
      <c r="D4054">
        <v>14</v>
      </c>
      <c r="E4054" s="2">
        <f t="shared" si="127"/>
        <v>1540</v>
      </c>
      <c r="F4054" s="9">
        <v>7.0000000000000007E-2</v>
      </c>
      <c r="G4054" s="2">
        <f>VLOOKUP($P4054,Pricebook!$A:$D,4,0)</f>
        <v>110</v>
      </c>
      <c r="H4054" s="6">
        <f t="shared" si="126"/>
        <v>1432.1999999999998</v>
      </c>
      <c r="I4054" t="s">
        <v>543</v>
      </c>
      <c r="J4054" t="s">
        <v>544</v>
      </c>
      <c r="K4054" t="s">
        <v>2394</v>
      </c>
      <c r="L4054" s="11">
        <v>78852</v>
      </c>
      <c r="M4054" t="s">
        <v>48</v>
      </c>
      <c r="N4054" t="s">
        <v>16</v>
      </c>
      <c r="O4054" s="4">
        <v>40051</v>
      </c>
      <c r="P4054" t="s">
        <v>14220</v>
      </c>
      <c r="Q4054" t="s">
        <v>14203</v>
      </c>
    </row>
    <row r="4055" spans="1:17" x14ac:dyDescent="0.35">
      <c r="A4055">
        <v>4054</v>
      </c>
      <c r="B4055">
        <v>28898</v>
      </c>
      <c r="C4055" s="4">
        <v>40691</v>
      </c>
      <c r="D4055">
        <v>44</v>
      </c>
      <c r="E4055" s="2">
        <f t="shared" si="127"/>
        <v>4840</v>
      </c>
      <c r="F4055" s="9">
        <v>0.1</v>
      </c>
      <c r="G4055" s="2">
        <f>VLOOKUP($P4055,Pricebook!$A:$D,4,0)</f>
        <v>110</v>
      </c>
      <c r="H4055" s="6">
        <f t="shared" si="126"/>
        <v>4356</v>
      </c>
      <c r="I4055" t="s">
        <v>1638</v>
      </c>
      <c r="J4055" t="s">
        <v>165</v>
      </c>
      <c r="K4055" t="s">
        <v>447</v>
      </c>
      <c r="L4055" s="11">
        <v>49509</v>
      </c>
      <c r="M4055" t="s">
        <v>172</v>
      </c>
      <c r="N4055" t="s">
        <v>16</v>
      </c>
      <c r="O4055" s="4">
        <v>40691</v>
      </c>
      <c r="P4055" t="s">
        <v>14215</v>
      </c>
      <c r="Q4055" t="s">
        <v>14195</v>
      </c>
    </row>
    <row r="4056" spans="1:17" x14ac:dyDescent="0.35">
      <c r="A4056">
        <v>4055</v>
      </c>
      <c r="B4056">
        <v>28899</v>
      </c>
      <c r="C4056" s="4">
        <v>41074</v>
      </c>
      <c r="D4056">
        <v>27</v>
      </c>
      <c r="E4056" s="2">
        <f t="shared" si="127"/>
        <v>4050</v>
      </c>
      <c r="F4056" s="9">
        <v>0.06</v>
      </c>
      <c r="G4056" s="2">
        <f>VLOOKUP($P4056,Pricebook!$A:$D,4,0)</f>
        <v>150</v>
      </c>
      <c r="H4056" s="6">
        <f t="shared" si="126"/>
        <v>3807</v>
      </c>
      <c r="I4056" t="s">
        <v>462</v>
      </c>
      <c r="J4056" t="s">
        <v>241</v>
      </c>
      <c r="K4056" t="s">
        <v>2395</v>
      </c>
      <c r="L4056" s="11">
        <v>28307</v>
      </c>
      <c r="M4056" t="s">
        <v>33</v>
      </c>
      <c r="N4056" t="s">
        <v>34</v>
      </c>
      <c r="O4056" s="4">
        <v>41076</v>
      </c>
      <c r="P4056" t="s">
        <v>14210</v>
      </c>
      <c r="Q4056" t="s">
        <v>14191</v>
      </c>
    </row>
    <row r="4057" spans="1:17" x14ac:dyDescent="0.35">
      <c r="A4057">
        <v>4056</v>
      </c>
      <c r="B4057">
        <v>28901</v>
      </c>
      <c r="C4057" s="4">
        <v>41071</v>
      </c>
      <c r="D4057">
        <v>23</v>
      </c>
      <c r="E4057" s="2">
        <f t="shared" si="127"/>
        <v>2530</v>
      </c>
      <c r="F4057" s="9">
        <v>0.1</v>
      </c>
      <c r="G4057" s="2">
        <f>VLOOKUP($P4057,Pricebook!$A:$D,4,0)</f>
        <v>110</v>
      </c>
      <c r="H4057" s="6">
        <f t="shared" si="126"/>
        <v>2277</v>
      </c>
      <c r="I4057" t="s">
        <v>560</v>
      </c>
      <c r="J4057" t="s">
        <v>41</v>
      </c>
      <c r="K4057" t="s">
        <v>1380</v>
      </c>
      <c r="L4057" s="11">
        <v>48239</v>
      </c>
      <c r="M4057" t="s">
        <v>172</v>
      </c>
      <c r="N4057" t="s">
        <v>16</v>
      </c>
      <c r="O4057" s="4">
        <v>41072</v>
      </c>
      <c r="P4057" t="s">
        <v>14215</v>
      </c>
      <c r="Q4057" t="s">
        <v>14187</v>
      </c>
    </row>
    <row r="4058" spans="1:17" x14ac:dyDescent="0.35">
      <c r="A4058">
        <v>4057</v>
      </c>
      <c r="B4058">
        <v>28928</v>
      </c>
      <c r="C4058" s="4">
        <v>40298</v>
      </c>
      <c r="D4058">
        <v>3</v>
      </c>
      <c r="E4058" s="2">
        <f t="shared" si="127"/>
        <v>510</v>
      </c>
      <c r="F4058" s="9">
        <v>0.02</v>
      </c>
      <c r="G4058" s="2">
        <f>VLOOKUP($P4058,Pricebook!$A:$D,4,0)</f>
        <v>170</v>
      </c>
      <c r="H4058" s="6">
        <f t="shared" si="126"/>
        <v>499.8</v>
      </c>
      <c r="I4058" t="s">
        <v>2008</v>
      </c>
      <c r="J4058" t="s">
        <v>27</v>
      </c>
      <c r="K4058" t="s">
        <v>2022</v>
      </c>
      <c r="L4058" s="11">
        <v>32789</v>
      </c>
      <c r="M4058" t="s">
        <v>101</v>
      </c>
      <c r="N4058" t="s">
        <v>34</v>
      </c>
      <c r="O4058" s="4">
        <v>40300</v>
      </c>
      <c r="P4058" t="s">
        <v>14219</v>
      </c>
      <c r="Q4058" t="s">
        <v>14187</v>
      </c>
    </row>
    <row r="4059" spans="1:17" x14ac:dyDescent="0.35">
      <c r="A4059">
        <v>4058</v>
      </c>
      <c r="B4059">
        <v>28928</v>
      </c>
      <c r="C4059" s="4">
        <v>40298</v>
      </c>
      <c r="D4059">
        <v>22</v>
      </c>
      <c r="E4059" s="2">
        <f t="shared" si="127"/>
        <v>3300</v>
      </c>
      <c r="F4059" s="9">
        <v>0.09</v>
      </c>
      <c r="G4059" s="2">
        <f>VLOOKUP($P4059,Pricebook!$A:$D,4,0)</f>
        <v>150</v>
      </c>
      <c r="H4059" s="6">
        <f t="shared" si="126"/>
        <v>3003</v>
      </c>
      <c r="I4059" t="s">
        <v>2008</v>
      </c>
      <c r="J4059" t="s">
        <v>27</v>
      </c>
      <c r="K4059" t="s">
        <v>2022</v>
      </c>
      <c r="L4059" s="11">
        <v>32789</v>
      </c>
      <c r="M4059" t="s">
        <v>101</v>
      </c>
      <c r="N4059" t="s">
        <v>34</v>
      </c>
      <c r="O4059" s="4">
        <v>40298</v>
      </c>
      <c r="P4059" t="s">
        <v>14211</v>
      </c>
      <c r="Q4059" t="s">
        <v>14196</v>
      </c>
    </row>
    <row r="4060" spans="1:17" x14ac:dyDescent="0.35">
      <c r="A4060">
        <v>4059</v>
      </c>
      <c r="B4060">
        <v>28928</v>
      </c>
      <c r="C4060" s="4">
        <v>40298</v>
      </c>
      <c r="D4060">
        <v>46</v>
      </c>
      <c r="E4060" s="2">
        <f t="shared" si="127"/>
        <v>6900</v>
      </c>
      <c r="F4060" s="9">
        <v>0.01</v>
      </c>
      <c r="G4060" s="2">
        <f>VLOOKUP($P4060,Pricebook!$A:$D,4,0)</f>
        <v>150</v>
      </c>
      <c r="H4060" s="6">
        <f t="shared" si="126"/>
        <v>6831</v>
      </c>
      <c r="I4060" t="s">
        <v>2008</v>
      </c>
      <c r="J4060" t="s">
        <v>27</v>
      </c>
      <c r="K4060" t="s">
        <v>2022</v>
      </c>
      <c r="L4060" s="11">
        <v>32789</v>
      </c>
      <c r="M4060" t="s">
        <v>101</v>
      </c>
      <c r="N4060" t="s">
        <v>34</v>
      </c>
      <c r="O4060" s="4">
        <v>40300</v>
      </c>
      <c r="P4060" t="s">
        <v>14210</v>
      </c>
      <c r="Q4060" t="s">
        <v>14198</v>
      </c>
    </row>
    <row r="4061" spans="1:17" x14ac:dyDescent="0.35">
      <c r="A4061">
        <v>4060</v>
      </c>
      <c r="B4061">
        <v>28929</v>
      </c>
      <c r="C4061" s="4">
        <v>41191</v>
      </c>
      <c r="D4061">
        <v>37</v>
      </c>
      <c r="E4061" s="2">
        <f t="shared" si="127"/>
        <v>4070</v>
      </c>
      <c r="F4061" s="9">
        <v>0.08</v>
      </c>
      <c r="G4061" s="2">
        <f>VLOOKUP($P4061,Pricebook!$A:$D,4,0)</f>
        <v>110</v>
      </c>
      <c r="H4061" s="6">
        <f t="shared" si="126"/>
        <v>3744.4</v>
      </c>
      <c r="I4061" t="s">
        <v>1570</v>
      </c>
      <c r="J4061" t="s">
        <v>544</v>
      </c>
      <c r="K4061" t="s">
        <v>1571</v>
      </c>
      <c r="L4061" s="11">
        <v>29801</v>
      </c>
      <c r="M4061" t="s">
        <v>163</v>
      </c>
      <c r="N4061" t="s">
        <v>34</v>
      </c>
      <c r="O4061" s="4">
        <v>41192</v>
      </c>
      <c r="P4061" t="s">
        <v>14215</v>
      </c>
      <c r="Q4061" t="s">
        <v>14187</v>
      </c>
    </row>
    <row r="4062" spans="1:17" x14ac:dyDescent="0.35">
      <c r="A4062">
        <v>4061</v>
      </c>
      <c r="B4062">
        <v>28929</v>
      </c>
      <c r="C4062" s="4">
        <v>41191</v>
      </c>
      <c r="D4062">
        <v>46</v>
      </c>
      <c r="E4062" s="2">
        <f t="shared" si="127"/>
        <v>5060</v>
      </c>
      <c r="F4062" s="9">
        <v>0.09</v>
      </c>
      <c r="G4062" s="2">
        <f>VLOOKUP($P4062,Pricebook!$A:$D,4,0)</f>
        <v>110</v>
      </c>
      <c r="H4062" s="6">
        <f t="shared" si="126"/>
        <v>4604.6000000000004</v>
      </c>
      <c r="I4062" t="s">
        <v>1570</v>
      </c>
      <c r="J4062" t="s">
        <v>544</v>
      </c>
      <c r="K4062" t="s">
        <v>2310</v>
      </c>
      <c r="L4062" s="11">
        <v>29624</v>
      </c>
      <c r="M4062" t="s">
        <v>163</v>
      </c>
      <c r="N4062" t="s">
        <v>34</v>
      </c>
      <c r="O4062" s="4">
        <v>41193</v>
      </c>
      <c r="P4062" t="s">
        <v>14220</v>
      </c>
      <c r="Q4062" t="s">
        <v>14200</v>
      </c>
    </row>
    <row r="4063" spans="1:17" x14ac:dyDescent="0.35">
      <c r="A4063">
        <v>4062</v>
      </c>
      <c r="B4063">
        <v>28932</v>
      </c>
      <c r="C4063" s="4">
        <v>40380</v>
      </c>
      <c r="D4063">
        <v>24</v>
      </c>
      <c r="E4063" s="2">
        <f t="shared" si="127"/>
        <v>3000</v>
      </c>
      <c r="F4063" s="9">
        <v>0</v>
      </c>
      <c r="G4063" s="2">
        <f>VLOOKUP($P4063,Pricebook!$A:$D,4,0)</f>
        <v>125</v>
      </c>
      <c r="H4063" s="6">
        <f t="shared" si="126"/>
        <v>3000</v>
      </c>
      <c r="I4063" t="s">
        <v>2116</v>
      </c>
      <c r="J4063" t="s">
        <v>576</v>
      </c>
      <c r="K4063" t="s">
        <v>2117</v>
      </c>
      <c r="L4063" s="11">
        <v>76086</v>
      </c>
      <c r="M4063" t="s">
        <v>48</v>
      </c>
      <c r="N4063" t="s">
        <v>16</v>
      </c>
      <c r="O4063" s="4">
        <v>40380</v>
      </c>
      <c r="P4063" t="s">
        <v>14208</v>
      </c>
      <c r="Q4063" t="s">
        <v>14202</v>
      </c>
    </row>
    <row r="4064" spans="1:17" x14ac:dyDescent="0.35">
      <c r="A4064">
        <v>4063</v>
      </c>
      <c r="B4064">
        <v>28932</v>
      </c>
      <c r="C4064" s="4">
        <v>40380</v>
      </c>
      <c r="D4064">
        <v>18</v>
      </c>
      <c r="E4064" s="2">
        <f t="shared" si="127"/>
        <v>2160</v>
      </c>
      <c r="F4064" s="9">
        <v>0.1</v>
      </c>
      <c r="G4064" s="2">
        <f>VLOOKUP($P4064,Pricebook!$A:$D,4,0)</f>
        <v>120</v>
      </c>
      <c r="H4064" s="6">
        <f t="shared" si="126"/>
        <v>1944</v>
      </c>
      <c r="I4064" t="s">
        <v>2116</v>
      </c>
      <c r="J4064" t="s">
        <v>576</v>
      </c>
      <c r="K4064" t="s">
        <v>825</v>
      </c>
      <c r="L4064" s="11">
        <v>78596</v>
      </c>
      <c r="M4064" t="s">
        <v>48</v>
      </c>
      <c r="N4064" t="s">
        <v>16</v>
      </c>
      <c r="O4064" s="4">
        <v>40387</v>
      </c>
      <c r="P4064" t="s">
        <v>14212</v>
      </c>
      <c r="Q4064" t="s">
        <v>14195</v>
      </c>
    </row>
    <row r="4065" spans="1:17" x14ac:dyDescent="0.35">
      <c r="A4065">
        <v>4064</v>
      </c>
      <c r="B4065">
        <v>28933</v>
      </c>
      <c r="C4065" s="4">
        <v>40003</v>
      </c>
      <c r="D4065">
        <v>1</v>
      </c>
      <c r="E4065" s="2">
        <f t="shared" si="127"/>
        <v>110</v>
      </c>
      <c r="F4065" s="9">
        <v>0.01</v>
      </c>
      <c r="G4065" s="2">
        <f>VLOOKUP($P4065,Pricebook!$A:$D,4,0)</f>
        <v>110</v>
      </c>
      <c r="H4065" s="6">
        <f t="shared" si="126"/>
        <v>108.9</v>
      </c>
      <c r="I4065" t="s">
        <v>1117</v>
      </c>
      <c r="J4065" t="s">
        <v>235</v>
      </c>
      <c r="K4065" t="s">
        <v>1718</v>
      </c>
      <c r="L4065" s="11">
        <v>92024</v>
      </c>
      <c r="M4065" t="s">
        <v>114</v>
      </c>
      <c r="N4065" t="s">
        <v>23</v>
      </c>
      <c r="O4065" s="4">
        <v>40004</v>
      </c>
      <c r="P4065" t="s">
        <v>14220</v>
      </c>
      <c r="Q4065" t="s">
        <v>14201</v>
      </c>
    </row>
    <row r="4066" spans="1:17" x14ac:dyDescent="0.35">
      <c r="A4066">
        <v>4065</v>
      </c>
      <c r="B4066">
        <v>28933</v>
      </c>
      <c r="C4066" s="4">
        <v>40003</v>
      </c>
      <c r="D4066">
        <v>38</v>
      </c>
      <c r="E4066" s="2">
        <f t="shared" si="127"/>
        <v>4560</v>
      </c>
      <c r="F4066" s="9">
        <v>0.03</v>
      </c>
      <c r="G4066" s="2">
        <f>VLOOKUP($P4066,Pricebook!$A:$D,4,0)</f>
        <v>120</v>
      </c>
      <c r="H4066" s="6">
        <f t="shared" si="126"/>
        <v>4423.2</v>
      </c>
      <c r="I4066" t="s">
        <v>1117</v>
      </c>
      <c r="J4066" t="s">
        <v>235</v>
      </c>
      <c r="K4066" t="s">
        <v>1718</v>
      </c>
      <c r="L4066" s="11">
        <v>92024</v>
      </c>
      <c r="M4066" t="s">
        <v>114</v>
      </c>
      <c r="N4066" t="s">
        <v>23</v>
      </c>
      <c r="O4066" s="4">
        <v>40004</v>
      </c>
      <c r="P4066" t="s">
        <v>14212</v>
      </c>
      <c r="Q4066" t="s">
        <v>14200</v>
      </c>
    </row>
    <row r="4067" spans="1:17" x14ac:dyDescent="0.35">
      <c r="A4067">
        <v>4066</v>
      </c>
      <c r="B4067">
        <v>28934</v>
      </c>
      <c r="C4067" s="4">
        <v>41241</v>
      </c>
      <c r="D4067">
        <v>12</v>
      </c>
      <c r="E4067" s="2">
        <f t="shared" si="127"/>
        <v>1800</v>
      </c>
      <c r="F4067" s="9">
        <v>0</v>
      </c>
      <c r="G4067" s="2">
        <f>VLOOKUP($P4067,Pricebook!$A:$D,4,0)</f>
        <v>150</v>
      </c>
      <c r="H4067" s="6">
        <f t="shared" si="126"/>
        <v>1800</v>
      </c>
      <c r="I4067" t="s">
        <v>912</v>
      </c>
      <c r="J4067" t="s">
        <v>118</v>
      </c>
      <c r="K4067" t="s">
        <v>1652</v>
      </c>
      <c r="L4067" s="11">
        <v>98034</v>
      </c>
      <c r="M4067" t="s">
        <v>22</v>
      </c>
      <c r="N4067" t="s">
        <v>23</v>
      </c>
      <c r="O4067" s="4">
        <v>41242</v>
      </c>
      <c r="P4067" t="s">
        <v>14211</v>
      </c>
      <c r="Q4067" t="s">
        <v>14201</v>
      </c>
    </row>
    <row r="4068" spans="1:17" x14ac:dyDescent="0.35">
      <c r="A4068">
        <v>4067</v>
      </c>
      <c r="B4068">
        <v>28934</v>
      </c>
      <c r="C4068" s="4">
        <v>41241</v>
      </c>
      <c r="D4068">
        <v>26</v>
      </c>
      <c r="E4068" s="2">
        <f t="shared" si="127"/>
        <v>3250</v>
      </c>
      <c r="F4068" s="9">
        <v>7.0000000000000007E-2</v>
      </c>
      <c r="G4068" s="2">
        <f>VLOOKUP($P4068,Pricebook!$A:$D,4,0)</f>
        <v>125</v>
      </c>
      <c r="H4068" s="6">
        <f t="shared" si="126"/>
        <v>3022.5</v>
      </c>
      <c r="I4068" t="s">
        <v>912</v>
      </c>
      <c r="J4068" t="s">
        <v>118</v>
      </c>
      <c r="K4068" t="s">
        <v>1437</v>
      </c>
      <c r="L4068" s="11">
        <v>98503</v>
      </c>
      <c r="M4068" t="s">
        <v>22</v>
      </c>
      <c r="N4068" t="s">
        <v>23</v>
      </c>
      <c r="O4068" s="4">
        <v>41243</v>
      </c>
      <c r="P4068" t="s">
        <v>14221</v>
      </c>
      <c r="Q4068" t="s">
        <v>14191</v>
      </c>
    </row>
    <row r="4069" spans="1:17" x14ac:dyDescent="0.35">
      <c r="A4069">
        <v>4068</v>
      </c>
      <c r="B4069">
        <v>28934</v>
      </c>
      <c r="C4069" s="4">
        <v>41241</v>
      </c>
      <c r="D4069">
        <v>26</v>
      </c>
      <c r="E4069" s="2">
        <f t="shared" si="127"/>
        <v>3900</v>
      </c>
      <c r="F4069" s="9">
        <v>0</v>
      </c>
      <c r="G4069" s="2">
        <f>VLOOKUP($P4069,Pricebook!$A:$D,4,0)</f>
        <v>150</v>
      </c>
      <c r="H4069" s="6">
        <f t="shared" si="126"/>
        <v>3900</v>
      </c>
      <c r="I4069" t="s">
        <v>912</v>
      </c>
      <c r="J4069" t="s">
        <v>118</v>
      </c>
      <c r="K4069" t="s">
        <v>1437</v>
      </c>
      <c r="L4069" s="11">
        <v>98503</v>
      </c>
      <c r="M4069" t="s">
        <v>22</v>
      </c>
      <c r="N4069" t="s">
        <v>23</v>
      </c>
      <c r="O4069" s="4">
        <v>41243</v>
      </c>
      <c r="P4069" t="s">
        <v>14216</v>
      </c>
      <c r="Q4069" t="s">
        <v>14187</v>
      </c>
    </row>
    <row r="4070" spans="1:17" x14ac:dyDescent="0.35">
      <c r="A4070">
        <v>4069</v>
      </c>
      <c r="B4070">
        <v>28963</v>
      </c>
      <c r="C4070" s="4">
        <v>40881</v>
      </c>
      <c r="D4070">
        <v>37</v>
      </c>
      <c r="E4070" s="2">
        <f t="shared" si="127"/>
        <v>5550</v>
      </c>
      <c r="F4070" s="9">
        <v>0.09</v>
      </c>
      <c r="G4070" s="2">
        <f>VLOOKUP($P4070,Pricebook!$A:$D,4,0)</f>
        <v>150</v>
      </c>
      <c r="H4070" s="6">
        <f t="shared" si="126"/>
        <v>5050.5</v>
      </c>
      <c r="I4070" t="s">
        <v>1679</v>
      </c>
      <c r="J4070" t="s">
        <v>203</v>
      </c>
      <c r="K4070" t="s">
        <v>1011</v>
      </c>
      <c r="L4070" s="11">
        <v>39212</v>
      </c>
      <c r="M4070" t="s">
        <v>699</v>
      </c>
      <c r="N4070" t="s">
        <v>34</v>
      </c>
      <c r="O4070" s="4">
        <v>40883</v>
      </c>
      <c r="P4070" t="s">
        <v>14210</v>
      </c>
      <c r="Q4070" t="s">
        <v>14188</v>
      </c>
    </row>
    <row r="4071" spans="1:17" x14ac:dyDescent="0.35">
      <c r="A4071">
        <v>4070</v>
      </c>
      <c r="B4071">
        <v>28992</v>
      </c>
      <c r="C4071" s="4">
        <v>40805</v>
      </c>
      <c r="D4071">
        <v>41</v>
      </c>
      <c r="E4071" s="2">
        <f t="shared" si="127"/>
        <v>8200</v>
      </c>
      <c r="F4071" s="9">
        <v>0.1</v>
      </c>
      <c r="G4071" s="2">
        <f>VLOOKUP($P4071,Pricebook!$A:$D,4,0)</f>
        <v>200</v>
      </c>
      <c r="H4071" s="6">
        <f t="shared" si="126"/>
        <v>7380</v>
      </c>
      <c r="I4071" t="s">
        <v>67</v>
      </c>
      <c r="J4071" t="s">
        <v>68</v>
      </c>
      <c r="K4071" t="s">
        <v>2396</v>
      </c>
      <c r="L4071" s="11" t="s">
        <v>2397</v>
      </c>
      <c r="M4071" t="s">
        <v>87</v>
      </c>
      <c r="N4071" t="s">
        <v>61</v>
      </c>
      <c r="O4071" s="4">
        <v>40806</v>
      </c>
      <c r="P4071" t="s">
        <v>14206</v>
      </c>
      <c r="Q4071" t="s">
        <v>14188</v>
      </c>
    </row>
    <row r="4072" spans="1:17" x14ac:dyDescent="0.35">
      <c r="A4072">
        <v>4071</v>
      </c>
      <c r="B4072">
        <v>28995</v>
      </c>
      <c r="C4072" s="4">
        <v>40310</v>
      </c>
      <c r="D4072">
        <v>9</v>
      </c>
      <c r="E4072" s="2">
        <f t="shared" si="127"/>
        <v>990</v>
      </c>
      <c r="F4072" s="9">
        <v>0</v>
      </c>
      <c r="G4072" s="2">
        <f>VLOOKUP($P4072,Pricebook!$A:$D,4,0)</f>
        <v>110</v>
      </c>
      <c r="H4072" s="6">
        <f t="shared" si="126"/>
        <v>990</v>
      </c>
      <c r="I4072" t="s">
        <v>1612</v>
      </c>
      <c r="J4072" t="s">
        <v>300</v>
      </c>
      <c r="K4072" t="s">
        <v>1613</v>
      </c>
      <c r="L4072" s="11">
        <v>46544</v>
      </c>
      <c r="M4072" t="s">
        <v>278</v>
      </c>
      <c r="N4072" t="s">
        <v>16</v>
      </c>
      <c r="O4072" s="4">
        <v>40311</v>
      </c>
      <c r="P4072" t="s">
        <v>14215</v>
      </c>
      <c r="Q4072" t="s">
        <v>14187</v>
      </c>
    </row>
    <row r="4073" spans="1:17" x14ac:dyDescent="0.35">
      <c r="A4073">
        <v>4072</v>
      </c>
      <c r="B4073">
        <v>28995</v>
      </c>
      <c r="C4073" s="4">
        <v>40310</v>
      </c>
      <c r="D4073">
        <v>34</v>
      </c>
      <c r="E4073" s="2">
        <f t="shared" si="127"/>
        <v>3740</v>
      </c>
      <c r="F4073" s="9">
        <v>0.04</v>
      </c>
      <c r="G4073" s="2">
        <f>VLOOKUP($P4073,Pricebook!$A:$D,4,0)</f>
        <v>110</v>
      </c>
      <c r="H4073" s="6">
        <f t="shared" si="126"/>
        <v>3590.4</v>
      </c>
      <c r="I4073" t="s">
        <v>1612</v>
      </c>
      <c r="J4073" t="s">
        <v>300</v>
      </c>
      <c r="K4073" t="s">
        <v>1613</v>
      </c>
      <c r="L4073" s="11">
        <v>46544</v>
      </c>
      <c r="M4073" t="s">
        <v>278</v>
      </c>
      <c r="N4073" t="s">
        <v>16</v>
      </c>
      <c r="O4073" s="4">
        <v>40311</v>
      </c>
      <c r="P4073" t="s">
        <v>14215</v>
      </c>
      <c r="Q4073" t="s">
        <v>14189</v>
      </c>
    </row>
    <row r="4074" spans="1:17" x14ac:dyDescent="0.35">
      <c r="A4074">
        <v>4073</v>
      </c>
      <c r="B4074">
        <v>28999</v>
      </c>
      <c r="C4074" s="4">
        <v>39823</v>
      </c>
      <c r="D4074">
        <v>34</v>
      </c>
      <c r="E4074" s="2">
        <f t="shared" si="127"/>
        <v>5100</v>
      </c>
      <c r="F4074" s="9">
        <v>0.02</v>
      </c>
      <c r="G4074" s="2">
        <f>VLOOKUP($P4074,Pricebook!$A:$D,4,0)</f>
        <v>150</v>
      </c>
      <c r="H4074" s="6">
        <f t="shared" si="126"/>
        <v>4998</v>
      </c>
      <c r="I4074" t="s">
        <v>1021</v>
      </c>
      <c r="J4074" t="s">
        <v>46</v>
      </c>
      <c r="K4074" t="s">
        <v>1730</v>
      </c>
      <c r="L4074" s="11" t="s">
        <v>1731</v>
      </c>
      <c r="M4074" t="s">
        <v>492</v>
      </c>
      <c r="N4074" t="s">
        <v>61</v>
      </c>
      <c r="O4074" s="4">
        <v>39824</v>
      </c>
      <c r="P4074" t="s">
        <v>14211</v>
      </c>
      <c r="Q4074" t="s">
        <v>14202</v>
      </c>
    </row>
    <row r="4075" spans="1:17" x14ac:dyDescent="0.35">
      <c r="A4075">
        <v>4074</v>
      </c>
      <c r="B4075">
        <v>29028</v>
      </c>
      <c r="C4075" s="4">
        <v>40579</v>
      </c>
      <c r="D4075">
        <v>43</v>
      </c>
      <c r="E4075" s="2">
        <f t="shared" si="127"/>
        <v>6450</v>
      </c>
      <c r="F4075" s="9">
        <v>0.08</v>
      </c>
      <c r="G4075" s="2">
        <f>VLOOKUP($P4075,Pricebook!$A:$D,4,0)</f>
        <v>150</v>
      </c>
      <c r="H4075" s="6">
        <f t="shared" si="126"/>
        <v>5934</v>
      </c>
      <c r="I4075" t="s">
        <v>1348</v>
      </c>
      <c r="J4075" t="s">
        <v>235</v>
      </c>
      <c r="K4075" t="s">
        <v>2050</v>
      </c>
      <c r="L4075" s="11">
        <v>72116</v>
      </c>
      <c r="M4075" t="s">
        <v>66</v>
      </c>
      <c r="N4075" t="s">
        <v>34</v>
      </c>
      <c r="O4075" s="4">
        <v>40581</v>
      </c>
      <c r="P4075" t="s">
        <v>14216</v>
      </c>
      <c r="Q4075" t="s">
        <v>14190</v>
      </c>
    </row>
    <row r="4076" spans="1:17" x14ac:dyDescent="0.35">
      <c r="A4076">
        <v>4075</v>
      </c>
      <c r="B4076">
        <v>29030</v>
      </c>
      <c r="C4076" s="4">
        <v>40910</v>
      </c>
      <c r="D4076">
        <v>10</v>
      </c>
      <c r="E4076" s="2">
        <f t="shared" si="127"/>
        <v>1200</v>
      </c>
      <c r="F4076" s="9">
        <v>0.05</v>
      </c>
      <c r="G4076" s="2">
        <f>VLOOKUP($P4076,Pricebook!$A:$D,4,0)</f>
        <v>120</v>
      </c>
      <c r="H4076" s="6">
        <f t="shared" si="126"/>
        <v>1140</v>
      </c>
      <c r="I4076" t="s">
        <v>852</v>
      </c>
      <c r="J4076" t="s">
        <v>594</v>
      </c>
      <c r="K4076" t="s">
        <v>2366</v>
      </c>
      <c r="L4076" s="11" t="s">
        <v>2367</v>
      </c>
      <c r="M4076" t="s">
        <v>15</v>
      </c>
      <c r="N4076" t="s">
        <v>16</v>
      </c>
      <c r="O4076" s="4">
        <v>40911</v>
      </c>
      <c r="P4076" t="s">
        <v>14212</v>
      </c>
      <c r="Q4076" t="s">
        <v>14185</v>
      </c>
    </row>
    <row r="4077" spans="1:17" x14ac:dyDescent="0.35">
      <c r="A4077">
        <v>4076</v>
      </c>
      <c r="B4077">
        <v>29058</v>
      </c>
      <c r="C4077" s="4">
        <v>40181</v>
      </c>
      <c r="D4077">
        <v>43</v>
      </c>
      <c r="E4077" s="2">
        <f t="shared" si="127"/>
        <v>4730</v>
      </c>
      <c r="F4077" s="9">
        <v>0.02</v>
      </c>
      <c r="G4077" s="2">
        <f>VLOOKUP($P4077,Pricebook!$A:$D,4,0)</f>
        <v>110</v>
      </c>
      <c r="H4077" s="6">
        <f t="shared" si="126"/>
        <v>4635.3999999999996</v>
      </c>
      <c r="I4077" t="s">
        <v>98</v>
      </c>
      <c r="J4077" t="s">
        <v>99</v>
      </c>
      <c r="K4077" t="s">
        <v>2040</v>
      </c>
      <c r="L4077" s="11">
        <v>33614</v>
      </c>
      <c r="M4077" t="s">
        <v>101</v>
      </c>
      <c r="N4077" t="s">
        <v>34</v>
      </c>
      <c r="O4077" s="4">
        <v>40183</v>
      </c>
      <c r="P4077" t="s">
        <v>14215</v>
      </c>
      <c r="Q4077" t="s">
        <v>14196</v>
      </c>
    </row>
    <row r="4078" spans="1:17" x14ac:dyDescent="0.35">
      <c r="A4078">
        <v>4077</v>
      </c>
      <c r="B4078">
        <v>29058</v>
      </c>
      <c r="C4078" s="4">
        <v>40181</v>
      </c>
      <c r="D4078">
        <v>23</v>
      </c>
      <c r="E4078" s="2">
        <f t="shared" si="127"/>
        <v>2760</v>
      </c>
      <c r="F4078" s="9">
        <v>0.06</v>
      </c>
      <c r="G4078" s="2">
        <f>VLOOKUP($P4078,Pricebook!$A:$D,4,0)</f>
        <v>120</v>
      </c>
      <c r="H4078" s="6">
        <f t="shared" si="126"/>
        <v>2594.3999999999996</v>
      </c>
      <c r="I4078" t="s">
        <v>98</v>
      </c>
      <c r="J4078" t="s">
        <v>99</v>
      </c>
      <c r="K4078" t="s">
        <v>2040</v>
      </c>
      <c r="L4078" s="11">
        <v>33614</v>
      </c>
      <c r="M4078" t="s">
        <v>101</v>
      </c>
      <c r="N4078" t="s">
        <v>34</v>
      </c>
      <c r="O4078" s="4">
        <v>40182</v>
      </c>
      <c r="P4078" t="s">
        <v>14212</v>
      </c>
      <c r="Q4078" t="s">
        <v>14190</v>
      </c>
    </row>
    <row r="4079" spans="1:17" x14ac:dyDescent="0.35">
      <c r="A4079">
        <v>4078</v>
      </c>
      <c r="B4079">
        <v>29058</v>
      </c>
      <c r="C4079" s="4">
        <v>40181</v>
      </c>
      <c r="D4079">
        <v>41</v>
      </c>
      <c r="E4079" s="2">
        <f t="shared" si="127"/>
        <v>8200</v>
      </c>
      <c r="F4079" s="9">
        <v>0.04</v>
      </c>
      <c r="G4079" s="2">
        <f>VLOOKUP($P4079,Pricebook!$A:$D,4,0)</f>
        <v>200</v>
      </c>
      <c r="H4079" s="6">
        <f t="shared" si="126"/>
        <v>7872</v>
      </c>
      <c r="I4079" t="s">
        <v>98</v>
      </c>
      <c r="J4079" t="s">
        <v>99</v>
      </c>
      <c r="K4079" t="s">
        <v>2040</v>
      </c>
      <c r="L4079" s="11">
        <v>33614</v>
      </c>
      <c r="M4079" t="s">
        <v>101</v>
      </c>
      <c r="N4079" t="s">
        <v>34</v>
      </c>
      <c r="O4079" s="4">
        <v>40181</v>
      </c>
      <c r="P4079" t="s">
        <v>14206</v>
      </c>
      <c r="Q4079" t="s">
        <v>14193</v>
      </c>
    </row>
    <row r="4080" spans="1:17" x14ac:dyDescent="0.35">
      <c r="A4080">
        <v>4079</v>
      </c>
      <c r="B4080">
        <v>29058</v>
      </c>
      <c r="C4080" s="4">
        <v>40181</v>
      </c>
      <c r="D4080">
        <v>33</v>
      </c>
      <c r="E4080" s="2">
        <f t="shared" si="127"/>
        <v>4125</v>
      </c>
      <c r="F4080" s="9">
        <v>7.0000000000000007E-2</v>
      </c>
      <c r="G4080" s="2">
        <f>VLOOKUP($P4080,Pricebook!$A:$D,4,0)</f>
        <v>125</v>
      </c>
      <c r="H4080" s="6">
        <f t="shared" si="126"/>
        <v>3836.2499999999995</v>
      </c>
      <c r="I4080" t="s">
        <v>98</v>
      </c>
      <c r="J4080" t="s">
        <v>99</v>
      </c>
      <c r="K4080" t="s">
        <v>2398</v>
      </c>
      <c r="L4080" s="11" t="s">
        <v>2399</v>
      </c>
      <c r="M4080" t="s">
        <v>43</v>
      </c>
      <c r="N4080" t="s">
        <v>23</v>
      </c>
      <c r="O4080" s="4">
        <v>40183</v>
      </c>
      <c r="P4080" t="s">
        <v>14217</v>
      </c>
      <c r="Q4080" t="s">
        <v>14194</v>
      </c>
    </row>
    <row r="4081" spans="1:17" x14ac:dyDescent="0.35">
      <c r="A4081">
        <v>4080</v>
      </c>
      <c r="B4081">
        <v>29090</v>
      </c>
      <c r="C4081" s="4">
        <v>40924</v>
      </c>
      <c r="D4081">
        <v>24</v>
      </c>
      <c r="E4081" s="2">
        <f t="shared" si="127"/>
        <v>4800</v>
      </c>
      <c r="F4081" s="9">
        <v>0.02</v>
      </c>
      <c r="G4081" s="2">
        <f>VLOOKUP($P4081,Pricebook!$A:$D,4,0)</f>
        <v>200</v>
      </c>
      <c r="H4081" s="6">
        <f t="shared" si="126"/>
        <v>4704</v>
      </c>
      <c r="I4081" t="s">
        <v>916</v>
      </c>
      <c r="J4081" t="s">
        <v>594</v>
      </c>
      <c r="K4081" t="s">
        <v>1832</v>
      </c>
      <c r="L4081" s="11">
        <v>92804</v>
      </c>
      <c r="M4081" t="s">
        <v>114</v>
      </c>
      <c r="N4081" t="s">
        <v>23</v>
      </c>
      <c r="O4081" s="4">
        <v>40925</v>
      </c>
      <c r="P4081" t="s">
        <v>14214</v>
      </c>
      <c r="Q4081" t="s">
        <v>14197</v>
      </c>
    </row>
    <row r="4082" spans="1:17" x14ac:dyDescent="0.35">
      <c r="A4082">
        <v>4081</v>
      </c>
      <c r="B4082">
        <v>29090</v>
      </c>
      <c r="C4082" s="4">
        <v>40924</v>
      </c>
      <c r="D4082">
        <v>36</v>
      </c>
      <c r="E4082" s="2">
        <f t="shared" si="127"/>
        <v>7200</v>
      </c>
      <c r="F4082" s="9">
        <v>0.02</v>
      </c>
      <c r="G4082" s="2">
        <f>VLOOKUP($P4082,Pricebook!$A:$D,4,0)</f>
        <v>200</v>
      </c>
      <c r="H4082" s="6">
        <f t="shared" si="126"/>
        <v>7056</v>
      </c>
      <c r="I4082" t="s">
        <v>916</v>
      </c>
      <c r="J4082" t="s">
        <v>594</v>
      </c>
      <c r="K4082" t="s">
        <v>1832</v>
      </c>
      <c r="L4082" s="11">
        <v>92804</v>
      </c>
      <c r="M4082" t="s">
        <v>114</v>
      </c>
      <c r="N4082" t="s">
        <v>23</v>
      </c>
      <c r="O4082" s="4">
        <v>40924</v>
      </c>
      <c r="P4082" t="s">
        <v>14206</v>
      </c>
      <c r="Q4082" t="s">
        <v>14197</v>
      </c>
    </row>
    <row r="4083" spans="1:17" x14ac:dyDescent="0.35">
      <c r="A4083">
        <v>4082</v>
      </c>
      <c r="B4083">
        <v>29095</v>
      </c>
      <c r="C4083" s="4">
        <v>40610</v>
      </c>
      <c r="D4083">
        <v>40</v>
      </c>
      <c r="E4083" s="2">
        <f t="shared" si="127"/>
        <v>6400</v>
      </c>
      <c r="F4083" s="9">
        <v>0.01</v>
      </c>
      <c r="G4083" s="2">
        <f>VLOOKUP($P4083,Pricebook!$A:$D,4,0)</f>
        <v>160</v>
      </c>
      <c r="H4083" s="6">
        <f t="shared" si="126"/>
        <v>6336</v>
      </c>
      <c r="I4083" t="s">
        <v>1505</v>
      </c>
      <c r="J4083" t="s">
        <v>64</v>
      </c>
      <c r="K4083" t="s">
        <v>1066</v>
      </c>
      <c r="L4083" s="11">
        <v>60459</v>
      </c>
      <c r="M4083" t="s">
        <v>15</v>
      </c>
      <c r="N4083" t="s">
        <v>16</v>
      </c>
      <c r="O4083" s="4">
        <v>40611</v>
      </c>
      <c r="P4083" t="s">
        <v>14218</v>
      </c>
      <c r="Q4083" t="s">
        <v>14193</v>
      </c>
    </row>
    <row r="4084" spans="1:17" x14ac:dyDescent="0.35">
      <c r="A4084">
        <v>4083</v>
      </c>
      <c r="B4084">
        <v>29120</v>
      </c>
      <c r="C4084" s="4">
        <v>40310</v>
      </c>
      <c r="D4084">
        <v>43</v>
      </c>
      <c r="E4084" s="2">
        <f t="shared" si="127"/>
        <v>6880</v>
      </c>
      <c r="F4084" s="9">
        <v>0.08</v>
      </c>
      <c r="G4084" s="2">
        <f>VLOOKUP($P4084,Pricebook!$A:$D,4,0)</f>
        <v>160</v>
      </c>
      <c r="H4084" s="6">
        <f t="shared" si="126"/>
        <v>6329.6</v>
      </c>
      <c r="I4084" t="s">
        <v>617</v>
      </c>
      <c r="J4084" t="s">
        <v>482</v>
      </c>
      <c r="K4084" t="s">
        <v>1625</v>
      </c>
      <c r="L4084" s="11">
        <v>22204</v>
      </c>
      <c r="M4084" t="s">
        <v>368</v>
      </c>
      <c r="N4084" t="s">
        <v>34</v>
      </c>
      <c r="O4084" s="4">
        <v>40312</v>
      </c>
      <c r="P4084" t="s">
        <v>14218</v>
      </c>
      <c r="Q4084" t="s">
        <v>14185</v>
      </c>
    </row>
    <row r="4085" spans="1:17" x14ac:dyDescent="0.35">
      <c r="A4085">
        <v>4084</v>
      </c>
      <c r="B4085">
        <v>29120</v>
      </c>
      <c r="C4085" s="4">
        <v>40310</v>
      </c>
      <c r="D4085">
        <v>21</v>
      </c>
      <c r="E4085" s="2">
        <f t="shared" si="127"/>
        <v>2625</v>
      </c>
      <c r="F4085" s="9">
        <v>0.05</v>
      </c>
      <c r="G4085" s="2">
        <f>VLOOKUP($P4085,Pricebook!$A:$D,4,0)</f>
        <v>125</v>
      </c>
      <c r="H4085" s="6">
        <f t="shared" si="126"/>
        <v>2493.75</v>
      </c>
      <c r="I4085" t="s">
        <v>617</v>
      </c>
      <c r="J4085" t="s">
        <v>482</v>
      </c>
      <c r="K4085" t="s">
        <v>1625</v>
      </c>
      <c r="L4085" s="11">
        <v>22204</v>
      </c>
      <c r="M4085" t="s">
        <v>368</v>
      </c>
      <c r="N4085" t="s">
        <v>34</v>
      </c>
      <c r="O4085" s="4">
        <v>40315</v>
      </c>
      <c r="P4085" t="s">
        <v>14217</v>
      </c>
      <c r="Q4085" t="s">
        <v>14188</v>
      </c>
    </row>
    <row r="4086" spans="1:17" x14ac:dyDescent="0.35">
      <c r="A4086">
        <v>4085</v>
      </c>
      <c r="B4086">
        <v>29121</v>
      </c>
      <c r="C4086" s="4">
        <v>40279</v>
      </c>
      <c r="D4086">
        <v>31</v>
      </c>
      <c r="E4086" s="2">
        <f t="shared" si="127"/>
        <v>4650</v>
      </c>
      <c r="F4086" s="9">
        <v>0.08</v>
      </c>
      <c r="G4086" s="2">
        <f>VLOOKUP($P4086,Pricebook!$A:$D,4,0)</f>
        <v>150</v>
      </c>
      <c r="H4086" s="6">
        <f t="shared" si="126"/>
        <v>4278</v>
      </c>
      <c r="I4086" t="s">
        <v>931</v>
      </c>
      <c r="J4086" t="s">
        <v>207</v>
      </c>
      <c r="K4086" t="s">
        <v>2246</v>
      </c>
      <c r="L4086" s="11">
        <v>46368</v>
      </c>
      <c r="M4086" t="s">
        <v>278</v>
      </c>
      <c r="N4086" t="s">
        <v>16</v>
      </c>
      <c r="O4086" s="4">
        <v>40281</v>
      </c>
      <c r="P4086" t="s">
        <v>14210</v>
      </c>
      <c r="Q4086" t="s">
        <v>14190</v>
      </c>
    </row>
    <row r="4087" spans="1:17" x14ac:dyDescent="0.35">
      <c r="A4087">
        <v>4086</v>
      </c>
      <c r="B4087">
        <v>29127</v>
      </c>
      <c r="C4087" s="4">
        <v>39903</v>
      </c>
      <c r="D4087">
        <v>18</v>
      </c>
      <c r="E4087" s="2">
        <f t="shared" si="127"/>
        <v>2160</v>
      </c>
      <c r="F4087" s="9">
        <v>0.06</v>
      </c>
      <c r="G4087" s="2">
        <f>VLOOKUP($P4087,Pricebook!$A:$D,4,0)</f>
        <v>120</v>
      </c>
      <c r="H4087" s="6">
        <f t="shared" si="126"/>
        <v>2030.3999999999999</v>
      </c>
      <c r="I4087" t="s">
        <v>1869</v>
      </c>
      <c r="J4087" t="s">
        <v>125</v>
      </c>
      <c r="K4087" t="s">
        <v>1827</v>
      </c>
      <c r="L4087" s="11">
        <v>33458</v>
      </c>
      <c r="M4087" t="s">
        <v>101</v>
      </c>
      <c r="N4087" t="s">
        <v>34</v>
      </c>
      <c r="O4087" s="4">
        <v>39905</v>
      </c>
      <c r="P4087" t="s">
        <v>14212</v>
      </c>
      <c r="Q4087" t="s">
        <v>14200</v>
      </c>
    </row>
    <row r="4088" spans="1:17" x14ac:dyDescent="0.35">
      <c r="A4088">
        <v>4087</v>
      </c>
      <c r="B4088">
        <v>29152</v>
      </c>
      <c r="C4088" s="4">
        <v>40747</v>
      </c>
      <c r="D4088">
        <v>3</v>
      </c>
      <c r="E4088" s="2">
        <f t="shared" si="127"/>
        <v>450</v>
      </c>
      <c r="F4088" s="9">
        <v>0</v>
      </c>
      <c r="G4088" s="2">
        <f>VLOOKUP($P4088,Pricebook!$A:$D,4,0)</f>
        <v>150</v>
      </c>
      <c r="H4088" s="6">
        <f t="shared" si="126"/>
        <v>450</v>
      </c>
      <c r="I4088" t="s">
        <v>1078</v>
      </c>
      <c r="J4088" t="s">
        <v>585</v>
      </c>
      <c r="K4088" t="s">
        <v>1156</v>
      </c>
      <c r="L4088" s="11" t="s">
        <v>1581</v>
      </c>
      <c r="M4088" t="s">
        <v>134</v>
      </c>
      <c r="N4088" t="s">
        <v>34</v>
      </c>
      <c r="O4088" s="4">
        <v>40751</v>
      </c>
      <c r="P4088" t="s">
        <v>14211</v>
      </c>
      <c r="Q4088" t="s">
        <v>14184</v>
      </c>
    </row>
    <row r="4089" spans="1:17" x14ac:dyDescent="0.35">
      <c r="A4089">
        <v>4088</v>
      </c>
      <c r="B4089">
        <v>29152</v>
      </c>
      <c r="C4089" s="4">
        <v>40747</v>
      </c>
      <c r="D4089">
        <v>13</v>
      </c>
      <c r="E4089" s="2">
        <f t="shared" si="127"/>
        <v>2600</v>
      </c>
      <c r="F4089" s="9">
        <v>0.06</v>
      </c>
      <c r="G4089" s="2">
        <f>VLOOKUP($P4089,Pricebook!$A:$D,4,0)</f>
        <v>200</v>
      </c>
      <c r="H4089" s="6">
        <f t="shared" si="126"/>
        <v>2444</v>
      </c>
      <c r="I4089" t="s">
        <v>1078</v>
      </c>
      <c r="J4089" t="s">
        <v>585</v>
      </c>
      <c r="K4089" t="s">
        <v>1156</v>
      </c>
      <c r="L4089" s="11" t="s">
        <v>1581</v>
      </c>
      <c r="M4089" t="s">
        <v>134</v>
      </c>
      <c r="N4089" t="s">
        <v>34</v>
      </c>
      <c r="O4089" s="4">
        <v>40747</v>
      </c>
      <c r="P4089" t="s">
        <v>14206</v>
      </c>
      <c r="Q4089" t="s">
        <v>14203</v>
      </c>
    </row>
    <row r="4090" spans="1:17" x14ac:dyDescent="0.35">
      <c r="A4090">
        <v>4089</v>
      </c>
      <c r="B4090">
        <v>29156</v>
      </c>
      <c r="C4090" s="4">
        <v>40233</v>
      </c>
      <c r="D4090">
        <v>10</v>
      </c>
      <c r="E4090" s="2">
        <f t="shared" si="127"/>
        <v>1500</v>
      </c>
      <c r="F4090" s="9">
        <v>7.0000000000000007E-2</v>
      </c>
      <c r="G4090" s="2">
        <f>VLOOKUP($P4090,Pricebook!$A:$D,4,0)</f>
        <v>150</v>
      </c>
      <c r="H4090" s="6">
        <f t="shared" si="126"/>
        <v>1395</v>
      </c>
      <c r="I4090" t="s">
        <v>884</v>
      </c>
      <c r="J4090" t="s">
        <v>621</v>
      </c>
      <c r="K4090" t="s">
        <v>2120</v>
      </c>
      <c r="L4090" s="11">
        <v>72022</v>
      </c>
      <c r="M4090" t="s">
        <v>66</v>
      </c>
      <c r="N4090" t="s">
        <v>34</v>
      </c>
      <c r="O4090" s="4">
        <v>40238</v>
      </c>
      <c r="P4090" t="s">
        <v>14211</v>
      </c>
      <c r="Q4090" t="s">
        <v>14192</v>
      </c>
    </row>
    <row r="4091" spans="1:17" x14ac:dyDescent="0.35">
      <c r="A4091">
        <v>4090</v>
      </c>
      <c r="B4091">
        <v>29158</v>
      </c>
      <c r="C4091" s="4">
        <v>40836</v>
      </c>
      <c r="D4091">
        <v>12</v>
      </c>
      <c r="E4091" s="2">
        <f t="shared" si="127"/>
        <v>1500</v>
      </c>
      <c r="F4091" s="9">
        <v>7.0000000000000007E-2</v>
      </c>
      <c r="G4091" s="2">
        <f>VLOOKUP($P4091,Pricebook!$A:$D,4,0)</f>
        <v>125</v>
      </c>
      <c r="H4091" s="6">
        <f t="shared" si="126"/>
        <v>1395</v>
      </c>
      <c r="I4091" t="s">
        <v>127</v>
      </c>
      <c r="J4091" t="s">
        <v>128</v>
      </c>
      <c r="K4091" t="s">
        <v>2067</v>
      </c>
      <c r="L4091" s="11">
        <v>55429</v>
      </c>
      <c r="M4091" t="s">
        <v>130</v>
      </c>
      <c r="N4091" t="s">
        <v>16</v>
      </c>
      <c r="O4091" s="4">
        <v>40837</v>
      </c>
      <c r="P4091" t="s">
        <v>14221</v>
      </c>
      <c r="Q4091" t="s">
        <v>14197</v>
      </c>
    </row>
    <row r="4092" spans="1:17" x14ac:dyDescent="0.35">
      <c r="A4092">
        <v>4091</v>
      </c>
      <c r="B4092">
        <v>29185</v>
      </c>
      <c r="C4092" s="4">
        <v>40198</v>
      </c>
      <c r="D4092">
        <v>8</v>
      </c>
      <c r="E4092" s="2">
        <f t="shared" si="127"/>
        <v>1360</v>
      </c>
      <c r="F4092" s="9">
        <v>0.03</v>
      </c>
      <c r="G4092" s="2">
        <f>VLOOKUP($P4092,Pricebook!$A:$D,4,0)</f>
        <v>170</v>
      </c>
      <c r="H4092" s="6">
        <f t="shared" si="126"/>
        <v>1319.2</v>
      </c>
      <c r="I4092" t="s">
        <v>1033</v>
      </c>
      <c r="J4092" t="s">
        <v>1014</v>
      </c>
      <c r="K4092" t="s">
        <v>1745</v>
      </c>
      <c r="L4092" s="11">
        <v>48071</v>
      </c>
      <c r="M4092" t="s">
        <v>172</v>
      </c>
      <c r="N4092" t="s">
        <v>16</v>
      </c>
      <c r="O4092" s="4">
        <v>40199</v>
      </c>
      <c r="P4092" t="s">
        <v>14219</v>
      </c>
      <c r="Q4092" t="s">
        <v>14187</v>
      </c>
    </row>
    <row r="4093" spans="1:17" x14ac:dyDescent="0.35">
      <c r="A4093">
        <v>4092</v>
      </c>
      <c r="B4093">
        <v>29185</v>
      </c>
      <c r="C4093" s="4">
        <v>40198</v>
      </c>
      <c r="D4093">
        <v>48</v>
      </c>
      <c r="E4093" s="2">
        <f t="shared" si="127"/>
        <v>6000</v>
      </c>
      <c r="F4093" s="9">
        <v>0.04</v>
      </c>
      <c r="G4093" s="2">
        <f>VLOOKUP($P4093,Pricebook!$A:$D,4,0)</f>
        <v>125</v>
      </c>
      <c r="H4093" s="6">
        <f t="shared" si="126"/>
        <v>5760</v>
      </c>
      <c r="I4093" t="s">
        <v>1033</v>
      </c>
      <c r="J4093" t="s">
        <v>1014</v>
      </c>
      <c r="K4093" t="s">
        <v>1745</v>
      </c>
      <c r="L4093" s="11">
        <v>48071</v>
      </c>
      <c r="M4093" t="s">
        <v>172</v>
      </c>
      <c r="N4093" t="s">
        <v>16</v>
      </c>
      <c r="O4093" s="4">
        <v>40200</v>
      </c>
      <c r="P4093" t="s">
        <v>14208</v>
      </c>
      <c r="Q4093" t="s">
        <v>14201</v>
      </c>
    </row>
    <row r="4094" spans="1:17" x14ac:dyDescent="0.35">
      <c r="A4094">
        <v>4093</v>
      </c>
      <c r="B4094">
        <v>29185</v>
      </c>
      <c r="C4094" s="4">
        <v>40198</v>
      </c>
      <c r="D4094">
        <v>5</v>
      </c>
      <c r="E4094" s="2">
        <f t="shared" si="127"/>
        <v>550</v>
      </c>
      <c r="F4094" s="9">
        <v>0.02</v>
      </c>
      <c r="G4094" s="2">
        <f>VLOOKUP($P4094,Pricebook!$A:$D,4,0)</f>
        <v>110</v>
      </c>
      <c r="H4094" s="6">
        <f t="shared" si="126"/>
        <v>539</v>
      </c>
      <c r="I4094" t="s">
        <v>1033</v>
      </c>
      <c r="J4094" t="s">
        <v>1014</v>
      </c>
      <c r="K4094" t="s">
        <v>1615</v>
      </c>
      <c r="L4094" s="11">
        <v>48640</v>
      </c>
      <c r="M4094" t="s">
        <v>172</v>
      </c>
      <c r="N4094" t="s">
        <v>16</v>
      </c>
      <c r="O4094" s="4">
        <v>40200</v>
      </c>
      <c r="P4094" t="s">
        <v>14215</v>
      </c>
      <c r="Q4094" t="s">
        <v>14202</v>
      </c>
    </row>
    <row r="4095" spans="1:17" x14ac:dyDescent="0.35">
      <c r="A4095">
        <v>4094</v>
      </c>
      <c r="B4095">
        <v>29187</v>
      </c>
      <c r="C4095" s="4">
        <v>40025</v>
      </c>
      <c r="D4095">
        <v>5</v>
      </c>
      <c r="E4095" s="2">
        <f t="shared" si="127"/>
        <v>800</v>
      </c>
      <c r="F4095" s="9">
        <v>0.03</v>
      </c>
      <c r="G4095" s="2">
        <f>VLOOKUP($P4095,Pricebook!$A:$D,4,0)</f>
        <v>160</v>
      </c>
      <c r="H4095" s="6">
        <f t="shared" si="126"/>
        <v>776</v>
      </c>
      <c r="I4095" t="s">
        <v>530</v>
      </c>
      <c r="J4095" t="s">
        <v>430</v>
      </c>
      <c r="K4095" t="s">
        <v>2400</v>
      </c>
      <c r="L4095" s="11" t="s">
        <v>2401</v>
      </c>
      <c r="M4095" t="s">
        <v>43</v>
      </c>
      <c r="N4095" t="s">
        <v>23</v>
      </c>
      <c r="O4095" s="4">
        <v>40029</v>
      </c>
      <c r="P4095" t="s">
        <v>14218</v>
      </c>
      <c r="Q4095" t="s">
        <v>14188</v>
      </c>
    </row>
    <row r="4096" spans="1:17" x14ac:dyDescent="0.35">
      <c r="A4096">
        <v>4095</v>
      </c>
      <c r="B4096">
        <v>29187</v>
      </c>
      <c r="C4096" s="4">
        <v>40025</v>
      </c>
      <c r="D4096">
        <v>8</v>
      </c>
      <c r="E4096" s="2">
        <f t="shared" si="127"/>
        <v>1280</v>
      </c>
      <c r="F4096" s="9">
        <v>0.09</v>
      </c>
      <c r="G4096" s="2">
        <f>VLOOKUP($P4096,Pricebook!$A:$D,4,0)</f>
        <v>160</v>
      </c>
      <c r="H4096" s="6">
        <f t="shared" si="126"/>
        <v>1164.8</v>
      </c>
      <c r="I4096" t="s">
        <v>530</v>
      </c>
      <c r="J4096" t="s">
        <v>430</v>
      </c>
      <c r="K4096" t="s">
        <v>2400</v>
      </c>
      <c r="L4096" s="11" t="s">
        <v>2401</v>
      </c>
      <c r="M4096" t="s">
        <v>43</v>
      </c>
      <c r="N4096" t="s">
        <v>23</v>
      </c>
      <c r="O4096" s="4">
        <v>40029</v>
      </c>
      <c r="P4096" t="s">
        <v>14218</v>
      </c>
      <c r="Q4096" t="s">
        <v>14195</v>
      </c>
    </row>
    <row r="4097" spans="1:17" x14ac:dyDescent="0.35">
      <c r="A4097">
        <v>4096</v>
      </c>
      <c r="B4097">
        <v>29187</v>
      </c>
      <c r="C4097" s="4">
        <v>40025</v>
      </c>
      <c r="D4097">
        <v>35</v>
      </c>
      <c r="E4097" s="2">
        <f t="shared" si="127"/>
        <v>5250</v>
      </c>
      <c r="F4097" s="9">
        <v>0.03</v>
      </c>
      <c r="G4097" s="2">
        <f>VLOOKUP($P4097,Pricebook!$A:$D,4,0)</f>
        <v>150</v>
      </c>
      <c r="H4097" s="6">
        <f t="shared" si="126"/>
        <v>5092.5</v>
      </c>
      <c r="I4097" t="s">
        <v>530</v>
      </c>
      <c r="J4097" t="s">
        <v>430</v>
      </c>
      <c r="K4097" t="s">
        <v>2400</v>
      </c>
      <c r="L4097" s="11" t="s">
        <v>2401</v>
      </c>
      <c r="M4097" t="s">
        <v>43</v>
      </c>
      <c r="N4097" t="s">
        <v>23</v>
      </c>
      <c r="O4097" s="4">
        <v>40032</v>
      </c>
      <c r="P4097" t="s">
        <v>14216</v>
      </c>
      <c r="Q4097" t="s">
        <v>14199</v>
      </c>
    </row>
    <row r="4098" spans="1:17" x14ac:dyDescent="0.35">
      <c r="A4098">
        <v>4097</v>
      </c>
      <c r="B4098">
        <v>29187</v>
      </c>
      <c r="C4098" s="4">
        <v>40025</v>
      </c>
      <c r="D4098">
        <v>10</v>
      </c>
      <c r="E4098" s="2">
        <f t="shared" si="127"/>
        <v>1100</v>
      </c>
      <c r="F4098" s="9">
        <v>0</v>
      </c>
      <c r="G4098" s="2">
        <f>VLOOKUP($P4098,Pricebook!$A:$D,4,0)</f>
        <v>110</v>
      </c>
      <c r="H4098" s="6">
        <f t="shared" ref="H4098:H4161" si="128">E4098*(1-F4098)</f>
        <v>1100</v>
      </c>
      <c r="I4098" t="s">
        <v>530</v>
      </c>
      <c r="J4098" t="s">
        <v>430</v>
      </c>
      <c r="K4098" t="s">
        <v>2400</v>
      </c>
      <c r="L4098" s="11" t="s">
        <v>2401</v>
      </c>
      <c r="M4098" t="s">
        <v>43</v>
      </c>
      <c r="N4098" t="s">
        <v>23</v>
      </c>
      <c r="O4098" s="4">
        <v>40032</v>
      </c>
      <c r="P4098" t="s">
        <v>14215</v>
      </c>
      <c r="Q4098" t="s">
        <v>14187</v>
      </c>
    </row>
    <row r="4099" spans="1:17" x14ac:dyDescent="0.35">
      <c r="A4099">
        <v>4098</v>
      </c>
      <c r="B4099">
        <v>29187</v>
      </c>
      <c r="C4099" s="4">
        <v>40025</v>
      </c>
      <c r="D4099">
        <v>42</v>
      </c>
      <c r="E4099" s="2">
        <f t="shared" ref="E4099:E4162" si="129">G4099*D4099</f>
        <v>5880</v>
      </c>
      <c r="F4099" s="9">
        <v>0.03</v>
      </c>
      <c r="G4099" s="2">
        <f>VLOOKUP($P4099,Pricebook!$A:$D,4,0)</f>
        <v>140</v>
      </c>
      <c r="H4099" s="6">
        <f t="shared" si="128"/>
        <v>5703.5999999999995</v>
      </c>
      <c r="I4099" t="s">
        <v>530</v>
      </c>
      <c r="J4099" t="s">
        <v>430</v>
      </c>
      <c r="K4099" t="s">
        <v>2400</v>
      </c>
      <c r="L4099" s="11" t="s">
        <v>2401</v>
      </c>
      <c r="M4099" t="s">
        <v>43</v>
      </c>
      <c r="N4099" t="s">
        <v>23</v>
      </c>
      <c r="O4099" s="4">
        <v>40029</v>
      </c>
      <c r="P4099" t="s">
        <v>14207</v>
      </c>
      <c r="Q4099" t="s">
        <v>14199</v>
      </c>
    </row>
    <row r="4100" spans="1:17" x14ac:dyDescent="0.35">
      <c r="A4100">
        <v>4099</v>
      </c>
      <c r="B4100">
        <v>29191</v>
      </c>
      <c r="C4100" s="4">
        <v>41088</v>
      </c>
      <c r="D4100">
        <v>26</v>
      </c>
      <c r="E4100" s="2">
        <f t="shared" si="129"/>
        <v>3250</v>
      </c>
      <c r="F4100" s="9">
        <v>0.09</v>
      </c>
      <c r="G4100" s="2">
        <f>VLOOKUP($P4100,Pricebook!$A:$D,4,0)</f>
        <v>125</v>
      </c>
      <c r="H4100" s="6">
        <f t="shared" si="128"/>
        <v>2957.5</v>
      </c>
      <c r="I4100" t="s">
        <v>117</v>
      </c>
      <c r="J4100" t="s">
        <v>118</v>
      </c>
      <c r="K4100" t="s">
        <v>119</v>
      </c>
      <c r="L4100" s="11">
        <v>33023</v>
      </c>
      <c r="M4100" t="s">
        <v>101</v>
      </c>
      <c r="N4100" t="s">
        <v>34</v>
      </c>
      <c r="O4100" s="4">
        <v>41089</v>
      </c>
      <c r="P4100" t="s">
        <v>14209</v>
      </c>
      <c r="Q4100" t="s">
        <v>14201</v>
      </c>
    </row>
    <row r="4101" spans="1:17" x14ac:dyDescent="0.35">
      <c r="A4101">
        <v>4100</v>
      </c>
      <c r="B4101">
        <v>29216</v>
      </c>
      <c r="C4101" s="4">
        <v>41272</v>
      </c>
      <c r="D4101">
        <v>46</v>
      </c>
      <c r="E4101" s="2">
        <f t="shared" si="129"/>
        <v>6900</v>
      </c>
      <c r="F4101" s="9">
        <v>0.1</v>
      </c>
      <c r="G4101" s="2">
        <f>VLOOKUP($P4101,Pricebook!$A:$D,4,0)</f>
        <v>150</v>
      </c>
      <c r="H4101" s="6">
        <f t="shared" si="128"/>
        <v>6210</v>
      </c>
      <c r="I4101" t="s">
        <v>1697</v>
      </c>
      <c r="J4101" t="s">
        <v>27</v>
      </c>
      <c r="K4101" t="s">
        <v>2149</v>
      </c>
      <c r="L4101" s="11">
        <v>38637</v>
      </c>
      <c r="M4101" t="s">
        <v>699</v>
      </c>
      <c r="N4101" t="s">
        <v>34</v>
      </c>
      <c r="O4101" s="4">
        <v>41273</v>
      </c>
      <c r="P4101" t="s">
        <v>14211</v>
      </c>
      <c r="Q4101" t="s">
        <v>14199</v>
      </c>
    </row>
    <row r="4102" spans="1:17" x14ac:dyDescent="0.35">
      <c r="A4102">
        <v>4101</v>
      </c>
      <c r="B4102">
        <v>29216</v>
      </c>
      <c r="C4102" s="4">
        <v>41272</v>
      </c>
      <c r="D4102">
        <v>17</v>
      </c>
      <c r="E4102" s="2">
        <f t="shared" si="129"/>
        <v>2125</v>
      </c>
      <c r="F4102" s="9">
        <v>0.04</v>
      </c>
      <c r="G4102" s="2">
        <f>VLOOKUP($P4102,Pricebook!$A:$D,4,0)</f>
        <v>125</v>
      </c>
      <c r="H4102" s="6">
        <f t="shared" si="128"/>
        <v>2040</v>
      </c>
      <c r="I4102" t="s">
        <v>1697</v>
      </c>
      <c r="J4102" t="s">
        <v>27</v>
      </c>
      <c r="K4102" t="s">
        <v>2149</v>
      </c>
      <c r="L4102" s="11">
        <v>38637</v>
      </c>
      <c r="M4102" t="s">
        <v>699</v>
      </c>
      <c r="N4102" t="s">
        <v>34</v>
      </c>
      <c r="O4102" s="4">
        <v>41273</v>
      </c>
      <c r="P4102" t="s">
        <v>14209</v>
      </c>
      <c r="Q4102" t="s">
        <v>14190</v>
      </c>
    </row>
    <row r="4103" spans="1:17" x14ac:dyDescent="0.35">
      <c r="A4103">
        <v>4102</v>
      </c>
      <c r="B4103">
        <v>29218</v>
      </c>
      <c r="C4103" s="4">
        <v>41058</v>
      </c>
      <c r="D4103">
        <v>19</v>
      </c>
      <c r="E4103" s="2">
        <f t="shared" si="129"/>
        <v>2375</v>
      </c>
      <c r="F4103" s="9">
        <v>0.04</v>
      </c>
      <c r="G4103" s="2">
        <f>VLOOKUP($P4103,Pricebook!$A:$D,4,0)</f>
        <v>125</v>
      </c>
      <c r="H4103" s="6">
        <f t="shared" si="128"/>
        <v>2280</v>
      </c>
      <c r="I4103" t="s">
        <v>1472</v>
      </c>
      <c r="J4103" t="s">
        <v>327</v>
      </c>
      <c r="K4103" t="s">
        <v>903</v>
      </c>
      <c r="L4103" s="11">
        <v>98052</v>
      </c>
      <c r="M4103" t="s">
        <v>22</v>
      </c>
      <c r="N4103" t="s">
        <v>23</v>
      </c>
      <c r="O4103" s="4">
        <v>41058</v>
      </c>
      <c r="P4103" t="s">
        <v>14208</v>
      </c>
      <c r="Q4103" t="s">
        <v>14189</v>
      </c>
    </row>
    <row r="4104" spans="1:17" x14ac:dyDescent="0.35">
      <c r="A4104">
        <v>4103</v>
      </c>
      <c r="B4104">
        <v>29218</v>
      </c>
      <c r="C4104" s="4">
        <v>41058</v>
      </c>
      <c r="D4104">
        <v>26</v>
      </c>
      <c r="E4104" s="2">
        <f t="shared" si="129"/>
        <v>3120</v>
      </c>
      <c r="F4104" s="9">
        <v>0.04</v>
      </c>
      <c r="G4104" s="2">
        <f>VLOOKUP($P4104,Pricebook!$A:$D,4,0)</f>
        <v>120</v>
      </c>
      <c r="H4104" s="6">
        <f t="shared" si="128"/>
        <v>2995.2</v>
      </c>
      <c r="I4104" t="s">
        <v>1472</v>
      </c>
      <c r="J4104" t="s">
        <v>327</v>
      </c>
      <c r="K4104" t="s">
        <v>903</v>
      </c>
      <c r="L4104" s="11">
        <v>98052</v>
      </c>
      <c r="M4104" t="s">
        <v>22</v>
      </c>
      <c r="N4104" t="s">
        <v>23</v>
      </c>
      <c r="O4104" s="4">
        <v>41058</v>
      </c>
      <c r="P4104" t="s">
        <v>14212</v>
      </c>
      <c r="Q4104" t="s">
        <v>14185</v>
      </c>
    </row>
    <row r="4105" spans="1:17" x14ac:dyDescent="0.35">
      <c r="A4105">
        <v>4104</v>
      </c>
      <c r="B4105">
        <v>29218</v>
      </c>
      <c r="C4105" s="4">
        <v>41058</v>
      </c>
      <c r="D4105">
        <v>13</v>
      </c>
      <c r="E4105" s="2">
        <f t="shared" si="129"/>
        <v>1950</v>
      </c>
      <c r="F4105" s="9">
        <v>0.02</v>
      </c>
      <c r="G4105" s="2">
        <f>VLOOKUP($P4105,Pricebook!$A:$D,4,0)</f>
        <v>150</v>
      </c>
      <c r="H4105" s="6">
        <f t="shared" si="128"/>
        <v>1911</v>
      </c>
      <c r="I4105" t="s">
        <v>1472</v>
      </c>
      <c r="J4105" t="s">
        <v>327</v>
      </c>
      <c r="K4105" t="s">
        <v>2402</v>
      </c>
      <c r="L4105" s="11">
        <v>98059</v>
      </c>
      <c r="M4105" t="s">
        <v>22</v>
      </c>
      <c r="N4105" t="s">
        <v>23</v>
      </c>
      <c r="O4105" s="4">
        <v>41060</v>
      </c>
      <c r="P4105" t="s">
        <v>14210</v>
      </c>
      <c r="Q4105" t="s">
        <v>14200</v>
      </c>
    </row>
    <row r="4106" spans="1:17" x14ac:dyDescent="0.35">
      <c r="A4106">
        <v>4105</v>
      </c>
      <c r="B4106">
        <v>29219</v>
      </c>
      <c r="C4106" s="4">
        <v>39913</v>
      </c>
      <c r="D4106">
        <v>29</v>
      </c>
      <c r="E4106" s="2">
        <f t="shared" si="129"/>
        <v>3480</v>
      </c>
      <c r="F4106" s="9">
        <v>0.04</v>
      </c>
      <c r="G4106" s="2">
        <f>VLOOKUP($P4106,Pricebook!$A:$D,4,0)</f>
        <v>120</v>
      </c>
      <c r="H4106" s="6">
        <f t="shared" si="128"/>
        <v>3340.7999999999997</v>
      </c>
      <c r="I4106" t="s">
        <v>2054</v>
      </c>
      <c r="J4106" t="s">
        <v>713</v>
      </c>
      <c r="K4106" t="s">
        <v>2055</v>
      </c>
      <c r="L4106" s="11">
        <v>76541</v>
      </c>
      <c r="M4106" t="s">
        <v>48</v>
      </c>
      <c r="N4106" t="s">
        <v>16</v>
      </c>
      <c r="O4106" s="4">
        <v>39914</v>
      </c>
      <c r="P4106" t="s">
        <v>14212</v>
      </c>
      <c r="Q4106" t="s">
        <v>14192</v>
      </c>
    </row>
    <row r="4107" spans="1:17" x14ac:dyDescent="0.35">
      <c r="A4107">
        <v>4106</v>
      </c>
      <c r="B4107">
        <v>29220</v>
      </c>
      <c r="C4107" s="4">
        <v>41272</v>
      </c>
      <c r="D4107">
        <v>36</v>
      </c>
      <c r="E4107" s="2">
        <f t="shared" si="129"/>
        <v>5760</v>
      </c>
      <c r="F4107" s="9">
        <v>0.08</v>
      </c>
      <c r="G4107" s="2">
        <f>VLOOKUP($P4107,Pricebook!$A:$D,4,0)</f>
        <v>160</v>
      </c>
      <c r="H4107" s="6">
        <f t="shared" si="128"/>
        <v>5299.2</v>
      </c>
      <c r="I4107" t="s">
        <v>868</v>
      </c>
      <c r="J4107" t="s">
        <v>306</v>
      </c>
      <c r="K4107" t="s">
        <v>2403</v>
      </c>
      <c r="L4107" s="11">
        <v>10801</v>
      </c>
      <c r="M4107" t="s">
        <v>60</v>
      </c>
      <c r="N4107" t="s">
        <v>61</v>
      </c>
      <c r="O4107" s="4">
        <v>41272</v>
      </c>
      <c r="P4107" t="s">
        <v>14218</v>
      </c>
      <c r="Q4107" t="s">
        <v>14193</v>
      </c>
    </row>
    <row r="4108" spans="1:17" x14ac:dyDescent="0.35">
      <c r="A4108">
        <v>4107</v>
      </c>
      <c r="B4108">
        <v>29221</v>
      </c>
      <c r="C4108" s="4">
        <v>41058</v>
      </c>
      <c r="D4108">
        <v>41</v>
      </c>
      <c r="E4108" s="2">
        <f t="shared" si="129"/>
        <v>4510</v>
      </c>
      <c r="F4108" s="9">
        <v>0</v>
      </c>
      <c r="G4108" s="2">
        <f>VLOOKUP($P4108,Pricebook!$A:$D,4,0)</f>
        <v>110</v>
      </c>
      <c r="H4108" s="6">
        <f t="shared" si="128"/>
        <v>4510</v>
      </c>
      <c r="I4108" t="s">
        <v>725</v>
      </c>
      <c r="J4108" t="s">
        <v>348</v>
      </c>
      <c r="K4108" t="s">
        <v>2356</v>
      </c>
      <c r="L4108" s="11">
        <v>95823</v>
      </c>
      <c r="M4108" t="s">
        <v>114</v>
      </c>
      <c r="N4108" t="s">
        <v>23</v>
      </c>
      <c r="O4108" s="4">
        <v>41061</v>
      </c>
      <c r="P4108" t="s">
        <v>14215</v>
      </c>
      <c r="Q4108" t="s">
        <v>14197</v>
      </c>
    </row>
    <row r="4109" spans="1:17" x14ac:dyDescent="0.35">
      <c r="A4109">
        <v>4108</v>
      </c>
      <c r="B4109">
        <v>29223</v>
      </c>
      <c r="C4109" s="4">
        <v>40928</v>
      </c>
      <c r="D4109">
        <v>48</v>
      </c>
      <c r="E4109" s="2">
        <f t="shared" si="129"/>
        <v>6000</v>
      </c>
      <c r="F4109" s="9">
        <v>0.04</v>
      </c>
      <c r="G4109" s="2">
        <f>VLOOKUP($P4109,Pricebook!$A:$D,4,0)</f>
        <v>125</v>
      </c>
      <c r="H4109" s="6">
        <f t="shared" si="128"/>
        <v>5760</v>
      </c>
      <c r="I4109" t="s">
        <v>1458</v>
      </c>
      <c r="J4109" t="s">
        <v>430</v>
      </c>
      <c r="K4109" t="s">
        <v>1459</v>
      </c>
      <c r="L4109" s="11">
        <v>21146</v>
      </c>
      <c r="M4109" t="s">
        <v>187</v>
      </c>
      <c r="N4109" t="s">
        <v>61</v>
      </c>
      <c r="O4109" s="4">
        <v>40930</v>
      </c>
      <c r="P4109" t="s">
        <v>14221</v>
      </c>
      <c r="Q4109" t="s">
        <v>14185</v>
      </c>
    </row>
    <row r="4110" spans="1:17" x14ac:dyDescent="0.35">
      <c r="A4110">
        <v>4109</v>
      </c>
      <c r="B4110">
        <v>29249</v>
      </c>
      <c r="C4110" s="4">
        <v>40707</v>
      </c>
      <c r="D4110">
        <v>12</v>
      </c>
      <c r="E4110" s="2">
        <f t="shared" si="129"/>
        <v>1500</v>
      </c>
      <c r="F4110" s="9">
        <v>0.1</v>
      </c>
      <c r="G4110" s="2">
        <f>VLOOKUP($P4110,Pricebook!$A:$D,4,0)</f>
        <v>125</v>
      </c>
      <c r="H4110" s="6">
        <f t="shared" si="128"/>
        <v>1350</v>
      </c>
      <c r="I4110" t="s">
        <v>2404</v>
      </c>
      <c r="J4110" t="s">
        <v>252</v>
      </c>
      <c r="K4110" t="s">
        <v>2405</v>
      </c>
      <c r="L4110" s="11">
        <v>32780</v>
      </c>
      <c r="M4110" t="s">
        <v>101</v>
      </c>
      <c r="N4110" t="s">
        <v>34</v>
      </c>
      <c r="O4110" s="4">
        <v>40711</v>
      </c>
      <c r="P4110" t="s">
        <v>14221</v>
      </c>
      <c r="Q4110" t="s">
        <v>14184</v>
      </c>
    </row>
    <row r="4111" spans="1:17" x14ac:dyDescent="0.35">
      <c r="A4111">
        <v>4110</v>
      </c>
      <c r="B4111">
        <v>29249</v>
      </c>
      <c r="C4111" s="4">
        <v>40707</v>
      </c>
      <c r="D4111">
        <v>47</v>
      </c>
      <c r="E4111" s="2">
        <f t="shared" si="129"/>
        <v>5170</v>
      </c>
      <c r="F4111" s="9">
        <v>0.05</v>
      </c>
      <c r="G4111" s="2">
        <f>VLOOKUP($P4111,Pricebook!$A:$D,4,0)</f>
        <v>110</v>
      </c>
      <c r="H4111" s="6">
        <f t="shared" si="128"/>
        <v>4911.5</v>
      </c>
      <c r="I4111" t="s">
        <v>2404</v>
      </c>
      <c r="J4111" t="s">
        <v>252</v>
      </c>
      <c r="K4111" t="s">
        <v>2405</v>
      </c>
      <c r="L4111" s="11">
        <v>32780</v>
      </c>
      <c r="M4111" t="s">
        <v>101</v>
      </c>
      <c r="N4111" t="s">
        <v>34</v>
      </c>
      <c r="O4111" s="4">
        <v>40712</v>
      </c>
      <c r="P4111" t="s">
        <v>14215</v>
      </c>
      <c r="Q4111" t="s">
        <v>14185</v>
      </c>
    </row>
    <row r="4112" spans="1:17" x14ac:dyDescent="0.35">
      <c r="A4112">
        <v>4111</v>
      </c>
      <c r="B4112">
        <v>29252</v>
      </c>
      <c r="C4112" s="4">
        <v>40031</v>
      </c>
      <c r="D4112">
        <v>9</v>
      </c>
      <c r="E4112" s="2">
        <f t="shared" si="129"/>
        <v>990</v>
      </c>
      <c r="F4112" s="9">
        <v>0.01</v>
      </c>
      <c r="G4112" s="2">
        <f>VLOOKUP($P4112,Pricebook!$A:$D,4,0)</f>
        <v>110</v>
      </c>
      <c r="H4112" s="6">
        <f t="shared" si="128"/>
        <v>980.1</v>
      </c>
      <c r="I4112" t="s">
        <v>1575</v>
      </c>
      <c r="J4112" t="s">
        <v>363</v>
      </c>
      <c r="K4112" t="s">
        <v>1344</v>
      </c>
      <c r="L4112" s="11" t="s">
        <v>1345</v>
      </c>
      <c r="M4112" t="s">
        <v>38</v>
      </c>
      <c r="N4112" t="s">
        <v>16</v>
      </c>
      <c r="O4112" s="4">
        <v>40035</v>
      </c>
      <c r="P4112" t="s">
        <v>14215</v>
      </c>
      <c r="Q4112" t="s">
        <v>14201</v>
      </c>
    </row>
    <row r="4113" spans="1:17" x14ac:dyDescent="0.35">
      <c r="A4113">
        <v>4112</v>
      </c>
      <c r="B4113">
        <v>29255</v>
      </c>
      <c r="C4113" s="4">
        <v>40880</v>
      </c>
      <c r="D4113">
        <v>11</v>
      </c>
      <c r="E4113" s="2">
        <f t="shared" si="129"/>
        <v>1650</v>
      </c>
      <c r="F4113" s="9">
        <v>0.03</v>
      </c>
      <c r="G4113" s="2">
        <f>VLOOKUP($P4113,Pricebook!$A:$D,4,0)</f>
        <v>150</v>
      </c>
      <c r="H4113" s="6">
        <f t="shared" si="128"/>
        <v>1600.5</v>
      </c>
      <c r="I4113" t="s">
        <v>675</v>
      </c>
      <c r="J4113" t="s">
        <v>482</v>
      </c>
      <c r="K4113" t="s">
        <v>2406</v>
      </c>
      <c r="L4113" s="11">
        <v>44133</v>
      </c>
      <c r="M4113" t="s">
        <v>210</v>
      </c>
      <c r="N4113" t="s">
        <v>61</v>
      </c>
      <c r="O4113" s="4">
        <v>40884</v>
      </c>
      <c r="P4113" t="s">
        <v>14210</v>
      </c>
      <c r="Q4113" t="s">
        <v>14191</v>
      </c>
    </row>
    <row r="4114" spans="1:17" x14ac:dyDescent="0.35">
      <c r="A4114">
        <v>4113</v>
      </c>
      <c r="B4114">
        <v>29280</v>
      </c>
      <c r="C4114" s="4">
        <v>40996</v>
      </c>
      <c r="D4114">
        <v>19</v>
      </c>
      <c r="E4114" s="2">
        <f t="shared" si="129"/>
        <v>2280</v>
      </c>
      <c r="F4114" s="9">
        <v>0</v>
      </c>
      <c r="G4114" s="2">
        <f>VLOOKUP($P4114,Pricebook!$A:$D,4,0)</f>
        <v>120</v>
      </c>
      <c r="H4114" s="6">
        <f t="shared" si="128"/>
        <v>2280</v>
      </c>
      <c r="I4114" t="s">
        <v>720</v>
      </c>
      <c r="J4114" t="s">
        <v>269</v>
      </c>
      <c r="K4114" t="s">
        <v>417</v>
      </c>
      <c r="L4114" s="11" t="s">
        <v>418</v>
      </c>
      <c r="M4114" t="s">
        <v>149</v>
      </c>
      <c r="N4114" t="s">
        <v>61</v>
      </c>
      <c r="O4114" s="4">
        <v>40997</v>
      </c>
      <c r="P4114" t="s">
        <v>14212</v>
      </c>
      <c r="Q4114" t="s">
        <v>14187</v>
      </c>
    </row>
    <row r="4115" spans="1:17" x14ac:dyDescent="0.35">
      <c r="A4115">
        <v>4114</v>
      </c>
      <c r="B4115">
        <v>29280</v>
      </c>
      <c r="C4115" s="4">
        <v>40996</v>
      </c>
      <c r="D4115">
        <v>30</v>
      </c>
      <c r="E4115" s="2">
        <f t="shared" si="129"/>
        <v>4500</v>
      </c>
      <c r="F4115" s="9">
        <v>0.06</v>
      </c>
      <c r="G4115" s="2">
        <f>VLOOKUP($P4115,Pricebook!$A:$D,4,0)</f>
        <v>150</v>
      </c>
      <c r="H4115" s="6">
        <f t="shared" si="128"/>
        <v>4230</v>
      </c>
      <c r="I4115" t="s">
        <v>720</v>
      </c>
      <c r="J4115" t="s">
        <v>269</v>
      </c>
      <c r="K4115" t="s">
        <v>1878</v>
      </c>
      <c r="L4115" s="11" t="s">
        <v>1879</v>
      </c>
      <c r="M4115" t="s">
        <v>91</v>
      </c>
      <c r="N4115" t="s">
        <v>61</v>
      </c>
      <c r="O4115" s="4">
        <v>40997</v>
      </c>
      <c r="P4115" t="s">
        <v>14211</v>
      </c>
      <c r="Q4115" t="s">
        <v>14198</v>
      </c>
    </row>
    <row r="4116" spans="1:17" x14ac:dyDescent="0.35">
      <c r="A4116">
        <v>4115</v>
      </c>
      <c r="B4116">
        <v>29282</v>
      </c>
      <c r="C4116" s="4">
        <v>41241</v>
      </c>
      <c r="D4116">
        <v>4</v>
      </c>
      <c r="E4116" s="2">
        <f t="shared" si="129"/>
        <v>440</v>
      </c>
      <c r="F4116" s="9">
        <v>0.1</v>
      </c>
      <c r="G4116" s="2">
        <f>VLOOKUP($P4116,Pricebook!$A:$D,4,0)</f>
        <v>110</v>
      </c>
      <c r="H4116" s="6">
        <f t="shared" si="128"/>
        <v>396</v>
      </c>
      <c r="I4116" t="s">
        <v>1765</v>
      </c>
      <c r="J4116" t="s">
        <v>487</v>
      </c>
      <c r="K4116" t="s">
        <v>261</v>
      </c>
      <c r="L4116" s="11">
        <v>72956</v>
      </c>
      <c r="M4116" t="s">
        <v>66</v>
      </c>
      <c r="N4116" t="s">
        <v>34</v>
      </c>
      <c r="O4116" s="4">
        <v>41243</v>
      </c>
      <c r="P4116" t="s">
        <v>14215</v>
      </c>
      <c r="Q4116" t="s">
        <v>14195</v>
      </c>
    </row>
    <row r="4117" spans="1:17" x14ac:dyDescent="0.35">
      <c r="A4117">
        <v>4116</v>
      </c>
      <c r="B4117">
        <v>29284</v>
      </c>
      <c r="C4117" s="4">
        <v>39913</v>
      </c>
      <c r="D4117">
        <v>20</v>
      </c>
      <c r="E4117" s="2">
        <f t="shared" si="129"/>
        <v>2500</v>
      </c>
      <c r="F4117" s="9">
        <v>0.01</v>
      </c>
      <c r="G4117" s="2">
        <f>VLOOKUP($P4117,Pricebook!$A:$D,4,0)</f>
        <v>125</v>
      </c>
      <c r="H4117" s="6">
        <f t="shared" si="128"/>
        <v>2475</v>
      </c>
      <c r="I4117" t="s">
        <v>343</v>
      </c>
      <c r="J4117" t="s">
        <v>344</v>
      </c>
      <c r="K4117" t="s">
        <v>345</v>
      </c>
      <c r="L4117" s="11">
        <v>95070</v>
      </c>
      <c r="M4117" t="s">
        <v>114</v>
      </c>
      <c r="N4117" t="s">
        <v>23</v>
      </c>
      <c r="O4117" s="4">
        <v>39915</v>
      </c>
      <c r="P4117" t="s">
        <v>14209</v>
      </c>
      <c r="Q4117" t="s">
        <v>14189</v>
      </c>
    </row>
    <row r="4118" spans="1:17" x14ac:dyDescent="0.35">
      <c r="A4118">
        <v>4117</v>
      </c>
      <c r="B4118">
        <v>29286</v>
      </c>
      <c r="C4118" s="4">
        <v>40022</v>
      </c>
      <c r="D4118">
        <v>4</v>
      </c>
      <c r="E4118" s="2">
        <f t="shared" si="129"/>
        <v>600</v>
      </c>
      <c r="F4118" s="9">
        <v>7.0000000000000007E-2</v>
      </c>
      <c r="G4118" s="2">
        <f>VLOOKUP($P4118,Pricebook!$A:$D,4,0)</f>
        <v>150</v>
      </c>
      <c r="H4118" s="6">
        <f t="shared" si="128"/>
        <v>558</v>
      </c>
      <c r="I4118" t="s">
        <v>901</v>
      </c>
      <c r="J4118" t="s">
        <v>389</v>
      </c>
      <c r="K4118" t="s">
        <v>903</v>
      </c>
      <c r="L4118" s="11">
        <v>98052</v>
      </c>
      <c r="M4118" t="s">
        <v>22</v>
      </c>
      <c r="N4118" t="s">
        <v>23</v>
      </c>
      <c r="O4118" s="4">
        <v>40024</v>
      </c>
      <c r="P4118" t="s">
        <v>14216</v>
      </c>
      <c r="Q4118" t="s">
        <v>14188</v>
      </c>
    </row>
    <row r="4119" spans="1:17" x14ac:dyDescent="0.35">
      <c r="A4119">
        <v>4118</v>
      </c>
      <c r="B4119">
        <v>29287</v>
      </c>
      <c r="C4119" s="4">
        <v>39996</v>
      </c>
      <c r="D4119">
        <v>50</v>
      </c>
      <c r="E4119" s="2">
        <f t="shared" si="129"/>
        <v>8000</v>
      </c>
      <c r="F4119" s="9">
        <v>0.1</v>
      </c>
      <c r="G4119" s="2">
        <f>VLOOKUP($P4119,Pricebook!$A:$D,4,0)</f>
        <v>160</v>
      </c>
      <c r="H4119" s="6">
        <f t="shared" si="128"/>
        <v>7200</v>
      </c>
      <c r="I4119" t="s">
        <v>759</v>
      </c>
      <c r="J4119" t="s">
        <v>760</v>
      </c>
      <c r="K4119" t="s">
        <v>1653</v>
      </c>
      <c r="L4119" s="11">
        <v>60188</v>
      </c>
      <c r="M4119" t="s">
        <v>15</v>
      </c>
      <c r="N4119" t="s">
        <v>16</v>
      </c>
      <c r="O4119" s="4">
        <v>39998</v>
      </c>
      <c r="P4119" t="s">
        <v>14218</v>
      </c>
      <c r="Q4119" t="s">
        <v>14194</v>
      </c>
    </row>
    <row r="4120" spans="1:17" x14ac:dyDescent="0.35">
      <c r="A4120">
        <v>4119</v>
      </c>
      <c r="B4120">
        <v>29287</v>
      </c>
      <c r="C4120" s="4">
        <v>39996</v>
      </c>
      <c r="D4120">
        <v>49</v>
      </c>
      <c r="E4120" s="2">
        <f t="shared" si="129"/>
        <v>7350</v>
      </c>
      <c r="F4120" s="9">
        <v>0.09</v>
      </c>
      <c r="G4120" s="2">
        <f>VLOOKUP($P4120,Pricebook!$A:$D,4,0)</f>
        <v>150</v>
      </c>
      <c r="H4120" s="6">
        <f t="shared" si="128"/>
        <v>6688.5</v>
      </c>
      <c r="I4120" t="s">
        <v>759</v>
      </c>
      <c r="J4120" t="s">
        <v>760</v>
      </c>
      <c r="K4120" t="s">
        <v>1653</v>
      </c>
      <c r="L4120" s="11">
        <v>60188</v>
      </c>
      <c r="M4120" t="s">
        <v>15</v>
      </c>
      <c r="N4120" t="s">
        <v>16</v>
      </c>
      <c r="O4120" s="4">
        <v>39998</v>
      </c>
      <c r="P4120" t="s">
        <v>14216</v>
      </c>
      <c r="Q4120" t="s">
        <v>14201</v>
      </c>
    </row>
    <row r="4121" spans="1:17" x14ac:dyDescent="0.35">
      <c r="A4121">
        <v>4120</v>
      </c>
      <c r="B4121">
        <v>29317</v>
      </c>
      <c r="C4121" s="4">
        <v>40818</v>
      </c>
      <c r="D4121">
        <v>40</v>
      </c>
      <c r="E4121" s="2">
        <f t="shared" si="129"/>
        <v>5000</v>
      </c>
      <c r="F4121" s="9">
        <v>0.08</v>
      </c>
      <c r="G4121" s="2">
        <f>VLOOKUP($P4121,Pricebook!$A:$D,4,0)</f>
        <v>125</v>
      </c>
      <c r="H4121" s="6">
        <f t="shared" si="128"/>
        <v>4600</v>
      </c>
      <c r="I4121" t="s">
        <v>562</v>
      </c>
      <c r="J4121" t="s">
        <v>128</v>
      </c>
      <c r="K4121" t="s">
        <v>1476</v>
      </c>
      <c r="L4121" s="11">
        <v>97045</v>
      </c>
      <c r="M4121" t="s">
        <v>43</v>
      </c>
      <c r="N4121" t="s">
        <v>23</v>
      </c>
      <c r="O4121" s="4">
        <v>40820</v>
      </c>
      <c r="P4121" t="s">
        <v>14221</v>
      </c>
      <c r="Q4121" t="s">
        <v>14197</v>
      </c>
    </row>
    <row r="4122" spans="1:17" x14ac:dyDescent="0.35">
      <c r="A4122">
        <v>4121</v>
      </c>
      <c r="B4122">
        <v>29317</v>
      </c>
      <c r="C4122" s="4">
        <v>40818</v>
      </c>
      <c r="D4122">
        <v>20</v>
      </c>
      <c r="E4122" s="2">
        <f t="shared" si="129"/>
        <v>3000</v>
      </c>
      <c r="F4122" s="9">
        <v>0.06</v>
      </c>
      <c r="G4122" s="2">
        <f>VLOOKUP($P4122,Pricebook!$A:$D,4,0)</f>
        <v>150</v>
      </c>
      <c r="H4122" s="6">
        <f t="shared" si="128"/>
        <v>2820</v>
      </c>
      <c r="I4122" t="s">
        <v>562</v>
      </c>
      <c r="J4122" t="s">
        <v>128</v>
      </c>
      <c r="K4122" t="s">
        <v>1476</v>
      </c>
      <c r="L4122" s="11">
        <v>97045</v>
      </c>
      <c r="M4122" t="s">
        <v>43</v>
      </c>
      <c r="N4122" t="s">
        <v>23</v>
      </c>
      <c r="O4122" s="4">
        <v>40819</v>
      </c>
      <c r="P4122" t="s">
        <v>14216</v>
      </c>
      <c r="Q4122" t="s">
        <v>14196</v>
      </c>
    </row>
    <row r="4123" spans="1:17" x14ac:dyDescent="0.35">
      <c r="A4123">
        <v>4122</v>
      </c>
      <c r="B4123">
        <v>29317</v>
      </c>
      <c r="C4123" s="4">
        <v>40818</v>
      </c>
      <c r="D4123">
        <v>31</v>
      </c>
      <c r="E4123" s="2">
        <f t="shared" si="129"/>
        <v>4340</v>
      </c>
      <c r="F4123" s="9">
        <v>0.06</v>
      </c>
      <c r="G4123" s="2">
        <f>VLOOKUP($P4123,Pricebook!$A:$D,4,0)</f>
        <v>140</v>
      </c>
      <c r="H4123" s="6">
        <f t="shared" si="128"/>
        <v>4079.6</v>
      </c>
      <c r="I4123" t="s">
        <v>562</v>
      </c>
      <c r="J4123" t="s">
        <v>128</v>
      </c>
      <c r="K4123" t="s">
        <v>1476</v>
      </c>
      <c r="L4123" s="11">
        <v>97045</v>
      </c>
      <c r="M4123" t="s">
        <v>43</v>
      </c>
      <c r="N4123" t="s">
        <v>23</v>
      </c>
      <c r="O4123" s="4">
        <v>40818</v>
      </c>
      <c r="P4123" t="s">
        <v>14213</v>
      </c>
      <c r="Q4123" t="s">
        <v>14203</v>
      </c>
    </row>
    <row r="4124" spans="1:17" x14ac:dyDescent="0.35">
      <c r="A4124">
        <v>4123</v>
      </c>
      <c r="B4124">
        <v>29318</v>
      </c>
      <c r="C4124" s="4">
        <v>40724</v>
      </c>
      <c r="D4124">
        <v>21</v>
      </c>
      <c r="E4124" s="2">
        <f t="shared" si="129"/>
        <v>4200</v>
      </c>
      <c r="F4124" s="9">
        <v>0.04</v>
      </c>
      <c r="G4124" s="2">
        <f>VLOOKUP($P4124,Pricebook!$A:$D,4,0)</f>
        <v>200</v>
      </c>
      <c r="H4124" s="6">
        <f t="shared" si="128"/>
        <v>4032</v>
      </c>
      <c r="I4124" t="s">
        <v>928</v>
      </c>
      <c r="J4124" t="s">
        <v>449</v>
      </c>
      <c r="K4124" t="s">
        <v>1023</v>
      </c>
      <c r="L4124" s="11">
        <v>68104</v>
      </c>
      <c r="M4124" t="s">
        <v>440</v>
      </c>
      <c r="N4124" t="s">
        <v>16</v>
      </c>
      <c r="O4124" s="4">
        <v>40725</v>
      </c>
      <c r="P4124" t="s">
        <v>14206</v>
      </c>
      <c r="Q4124" t="s">
        <v>14188</v>
      </c>
    </row>
    <row r="4125" spans="1:17" x14ac:dyDescent="0.35">
      <c r="A4125">
        <v>4124</v>
      </c>
      <c r="B4125">
        <v>29318</v>
      </c>
      <c r="C4125" s="4">
        <v>40724</v>
      </c>
      <c r="D4125">
        <v>34</v>
      </c>
      <c r="E4125" s="2">
        <f t="shared" si="129"/>
        <v>5100</v>
      </c>
      <c r="F4125" s="9">
        <v>0.1</v>
      </c>
      <c r="G4125" s="2">
        <f>VLOOKUP($P4125,Pricebook!$A:$D,4,0)</f>
        <v>150</v>
      </c>
      <c r="H4125" s="6">
        <f t="shared" si="128"/>
        <v>4590</v>
      </c>
      <c r="I4125" t="s">
        <v>928</v>
      </c>
      <c r="J4125" t="s">
        <v>449</v>
      </c>
      <c r="K4125" t="s">
        <v>1023</v>
      </c>
      <c r="L4125" s="11">
        <v>68104</v>
      </c>
      <c r="M4125" t="s">
        <v>440</v>
      </c>
      <c r="N4125" t="s">
        <v>16</v>
      </c>
      <c r="O4125" s="4">
        <v>40725</v>
      </c>
      <c r="P4125" t="s">
        <v>14210</v>
      </c>
      <c r="Q4125" t="s">
        <v>14200</v>
      </c>
    </row>
    <row r="4126" spans="1:17" x14ac:dyDescent="0.35">
      <c r="A4126">
        <v>4125</v>
      </c>
      <c r="B4126">
        <v>29319</v>
      </c>
      <c r="C4126" s="4">
        <v>39837</v>
      </c>
      <c r="D4126">
        <v>30</v>
      </c>
      <c r="E4126" s="2">
        <f t="shared" si="129"/>
        <v>3750</v>
      </c>
      <c r="F4126" s="9">
        <v>0.1</v>
      </c>
      <c r="G4126" s="2">
        <f>VLOOKUP($P4126,Pricebook!$A:$D,4,0)</f>
        <v>125</v>
      </c>
      <c r="H4126" s="6">
        <f t="shared" si="128"/>
        <v>3375</v>
      </c>
      <c r="I4126" t="s">
        <v>1135</v>
      </c>
      <c r="J4126" t="s">
        <v>377</v>
      </c>
      <c r="K4126" t="s">
        <v>1934</v>
      </c>
      <c r="L4126" s="11">
        <v>47591</v>
      </c>
      <c r="M4126" t="s">
        <v>278</v>
      </c>
      <c r="N4126" t="s">
        <v>16</v>
      </c>
      <c r="O4126" s="4">
        <v>39839</v>
      </c>
      <c r="P4126" t="s">
        <v>14221</v>
      </c>
      <c r="Q4126" t="s">
        <v>14200</v>
      </c>
    </row>
    <row r="4127" spans="1:17" x14ac:dyDescent="0.35">
      <c r="A4127">
        <v>4126</v>
      </c>
      <c r="B4127">
        <v>29319</v>
      </c>
      <c r="C4127" s="4">
        <v>39837</v>
      </c>
      <c r="D4127">
        <v>21</v>
      </c>
      <c r="E4127" s="2">
        <f t="shared" si="129"/>
        <v>3150</v>
      </c>
      <c r="F4127" s="9">
        <v>0.03</v>
      </c>
      <c r="G4127" s="2">
        <f>VLOOKUP($P4127,Pricebook!$A:$D,4,0)</f>
        <v>150</v>
      </c>
      <c r="H4127" s="6">
        <f t="shared" si="128"/>
        <v>3055.5</v>
      </c>
      <c r="I4127" t="s">
        <v>1135</v>
      </c>
      <c r="J4127" t="s">
        <v>377</v>
      </c>
      <c r="K4127" t="s">
        <v>1934</v>
      </c>
      <c r="L4127" s="11">
        <v>47591</v>
      </c>
      <c r="M4127" t="s">
        <v>278</v>
      </c>
      <c r="N4127" t="s">
        <v>16</v>
      </c>
      <c r="O4127" s="4">
        <v>39839</v>
      </c>
      <c r="P4127" t="s">
        <v>14222</v>
      </c>
      <c r="Q4127" t="s">
        <v>14200</v>
      </c>
    </row>
    <row r="4128" spans="1:17" x14ac:dyDescent="0.35">
      <c r="A4128">
        <v>4127</v>
      </c>
      <c r="B4128">
        <v>29346</v>
      </c>
      <c r="C4128" s="4">
        <v>40041</v>
      </c>
      <c r="D4128">
        <v>2</v>
      </c>
      <c r="E4128" s="2">
        <f t="shared" si="129"/>
        <v>220</v>
      </c>
      <c r="F4128" s="9">
        <v>0.1</v>
      </c>
      <c r="G4128" s="2">
        <f>VLOOKUP($P4128,Pricebook!$A:$D,4,0)</f>
        <v>110</v>
      </c>
      <c r="H4128" s="6">
        <f t="shared" si="128"/>
        <v>198</v>
      </c>
      <c r="I4128" t="s">
        <v>1954</v>
      </c>
      <c r="J4128" t="s">
        <v>99</v>
      </c>
      <c r="K4128" t="s">
        <v>1878</v>
      </c>
      <c r="L4128" s="11" t="s">
        <v>1879</v>
      </c>
      <c r="M4128" t="s">
        <v>91</v>
      </c>
      <c r="N4128" t="s">
        <v>61</v>
      </c>
      <c r="O4128" s="4">
        <v>40045</v>
      </c>
      <c r="P4128" t="s">
        <v>14220</v>
      </c>
      <c r="Q4128" t="s">
        <v>14200</v>
      </c>
    </row>
    <row r="4129" spans="1:17" x14ac:dyDescent="0.35">
      <c r="A4129">
        <v>4128</v>
      </c>
      <c r="B4129">
        <v>29347</v>
      </c>
      <c r="C4129" s="4">
        <v>41133</v>
      </c>
      <c r="D4129">
        <v>50</v>
      </c>
      <c r="E4129" s="2">
        <f t="shared" si="129"/>
        <v>5500</v>
      </c>
      <c r="F4129" s="9">
        <v>7.0000000000000007E-2</v>
      </c>
      <c r="G4129" s="2">
        <f>VLOOKUP($P4129,Pricebook!$A:$D,4,0)</f>
        <v>110</v>
      </c>
      <c r="H4129" s="6">
        <f t="shared" si="128"/>
        <v>5115</v>
      </c>
      <c r="I4129" t="s">
        <v>448</v>
      </c>
      <c r="J4129" t="s">
        <v>449</v>
      </c>
      <c r="K4129" t="s">
        <v>181</v>
      </c>
      <c r="L4129" s="11">
        <v>32771</v>
      </c>
      <c r="M4129" t="s">
        <v>101</v>
      </c>
      <c r="N4129" t="s">
        <v>34</v>
      </c>
      <c r="O4129" s="4">
        <v>41135</v>
      </c>
      <c r="P4129" t="s">
        <v>14215</v>
      </c>
      <c r="Q4129" t="s">
        <v>14189</v>
      </c>
    </row>
    <row r="4130" spans="1:17" x14ac:dyDescent="0.35">
      <c r="A4130">
        <v>4129</v>
      </c>
      <c r="B4130">
        <v>29349</v>
      </c>
      <c r="C4130" s="4">
        <v>40339</v>
      </c>
      <c r="D4130">
        <v>46</v>
      </c>
      <c r="E4130" s="2">
        <f t="shared" si="129"/>
        <v>6900</v>
      </c>
      <c r="F4130" s="9">
        <v>0.04</v>
      </c>
      <c r="G4130" s="2">
        <f>VLOOKUP($P4130,Pricebook!$A:$D,4,0)</f>
        <v>150</v>
      </c>
      <c r="H4130" s="6">
        <f t="shared" si="128"/>
        <v>6624</v>
      </c>
      <c r="I4130" t="s">
        <v>1801</v>
      </c>
      <c r="J4130" t="s">
        <v>303</v>
      </c>
      <c r="K4130" t="s">
        <v>1790</v>
      </c>
      <c r="L4130" s="11" t="s">
        <v>1791</v>
      </c>
      <c r="M4130" t="s">
        <v>91</v>
      </c>
      <c r="N4130" t="s">
        <v>61</v>
      </c>
      <c r="O4130" s="4">
        <v>40341</v>
      </c>
      <c r="P4130" t="s">
        <v>14210</v>
      </c>
      <c r="Q4130" t="s">
        <v>14190</v>
      </c>
    </row>
    <row r="4131" spans="1:17" x14ac:dyDescent="0.35">
      <c r="A4131">
        <v>4130</v>
      </c>
      <c r="B4131">
        <v>29349</v>
      </c>
      <c r="C4131" s="4">
        <v>40339</v>
      </c>
      <c r="D4131">
        <v>33</v>
      </c>
      <c r="E4131" s="2">
        <f t="shared" si="129"/>
        <v>3630</v>
      </c>
      <c r="F4131" s="9">
        <v>0.1</v>
      </c>
      <c r="G4131" s="2">
        <f>VLOOKUP($P4131,Pricebook!$A:$D,4,0)</f>
        <v>110</v>
      </c>
      <c r="H4131" s="6">
        <f t="shared" si="128"/>
        <v>3267</v>
      </c>
      <c r="I4131" t="s">
        <v>1801</v>
      </c>
      <c r="J4131" t="s">
        <v>303</v>
      </c>
      <c r="K4131" t="s">
        <v>2407</v>
      </c>
      <c r="L4131" s="11" t="s">
        <v>2408</v>
      </c>
      <c r="M4131" t="s">
        <v>87</v>
      </c>
      <c r="N4131" t="s">
        <v>61</v>
      </c>
      <c r="O4131" s="4">
        <v>40341</v>
      </c>
      <c r="P4131" t="s">
        <v>14215</v>
      </c>
      <c r="Q4131" t="s">
        <v>14188</v>
      </c>
    </row>
    <row r="4132" spans="1:17" x14ac:dyDescent="0.35">
      <c r="A4132">
        <v>4131</v>
      </c>
      <c r="B4132">
        <v>29350</v>
      </c>
      <c r="C4132" s="4">
        <v>40050</v>
      </c>
      <c r="D4132">
        <v>47</v>
      </c>
      <c r="E4132" s="2">
        <f t="shared" si="129"/>
        <v>7520</v>
      </c>
      <c r="F4132" s="9">
        <v>0.05</v>
      </c>
      <c r="G4132" s="2">
        <f>VLOOKUP($P4132,Pricebook!$A:$D,4,0)</f>
        <v>160</v>
      </c>
      <c r="H4132" s="6">
        <f t="shared" si="128"/>
        <v>7144</v>
      </c>
      <c r="I4132" t="s">
        <v>667</v>
      </c>
      <c r="J4132" t="s">
        <v>142</v>
      </c>
      <c r="K4132" t="s">
        <v>2409</v>
      </c>
      <c r="L4132" s="11" t="s">
        <v>2410</v>
      </c>
      <c r="M4132" t="s">
        <v>87</v>
      </c>
      <c r="N4132" t="s">
        <v>61</v>
      </c>
      <c r="O4132" s="4">
        <v>40052</v>
      </c>
      <c r="P4132" t="s">
        <v>14218</v>
      </c>
      <c r="Q4132" t="s">
        <v>14197</v>
      </c>
    </row>
    <row r="4133" spans="1:17" x14ac:dyDescent="0.35">
      <c r="A4133">
        <v>4132</v>
      </c>
      <c r="B4133">
        <v>29350</v>
      </c>
      <c r="C4133" s="4">
        <v>40050</v>
      </c>
      <c r="D4133">
        <v>10</v>
      </c>
      <c r="E4133" s="2">
        <f t="shared" si="129"/>
        <v>2000</v>
      </c>
      <c r="F4133" s="9">
        <v>0.1</v>
      </c>
      <c r="G4133" s="2">
        <f>VLOOKUP($P4133,Pricebook!$A:$D,4,0)</f>
        <v>200</v>
      </c>
      <c r="H4133" s="6">
        <f t="shared" si="128"/>
        <v>1800</v>
      </c>
      <c r="I4133" t="s">
        <v>667</v>
      </c>
      <c r="J4133" t="s">
        <v>142</v>
      </c>
      <c r="K4133" t="s">
        <v>2411</v>
      </c>
      <c r="L4133" s="11" t="s">
        <v>2412</v>
      </c>
      <c r="M4133" t="s">
        <v>149</v>
      </c>
      <c r="N4133" t="s">
        <v>61</v>
      </c>
      <c r="O4133" s="4">
        <v>40053</v>
      </c>
      <c r="P4133" t="s">
        <v>14206</v>
      </c>
      <c r="Q4133" t="s">
        <v>14189</v>
      </c>
    </row>
    <row r="4134" spans="1:17" x14ac:dyDescent="0.35">
      <c r="A4134">
        <v>4133</v>
      </c>
      <c r="B4134">
        <v>29350</v>
      </c>
      <c r="C4134" s="4">
        <v>40050</v>
      </c>
      <c r="D4134">
        <v>46</v>
      </c>
      <c r="E4134" s="2">
        <f t="shared" si="129"/>
        <v>5520</v>
      </c>
      <c r="F4134" s="9">
        <v>0.05</v>
      </c>
      <c r="G4134" s="2">
        <f>VLOOKUP($P4134,Pricebook!$A:$D,4,0)</f>
        <v>120</v>
      </c>
      <c r="H4134" s="6">
        <f t="shared" si="128"/>
        <v>5244</v>
      </c>
      <c r="I4134" t="s">
        <v>667</v>
      </c>
      <c r="J4134" t="s">
        <v>142</v>
      </c>
      <c r="K4134" t="s">
        <v>2413</v>
      </c>
      <c r="L4134" s="11" t="s">
        <v>2414</v>
      </c>
      <c r="M4134" t="s">
        <v>87</v>
      </c>
      <c r="N4134" t="s">
        <v>61</v>
      </c>
      <c r="O4134" s="4">
        <v>40051</v>
      </c>
      <c r="P4134" t="s">
        <v>14212</v>
      </c>
      <c r="Q4134" t="s">
        <v>14191</v>
      </c>
    </row>
    <row r="4135" spans="1:17" x14ac:dyDescent="0.35">
      <c r="A4135">
        <v>4134</v>
      </c>
      <c r="B4135">
        <v>29351</v>
      </c>
      <c r="C4135" s="4">
        <v>40819</v>
      </c>
      <c r="D4135">
        <v>17</v>
      </c>
      <c r="E4135" s="2">
        <f t="shared" si="129"/>
        <v>2720</v>
      </c>
      <c r="F4135" s="9">
        <v>0.05</v>
      </c>
      <c r="G4135" s="2">
        <f>VLOOKUP($P4135,Pricebook!$A:$D,4,0)</f>
        <v>160</v>
      </c>
      <c r="H4135" s="6">
        <f t="shared" si="128"/>
        <v>2584</v>
      </c>
      <c r="I4135" t="s">
        <v>350</v>
      </c>
      <c r="J4135" t="s">
        <v>351</v>
      </c>
      <c r="K4135" t="s">
        <v>677</v>
      </c>
      <c r="L4135" s="11">
        <v>20707</v>
      </c>
      <c r="M4135" t="s">
        <v>187</v>
      </c>
      <c r="N4135" t="s">
        <v>61</v>
      </c>
      <c r="O4135" s="4">
        <v>40821</v>
      </c>
      <c r="P4135" t="s">
        <v>14218</v>
      </c>
      <c r="Q4135" t="s">
        <v>14195</v>
      </c>
    </row>
    <row r="4136" spans="1:17" x14ac:dyDescent="0.35">
      <c r="A4136">
        <v>4135</v>
      </c>
      <c r="B4136">
        <v>29376</v>
      </c>
      <c r="C4136" s="4">
        <v>41132</v>
      </c>
      <c r="D4136">
        <v>20</v>
      </c>
      <c r="E4136" s="2">
        <f t="shared" si="129"/>
        <v>4000</v>
      </c>
      <c r="F4136" s="9">
        <v>0.09</v>
      </c>
      <c r="G4136" s="2">
        <f>VLOOKUP($P4136,Pricebook!$A:$D,4,0)</f>
        <v>200</v>
      </c>
      <c r="H4136" s="6">
        <f t="shared" si="128"/>
        <v>3640</v>
      </c>
      <c r="I4136" t="s">
        <v>1357</v>
      </c>
      <c r="J4136" t="s">
        <v>468</v>
      </c>
      <c r="K4136" t="s">
        <v>1443</v>
      </c>
      <c r="L4136" s="11">
        <v>35630</v>
      </c>
      <c r="M4136" t="s">
        <v>424</v>
      </c>
      <c r="N4136" t="s">
        <v>34</v>
      </c>
      <c r="O4136" s="4">
        <v>41134</v>
      </c>
      <c r="P4136" t="s">
        <v>14206</v>
      </c>
      <c r="Q4136" t="s">
        <v>14198</v>
      </c>
    </row>
    <row r="4137" spans="1:17" x14ac:dyDescent="0.35">
      <c r="A4137">
        <v>4136</v>
      </c>
      <c r="B4137">
        <v>29380</v>
      </c>
      <c r="C4137" s="4">
        <v>39930</v>
      </c>
      <c r="D4137">
        <v>13</v>
      </c>
      <c r="E4137" s="2">
        <f t="shared" si="129"/>
        <v>1430</v>
      </c>
      <c r="F4137" s="9">
        <v>0.09</v>
      </c>
      <c r="G4137" s="2">
        <f>VLOOKUP($P4137,Pricebook!$A:$D,4,0)</f>
        <v>110</v>
      </c>
      <c r="H4137" s="6">
        <f t="shared" si="128"/>
        <v>1301.3</v>
      </c>
      <c r="I4137" t="s">
        <v>1088</v>
      </c>
      <c r="J4137" t="s">
        <v>27</v>
      </c>
      <c r="K4137" t="s">
        <v>213</v>
      </c>
      <c r="L4137" s="11">
        <v>74006</v>
      </c>
      <c r="M4137" t="s">
        <v>75</v>
      </c>
      <c r="N4137" t="s">
        <v>16</v>
      </c>
      <c r="O4137" s="4">
        <v>39931</v>
      </c>
      <c r="P4137" t="s">
        <v>14215</v>
      </c>
      <c r="Q4137" t="s">
        <v>14195</v>
      </c>
    </row>
    <row r="4138" spans="1:17" x14ac:dyDescent="0.35">
      <c r="A4138">
        <v>4137</v>
      </c>
      <c r="B4138">
        <v>29382</v>
      </c>
      <c r="C4138" s="4">
        <v>40499</v>
      </c>
      <c r="D4138">
        <v>42</v>
      </c>
      <c r="E4138" s="2">
        <f t="shared" si="129"/>
        <v>4620</v>
      </c>
      <c r="F4138" s="9">
        <v>0.05</v>
      </c>
      <c r="G4138" s="2">
        <f>VLOOKUP($P4138,Pricebook!$A:$D,4,0)</f>
        <v>110</v>
      </c>
      <c r="H4138" s="6">
        <f t="shared" si="128"/>
        <v>4389</v>
      </c>
      <c r="I4138" t="s">
        <v>1701</v>
      </c>
      <c r="J4138" t="s">
        <v>265</v>
      </c>
      <c r="K4138" t="s">
        <v>1992</v>
      </c>
      <c r="L4138" s="11">
        <v>46901</v>
      </c>
      <c r="M4138" t="s">
        <v>278</v>
      </c>
      <c r="N4138" t="s">
        <v>16</v>
      </c>
      <c r="O4138" s="4">
        <v>40502</v>
      </c>
      <c r="P4138" t="s">
        <v>14220</v>
      </c>
      <c r="Q4138" t="s">
        <v>14185</v>
      </c>
    </row>
    <row r="4139" spans="1:17" x14ac:dyDescent="0.35">
      <c r="A4139">
        <v>4138</v>
      </c>
      <c r="B4139">
        <v>29382</v>
      </c>
      <c r="C4139" s="4">
        <v>40499</v>
      </c>
      <c r="D4139">
        <v>34</v>
      </c>
      <c r="E4139" s="2">
        <f t="shared" si="129"/>
        <v>4250</v>
      </c>
      <c r="F4139" s="9">
        <v>7.0000000000000007E-2</v>
      </c>
      <c r="G4139" s="2">
        <f>VLOOKUP($P4139,Pricebook!$A:$D,4,0)</f>
        <v>125</v>
      </c>
      <c r="H4139" s="6">
        <f t="shared" si="128"/>
        <v>3952.4999999999995</v>
      </c>
      <c r="I4139" t="s">
        <v>1701</v>
      </c>
      <c r="J4139" t="s">
        <v>265</v>
      </c>
      <c r="K4139" t="s">
        <v>1992</v>
      </c>
      <c r="L4139" s="11">
        <v>46901</v>
      </c>
      <c r="M4139" t="s">
        <v>278</v>
      </c>
      <c r="N4139" t="s">
        <v>16</v>
      </c>
      <c r="O4139" s="4">
        <v>40501</v>
      </c>
      <c r="P4139" t="s">
        <v>14208</v>
      </c>
      <c r="Q4139" t="s">
        <v>14186</v>
      </c>
    </row>
    <row r="4140" spans="1:17" x14ac:dyDescent="0.35">
      <c r="A4140">
        <v>4139</v>
      </c>
      <c r="B4140">
        <v>29383</v>
      </c>
      <c r="C4140" s="4">
        <v>40865</v>
      </c>
      <c r="D4140">
        <v>20</v>
      </c>
      <c r="E4140" s="2">
        <f t="shared" si="129"/>
        <v>3000</v>
      </c>
      <c r="F4140" s="9">
        <v>7.0000000000000007E-2</v>
      </c>
      <c r="G4140" s="2">
        <f>VLOOKUP($P4140,Pricebook!$A:$D,4,0)</f>
        <v>150</v>
      </c>
      <c r="H4140" s="6">
        <f t="shared" si="128"/>
        <v>2790</v>
      </c>
      <c r="I4140" t="s">
        <v>382</v>
      </c>
      <c r="J4140" t="s">
        <v>327</v>
      </c>
      <c r="K4140" t="s">
        <v>2415</v>
      </c>
      <c r="L4140" s="11" t="s">
        <v>2416</v>
      </c>
      <c r="M4140" t="s">
        <v>210</v>
      </c>
      <c r="N4140" t="s">
        <v>61</v>
      </c>
      <c r="O4140" s="4">
        <v>40867</v>
      </c>
      <c r="P4140" t="s">
        <v>14211</v>
      </c>
      <c r="Q4140" t="s">
        <v>14184</v>
      </c>
    </row>
    <row r="4141" spans="1:17" x14ac:dyDescent="0.35">
      <c r="A4141">
        <v>4140</v>
      </c>
      <c r="B4141">
        <v>29383</v>
      </c>
      <c r="C4141" s="4">
        <v>40865</v>
      </c>
      <c r="D4141">
        <v>28</v>
      </c>
      <c r="E4141" s="2">
        <f t="shared" si="129"/>
        <v>3080</v>
      </c>
      <c r="F4141" s="9">
        <v>0.04</v>
      </c>
      <c r="G4141" s="2">
        <f>VLOOKUP($P4141,Pricebook!$A:$D,4,0)</f>
        <v>110</v>
      </c>
      <c r="H4141" s="6">
        <f t="shared" si="128"/>
        <v>2956.7999999999997</v>
      </c>
      <c r="I4141" t="s">
        <v>382</v>
      </c>
      <c r="J4141" t="s">
        <v>327</v>
      </c>
      <c r="K4141" t="s">
        <v>2415</v>
      </c>
      <c r="L4141" s="11" t="s">
        <v>2416</v>
      </c>
      <c r="M4141" t="s">
        <v>210</v>
      </c>
      <c r="N4141" t="s">
        <v>61</v>
      </c>
      <c r="O4141" s="4">
        <v>40866</v>
      </c>
      <c r="P4141" t="s">
        <v>14215</v>
      </c>
      <c r="Q4141" t="s">
        <v>14198</v>
      </c>
    </row>
    <row r="4142" spans="1:17" x14ac:dyDescent="0.35">
      <c r="A4142">
        <v>4141</v>
      </c>
      <c r="B4142">
        <v>29383</v>
      </c>
      <c r="C4142" s="4">
        <v>40865</v>
      </c>
      <c r="D4142">
        <v>29</v>
      </c>
      <c r="E4142" s="2">
        <f t="shared" si="129"/>
        <v>4350</v>
      </c>
      <c r="F4142" s="9">
        <v>7.0000000000000007E-2</v>
      </c>
      <c r="G4142" s="2">
        <f>VLOOKUP($P4142,Pricebook!$A:$D,4,0)</f>
        <v>150</v>
      </c>
      <c r="H4142" s="6">
        <f t="shared" si="128"/>
        <v>4045.4999999999995</v>
      </c>
      <c r="I4142" t="s">
        <v>382</v>
      </c>
      <c r="J4142" t="s">
        <v>327</v>
      </c>
      <c r="K4142" t="s">
        <v>2415</v>
      </c>
      <c r="L4142" s="11" t="s">
        <v>2416</v>
      </c>
      <c r="M4142" t="s">
        <v>210</v>
      </c>
      <c r="N4142" t="s">
        <v>61</v>
      </c>
      <c r="O4142" s="4">
        <v>40867</v>
      </c>
      <c r="P4142" t="s">
        <v>14210</v>
      </c>
      <c r="Q4142" t="s">
        <v>14201</v>
      </c>
    </row>
    <row r="4143" spans="1:17" x14ac:dyDescent="0.35">
      <c r="A4143">
        <v>4142</v>
      </c>
      <c r="B4143">
        <v>29383</v>
      </c>
      <c r="C4143" s="4">
        <v>40865</v>
      </c>
      <c r="D4143">
        <v>30</v>
      </c>
      <c r="E4143" s="2">
        <f t="shared" si="129"/>
        <v>3750</v>
      </c>
      <c r="F4143" s="9">
        <v>0.09</v>
      </c>
      <c r="G4143" s="2">
        <f>VLOOKUP($P4143,Pricebook!$A:$D,4,0)</f>
        <v>125</v>
      </c>
      <c r="H4143" s="6">
        <f t="shared" si="128"/>
        <v>3412.5</v>
      </c>
      <c r="I4143" t="s">
        <v>382</v>
      </c>
      <c r="J4143" t="s">
        <v>327</v>
      </c>
      <c r="K4143" t="s">
        <v>1359</v>
      </c>
      <c r="L4143" s="11">
        <v>44511</v>
      </c>
      <c r="M4143" t="s">
        <v>210</v>
      </c>
      <c r="N4143" t="s">
        <v>61</v>
      </c>
      <c r="O4143" s="4">
        <v>40866</v>
      </c>
      <c r="P4143" t="s">
        <v>14208</v>
      </c>
      <c r="Q4143" t="s">
        <v>14192</v>
      </c>
    </row>
    <row r="4144" spans="1:17" x14ac:dyDescent="0.35">
      <c r="A4144">
        <v>4143</v>
      </c>
      <c r="B4144">
        <v>29408</v>
      </c>
      <c r="C4144" s="4">
        <v>40300</v>
      </c>
      <c r="D4144">
        <v>44</v>
      </c>
      <c r="E4144" s="2">
        <f t="shared" si="129"/>
        <v>6600</v>
      </c>
      <c r="F4144" s="9">
        <v>7.0000000000000007E-2</v>
      </c>
      <c r="G4144" s="2">
        <f>VLOOKUP($P4144,Pricebook!$A:$D,4,0)</f>
        <v>150</v>
      </c>
      <c r="H4144" s="6">
        <f t="shared" si="128"/>
        <v>6138</v>
      </c>
      <c r="I4144" t="s">
        <v>812</v>
      </c>
      <c r="J4144" t="s">
        <v>99</v>
      </c>
      <c r="K4144" t="s">
        <v>2417</v>
      </c>
      <c r="L4144" s="11" t="s">
        <v>2418</v>
      </c>
      <c r="M4144" t="s">
        <v>172</v>
      </c>
      <c r="N4144" t="s">
        <v>16</v>
      </c>
      <c r="O4144" s="4">
        <v>40301</v>
      </c>
      <c r="P4144" t="s">
        <v>14216</v>
      </c>
      <c r="Q4144" t="s">
        <v>14203</v>
      </c>
    </row>
    <row r="4145" spans="1:17" x14ac:dyDescent="0.35">
      <c r="A4145">
        <v>4144</v>
      </c>
      <c r="B4145">
        <v>29409</v>
      </c>
      <c r="C4145" s="4">
        <v>40556</v>
      </c>
      <c r="D4145">
        <v>23</v>
      </c>
      <c r="E4145" s="2">
        <f t="shared" si="129"/>
        <v>3450</v>
      </c>
      <c r="F4145" s="9">
        <v>0.09</v>
      </c>
      <c r="G4145" s="2">
        <f>VLOOKUP($P4145,Pricebook!$A:$D,4,0)</f>
        <v>150</v>
      </c>
      <c r="H4145" s="6">
        <f t="shared" si="128"/>
        <v>3139.5</v>
      </c>
      <c r="I4145" t="s">
        <v>454</v>
      </c>
      <c r="J4145" t="s">
        <v>158</v>
      </c>
      <c r="K4145" t="s">
        <v>1943</v>
      </c>
      <c r="L4145" s="11">
        <v>55369</v>
      </c>
      <c r="M4145" t="s">
        <v>130</v>
      </c>
      <c r="N4145" t="s">
        <v>16</v>
      </c>
      <c r="O4145" s="4">
        <v>40558</v>
      </c>
      <c r="P4145" t="s">
        <v>14211</v>
      </c>
      <c r="Q4145" t="s">
        <v>14195</v>
      </c>
    </row>
    <row r="4146" spans="1:17" x14ac:dyDescent="0.35">
      <c r="A4146">
        <v>4145</v>
      </c>
      <c r="B4146">
        <v>29410</v>
      </c>
      <c r="C4146" s="4">
        <v>40073</v>
      </c>
      <c r="D4146">
        <v>35</v>
      </c>
      <c r="E4146" s="2">
        <f t="shared" si="129"/>
        <v>5250</v>
      </c>
      <c r="F4146" s="9">
        <v>0.04</v>
      </c>
      <c r="G4146" s="2">
        <f>VLOOKUP($P4146,Pricebook!$A:$D,4,0)</f>
        <v>150</v>
      </c>
      <c r="H4146" s="6">
        <f t="shared" si="128"/>
        <v>5040</v>
      </c>
      <c r="I4146" t="s">
        <v>2036</v>
      </c>
      <c r="J4146" t="s">
        <v>544</v>
      </c>
      <c r="K4146" t="s">
        <v>962</v>
      </c>
      <c r="L4146" s="11">
        <v>75401</v>
      </c>
      <c r="M4146" t="s">
        <v>48</v>
      </c>
      <c r="N4146" t="s">
        <v>16</v>
      </c>
      <c r="O4146" s="4">
        <v>40073</v>
      </c>
      <c r="P4146" t="s">
        <v>14216</v>
      </c>
      <c r="Q4146" t="s">
        <v>14187</v>
      </c>
    </row>
    <row r="4147" spans="1:17" x14ac:dyDescent="0.35">
      <c r="A4147">
        <v>4146</v>
      </c>
      <c r="B4147">
        <v>29410</v>
      </c>
      <c r="C4147" s="4">
        <v>40073</v>
      </c>
      <c r="D4147">
        <v>36</v>
      </c>
      <c r="E4147" s="2">
        <f t="shared" si="129"/>
        <v>5400</v>
      </c>
      <c r="F4147" s="9">
        <v>0</v>
      </c>
      <c r="G4147" s="2">
        <f>VLOOKUP($P4147,Pricebook!$A:$D,4,0)</f>
        <v>150</v>
      </c>
      <c r="H4147" s="6">
        <f t="shared" si="128"/>
        <v>5400</v>
      </c>
      <c r="I4147" t="s">
        <v>2036</v>
      </c>
      <c r="J4147" t="s">
        <v>544</v>
      </c>
      <c r="K4147" t="s">
        <v>962</v>
      </c>
      <c r="L4147" s="11">
        <v>75401</v>
      </c>
      <c r="M4147" t="s">
        <v>48</v>
      </c>
      <c r="N4147" t="s">
        <v>16</v>
      </c>
      <c r="O4147" s="4">
        <v>40075</v>
      </c>
      <c r="P4147" t="s">
        <v>14210</v>
      </c>
      <c r="Q4147" t="s">
        <v>14195</v>
      </c>
    </row>
    <row r="4148" spans="1:17" x14ac:dyDescent="0.35">
      <c r="A4148">
        <v>4147</v>
      </c>
      <c r="B4148">
        <v>29411</v>
      </c>
      <c r="C4148" s="4">
        <v>41005</v>
      </c>
      <c r="D4148">
        <v>29</v>
      </c>
      <c r="E4148" s="2">
        <f t="shared" si="129"/>
        <v>4930</v>
      </c>
      <c r="F4148" s="9">
        <v>7.0000000000000007E-2</v>
      </c>
      <c r="G4148" s="2">
        <f>VLOOKUP($P4148,Pricebook!$A:$D,4,0)</f>
        <v>170</v>
      </c>
      <c r="H4148" s="6">
        <f t="shared" si="128"/>
        <v>4584.8999999999996</v>
      </c>
      <c r="I4148" t="s">
        <v>1900</v>
      </c>
      <c r="J4148" t="s">
        <v>341</v>
      </c>
      <c r="K4148" t="s">
        <v>2419</v>
      </c>
      <c r="L4148" s="11">
        <v>76248</v>
      </c>
      <c r="M4148" t="s">
        <v>48</v>
      </c>
      <c r="N4148" t="s">
        <v>16</v>
      </c>
      <c r="O4148" s="4">
        <v>41006</v>
      </c>
      <c r="P4148" t="s">
        <v>14219</v>
      </c>
      <c r="Q4148" t="s">
        <v>14186</v>
      </c>
    </row>
    <row r="4149" spans="1:17" x14ac:dyDescent="0.35">
      <c r="A4149">
        <v>4148</v>
      </c>
      <c r="B4149">
        <v>29411</v>
      </c>
      <c r="C4149" s="4">
        <v>41005</v>
      </c>
      <c r="D4149">
        <v>33</v>
      </c>
      <c r="E4149" s="2">
        <f t="shared" si="129"/>
        <v>3630</v>
      </c>
      <c r="F4149" s="9">
        <v>0.02</v>
      </c>
      <c r="G4149" s="2">
        <f>VLOOKUP($P4149,Pricebook!$A:$D,4,0)</f>
        <v>110</v>
      </c>
      <c r="H4149" s="6">
        <f t="shared" si="128"/>
        <v>3557.4</v>
      </c>
      <c r="I4149" t="s">
        <v>1900</v>
      </c>
      <c r="J4149" t="s">
        <v>341</v>
      </c>
      <c r="K4149" t="s">
        <v>2419</v>
      </c>
      <c r="L4149" s="11">
        <v>76248</v>
      </c>
      <c r="M4149" t="s">
        <v>48</v>
      </c>
      <c r="N4149" t="s">
        <v>16</v>
      </c>
      <c r="O4149" s="4">
        <v>41006</v>
      </c>
      <c r="P4149" t="s">
        <v>14220</v>
      </c>
      <c r="Q4149" t="s">
        <v>14203</v>
      </c>
    </row>
    <row r="4150" spans="1:17" x14ac:dyDescent="0.35">
      <c r="A4150">
        <v>4149</v>
      </c>
      <c r="B4150">
        <v>29411</v>
      </c>
      <c r="C4150" s="4">
        <v>41005</v>
      </c>
      <c r="D4150">
        <v>38</v>
      </c>
      <c r="E4150" s="2">
        <f t="shared" si="129"/>
        <v>5700</v>
      </c>
      <c r="F4150" s="9">
        <v>0.02</v>
      </c>
      <c r="G4150" s="2">
        <f>VLOOKUP($P4150,Pricebook!$A:$D,4,0)</f>
        <v>150</v>
      </c>
      <c r="H4150" s="6">
        <f t="shared" si="128"/>
        <v>5586</v>
      </c>
      <c r="I4150" t="s">
        <v>1900</v>
      </c>
      <c r="J4150" t="s">
        <v>341</v>
      </c>
      <c r="K4150" t="s">
        <v>2419</v>
      </c>
      <c r="L4150" s="11">
        <v>76248</v>
      </c>
      <c r="M4150" t="s">
        <v>48</v>
      </c>
      <c r="N4150" t="s">
        <v>16</v>
      </c>
      <c r="O4150" s="4">
        <v>41005</v>
      </c>
      <c r="P4150" t="s">
        <v>14216</v>
      </c>
      <c r="Q4150" t="s">
        <v>14194</v>
      </c>
    </row>
    <row r="4151" spans="1:17" x14ac:dyDescent="0.35">
      <c r="A4151">
        <v>4150</v>
      </c>
      <c r="B4151">
        <v>29411</v>
      </c>
      <c r="C4151" s="4">
        <v>41005</v>
      </c>
      <c r="D4151">
        <v>45</v>
      </c>
      <c r="E4151" s="2">
        <f t="shared" si="129"/>
        <v>6750</v>
      </c>
      <c r="F4151" s="9">
        <v>0.04</v>
      </c>
      <c r="G4151" s="2">
        <f>VLOOKUP($P4151,Pricebook!$A:$D,4,0)</f>
        <v>150</v>
      </c>
      <c r="H4151" s="6">
        <f t="shared" si="128"/>
        <v>6480</v>
      </c>
      <c r="I4151" t="s">
        <v>1900</v>
      </c>
      <c r="J4151" t="s">
        <v>341</v>
      </c>
      <c r="K4151" t="s">
        <v>2419</v>
      </c>
      <c r="L4151" s="11">
        <v>76248</v>
      </c>
      <c r="M4151" t="s">
        <v>48</v>
      </c>
      <c r="N4151" t="s">
        <v>16</v>
      </c>
      <c r="O4151" s="4">
        <v>41005</v>
      </c>
      <c r="P4151" t="s">
        <v>14216</v>
      </c>
      <c r="Q4151" t="s">
        <v>14202</v>
      </c>
    </row>
    <row r="4152" spans="1:17" x14ac:dyDescent="0.35">
      <c r="A4152">
        <v>4151</v>
      </c>
      <c r="B4152">
        <v>29445</v>
      </c>
      <c r="C4152" s="4">
        <v>40450</v>
      </c>
      <c r="D4152">
        <v>28</v>
      </c>
      <c r="E4152" s="2">
        <f t="shared" si="129"/>
        <v>4200</v>
      </c>
      <c r="F4152" s="9">
        <v>0.09</v>
      </c>
      <c r="G4152" s="2">
        <f>VLOOKUP($P4152,Pricebook!$A:$D,4,0)</f>
        <v>150</v>
      </c>
      <c r="H4152" s="6">
        <f t="shared" si="128"/>
        <v>3822</v>
      </c>
      <c r="I4152" t="s">
        <v>275</v>
      </c>
      <c r="J4152" t="s">
        <v>276</v>
      </c>
      <c r="K4152" t="s">
        <v>2420</v>
      </c>
      <c r="L4152" s="11">
        <v>46952</v>
      </c>
      <c r="M4152" t="s">
        <v>278</v>
      </c>
      <c r="N4152" t="s">
        <v>16</v>
      </c>
      <c r="O4152" s="4">
        <v>40452</v>
      </c>
      <c r="P4152" t="s">
        <v>14216</v>
      </c>
      <c r="Q4152" t="s">
        <v>14199</v>
      </c>
    </row>
    <row r="4153" spans="1:17" x14ac:dyDescent="0.35">
      <c r="A4153">
        <v>4152</v>
      </c>
      <c r="B4153">
        <v>29473</v>
      </c>
      <c r="C4153" s="4">
        <v>40954</v>
      </c>
      <c r="D4153">
        <v>40</v>
      </c>
      <c r="E4153" s="2">
        <f t="shared" si="129"/>
        <v>5000</v>
      </c>
      <c r="F4153" s="9">
        <v>0</v>
      </c>
      <c r="G4153" s="2">
        <f>VLOOKUP($P4153,Pricebook!$A:$D,4,0)</f>
        <v>125</v>
      </c>
      <c r="H4153" s="6">
        <f t="shared" si="128"/>
        <v>5000</v>
      </c>
      <c r="I4153" t="s">
        <v>623</v>
      </c>
      <c r="J4153" t="s">
        <v>508</v>
      </c>
      <c r="K4153" t="s">
        <v>1794</v>
      </c>
      <c r="L4153" s="11" t="s">
        <v>1795</v>
      </c>
      <c r="M4153" t="s">
        <v>87</v>
      </c>
      <c r="N4153" t="s">
        <v>61</v>
      </c>
      <c r="O4153" s="4">
        <v>40955</v>
      </c>
      <c r="P4153" t="s">
        <v>14209</v>
      </c>
      <c r="Q4153" t="s">
        <v>14192</v>
      </c>
    </row>
    <row r="4154" spans="1:17" x14ac:dyDescent="0.35">
      <c r="A4154">
        <v>4153</v>
      </c>
      <c r="B4154">
        <v>29473</v>
      </c>
      <c r="C4154" s="4">
        <v>40954</v>
      </c>
      <c r="D4154">
        <v>31</v>
      </c>
      <c r="E4154" s="2">
        <f t="shared" si="129"/>
        <v>4650</v>
      </c>
      <c r="F4154" s="9">
        <v>0.05</v>
      </c>
      <c r="G4154" s="2">
        <f>VLOOKUP($P4154,Pricebook!$A:$D,4,0)</f>
        <v>150</v>
      </c>
      <c r="H4154" s="6">
        <f t="shared" si="128"/>
        <v>4417.5</v>
      </c>
      <c r="I4154" t="s">
        <v>623</v>
      </c>
      <c r="J4154" t="s">
        <v>508</v>
      </c>
      <c r="K4154" t="s">
        <v>629</v>
      </c>
      <c r="L4154" s="11" t="s">
        <v>630</v>
      </c>
      <c r="M4154" t="s">
        <v>91</v>
      </c>
      <c r="N4154" t="s">
        <v>61</v>
      </c>
      <c r="O4154" s="4">
        <v>40956</v>
      </c>
      <c r="P4154" t="s">
        <v>14210</v>
      </c>
      <c r="Q4154" t="s">
        <v>14184</v>
      </c>
    </row>
    <row r="4155" spans="1:17" x14ac:dyDescent="0.35">
      <c r="A4155">
        <v>4154</v>
      </c>
      <c r="B4155">
        <v>29475</v>
      </c>
      <c r="C4155" s="4">
        <v>40231</v>
      </c>
      <c r="D4155">
        <v>49</v>
      </c>
      <c r="E4155" s="2">
        <f t="shared" si="129"/>
        <v>6125</v>
      </c>
      <c r="F4155" s="9">
        <v>0.09</v>
      </c>
      <c r="G4155" s="2">
        <f>VLOOKUP($P4155,Pricebook!$A:$D,4,0)</f>
        <v>125</v>
      </c>
      <c r="H4155" s="6">
        <f t="shared" si="128"/>
        <v>5573.75</v>
      </c>
      <c r="I4155" t="s">
        <v>824</v>
      </c>
      <c r="J4155" t="s">
        <v>434</v>
      </c>
      <c r="K4155" t="s">
        <v>825</v>
      </c>
      <c r="L4155" s="11">
        <v>78596</v>
      </c>
      <c r="M4155" t="s">
        <v>48</v>
      </c>
      <c r="N4155" t="s">
        <v>16</v>
      </c>
      <c r="O4155" s="4">
        <v>40233</v>
      </c>
      <c r="P4155" t="s">
        <v>14208</v>
      </c>
      <c r="Q4155" t="s">
        <v>14187</v>
      </c>
    </row>
    <row r="4156" spans="1:17" x14ac:dyDescent="0.35">
      <c r="A4156">
        <v>4155</v>
      </c>
      <c r="B4156">
        <v>29475</v>
      </c>
      <c r="C4156" s="4">
        <v>40231</v>
      </c>
      <c r="D4156">
        <v>2</v>
      </c>
      <c r="E4156" s="2">
        <f t="shared" si="129"/>
        <v>250</v>
      </c>
      <c r="F4156" s="9">
        <v>0</v>
      </c>
      <c r="G4156" s="2">
        <f>VLOOKUP($P4156,Pricebook!$A:$D,4,0)</f>
        <v>125</v>
      </c>
      <c r="H4156" s="6">
        <f t="shared" si="128"/>
        <v>250</v>
      </c>
      <c r="I4156" t="s">
        <v>824</v>
      </c>
      <c r="J4156" t="s">
        <v>434</v>
      </c>
      <c r="K4156" t="s">
        <v>2300</v>
      </c>
      <c r="L4156" s="11">
        <v>76308</v>
      </c>
      <c r="M4156" t="s">
        <v>48</v>
      </c>
      <c r="N4156" t="s">
        <v>16</v>
      </c>
      <c r="O4156" s="4">
        <v>40234</v>
      </c>
      <c r="P4156" t="s">
        <v>14217</v>
      </c>
      <c r="Q4156" t="s">
        <v>14194</v>
      </c>
    </row>
    <row r="4157" spans="1:17" x14ac:dyDescent="0.35">
      <c r="A4157">
        <v>4156</v>
      </c>
      <c r="B4157">
        <v>29478</v>
      </c>
      <c r="C4157" s="4">
        <v>40277</v>
      </c>
      <c r="D4157">
        <v>15</v>
      </c>
      <c r="E4157" s="2">
        <f t="shared" si="129"/>
        <v>2250</v>
      </c>
      <c r="F4157" s="9">
        <v>0.01</v>
      </c>
      <c r="G4157" s="2">
        <f>VLOOKUP($P4157,Pricebook!$A:$D,4,0)</f>
        <v>150</v>
      </c>
      <c r="H4157" s="6">
        <f t="shared" si="128"/>
        <v>2227.5</v>
      </c>
      <c r="I4157" t="s">
        <v>1335</v>
      </c>
      <c r="J4157" t="s">
        <v>341</v>
      </c>
      <c r="K4157" t="s">
        <v>321</v>
      </c>
      <c r="L4157" s="11">
        <v>34759</v>
      </c>
      <c r="M4157" t="s">
        <v>101</v>
      </c>
      <c r="N4157" t="s">
        <v>34</v>
      </c>
      <c r="O4157" s="4">
        <v>40280</v>
      </c>
      <c r="P4157" t="s">
        <v>14210</v>
      </c>
      <c r="Q4157" t="s">
        <v>14195</v>
      </c>
    </row>
    <row r="4158" spans="1:17" x14ac:dyDescent="0.35">
      <c r="A4158">
        <v>4157</v>
      </c>
      <c r="B4158">
        <v>29504</v>
      </c>
      <c r="C4158" s="4">
        <v>40444</v>
      </c>
      <c r="D4158">
        <v>20</v>
      </c>
      <c r="E4158" s="2">
        <f t="shared" si="129"/>
        <v>2500</v>
      </c>
      <c r="F4158" s="9">
        <v>0.04</v>
      </c>
      <c r="G4158" s="2">
        <f>VLOOKUP($P4158,Pricebook!$A:$D,4,0)</f>
        <v>125</v>
      </c>
      <c r="H4158" s="6">
        <f t="shared" si="128"/>
        <v>2400</v>
      </c>
      <c r="I4158" t="s">
        <v>2421</v>
      </c>
      <c r="J4158" t="s">
        <v>449</v>
      </c>
      <c r="K4158" t="s">
        <v>2422</v>
      </c>
      <c r="L4158" s="11" t="s">
        <v>2423</v>
      </c>
      <c r="M4158" t="s">
        <v>368</v>
      </c>
      <c r="N4158" t="s">
        <v>34</v>
      </c>
      <c r="O4158" s="4">
        <v>40446</v>
      </c>
      <c r="P4158" t="s">
        <v>14217</v>
      </c>
      <c r="Q4158" t="s">
        <v>14199</v>
      </c>
    </row>
    <row r="4159" spans="1:17" x14ac:dyDescent="0.35">
      <c r="A4159">
        <v>4158</v>
      </c>
      <c r="B4159">
        <v>29504</v>
      </c>
      <c r="C4159" s="4">
        <v>40444</v>
      </c>
      <c r="D4159">
        <v>34</v>
      </c>
      <c r="E4159" s="2">
        <f t="shared" si="129"/>
        <v>3740</v>
      </c>
      <c r="F4159" s="9">
        <v>0.1</v>
      </c>
      <c r="G4159" s="2">
        <f>VLOOKUP($P4159,Pricebook!$A:$D,4,0)</f>
        <v>110</v>
      </c>
      <c r="H4159" s="6">
        <f t="shared" si="128"/>
        <v>3366</v>
      </c>
      <c r="I4159" t="s">
        <v>2421</v>
      </c>
      <c r="J4159" t="s">
        <v>449</v>
      </c>
      <c r="K4159" t="s">
        <v>2422</v>
      </c>
      <c r="L4159" s="11" t="s">
        <v>2423</v>
      </c>
      <c r="M4159" t="s">
        <v>368</v>
      </c>
      <c r="N4159" t="s">
        <v>34</v>
      </c>
      <c r="O4159" s="4">
        <v>40444</v>
      </c>
      <c r="P4159" t="s">
        <v>14215</v>
      </c>
      <c r="Q4159" t="s">
        <v>14187</v>
      </c>
    </row>
    <row r="4160" spans="1:17" x14ac:dyDescent="0.35">
      <c r="A4160">
        <v>4159</v>
      </c>
      <c r="B4160">
        <v>29505</v>
      </c>
      <c r="C4160" s="4">
        <v>41270</v>
      </c>
      <c r="D4160">
        <v>22</v>
      </c>
      <c r="E4160" s="2">
        <f t="shared" si="129"/>
        <v>2640</v>
      </c>
      <c r="F4160" s="9">
        <v>0.02</v>
      </c>
      <c r="G4160" s="2">
        <f>VLOOKUP($P4160,Pricebook!$A:$D,4,0)</f>
        <v>120</v>
      </c>
      <c r="H4160" s="6">
        <f t="shared" si="128"/>
        <v>2587.1999999999998</v>
      </c>
      <c r="I4160" t="s">
        <v>111</v>
      </c>
      <c r="J4160" t="s">
        <v>112</v>
      </c>
      <c r="K4160" t="s">
        <v>2424</v>
      </c>
      <c r="L4160" s="11">
        <v>95032</v>
      </c>
      <c r="M4160" t="s">
        <v>114</v>
      </c>
      <c r="N4160" t="s">
        <v>23</v>
      </c>
      <c r="O4160" s="4">
        <v>41271</v>
      </c>
      <c r="P4160" t="s">
        <v>14212</v>
      </c>
      <c r="Q4160" t="s">
        <v>14184</v>
      </c>
    </row>
    <row r="4161" spans="1:17" x14ac:dyDescent="0.35">
      <c r="A4161">
        <v>4160</v>
      </c>
      <c r="B4161">
        <v>29506</v>
      </c>
      <c r="C4161" s="4">
        <v>40708</v>
      </c>
      <c r="D4161">
        <v>46</v>
      </c>
      <c r="E4161" s="2">
        <f t="shared" si="129"/>
        <v>7360</v>
      </c>
      <c r="F4161" s="9">
        <v>0.01</v>
      </c>
      <c r="G4161" s="2">
        <f>VLOOKUP($P4161,Pricebook!$A:$D,4,0)</f>
        <v>160</v>
      </c>
      <c r="H4161" s="6">
        <f t="shared" si="128"/>
        <v>7286.4</v>
      </c>
      <c r="I4161" t="s">
        <v>968</v>
      </c>
      <c r="J4161" t="s">
        <v>212</v>
      </c>
      <c r="K4161" t="s">
        <v>2425</v>
      </c>
      <c r="L4161" s="11">
        <v>21220</v>
      </c>
      <c r="M4161" t="s">
        <v>187</v>
      </c>
      <c r="N4161" t="s">
        <v>61</v>
      </c>
      <c r="O4161" s="4">
        <v>40710</v>
      </c>
      <c r="P4161" t="s">
        <v>14218</v>
      </c>
      <c r="Q4161" t="s">
        <v>14199</v>
      </c>
    </row>
    <row r="4162" spans="1:17" x14ac:dyDescent="0.35">
      <c r="A4162">
        <v>4161</v>
      </c>
      <c r="B4162">
        <v>29506</v>
      </c>
      <c r="C4162" s="4">
        <v>40708</v>
      </c>
      <c r="D4162">
        <v>8</v>
      </c>
      <c r="E4162" s="2">
        <f t="shared" si="129"/>
        <v>1280</v>
      </c>
      <c r="F4162" s="9">
        <v>0.05</v>
      </c>
      <c r="G4162" s="2">
        <f>VLOOKUP($P4162,Pricebook!$A:$D,4,0)</f>
        <v>160</v>
      </c>
      <c r="H4162" s="6">
        <f t="shared" ref="H4162:H4225" si="130">E4162*(1-F4162)</f>
        <v>1216</v>
      </c>
      <c r="I4162" t="s">
        <v>968</v>
      </c>
      <c r="J4162" t="s">
        <v>212</v>
      </c>
      <c r="K4162" t="s">
        <v>2425</v>
      </c>
      <c r="L4162" s="11">
        <v>21220</v>
      </c>
      <c r="M4162" t="s">
        <v>187</v>
      </c>
      <c r="N4162" t="s">
        <v>61</v>
      </c>
      <c r="O4162" s="4">
        <v>40709</v>
      </c>
      <c r="P4162" t="s">
        <v>14218</v>
      </c>
      <c r="Q4162" t="s">
        <v>14201</v>
      </c>
    </row>
    <row r="4163" spans="1:17" x14ac:dyDescent="0.35">
      <c r="A4163">
        <v>4162</v>
      </c>
      <c r="B4163">
        <v>29507</v>
      </c>
      <c r="C4163" s="4">
        <v>40948</v>
      </c>
      <c r="D4163">
        <v>14</v>
      </c>
      <c r="E4163" s="2">
        <f t="shared" ref="E4163:E4226" si="131">G4163*D4163</f>
        <v>1750</v>
      </c>
      <c r="F4163" s="9">
        <v>0.04</v>
      </c>
      <c r="G4163" s="2">
        <f>VLOOKUP($P4163,Pricebook!$A:$D,4,0)</f>
        <v>125</v>
      </c>
      <c r="H4163" s="6">
        <f t="shared" si="130"/>
        <v>1680</v>
      </c>
      <c r="I4163" t="s">
        <v>675</v>
      </c>
      <c r="J4163" t="s">
        <v>482</v>
      </c>
      <c r="K4163" t="s">
        <v>2406</v>
      </c>
      <c r="L4163" s="11">
        <v>44133</v>
      </c>
      <c r="M4163" t="s">
        <v>210</v>
      </c>
      <c r="N4163" t="s">
        <v>61</v>
      </c>
      <c r="O4163" s="4">
        <v>40950</v>
      </c>
      <c r="P4163" t="s">
        <v>14209</v>
      </c>
      <c r="Q4163" t="s">
        <v>14187</v>
      </c>
    </row>
    <row r="4164" spans="1:17" x14ac:dyDescent="0.35">
      <c r="A4164">
        <v>4163</v>
      </c>
      <c r="B4164">
        <v>29507</v>
      </c>
      <c r="C4164" s="4">
        <v>40948</v>
      </c>
      <c r="D4164">
        <v>41</v>
      </c>
      <c r="E4164" s="2">
        <f t="shared" si="131"/>
        <v>6150</v>
      </c>
      <c r="F4164" s="9">
        <v>0.05</v>
      </c>
      <c r="G4164" s="2">
        <f>VLOOKUP($P4164,Pricebook!$A:$D,4,0)</f>
        <v>150</v>
      </c>
      <c r="H4164" s="6">
        <f t="shared" si="130"/>
        <v>5842.5</v>
      </c>
      <c r="I4164" t="s">
        <v>675</v>
      </c>
      <c r="J4164" t="s">
        <v>482</v>
      </c>
      <c r="K4164" t="s">
        <v>2406</v>
      </c>
      <c r="L4164" s="11">
        <v>44133</v>
      </c>
      <c r="M4164" t="s">
        <v>210</v>
      </c>
      <c r="N4164" t="s">
        <v>61</v>
      </c>
      <c r="O4164" s="4">
        <v>40953</v>
      </c>
      <c r="P4164" t="s">
        <v>14210</v>
      </c>
      <c r="Q4164" t="s">
        <v>14194</v>
      </c>
    </row>
    <row r="4165" spans="1:17" x14ac:dyDescent="0.35">
      <c r="A4165">
        <v>4164</v>
      </c>
      <c r="B4165">
        <v>29510</v>
      </c>
      <c r="C4165" s="4">
        <v>40648</v>
      </c>
      <c r="D4165">
        <v>22</v>
      </c>
      <c r="E4165" s="2">
        <f t="shared" si="131"/>
        <v>2750</v>
      </c>
      <c r="F4165" s="9">
        <v>0.01</v>
      </c>
      <c r="G4165" s="2">
        <f>VLOOKUP($P4165,Pricebook!$A:$D,4,0)</f>
        <v>125</v>
      </c>
      <c r="H4165" s="6">
        <f t="shared" si="130"/>
        <v>2722.5</v>
      </c>
      <c r="I4165" t="s">
        <v>517</v>
      </c>
      <c r="J4165" t="s">
        <v>341</v>
      </c>
      <c r="K4165" t="s">
        <v>761</v>
      </c>
      <c r="L4165" s="11">
        <v>62901</v>
      </c>
      <c r="M4165" t="s">
        <v>15</v>
      </c>
      <c r="N4165" t="s">
        <v>16</v>
      </c>
      <c r="O4165" s="4">
        <v>40650</v>
      </c>
      <c r="P4165" t="s">
        <v>14217</v>
      </c>
      <c r="Q4165" t="s">
        <v>14185</v>
      </c>
    </row>
    <row r="4166" spans="1:17" x14ac:dyDescent="0.35">
      <c r="A4166">
        <v>4165</v>
      </c>
      <c r="B4166">
        <v>29536</v>
      </c>
      <c r="C4166" s="4">
        <v>41159</v>
      </c>
      <c r="D4166">
        <v>5</v>
      </c>
      <c r="E4166" s="2">
        <f t="shared" si="131"/>
        <v>850</v>
      </c>
      <c r="F4166" s="9">
        <v>0.05</v>
      </c>
      <c r="G4166" s="2">
        <f>VLOOKUP($P4166,Pricebook!$A:$D,4,0)</f>
        <v>170</v>
      </c>
      <c r="H4166" s="6">
        <f t="shared" si="130"/>
        <v>807.5</v>
      </c>
      <c r="I4166" t="s">
        <v>809</v>
      </c>
      <c r="J4166" t="s">
        <v>175</v>
      </c>
      <c r="K4166" t="s">
        <v>2426</v>
      </c>
      <c r="L4166" s="11">
        <v>98011</v>
      </c>
      <c r="M4166" t="s">
        <v>22</v>
      </c>
      <c r="N4166" t="s">
        <v>23</v>
      </c>
      <c r="O4166" s="4">
        <v>41161</v>
      </c>
      <c r="P4166" t="s">
        <v>14219</v>
      </c>
      <c r="Q4166" t="s">
        <v>14187</v>
      </c>
    </row>
    <row r="4167" spans="1:17" x14ac:dyDescent="0.35">
      <c r="A4167">
        <v>4166</v>
      </c>
      <c r="B4167">
        <v>29536</v>
      </c>
      <c r="C4167" s="4">
        <v>41159</v>
      </c>
      <c r="D4167">
        <v>11</v>
      </c>
      <c r="E4167" s="2">
        <f t="shared" si="131"/>
        <v>1375</v>
      </c>
      <c r="F4167" s="9">
        <v>7.0000000000000007E-2</v>
      </c>
      <c r="G4167" s="2">
        <f>VLOOKUP($P4167,Pricebook!$A:$D,4,0)</f>
        <v>125</v>
      </c>
      <c r="H4167" s="6">
        <f t="shared" si="130"/>
        <v>1278.75</v>
      </c>
      <c r="I4167" t="s">
        <v>809</v>
      </c>
      <c r="J4167" t="s">
        <v>175</v>
      </c>
      <c r="K4167" t="s">
        <v>2426</v>
      </c>
      <c r="L4167" s="11">
        <v>98011</v>
      </c>
      <c r="M4167" t="s">
        <v>22</v>
      </c>
      <c r="N4167" t="s">
        <v>23</v>
      </c>
      <c r="O4167" s="4">
        <v>41161</v>
      </c>
      <c r="P4167" t="s">
        <v>14217</v>
      </c>
      <c r="Q4167" t="s">
        <v>14197</v>
      </c>
    </row>
    <row r="4168" spans="1:17" x14ac:dyDescent="0.35">
      <c r="A4168">
        <v>4167</v>
      </c>
      <c r="B4168">
        <v>29536</v>
      </c>
      <c r="C4168" s="4">
        <v>41159</v>
      </c>
      <c r="D4168">
        <v>26</v>
      </c>
      <c r="E4168" s="2">
        <f t="shared" si="131"/>
        <v>2860</v>
      </c>
      <c r="F4168" s="9">
        <v>0.03</v>
      </c>
      <c r="G4168" s="2">
        <f>VLOOKUP($P4168,Pricebook!$A:$D,4,0)</f>
        <v>110</v>
      </c>
      <c r="H4168" s="6">
        <f t="shared" si="130"/>
        <v>2774.2</v>
      </c>
      <c r="I4168" t="s">
        <v>809</v>
      </c>
      <c r="J4168" t="s">
        <v>175</v>
      </c>
      <c r="K4168" t="s">
        <v>2426</v>
      </c>
      <c r="L4168" s="11">
        <v>98011</v>
      </c>
      <c r="M4168" t="s">
        <v>22</v>
      </c>
      <c r="N4168" t="s">
        <v>23</v>
      </c>
      <c r="O4168" s="4">
        <v>41161</v>
      </c>
      <c r="P4168" t="s">
        <v>14215</v>
      </c>
      <c r="Q4168" t="s">
        <v>14195</v>
      </c>
    </row>
    <row r="4169" spans="1:17" x14ac:dyDescent="0.35">
      <c r="A4169">
        <v>4168</v>
      </c>
      <c r="B4169">
        <v>29537</v>
      </c>
      <c r="C4169" s="4">
        <v>41171</v>
      </c>
      <c r="D4169">
        <v>30</v>
      </c>
      <c r="E4169" s="2">
        <f t="shared" si="131"/>
        <v>5100</v>
      </c>
      <c r="F4169" s="9">
        <v>0.08</v>
      </c>
      <c r="G4169" s="2">
        <f>VLOOKUP($P4169,Pricebook!$A:$D,4,0)</f>
        <v>170</v>
      </c>
      <c r="H4169" s="6">
        <f t="shared" si="130"/>
        <v>4692</v>
      </c>
      <c r="I4169" t="s">
        <v>2427</v>
      </c>
      <c r="J4169" t="s">
        <v>128</v>
      </c>
      <c r="K4169" t="s">
        <v>1615</v>
      </c>
      <c r="L4169" s="11">
        <v>79701</v>
      </c>
      <c r="M4169" t="s">
        <v>48</v>
      </c>
      <c r="N4169" t="s">
        <v>16</v>
      </c>
      <c r="O4169" s="4">
        <v>41180</v>
      </c>
      <c r="P4169" t="s">
        <v>14219</v>
      </c>
      <c r="Q4169" t="s">
        <v>14199</v>
      </c>
    </row>
    <row r="4170" spans="1:17" x14ac:dyDescent="0.35">
      <c r="A4170">
        <v>4169</v>
      </c>
      <c r="B4170">
        <v>29539</v>
      </c>
      <c r="C4170" s="4">
        <v>40656</v>
      </c>
      <c r="D4170">
        <v>24</v>
      </c>
      <c r="E4170" s="2">
        <f t="shared" si="131"/>
        <v>2640</v>
      </c>
      <c r="F4170" s="9">
        <v>0.1</v>
      </c>
      <c r="G4170" s="2">
        <f>VLOOKUP($P4170,Pricebook!$A:$D,4,0)</f>
        <v>110</v>
      </c>
      <c r="H4170" s="6">
        <f t="shared" si="130"/>
        <v>2376</v>
      </c>
      <c r="I4170" t="s">
        <v>1012</v>
      </c>
      <c r="J4170" t="s">
        <v>99</v>
      </c>
      <c r="K4170" t="s">
        <v>1475</v>
      </c>
      <c r="L4170" s="11">
        <v>70802</v>
      </c>
      <c r="M4170" t="s">
        <v>436</v>
      </c>
      <c r="N4170" t="s">
        <v>34</v>
      </c>
      <c r="O4170" s="4">
        <v>40657</v>
      </c>
      <c r="P4170" t="s">
        <v>14220</v>
      </c>
      <c r="Q4170" t="s">
        <v>14199</v>
      </c>
    </row>
    <row r="4171" spans="1:17" x14ac:dyDescent="0.35">
      <c r="A4171">
        <v>4170</v>
      </c>
      <c r="B4171">
        <v>29569</v>
      </c>
      <c r="C4171" s="4">
        <v>40727</v>
      </c>
      <c r="D4171">
        <v>46</v>
      </c>
      <c r="E4171" s="2">
        <f t="shared" si="131"/>
        <v>6900</v>
      </c>
      <c r="F4171" s="9">
        <v>7.0000000000000007E-2</v>
      </c>
      <c r="G4171" s="2">
        <f>VLOOKUP($P4171,Pricebook!$A:$D,4,0)</f>
        <v>150</v>
      </c>
      <c r="H4171" s="6">
        <f t="shared" si="130"/>
        <v>6417</v>
      </c>
      <c r="I4171" t="s">
        <v>809</v>
      </c>
      <c r="J4171" t="s">
        <v>175</v>
      </c>
      <c r="K4171" t="s">
        <v>2426</v>
      </c>
      <c r="L4171" s="11">
        <v>98011</v>
      </c>
      <c r="M4171" t="s">
        <v>22</v>
      </c>
      <c r="N4171" t="s">
        <v>23</v>
      </c>
      <c r="O4171" s="4">
        <v>40728</v>
      </c>
      <c r="P4171" t="s">
        <v>14222</v>
      </c>
      <c r="Q4171" t="s">
        <v>14197</v>
      </c>
    </row>
    <row r="4172" spans="1:17" x14ac:dyDescent="0.35">
      <c r="A4172">
        <v>4171</v>
      </c>
      <c r="B4172">
        <v>29569</v>
      </c>
      <c r="C4172" s="4">
        <v>40727</v>
      </c>
      <c r="D4172">
        <v>29</v>
      </c>
      <c r="E4172" s="2">
        <f t="shared" si="131"/>
        <v>3190</v>
      </c>
      <c r="F4172" s="9">
        <v>0.1</v>
      </c>
      <c r="G4172" s="2">
        <f>VLOOKUP($P4172,Pricebook!$A:$D,4,0)</f>
        <v>110</v>
      </c>
      <c r="H4172" s="6">
        <f t="shared" si="130"/>
        <v>2871</v>
      </c>
      <c r="I4172" t="s">
        <v>809</v>
      </c>
      <c r="J4172" t="s">
        <v>175</v>
      </c>
      <c r="K4172" t="s">
        <v>2426</v>
      </c>
      <c r="L4172" s="11">
        <v>98011</v>
      </c>
      <c r="M4172" t="s">
        <v>22</v>
      </c>
      <c r="N4172" t="s">
        <v>23</v>
      </c>
      <c r="O4172" s="4">
        <v>40729</v>
      </c>
      <c r="P4172" t="s">
        <v>14215</v>
      </c>
      <c r="Q4172" t="s">
        <v>14199</v>
      </c>
    </row>
    <row r="4173" spans="1:17" x14ac:dyDescent="0.35">
      <c r="A4173">
        <v>4172</v>
      </c>
      <c r="B4173">
        <v>29572</v>
      </c>
      <c r="C4173" s="4">
        <v>40332</v>
      </c>
      <c r="D4173">
        <v>18</v>
      </c>
      <c r="E4173" s="2">
        <f t="shared" si="131"/>
        <v>2250</v>
      </c>
      <c r="F4173" s="9">
        <v>0.1</v>
      </c>
      <c r="G4173" s="2">
        <f>VLOOKUP($P4173,Pricebook!$A:$D,4,0)</f>
        <v>125</v>
      </c>
      <c r="H4173" s="6">
        <f t="shared" si="130"/>
        <v>2025</v>
      </c>
      <c r="I4173" t="s">
        <v>675</v>
      </c>
      <c r="J4173" t="s">
        <v>482</v>
      </c>
      <c r="K4173" t="s">
        <v>2406</v>
      </c>
      <c r="L4173" s="11">
        <v>44133</v>
      </c>
      <c r="M4173" t="s">
        <v>210</v>
      </c>
      <c r="N4173" t="s">
        <v>61</v>
      </c>
      <c r="O4173" s="4">
        <v>40333</v>
      </c>
      <c r="P4173" t="s">
        <v>14209</v>
      </c>
      <c r="Q4173" t="s">
        <v>14201</v>
      </c>
    </row>
    <row r="4174" spans="1:17" x14ac:dyDescent="0.35">
      <c r="A4174">
        <v>4173</v>
      </c>
      <c r="B4174">
        <v>29573</v>
      </c>
      <c r="C4174" s="4">
        <v>40924</v>
      </c>
      <c r="D4174">
        <v>43</v>
      </c>
      <c r="E4174" s="2">
        <f t="shared" si="131"/>
        <v>4730</v>
      </c>
      <c r="F4174" s="9">
        <v>0.05</v>
      </c>
      <c r="G4174" s="2">
        <f>VLOOKUP($P4174,Pricebook!$A:$D,4,0)</f>
        <v>110</v>
      </c>
      <c r="H4174" s="6">
        <f t="shared" si="130"/>
        <v>4493.5</v>
      </c>
      <c r="I4174" t="s">
        <v>92</v>
      </c>
      <c r="J4174" t="s">
        <v>93</v>
      </c>
      <c r="K4174" t="s">
        <v>2083</v>
      </c>
      <c r="L4174" s="11">
        <v>53713</v>
      </c>
      <c r="M4174" t="s">
        <v>95</v>
      </c>
      <c r="N4174" t="s">
        <v>16</v>
      </c>
      <c r="O4174" s="4">
        <v>40926</v>
      </c>
      <c r="P4174" t="s">
        <v>14215</v>
      </c>
      <c r="Q4174" t="s">
        <v>14185</v>
      </c>
    </row>
    <row r="4175" spans="1:17" x14ac:dyDescent="0.35">
      <c r="A4175">
        <v>4174</v>
      </c>
      <c r="B4175">
        <v>29607</v>
      </c>
      <c r="C4175" s="4">
        <v>40981</v>
      </c>
      <c r="D4175">
        <v>20</v>
      </c>
      <c r="E4175" s="2">
        <f t="shared" si="131"/>
        <v>2200</v>
      </c>
      <c r="F4175" s="9">
        <v>0.05</v>
      </c>
      <c r="G4175" s="2">
        <f>VLOOKUP($P4175,Pricebook!$A:$D,4,0)</f>
        <v>110</v>
      </c>
      <c r="H4175" s="6">
        <f t="shared" si="130"/>
        <v>2090</v>
      </c>
      <c r="I4175" t="s">
        <v>255</v>
      </c>
      <c r="J4175" t="s">
        <v>79</v>
      </c>
      <c r="K4175" t="s">
        <v>569</v>
      </c>
      <c r="L4175" s="11">
        <v>15228</v>
      </c>
      <c r="M4175" t="s">
        <v>232</v>
      </c>
      <c r="N4175" t="s">
        <v>61</v>
      </c>
      <c r="O4175" s="4">
        <v>40983</v>
      </c>
      <c r="P4175" t="s">
        <v>14215</v>
      </c>
      <c r="Q4175" t="s">
        <v>14197</v>
      </c>
    </row>
    <row r="4176" spans="1:17" x14ac:dyDescent="0.35">
      <c r="A4176">
        <v>4175</v>
      </c>
      <c r="B4176">
        <v>29633</v>
      </c>
      <c r="C4176" s="4">
        <v>39986</v>
      </c>
      <c r="D4176">
        <v>11</v>
      </c>
      <c r="E4176" s="2">
        <f t="shared" si="131"/>
        <v>2200</v>
      </c>
      <c r="F4176" s="9">
        <v>0.01</v>
      </c>
      <c r="G4176" s="2">
        <f>VLOOKUP($P4176,Pricebook!$A:$D,4,0)</f>
        <v>200</v>
      </c>
      <c r="H4176" s="6">
        <f t="shared" si="130"/>
        <v>2178</v>
      </c>
      <c r="I4176" t="s">
        <v>968</v>
      </c>
      <c r="J4176" t="s">
        <v>212</v>
      </c>
      <c r="K4176" t="s">
        <v>2425</v>
      </c>
      <c r="L4176" s="11">
        <v>21220</v>
      </c>
      <c r="M4176" t="s">
        <v>187</v>
      </c>
      <c r="N4176" t="s">
        <v>61</v>
      </c>
      <c r="O4176" s="4">
        <v>39987</v>
      </c>
      <c r="P4176" t="s">
        <v>14206</v>
      </c>
      <c r="Q4176" t="s">
        <v>14198</v>
      </c>
    </row>
    <row r="4177" spans="1:17" x14ac:dyDescent="0.35">
      <c r="A4177">
        <v>4176</v>
      </c>
      <c r="B4177">
        <v>29637</v>
      </c>
      <c r="C4177" s="4">
        <v>39958</v>
      </c>
      <c r="D4177">
        <v>34</v>
      </c>
      <c r="E4177" s="2">
        <f t="shared" si="131"/>
        <v>5100</v>
      </c>
      <c r="F4177" s="9">
        <v>0.09</v>
      </c>
      <c r="G4177" s="2">
        <f>VLOOKUP($P4177,Pricebook!$A:$D,4,0)</f>
        <v>150</v>
      </c>
      <c r="H4177" s="6">
        <f t="shared" si="130"/>
        <v>4641</v>
      </c>
      <c r="I4177" t="s">
        <v>1489</v>
      </c>
      <c r="J4177" t="s">
        <v>310</v>
      </c>
      <c r="K4177" t="s">
        <v>1492</v>
      </c>
      <c r="L4177" s="11">
        <v>85204</v>
      </c>
      <c r="M4177" t="s">
        <v>70</v>
      </c>
      <c r="N4177" t="s">
        <v>23</v>
      </c>
      <c r="O4177" s="4">
        <v>39960</v>
      </c>
      <c r="P4177" t="s">
        <v>14216</v>
      </c>
      <c r="Q4177" t="s">
        <v>14184</v>
      </c>
    </row>
    <row r="4178" spans="1:17" x14ac:dyDescent="0.35">
      <c r="A4178">
        <v>4177</v>
      </c>
      <c r="B4178">
        <v>29639</v>
      </c>
      <c r="C4178" s="4">
        <v>40650</v>
      </c>
      <c r="D4178">
        <v>8</v>
      </c>
      <c r="E4178" s="2">
        <f t="shared" si="131"/>
        <v>960</v>
      </c>
      <c r="F4178" s="9">
        <v>0.04</v>
      </c>
      <c r="G4178" s="2">
        <f>VLOOKUP($P4178,Pricebook!$A:$D,4,0)</f>
        <v>120</v>
      </c>
      <c r="H4178" s="6">
        <f t="shared" si="130"/>
        <v>921.59999999999991</v>
      </c>
      <c r="I4178" t="s">
        <v>710</v>
      </c>
      <c r="J4178" t="s">
        <v>235</v>
      </c>
      <c r="K4178" t="s">
        <v>1390</v>
      </c>
      <c r="L4178" s="11">
        <v>30605</v>
      </c>
      <c r="M4178" t="s">
        <v>134</v>
      </c>
      <c r="N4178" t="s">
        <v>34</v>
      </c>
      <c r="O4178" s="4">
        <v>40652</v>
      </c>
      <c r="P4178" t="s">
        <v>14212</v>
      </c>
      <c r="Q4178" t="s">
        <v>14192</v>
      </c>
    </row>
    <row r="4179" spans="1:17" x14ac:dyDescent="0.35">
      <c r="A4179">
        <v>4178</v>
      </c>
      <c r="B4179">
        <v>29666</v>
      </c>
      <c r="C4179" s="4">
        <v>40907</v>
      </c>
      <c r="D4179">
        <v>44</v>
      </c>
      <c r="E4179" s="2">
        <f t="shared" si="131"/>
        <v>6600</v>
      </c>
      <c r="F4179" s="9">
        <v>0.08</v>
      </c>
      <c r="G4179" s="2">
        <f>VLOOKUP($P4179,Pricebook!$A:$D,4,0)</f>
        <v>150</v>
      </c>
      <c r="H4179" s="6">
        <f t="shared" si="130"/>
        <v>6072</v>
      </c>
      <c r="I4179" t="s">
        <v>525</v>
      </c>
      <c r="J4179" t="s">
        <v>125</v>
      </c>
      <c r="K4179" t="s">
        <v>1260</v>
      </c>
      <c r="L4179" s="11" t="s">
        <v>1261</v>
      </c>
      <c r="M4179" t="s">
        <v>492</v>
      </c>
      <c r="N4179" t="s">
        <v>61</v>
      </c>
      <c r="O4179" s="4">
        <v>40909</v>
      </c>
      <c r="P4179" t="s">
        <v>14211</v>
      </c>
      <c r="Q4179" t="s">
        <v>14184</v>
      </c>
    </row>
    <row r="4180" spans="1:17" x14ac:dyDescent="0.35">
      <c r="A4180">
        <v>4179</v>
      </c>
      <c r="B4180">
        <v>29666</v>
      </c>
      <c r="C4180" s="4">
        <v>40907</v>
      </c>
      <c r="D4180">
        <v>29</v>
      </c>
      <c r="E4180" s="2">
        <f t="shared" si="131"/>
        <v>3190</v>
      </c>
      <c r="F4180" s="9">
        <v>0.09</v>
      </c>
      <c r="G4180" s="2">
        <f>VLOOKUP($P4180,Pricebook!$A:$D,4,0)</f>
        <v>110</v>
      </c>
      <c r="H4180" s="6">
        <f t="shared" si="130"/>
        <v>2902.9</v>
      </c>
      <c r="I4180" t="s">
        <v>525</v>
      </c>
      <c r="J4180" t="s">
        <v>125</v>
      </c>
      <c r="K4180" t="s">
        <v>1599</v>
      </c>
      <c r="L4180" s="11" t="s">
        <v>1600</v>
      </c>
      <c r="M4180" t="s">
        <v>149</v>
      </c>
      <c r="N4180" t="s">
        <v>61</v>
      </c>
      <c r="O4180" s="4">
        <v>40908</v>
      </c>
      <c r="P4180" t="s">
        <v>14215</v>
      </c>
      <c r="Q4180" t="s">
        <v>14203</v>
      </c>
    </row>
    <row r="4181" spans="1:17" x14ac:dyDescent="0.35">
      <c r="A4181">
        <v>4180</v>
      </c>
      <c r="B4181">
        <v>29667</v>
      </c>
      <c r="C4181" s="4">
        <v>40018</v>
      </c>
      <c r="D4181">
        <v>14</v>
      </c>
      <c r="E4181" s="2">
        <f t="shared" si="131"/>
        <v>2240</v>
      </c>
      <c r="F4181" s="9">
        <v>0.09</v>
      </c>
      <c r="G4181" s="2">
        <f>VLOOKUP($P4181,Pricebook!$A:$D,4,0)</f>
        <v>160</v>
      </c>
      <c r="H4181" s="6">
        <f t="shared" si="130"/>
        <v>2038.4</v>
      </c>
      <c r="I4181" t="s">
        <v>1201</v>
      </c>
      <c r="J4181" t="s">
        <v>203</v>
      </c>
      <c r="K4181" t="s">
        <v>1551</v>
      </c>
      <c r="L4181" s="11" t="s">
        <v>2428</v>
      </c>
      <c r="M4181" t="s">
        <v>421</v>
      </c>
      <c r="N4181" t="s">
        <v>61</v>
      </c>
      <c r="O4181" s="4">
        <v>40019</v>
      </c>
      <c r="P4181" t="s">
        <v>14218</v>
      </c>
      <c r="Q4181" t="s">
        <v>14188</v>
      </c>
    </row>
    <row r="4182" spans="1:17" x14ac:dyDescent="0.35">
      <c r="A4182">
        <v>4181</v>
      </c>
      <c r="B4182">
        <v>29671</v>
      </c>
      <c r="C4182" s="4">
        <v>40259</v>
      </c>
      <c r="D4182">
        <v>43</v>
      </c>
      <c r="E4182" s="2">
        <f t="shared" si="131"/>
        <v>5160</v>
      </c>
      <c r="F4182" s="9">
        <v>0.02</v>
      </c>
      <c r="G4182" s="2">
        <f>VLOOKUP($P4182,Pricebook!$A:$D,4,0)</f>
        <v>120</v>
      </c>
      <c r="H4182" s="6">
        <f t="shared" si="130"/>
        <v>5056.8</v>
      </c>
      <c r="I4182" t="s">
        <v>280</v>
      </c>
      <c r="J4182" t="s">
        <v>99</v>
      </c>
      <c r="K4182" t="s">
        <v>335</v>
      </c>
      <c r="L4182" s="11">
        <v>75146</v>
      </c>
      <c r="M4182" t="s">
        <v>48</v>
      </c>
      <c r="N4182" t="s">
        <v>16</v>
      </c>
      <c r="O4182" s="4">
        <v>40260</v>
      </c>
      <c r="P4182" t="s">
        <v>14212</v>
      </c>
      <c r="Q4182" t="s">
        <v>14194</v>
      </c>
    </row>
    <row r="4183" spans="1:17" x14ac:dyDescent="0.35">
      <c r="A4183">
        <v>4182</v>
      </c>
      <c r="B4183">
        <v>29700</v>
      </c>
      <c r="C4183" s="4">
        <v>40274</v>
      </c>
      <c r="D4183">
        <v>9</v>
      </c>
      <c r="E4183" s="2">
        <f t="shared" si="131"/>
        <v>1800</v>
      </c>
      <c r="F4183" s="9">
        <v>0.01</v>
      </c>
      <c r="G4183" s="2">
        <f>VLOOKUP($P4183,Pricebook!$A:$D,4,0)</f>
        <v>200</v>
      </c>
      <c r="H4183" s="6">
        <f t="shared" si="130"/>
        <v>1782</v>
      </c>
      <c r="I4183" t="s">
        <v>667</v>
      </c>
      <c r="J4183" t="s">
        <v>142</v>
      </c>
      <c r="K4183" t="s">
        <v>2006</v>
      </c>
      <c r="L4183" s="11" t="s">
        <v>2007</v>
      </c>
      <c r="M4183" t="s">
        <v>149</v>
      </c>
      <c r="N4183" t="s">
        <v>61</v>
      </c>
      <c r="O4183" s="4">
        <v>40275</v>
      </c>
      <c r="P4183" t="s">
        <v>14214</v>
      </c>
      <c r="Q4183" t="s">
        <v>14184</v>
      </c>
    </row>
    <row r="4184" spans="1:17" x14ac:dyDescent="0.35">
      <c r="A4184">
        <v>4183</v>
      </c>
      <c r="B4184">
        <v>29730</v>
      </c>
      <c r="C4184" s="4">
        <v>40345</v>
      </c>
      <c r="D4184">
        <v>21</v>
      </c>
      <c r="E4184" s="2">
        <f t="shared" si="131"/>
        <v>2625</v>
      </c>
      <c r="F4184" s="9">
        <v>0.08</v>
      </c>
      <c r="G4184" s="2">
        <f>VLOOKUP($P4184,Pricebook!$A:$D,4,0)</f>
        <v>125</v>
      </c>
      <c r="H4184" s="6">
        <f t="shared" si="130"/>
        <v>2415</v>
      </c>
      <c r="I4184" t="s">
        <v>255</v>
      </c>
      <c r="J4184" t="s">
        <v>79</v>
      </c>
      <c r="K4184" t="s">
        <v>569</v>
      </c>
      <c r="L4184" s="11">
        <v>15228</v>
      </c>
      <c r="M4184" t="s">
        <v>232</v>
      </c>
      <c r="N4184" t="s">
        <v>61</v>
      </c>
      <c r="O4184" s="4">
        <v>40347</v>
      </c>
      <c r="P4184" t="s">
        <v>14209</v>
      </c>
      <c r="Q4184" t="s">
        <v>14201</v>
      </c>
    </row>
    <row r="4185" spans="1:17" x14ac:dyDescent="0.35">
      <c r="A4185">
        <v>4184</v>
      </c>
      <c r="B4185">
        <v>29761</v>
      </c>
      <c r="C4185" s="4">
        <v>41093</v>
      </c>
      <c r="D4185">
        <v>48</v>
      </c>
      <c r="E4185" s="2">
        <f t="shared" si="131"/>
        <v>7200</v>
      </c>
      <c r="F4185" s="9">
        <v>0.06</v>
      </c>
      <c r="G4185" s="2">
        <f>VLOOKUP($P4185,Pricebook!$A:$D,4,0)</f>
        <v>150</v>
      </c>
      <c r="H4185" s="6">
        <f t="shared" si="130"/>
        <v>6768</v>
      </c>
      <c r="I4185" t="s">
        <v>1650</v>
      </c>
      <c r="J4185" t="s">
        <v>300</v>
      </c>
      <c r="K4185" t="s">
        <v>1211</v>
      </c>
      <c r="L4185" s="11">
        <v>59715</v>
      </c>
      <c r="M4185" t="s">
        <v>1213</v>
      </c>
      <c r="N4185" t="s">
        <v>23</v>
      </c>
      <c r="O4185" s="4">
        <v>41094</v>
      </c>
      <c r="P4185" t="s">
        <v>14210</v>
      </c>
      <c r="Q4185" t="s">
        <v>14192</v>
      </c>
    </row>
    <row r="4186" spans="1:17" x14ac:dyDescent="0.35">
      <c r="A4186">
        <v>4185</v>
      </c>
      <c r="B4186">
        <v>29761</v>
      </c>
      <c r="C4186" s="4">
        <v>41093</v>
      </c>
      <c r="D4186">
        <v>42</v>
      </c>
      <c r="E4186" s="2">
        <f t="shared" si="131"/>
        <v>7140</v>
      </c>
      <c r="F4186" s="9">
        <v>0.02</v>
      </c>
      <c r="G4186" s="2">
        <f>VLOOKUP($P4186,Pricebook!$A:$D,4,0)</f>
        <v>170</v>
      </c>
      <c r="H4186" s="6">
        <f t="shared" si="130"/>
        <v>6997.2</v>
      </c>
      <c r="I4186" t="s">
        <v>1650</v>
      </c>
      <c r="J4186" t="s">
        <v>300</v>
      </c>
      <c r="K4186" t="s">
        <v>2429</v>
      </c>
      <c r="L4186" s="11">
        <v>59750</v>
      </c>
      <c r="M4186" t="s">
        <v>1213</v>
      </c>
      <c r="N4186" t="s">
        <v>23</v>
      </c>
      <c r="O4186" s="4">
        <v>41096</v>
      </c>
      <c r="P4186" t="s">
        <v>14219</v>
      </c>
      <c r="Q4186" t="s">
        <v>14189</v>
      </c>
    </row>
    <row r="4187" spans="1:17" x14ac:dyDescent="0.35">
      <c r="A4187">
        <v>4186</v>
      </c>
      <c r="B4187">
        <v>29761</v>
      </c>
      <c r="C4187" s="4">
        <v>41093</v>
      </c>
      <c r="D4187">
        <v>19</v>
      </c>
      <c r="E4187" s="2">
        <f t="shared" si="131"/>
        <v>2375</v>
      </c>
      <c r="F4187" s="9">
        <v>0.03</v>
      </c>
      <c r="G4187" s="2">
        <f>VLOOKUP($P4187,Pricebook!$A:$D,4,0)</f>
        <v>125</v>
      </c>
      <c r="H4187" s="6">
        <f t="shared" si="130"/>
        <v>2303.75</v>
      </c>
      <c r="I4187" t="s">
        <v>1650</v>
      </c>
      <c r="J4187" t="s">
        <v>300</v>
      </c>
      <c r="K4187" t="s">
        <v>2429</v>
      </c>
      <c r="L4187" s="11">
        <v>59750</v>
      </c>
      <c r="M4187" t="s">
        <v>1213</v>
      </c>
      <c r="N4187" t="s">
        <v>23</v>
      </c>
      <c r="O4187" s="4">
        <v>41095</v>
      </c>
      <c r="P4187" t="s">
        <v>14208</v>
      </c>
      <c r="Q4187" t="s">
        <v>14201</v>
      </c>
    </row>
    <row r="4188" spans="1:17" x14ac:dyDescent="0.35">
      <c r="A4188">
        <v>4187</v>
      </c>
      <c r="B4188">
        <v>29762</v>
      </c>
      <c r="C4188" s="4">
        <v>40393</v>
      </c>
      <c r="D4188">
        <v>15</v>
      </c>
      <c r="E4188" s="2">
        <f t="shared" si="131"/>
        <v>2100</v>
      </c>
      <c r="F4188" s="9">
        <v>0.03</v>
      </c>
      <c r="G4188" s="2">
        <f>VLOOKUP($P4188,Pricebook!$A:$D,4,0)</f>
        <v>140</v>
      </c>
      <c r="H4188" s="6">
        <f t="shared" si="130"/>
        <v>2037</v>
      </c>
      <c r="I4188" t="s">
        <v>728</v>
      </c>
      <c r="J4188" t="s">
        <v>68</v>
      </c>
      <c r="K4188" t="s">
        <v>2430</v>
      </c>
      <c r="L4188" s="11">
        <v>46350</v>
      </c>
      <c r="M4188" t="s">
        <v>278</v>
      </c>
      <c r="N4188" t="s">
        <v>16</v>
      </c>
      <c r="O4188" s="4">
        <v>40395</v>
      </c>
      <c r="P4188" t="s">
        <v>14213</v>
      </c>
      <c r="Q4188" t="s">
        <v>14185</v>
      </c>
    </row>
    <row r="4189" spans="1:17" x14ac:dyDescent="0.35">
      <c r="A4189">
        <v>4188</v>
      </c>
      <c r="B4189">
        <v>29762</v>
      </c>
      <c r="C4189" s="4">
        <v>40393</v>
      </c>
      <c r="D4189">
        <v>33</v>
      </c>
      <c r="E4189" s="2">
        <f t="shared" si="131"/>
        <v>4125</v>
      </c>
      <c r="F4189" s="9">
        <v>0.03</v>
      </c>
      <c r="G4189" s="2">
        <f>VLOOKUP($P4189,Pricebook!$A:$D,4,0)</f>
        <v>125</v>
      </c>
      <c r="H4189" s="6">
        <f t="shared" si="130"/>
        <v>4001.25</v>
      </c>
      <c r="I4189" t="s">
        <v>728</v>
      </c>
      <c r="J4189" t="s">
        <v>68</v>
      </c>
      <c r="K4189" t="s">
        <v>881</v>
      </c>
      <c r="L4189" s="11" t="s">
        <v>882</v>
      </c>
      <c r="M4189" t="s">
        <v>789</v>
      </c>
      <c r="N4189" t="s">
        <v>16</v>
      </c>
      <c r="O4189" s="4">
        <v>40394</v>
      </c>
      <c r="P4189" t="s">
        <v>14221</v>
      </c>
      <c r="Q4189" t="s">
        <v>14199</v>
      </c>
    </row>
    <row r="4190" spans="1:17" x14ac:dyDescent="0.35">
      <c r="A4190">
        <v>4189</v>
      </c>
      <c r="B4190">
        <v>29764</v>
      </c>
      <c r="C4190" s="4">
        <v>41112</v>
      </c>
      <c r="D4190">
        <v>10</v>
      </c>
      <c r="E4190" s="2">
        <f t="shared" si="131"/>
        <v>1600</v>
      </c>
      <c r="F4190" s="9">
        <v>0</v>
      </c>
      <c r="G4190" s="2">
        <f>VLOOKUP($P4190,Pricebook!$A:$D,4,0)</f>
        <v>160</v>
      </c>
      <c r="H4190" s="6">
        <f t="shared" si="130"/>
        <v>1600</v>
      </c>
      <c r="I4190" t="s">
        <v>502</v>
      </c>
      <c r="J4190" t="s">
        <v>118</v>
      </c>
      <c r="K4190" t="s">
        <v>2131</v>
      </c>
      <c r="L4190" s="11">
        <v>21128</v>
      </c>
      <c r="M4190" t="s">
        <v>187</v>
      </c>
      <c r="N4190" t="s">
        <v>61</v>
      </c>
      <c r="O4190" s="4">
        <v>41113</v>
      </c>
      <c r="P4190" t="s">
        <v>14218</v>
      </c>
      <c r="Q4190" t="s">
        <v>14190</v>
      </c>
    </row>
    <row r="4191" spans="1:17" x14ac:dyDescent="0.35">
      <c r="A4191">
        <v>4190</v>
      </c>
      <c r="B4191">
        <v>29766</v>
      </c>
      <c r="C4191" s="4">
        <v>39893</v>
      </c>
      <c r="D4191">
        <v>13</v>
      </c>
      <c r="E4191" s="2">
        <f t="shared" si="131"/>
        <v>1950</v>
      </c>
      <c r="F4191" s="9">
        <v>0</v>
      </c>
      <c r="G4191" s="2">
        <f>VLOOKUP($P4191,Pricebook!$A:$D,4,0)</f>
        <v>150</v>
      </c>
      <c r="H4191" s="6">
        <f t="shared" si="130"/>
        <v>1950</v>
      </c>
      <c r="I4191" t="s">
        <v>83</v>
      </c>
      <c r="J4191" t="s">
        <v>84</v>
      </c>
      <c r="K4191" t="s">
        <v>1378</v>
      </c>
      <c r="L4191" s="11">
        <v>35756</v>
      </c>
      <c r="M4191" t="s">
        <v>424</v>
      </c>
      <c r="N4191" t="s">
        <v>34</v>
      </c>
      <c r="O4191" s="4">
        <v>39894</v>
      </c>
      <c r="P4191" t="s">
        <v>14216</v>
      </c>
      <c r="Q4191" t="s">
        <v>14192</v>
      </c>
    </row>
    <row r="4192" spans="1:17" x14ac:dyDescent="0.35">
      <c r="A4192">
        <v>4191</v>
      </c>
      <c r="B4192">
        <v>29766</v>
      </c>
      <c r="C4192" s="4">
        <v>39893</v>
      </c>
      <c r="D4192">
        <v>40</v>
      </c>
      <c r="E4192" s="2">
        <f t="shared" si="131"/>
        <v>6000</v>
      </c>
      <c r="F4192" s="9">
        <v>0.08</v>
      </c>
      <c r="G4192" s="2">
        <f>VLOOKUP($P4192,Pricebook!$A:$D,4,0)</f>
        <v>150</v>
      </c>
      <c r="H4192" s="6">
        <f t="shared" si="130"/>
        <v>5520</v>
      </c>
      <c r="I4192" t="s">
        <v>83</v>
      </c>
      <c r="J4192" t="s">
        <v>84</v>
      </c>
      <c r="K4192" t="s">
        <v>1378</v>
      </c>
      <c r="L4192" s="11">
        <v>35756</v>
      </c>
      <c r="M4192" t="s">
        <v>424</v>
      </c>
      <c r="N4192" t="s">
        <v>34</v>
      </c>
      <c r="O4192" s="4">
        <v>39893</v>
      </c>
      <c r="P4192" t="s">
        <v>14210</v>
      </c>
      <c r="Q4192" t="s">
        <v>14192</v>
      </c>
    </row>
    <row r="4193" spans="1:17" x14ac:dyDescent="0.35">
      <c r="A4193">
        <v>4192</v>
      </c>
      <c r="B4193">
        <v>29767</v>
      </c>
      <c r="C4193" s="4">
        <v>40579</v>
      </c>
      <c r="D4193">
        <v>48</v>
      </c>
      <c r="E4193" s="2">
        <f t="shared" si="131"/>
        <v>8160</v>
      </c>
      <c r="F4193" s="9">
        <v>0.06</v>
      </c>
      <c r="G4193" s="2">
        <f>VLOOKUP($P4193,Pricebook!$A:$D,4,0)</f>
        <v>170</v>
      </c>
      <c r="H4193" s="6">
        <f t="shared" si="130"/>
        <v>7670.4</v>
      </c>
      <c r="I4193" t="s">
        <v>1370</v>
      </c>
      <c r="J4193" t="s">
        <v>585</v>
      </c>
      <c r="K4193" t="s">
        <v>1923</v>
      </c>
      <c r="L4193" s="11">
        <v>80020</v>
      </c>
      <c r="M4193" t="s">
        <v>237</v>
      </c>
      <c r="N4193" t="s">
        <v>23</v>
      </c>
      <c r="O4193" s="4">
        <v>40580</v>
      </c>
      <c r="P4193" t="s">
        <v>14219</v>
      </c>
      <c r="Q4193" t="s">
        <v>14193</v>
      </c>
    </row>
    <row r="4194" spans="1:17" x14ac:dyDescent="0.35">
      <c r="A4194">
        <v>4193</v>
      </c>
      <c r="B4194">
        <v>29795</v>
      </c>
      <c r="C4194" s="4">
        <v>40872</v>
      </c>
      <c r="D4194">
        <v>49</v>
      </c>
      <c r="E4194" s="2">
        <f t="shared" si="131"/>
        <v>7840</v>
      </c>
      <c r="F4194" s="9">
        <v>0.05</v>
      </c>
      <c r="G4194" s="2">
        <f>VLOOKUP($P4194,Pricebook!$A:$D,4,0)</f>
        <v>160</v>
      </c>
      <c r="H4194" s="6">
        <f t="shared" si="130"/>
        <v>7448</v>
      </c>
      <c r="I4194" t="s">
        <v>656</v>
      </c>
      <c r="J4194" t="s">
        <v>449</v>
      </c>
      <c r="K4194" t="s">
        <v>1371</v>
      </c>
      <c r="L4194" s="11">
        <v>61832</v>
      </c>
      <c r="M4194" t="s">
        <v>15</v>
      </c>
      <c r="N4194" t="s">
        <v>16</v>
      </c>
      <c r="O4194" s="4">
        <v>40873</v>
      </c>
      <c r="P4194" t="s">
        <v>14218</v>
      </c>
      <c r="Q4194" t="s">
        <v>14187</v>
      </c>
    </row>
    <row r="4195" spans="1:17" x14ac:dyDescent="0.35">
      <c r="A4195">
        <v>4194</v>
      </c>
      <c r="B4195">
        <v>29795</v>
      </c>
      <c r="C4195" s="4">
        <v>40872</v>
      </c>
      <c r="D4195">
        <v>48</v>
      </c>
      <c r="E4195" s="2">
        <f t="shared" si="131"/>
        <v>6000</v>
      </c>
      <c r="F4195" s="9">
        <v>0</v>
      </c>
      <c r="G4195" s="2">
        <f>VLOOKUP($P4195,Pricebook!$A:$D,4,0)</f>
        <v>125</v>
      </c>
      <c r="H4195" s="6">
        <f t="shared" si="130"/>
        <v>6000</v>
      </c>
      <c r="I4195" t="s">
        <v>656</v>
      </c>
      <c r="J4195" t="s">
        <v>449</v>
      </c>
      <c r="K4195" t="s">
        <v>2256</v>
      </c>
      <c r="L4195" s="11">
        <v>62521</v>
      </c>
      <c r="M4195" t="s">
        <v>15</v>
      </c>
      <c r="N4195" t="s">
        <v>16</v>
      </c>
      <c r="O4195" s="4">
        <v>40873</v>
      </c>
      <c r="P4195" t="s">
        <v>14217</v>
      </c>
      <c r="Q4195" t="s">
        <v>14189</v>
      </c>
    </row>
    <row r="4196" spans="1:17" x14ac:dyDescent="0.35">
      <c r="A4196">
        <v>4195</v>
      </c>
      <c r="B4196">
        <v>29797</v>
      </c>
      <c r="C4196" s="4">
        <v>40355</v>
      </c>
      <c r="D4196">
        <v>50</v>
      </c>
      <c r="E4196" s="2">
        <f t="shared" si="131"/>
        <v>6250</v>
      </c>
      <c r="F4196" s="9">
        <v>0.05</v>
      </c>
      <c r="G4196" s="2">
        <f>VLOOKUP($P4196,Pricebook!$A:$D,4,0)</f>
        <v>125</v>
      </c>
      <c r="H4196" s="6">
        <f t="shared" si="130"/>
        <v>5937.5</v>
      </c>
      <c r="I4196" t="s">
        <v>1282</v>
      </c>
      <c r="J4196" t="s">
        <v>538</v>
      </c>
      <c r="K4196" t="s">
        <v>2431</v>
      </c>
      <c r="L4196" s="11" t="s">
        <v>2432</v>
      </c>
      <c r="M4196" t="s">
        <v>317</v>
      </c>
      <c r="N4196" t="s">
        <v>61</v>
      </c>
      <c r="O4196" s="4">
        <v>40357</v>
      </c>
      <c r="P4196" t="s">
        <v>14208</v>
      </c>
      <c r="Q4196" t="s">
        <v>14194</v>
      </c>
    </row>
    <row r="4197" spans="1:17" x14ac:dyDescent="0.35">
      <c r="A4197">
        <v>4196</v>
      </c>
      <c r="B4197">
        <v>29826</v>
      </c>
      <c r="C4197" s="4">
        <v>40080</v>
      </c>
      <c r="D4197">
        <v>9</v>
      </c>
      <c r="E4197" s="2">
        <f t="shared" si="131"/>
        <v>1350</v>
      </c>
      <c r="F4197" s="9">
        <v>0.06</v>
      </c>
      <c r="G4197" s="2">
        <f>VLOOKUP($P4197,Pricebook!$A:$D,4,0)</f>
        <v>150</v>
      </c>
      <c r="H4197" s="6">
        <f t="shared" si="130"/>
        <v>1269</v>
      </c>
      <c r="I4197" t="s">
        <v>828</v>
      </c>
      <c r="J4197" t="s">
        <v>241</v>
      </c>
      <c r="K4197" t="s">
        <v>829</v>
      </c>
      <c r="L4197" s="11">
        <v>81007</v>
      </c>
      <c r="M4197" t="s">
        <v>237</v>
      </c>
      <c r="N4197" t="s">
        <v>23</v>
      </c>
      <c r="O4197" s="4">
        <v>40081</v>
      </c>
      <c r="P4197" t="s">
        <v>14211</v>
      </c>
      <c r="Q4197" t="s">
        <v>14197</v>
      </c>
    </row>
    <row r="4198" spans="1:17" x14ac:dyDescent="0.35">
      <c r="A4198">
        <v>4197</v>
      </c>
      <c r="B4198">
        <v>29827</v>
      </c>
      <c r="C4198" s="4">
        <v>40738</v>
      </c>
      <c r="D4198">
        <v>35</v>
      </c>
      <c r="E4198" s="2">
        <f t="shared" si="131"/>
        <v>5250</v>
      </c>
      <c r="F4198" s="9">
        <v>0.01</v>
      </c>
      <c r="G4198" s="2">
        <f>VLOOKUP($P4198,Pricebook!$A:$D,4,0)</f>
        <v>150</v>
      </c>
      <c r="H4198" s="6">
        <f t="shared" si="130"/>
        <v>5197.5</v>
      </c>
      <c r="I4198" t="s">
        <v>809</v>
      </c>
      <c r="J4198" t="s">
        <v>175</v>
      </c>
      <c r="K4198" t="s">
        <v>574</v>
      </c>
      <c r="L4198" s="11">
        <v>98310</v>
      </c>
      <c r="M4198" t="s">
        <v>22</v>
      </c>
      <c r="N4198" t="s">
        <v>23</v>
      </c>
      <c r="O4198" s="4">
        <v>40739</v>
      </c>
      <c r="P4198" t="s">
        <v>14211</v>
      </c>
      <c r="Q4198" t="s">
        <v>14190</v>
      </c>
    </row>
    <row r="4199" spans="1:17" x14ac:dyDescent="0.35">
      <c r="A4199">
        <v>4198</v>
      </c>
      <c r="B4199">
        <v>29831</v>
      </c>
      <c r="C4199" s="4">
        <v>40997</v>
      </c>
      <c r="D4199">
        <v>29</v>
      </c>
      <c r="E4199" s="2">
        <f t="shared" si="131"/>
        <v>4930</v>
      </c>
      <c r="F4199" s="9">
        <v>0</v>
      </c>
      <c r="G4199" s="2">
        <f>VLOOKUP($P4199,Pricebook!$A:$D,4,0)</f>
        <v>170</v>
      </c>
      <c r="H4199" s="6">
        <f t="shared" si="130"/>
        <v>4930</v>
      </c>
      <c r="I4199" t="s">
        <v>673</v>
      </c>
      <c r="J4199" t="s">
        <v>520</v>
      </c>
      <c r="K4199" t="s">
        <v>2101</v>
      </c>
      <c r="L4199" s="11">
        <v>95630</v>
      </c>
      <c r="M4199" t="s">
        <v>114</v>
      </c>
      <c r="N4199" t="s">
        <v>23</v>
      </c>
      <c r="O4199" s="4">
        <v>40998</v>
      </c>
      <c r="P4199" t="s">
        <v>14219</v>
      </c>
      <c r="Q4199" t="s">
        <v>14195</v>
      </c>
    </row>
    <row r="4200" spans="1:17" x14ac:dyDescent="0.35">
      <c r="A4200">
        <v>4199</v>
      </c>
      <c r="B4200">
        <v>29856</v>
      </c>
      <c r="C4200" s="4">
        <v>41068</v>
      </c>
      <c r="D4200">
        <v>24</v>
      </c>
      <c r="E4200" s="2">
        <f t="shared" si="131"/>
        <v>2640</v>
      </c>
      <c r="F4200" s="9">
        <v>0.04</v>
      </c>
      <c r="G4200" s="2">
        <f>VLOOKUP($P4200,Pricebook!$A:$D,4,0)</f>
        <v>110</v>
      </c>
      <c r="H4200" s="6">
        <f t="shared" si="130"/>
        <v>2534.4</v>
      </c>
      <c r="I4200" t="s">
        <v>838</v>
      </c>
      <c r="J4200" t="s">
        <v>285</v>
      </c>
      <c r="K4200" t="s">
        <v>1671</v>
      </c>
      <c r="L4200" s="11" t="s">
        <v>1672</v>
      </c>
      <c r="M4200" t="s">
        <v>789</v>
      </c>
      <c r="N4200" t="s">
        <v>16</v>
      </c>
      <c r="O4200" s="4">
        <v>41071</v>
      </c>
      <c r="P4200" t="s">
        <v>14215</v>
      </c>
      <c r="Q4200" t="s">
        <v>14193</v>
      </c>
    </row>
    <row r="4201" spans="1:17" x14ac:dyDescent="0.35">
      <c r="A4201">
        <v>4200</v>
      </c>
      <c r="B4201">
        <v>29857</v>
      </c>
      <c r="C4201" s="4">
        <v>40159</v>
      </c>
      <c r="D4201">
        <v>41</v>
      </c>
      <c r="E4201" s="2">
        <f t="shared" si="131"/>
        <v>5125</v>
      </c>
      <c r="F4201" s="9">
        <v>7.0000000000000007E-2</v>
      </c>
      <c r="G4201" s="2">
        <f>VLOOKUP($P4201,Pricebook!$A:$D,4,0)</f>
        <v>125</v>
      </c>
      <c r="H4201" s="6">
        <f t="shared" si="130"/>
        <v>4766.25</v>
      </c>
      <c r="I4201" t="s">
        <v>1844</v>
      </c>
      <c r="J4201" t="s">
        <v>348</v>
      </c>
      <c r="K4201" t="s">
        <v>1074</v>
      </c>
      <c r="L4201" s="11">
        <v>66062</v>
      </c>
      <c r="M4201" t="s">
        <v>153</v>
      </c>
      <c r="N4201" t="s">
        <v>16</v>
      </c>
      <c r="O4201" s="4">
        <v>40161</v>
      </c>
      <c r="P4201" t="s">
        <v>14217</v>
      </c>
      <c r="Q4201" t="s">
        <v>14199</v>
      </c>
    </row>
    <row r="4202" spans="1:17" x14ac:dyDescent="0.35">
      <c r="A4202">
        <v>4201</v>
      </c>
      <c r="B4202">
        <v>29860</v>
      </c>
      <c r="C4202" s="4">
        <v>40069</v>
      </c>
      <c r="D4202">
        <v>48</v>
      </c>
      <c r="E4202" s="2">
        <f t="shared" si="131"/>
        <v>9600</v>
      </c>
      <c r="F4202" s="9">
        <v>0.08</v>
      </c>
      <c r="G4202" s="2">
        <f>VLOOKUP($P4202,Pricebook!$A:$D,4,0)</f>
        <v>200</v>
      </c>
      <c r="H4202" s="6">
        <f t="shared" si="130"/>
        <v>8832</v>
      </c>
      <c r="I4202" t="s">
        <v>1141</v>
      </c>
      <c r="J4202" t="s">
        <v>585</v>
      </c>
      <c r="K4202" t="s">
        <v>565</v>
      </c>
      <c r="L4202" s="11" t="s">
        <v>566</v>
      </c>
      <c r="M4202" t="s">
        <v>339</v>
      </c>
      <c r="N4202" t="s">
        <v>16</v>
      </c>
      <c r="O4202" s="4">
        <v>40072</v>
      </c>
      <c r="P4202" t="s">
        <v>14206</v>
      </c>
      <c r="Q4202" t="s">
        <v>14188</v>
      </c>
    </row>
    <row r="4203" spans="1:17" x14ac:dyDescent="0.35">
      <c r="A4203">
        <v>4202</v>
      </c>
      <c r="B4203">
        <v>29861</v>
      </c>
      <c r="C4203" s="4">
        <v>41024</v>
      </c>
      <c r="D4203">
        <v>11</v>
      </c>
      <c r="E4203" s="2">
        <f t="shared" si="131"/>
        <v>2200</v>
      </c>
      <c r="F4203" s="9">
        <v>0.03</v>
      </c>
      <c r="G4203" s="2">
        <f>VLOOKUP($P4203,Pricebook!$A:$D,4,0)</f>
        <v>200</v>
      </c>
      <c r="H4203" s="6">
        <f t="shared" si="130"/>
        <v>2134</v>
      </c>
      <c r="I4203" t="s">
        <v>803</v>
      </c>
      <c r="J4203" t="s">
        <v>93</v>
      </c>
      <c r="K4203" t="s">
        <v>166</v>
      </c>
      <c r="L4203" s="11">
        <v>60477</v>
      </c>
      <c r="M4203" t="s">
        <v>15</v>
      </c>
      <c r="N4203" t="s">
        <v>16</v>
      </c>
      <c r="O4203" s="4">
        <v>41025</v>
      </c>
      <c r="P4203" t="s">
        <v>14214</v>
      </c>
      <c r="Q4203" t="s">
        <v>14184</v>
      </c>
    </row>
    <row r="4204" spans="1:17" x14ac:dyDescent="0.35">
      <c r="A4204">
        <v>4203</v>
      </c>
      <c r="B4204">
        <v>29862</v>
      </c>
      <c r="C4204" s="4">
        <v>40713</v>
      </c>
      <c r="D4204">
        <v>34</v>
      </c>
      <c r="E4204" s="2">
        <f t="shared" si="131"/>
        <v>3740</v>
      </c>
      <c r="F4204" s="9">
        <v>0.08</v>
      </c>
      <c r="G4204" s="2">
        <f>VLOOKUP($P4204,Pricebook!$A:$D,4,0)</f>
        <v>110</v>
      </c>
      <c r="H4204" s="6">
        <f t="shared" si="130"/>
        <v>3440.8</v>
      </c>
      <c r="I4204" t="s">
        <v>107</v>
      </c>
      <c r="J4204" t="s">
        <v>108</v>
      </c>
      <c r="K4204" t="s">
        <v>315</v>
      </c>
      <c r="L4204" s="11" t="s">
        <v>1918</v>
      </c>
      <c r="M4204" t="s">
        <v>95</v>
      </c>
      <c r="N4204" t="s">
        <v>16</v>
      </c>
      <c r="O4204" s="4">
        <v>40715</v>
      </c>
      <c r="P4204" t="s">
        <v>14215</v>
      </c>
      <c r="Q4204" t="s">
        <v>14200</v>
      </c>
    </row>
    <row r="4205" spans="1:17" x14ac:dyDescent="0.35">
      <c r="A4205">
        <v>4204</v>
      </c>
      <c r="B4205">
        <v>29889</v>
      </c>
      <c r="C4205" s="4">
        <v>40151</v>
      </c>
      <c r="D4205">
        <v>44</v>
      </c>
      <c r="E4205" s="2">
        <f t="shared" si="131"/>
        <v>5280</v>
      </c>
      <c r="F4205" s="9">
        <v>0.09</v>
      </c>
      <c r="G4205" s="2">
        <f>VLOOKUP($P4205,Pricebook!$A:$D,4,0)</f>
        <v>120</v>
      </c>
      <c r="H4205" s="6">
        <f t="shared" si="130"/>
        <v>4804.8</v>
      </c>
      <c r="I4205" t="s">
        <v>982</v>
      </c>
      <c r="J4205" t="s">
        <v>84</v>
      </c>
      <c r="K4205" t="s">
        <v>2370</v>
      </c>
      <c r="L4205" s="11" t="s">
        <v>2371</v>
      </c>
      <c r="M4205" t="s">
        <v>210</v>
      </c>
      <c r="N4205" t="s">
        <v>61</v>
      </c>
      <c r="O4205" s="4">
        <v>40154</v>
      </c>
      <c r="P4205" t="s">
        <v>14212</v>
      </c>
      <c r="Q4205" t="s">
        <v>14185</v>
      </c>
    </row>
    <row r="4206" spans="1:17" x14ac:dyDescent="0.35">
      <c r="A4206">
        <v>4205</v>
      </c>
      <c r="B4206">
        <v>29893</v>
      </c>
      <c r="C4206" s="4">
        <v>41076</v>
      </c>
      <c r="D4206">
        <v>24</v>
      </c>
      <c r="E4206" s="2">
        <f t="shared" si="131"/>
        <v>4800</v>
      </c>
      <c r="F4206" s="9">
        <v>7.0000000000000007E-2</v>
      </c>
      <c r="G4206" s="2">
        <f>VLOOKUP($P4206,Pricebook!$A:$D,4,0)</f>
        <v>200</v>
      </c>
      <c r="H4206" s="6">
        <f t="shared" si="130"/>
        <v>4464</v>
      </c>
      <c r="I4206" t="s">
        <v>971</v>
      </c>
      <c r="J4206" t="s">
        <v>297</v>
      </c>
      <c r="K4206" t="s">
        <v>875</v>
      </c>
      <c r="L4206" s="11" t="s">
        <v>876</v>
      </c>
      <c r="M4206" t="s">
        <v>91</v>
      </c>
      <c r="N4206" t="s">
        <v>61</v>
      </c>
      <c r="O4206" s="4">
        <v>41077</v>
      </c>
      <c r="P4206" t="s">
        <v>14206</v>
      </c>
      <c r="Q4206" t="s">
        <v>14200</v>
      </c>
    </row>
    <row r="4207" spans="1:17" x14ac:dyDescent="0.35">
      <c r="A4207">
        <v>4206</v>
      </c>
      <c r="B4207">
        <v>29894</v>
      </c>
      <c r="C4207" s="4">
        <v>40428</v>
      </c>
      <c r="D4207">
        <v>43</v>
      </c>
      <c r="E4207" s="2">
        <f t="shared" si="131"/>
        <v>5375</v>
      </c>
      <c r="F4207" s="9">
        <v>0.05</v>
      </c>
      <c r="G4207" s="2">
        <f>VLOOKUP($P4207,Pricebook!$A:$D,4,0)</f>
        <v>125</v>
      </c>
      <c r="H4207" s="6">
        <f t="shared" si="130"/>
        <v>5106.25</v>
      </c>
      <c r="I4207" t="s">
        <v>1616</v>
      </c>
      <c r="J4207" t="s">
        <v>998</v>
      </c>
      <c r="K4207" t="s">
        <v>1617</v>
      </c>
      <c r="L4207" s="11">
        <v>44646</v>
      </c>
      <c r="M4207" t="s">
        <v>210</v>
      </c>
      <c r="N4207" t="s">
        <v>61</v>
      </c>
      <c r="O4207" s="4">
        <v>40437</v>
      </c>
      <c r="P4207" t="s">
        <v>14208</v>
      </c>
      <c r="Q4207" t="s">
        <v>14187</v>
      </c>
    </row>
    <row r="4208" spans="1:17" x14ac:dyDescent="0.35">
      <c r="A4208">
        <v>4207</v>
      </c>
      <c r="B4208">
        <v>29894</v>
      </c>
      <c r="C4208" s="4">
        <v>40428</v>
      </c>
      <c r="D4208">
        <v>48</v>
      </c>
      <c r="E4208" s="2">
        <f t="shared" si="131"/>
        <v>5280</v>
      </c>
      <c r="F4208" s="9">
        <v>0.09</v>
      </c>
      <c r="G4208" s="2">
        <f>VLOOKUP($P4208,Pricebook!$A:$D,4,0)</f>
        <v>110</v>
      </c>
      <c r="H4208" s="6">
        <f t="shared" si="130"/>
        <v>4804.8</v>
      </c>
      <c r="I4208" t="s">
        <v>1616</v>
      </c>
      <c r="J4208" t="s">
        <v>998</v>
      </c>
      <c r="K4208" t="s">
        <v>1617</v>
      </c>
      <c r="L4208" s="11">
        <v>44646</v>
      </c>
      <c r="M4208" t="s">
        <v>210</v>
      </c>
      <c r="N4208" t="s">
        <v>61</v>
      </c>
      <c r="O4208" s="4">
        <v>40437</v>
      </c>
      <c r="P4208" t="s">
        <v>14215</v>
      </c>
      <c r="Q4208" t="s">
        <v>14198</v>
      </c>
    </row>
    <row r="4209" spans="1:17" x14ac:dyDescent="0.35">
      <c r="A4209">
        <v>4208</v>
      </c>
      <c r="B4209">
        <v>29895</v>
      </c>
      <c r="C4209" s="4">
        <v>40471</v>
      </c>
      <c r="D4209">
        <v>43</v>
      </c>
      <c r="E4209" s="2">
        <f t="shared" si="131"/>
        <v>5375</v>
      </c>
      <c r="F4209" s="9">
        <v>0.03</v>
      </c>
      <c r="G4209" s="2">
        <f>VLOOKUP($P4209,Pricebook!$A:$D,4,0)</f>
        <v>125</v>
      </c>
      <c r="H4209" s="6">
        <f t="shared" si="130"/>
        <v>5213.75</v>
      </c>
      <c r="I4209" t="s">
        <v>1798</v>
      </c>
      <c r="J4209" t="s">
        <v>430</v>
      </c>
      <c r="K4209" t="s">
        <v>615</v>
      </c>
      <c r="L4209" s="11">
        <v>77642</v>
      </c>
      <c r="M4209" t="s">
        <v>48</v>
      </c>
      <c r="N4209" t="s">
        <v>16</v>
      </c>
      <c r="O4209" s="4">
        <v>40472</v>
      </c>
      <c r="P4209" t="s">
        <v>14217</v>
      </c>
      <c r="Q4209" t="s">
        <v>14189</v>
      </c>
    </row>
    <row r="4210" spans="1:17" x14ac:dyDescent="0.35">
      <c r="A4210">
        <v>4209</v>
      </c>
      <c r="B4210">
        <v>29921</v>
      </c>
      <c r="C4210" s="4">
        <v>40991</v>
      </c>
      <c r="D4210">
        <v>33</v>
      </c>
      <c r="E4210" s="2">
        <f t="shared" si="131"/>
        <v>5280</v>
      </c>
      <c r="F4210" s="9">
        <v>0.06</v>
      </c>
      <c r="G4210" s="2">
        <f>VLOOKUP($P4210,Pricebook!$A:$D,4,0)</f>
        <v>160</v>
      </c>
      <c r="H4210" s="6">
        <f t="shared" si="130"/>
        <v>4963.2</v>
      </c>
      <c r="I4210" t="s">
        <v>150</v>
      </c>
      <c r="J4210" t="s">
        <v>151</v>
      </c>
      <c r="K4210" t="s">
        <v>2248</v>
      </c>
      <c r="L4210" s="11">
        <v>66048</v>
      </c>
      <c r="M4210" t="s">
        <v>153</v>
      </c>
      <c r="N4210" t="s">
        <v>16</v>
      </c>
      <c r="O4210" s="4">
        <v>40993</v>
      </c>
      <c r="P4210" t="s">
        <v>14218</v>
      </c>
      <c r="Q4210" t="s">
        <v>14193</v>
      </c>
    </row>
    <row r="4211" spans="1:17" x14ac:dyDescent="0.35">
      <c r="A4211">
        <v>4210</v>
      </c>
      <c r="B4211">
        <v>29926</v>
      </c>
      <c r="C4211" s="4">
        <v>40990</v>
      </c>
      <c r="D4211">
        <v>9</v>
      </c>
      <c r="E4211" s="2">
        <f t="shared" si="131"/>
        <v>1440</v>
      </c>
      <c r="F4211" s="9">
        <v>0</v>
      </c>
      <c r="G4211" s="2">
        <f>VLOOKUP($P4211,Pricebook!$A:$D,4,0)</f>
        <v>160</v>
      </c>
      <c r="H4211" s="6">
        <f t="shared" si="130"/>
        <v>1440</v>
      </c>
      <c r="I4211" t="s">
        <v>573</v>
      </c>
      <c r="J4211" t="s">
        <v>199</v>
      </c>
      <c r="K4211" t="s">
        <v>1736</v>
      </c>
      <c r="L4211" s="11">
        <v>98146</v>
      </c>
      <c r="M4211" t="s">
        <v>22</v>
      </c>
      <c r="N4211" t="s">
        <v>23</v>
      </c>
      <c r="O4211" s="4">
        <v>40992</v>
      </c>
      <c r="P4211" t="s">
        <v>14218</v>
      </c>
      <c r="Q4211" t="s">
        <v>14190</v>
      </c>
    </row>
    <row r="4212" spans="1:17" x14ac:dyDescent="0.35">
      <c r="A4212">
        <v>4211</v>
      </c>
      <c r="B4212">
        <v>29927</v>
      </c>
      <c r="C4212" s="4">
        <v>41220</v>
      </c>
      <c r="D4212">
        <v>19</v>
      </c>
      <c r="E4212" s="2">
        <f t="shared" si="131"/>
        <v>3040</v>
      </c>
      <c r="F4212" s="9">
        <v>0.03</v>
      </c>
      <c r="G4212" s="2">
        <f>VLOOKUP($P4212,Pricebook!$A:$D,4,0)</f>
        <v>160</v>
      </c>
      <c r="H4212" s="6">
        <f t="shared" si="130"/>
        <v>2948.7999999999997</v>
      </c>
      <c r="I4212" t="s">
        <v>937</v>
      </c>
      <c r="J4212" t="s">
        <v>58</v>
      </c>
      <c r="K4212" t="s">
        <v>2249</v>
      </c>
      <c r="L4212" s="11">
        <v>63043</v>
      </c>
      <c r="M4212" t="s">
        <v>358</v>
      </c>
      <c r="N4212" t="s">
        <v>16</v>
      </c>
      <c r="O4212" s="4">
        <v>41221</v>
      </c>
      <c r="P4212" t="s">
        <v>14218</v>
      </c>
      <c r="Q4212" t="s">
        <v>14198</v>
      </c>
    </row>
    <row r="4213" spans="1:17" x14ac:dyDescent="0.35">
      <c r="A4213">
        <v>4212</v>
      </c>
      <c r="B4213">
        <v>29953</v>
      </c>
      <c r="C4213" s="4">
        <v>40581</v>
      </c>
      <c r="D4213">
        <v>42</v>
      </c>
      <c r="E4213" s="2">
        <f t="shared" si="131"/>
        <v>6720</v>
      </c>
      <c r="F4213" s="9">
        <v>0.02</v>
      </c>
      <c r="G4213" s="2">
        <f>VLOOKUP($P4213,Pricebook!$A:$D,4,0)</f>
        <v>160</v>
      </c>
      <c r="H4213" s="6">
        <f t="shared" si="130"/>
        <v>6585.5999999999995</v>
      </c>
      <c r="I4213" t="s">
        <v>1903</v>
      </c>
      <c r="J4213" t="s">
        <v>747</v>
      </c>
      <c r="K4213" t="s">
        <v>1904</v>
      </c>
      <c r="L4213" s="11" t="s">
        <v>1905</v>
      </c>
      <c r="M4213" t="s">
        <v>358</v>
      </c>
      <c r="N4213" t="s">
        <v>16</v>
      </c>
      <c r="O4213" s="4">
        <v>40584</v>
      </c>
      <c r="P4213" t="s">
        <v>14218</v>
      </c>
      <c r="Q4213" t="s">
        <v>14202</v>
      </c>
    </row>
    <row r="4214" spans="1:17" x14ac:dyDescent="0.35">
      <c r="A4214">
        <v>4213</v>
      </c>
      <c r="B4214">
        <v>29956</v>
      </c>
      <c r="C4214" s="4">
        <v>40039</v>
      </c>
      <c r="D4214">
        <v>48</v>
      </c>
      <c r="E4214" s="2">
        <f t="shared" si="131"/>
        <v>5760</v>
      </c>
      <c r="F4214" s="9">
        <v>0.09</v>
      </c>
      <c r="G4214" s="2">
        <f>VLOOKUP($P4214,Pricebook!$A:$D,4,0)</f>
        <v>120</v>
      </c>
      <c r="H4214" s="6">
        <f t="shared" si="130"/>
        <v>5241.6000000000004</v>
      </c>
      <c r="I4214" t="s">
        <v>826</v>
      </c>
      <c r="J4214" t="s">
        <v>538</v>
      </c>
      <c r="K4214" t="s">
        <v>2165</v>
      </c>
      <c r="L4214" s="11">
        <v>55128</v>
      </c>
      <c r="M4214" t="s">
        <v>130</v>
      </c>
      <c r="N4214" t="s">
        <v>16</v>
      </c>
      <c r="O4214" s="4">
        <v>40040</v>
      </c>
      <c r="P4214" t="s">
        <v>14212</v>
      </c>
      <c r="Q4214" t="s">
        <v>14203</v>
      </c>
    </row>
    <row r="4215" spans="1:17" x14ac:dyDescent="0.35">
      <c r="A4215">
        <v>4214</v>
      </c>
      <c r="B4215">
        <v>29957</v>
      </c>
      <c r="C4215" s="4">
        <v>40250</v>
      </c>
      <c r="D4215">
        <v>28</v>
      </c>
      <c r="E4215" s="2">
        <f t="shared" si="131"/>
        <v>3500</v>
      </c>
      <c r="F4215" s="9">
        <v>0.08</v>
      </c>
      <c r="G4215" s="2">
        <f>VLOOKUP($P4215,Pricebook!$A:$D,4,0)</f>
        <v>125</v>
      </c>
      <c r="H4215" s="6">
        <f t="shared" si="130"/>
        <v>3220</v>
      </c>
      <c r="I4215" t="s">
        <v>1561</v>
      </c>
      <c r="J4215" t="s">
        <v>93</v>
      </c>
      <c r="K4215" t="s">
        <v>1562</v>
      </c>
      <c r="L4215" s="11">
        <v>71854</v>
      </c>
      <c r="M4215" t="s">
        <v>66</v>
      </c>
      <c r="N4215" t="s">
        <v>34</v>
      </c>
      <c r="O4215" s="4">
        <v>40251</v>
      </c>
      <c r="P4215" t="s">
        <v>14221</v>
      </c>
      <c r="Q4215" t="s">
        <v>14186</v>
      </c>
    </row>
    <row r="4216" spans="1:17" x14ac:dyDescent="0.35">
      <c r="A4216">
        <v>4215</v>
      </c>
      <c r="B4216">
        <v>29957</v>
      </c>
      <c r="C4216" s="4">
        <v>40250</v>
      </c>
      <c r="D4216">
        <v>31</v>
      </c>
      <c r="E4216" s="2">
        <f t="shared" si="131"/>
        <v>3410</v>
      </c>
      <c r="F4216" s="9">
        <v>7.0000000000000007E-2</v>
      </c>
      <c r="G4216" s="2">
        <f>VLOOKUP($P4216,Pricebook!$A:$D,4,0)</f>
        <v>110</v>
      </c>
      <c r="H4216" s="6">
        <f t="shared" si="130"/>
        <v>3171.2999999999997</v>
      </c>
      <c r="I4216" t="s">
        <v>1561</v>
      </c>
      <c r="J4216" t="s">
        <v>93</v>
      </c>
      <c r="K4216" t="s">
        <v>249</v>
      </c>
      <c r="L4216" s="11" t="s">
        <v>2433</v>
      </c>
      <c r="M4216" t="s">
        <v>655</v>
      </c>
      <c r="N4216" t="s">
        <v>61</v>
      </c>
      <c r="O4216" s="4">
        <v>40251</v>
      </c>
      <c r="P4216" t="s">
        <v>14215</v>
      </c>
      <c r="Q4216" t="s">
        <v>14191</v>
      </c>
    </row>
    <row r="4217" spans="1:17" x14ac:dyDescent="0.35">
      <c r="A4217">
        <v>4216</v>
      </c>
      <c r="B4217">
        <v>29958</v>
      </c>
      <c r="C4217" s="4">
        <v>40549</v>
      </c>
      <c r="D4217">
        <v>47</v>
      </c>
      <c r="E4217" s="2">
        <f t="shared" si="131"/>
        <v>7520</v>
      </c>
      <c r="F4217" s="9">
        <v>0</v>
      </c>
      <c r="G4217" s="2">
        <f>VLOOKUP($P4217,Pricebook!$A:$D,4,0)</f>
        <v>160</v>
      </c>
      <c r="H4217" s="6">
        <f t="shared" si="130"/>
        <v>7520</v>
      </c>
      <c r="I4217" t="s">
        <v>502</v>
      </c>
      <c r="J4217" t="s">
        <v>118</v>
      </c>
      <c r="K4217" t="s">
        <v>2131</v>
      </c>
      <c r="L4217" s="11">
        <v>21128</v>
      </c>
      <c r="M4217" t="s">
        <v>187</v>
      </c>
      <c r="N4217" t="s">
        <v>61</v>
      </c>
      <c r="O4217" s="4">
        <v>40550</v>
      </c>
      <c r="P4217" t="s">
        <v>14218</v>
      </c>
      <c r="Q4217" t="s">
        <v>14188</v>
      </c>
    </row>
    <row r="4218" spans="1:17" x14ac:dyDescent="0.35">
      <c r="A4218">
        <v>4217</v>
      </c>
      <c r="B4218">
        <v>29958</v>
      </c>
      <c r="C4218" s="4">
        <v>40549</v>
      </c>
      <c r="D4218">
        <v>32</v>
      </c>
      <c r="E4218" s="2">
        <f t="shared" si="131"/>
        <v>4000</v>
      </c>
      <c r="F4218" s="9">
        <v>0.1</v>
      </c>
      <c r="G4218" s="2">
        <f>VLOOKUP($P4218,Pricebook!$A:$D,4,0)</f>
        <v>125</v>
      </c>
      <c r="H4218" s="6">
        <f t="shared" si="130"/>
        <v>3600</v>
      </c>
      <c r="I4218" t="s">
        <v>502</v>
      </c>
      <c r="J4218" t="s">
        <v>118</v>
      </c>
      <c r="K4218" t="s">
        <v>2131</v>
      </c>
      <c r="L4218" s="11">
        <v>21128</v>
      </c>
      <c r="M4218" t="s">
        <v>187</v>
      </c>
      <c r="N4218" t="s">
        <v>61</v>
      </c>
      <c r="O4218" s="4">
        <v>40551</v>
      </c>
      <c r="P4218" t="s">
        <v>14221</v>
      </c>
      <c r="Q4218" t="s">
        <v>14185</v>
      </c>
    </row>
    <row r="4219" spans="1:17" x14ac:dyDescent="0.35">
      <c r="A4219">
        <v>4218</v>
      </c>
      <c r="B4219">
        <v>29985</v>
      </c>
      <c r="C4219" s="4">
        <v>41101</v>
      </c>
      <c r="D4219">
        <v>2</v>
      </c>
      <c r="E4219" s="2">
        <f t="shared" si="131"/>
        <v>320</v>
      </c>
      <c r="F4219" s="9">
        <v>0.06</v>
      </c>
      <c r="G4219" s="2">
        <f>VLOOKUP($P4219,Pricebook!$A:$D,4,0)</f>
        <v>160</v>
      </c>
      <c r="H4219" s="6">
        <f t="shared" si="130"/>
        <v>300.79999999999995</v>
      </c>
      <c r="I4219" t="s">
        <v>1543</v>
      </c>
      <c r="J4219" t="s">
        <v>297</v>
      </c>
      <c r="K4219" t="s">
        <v>1591</v>
      </c>
      <c r="L4219" s="11">
        <v>44035</v>
      </c>
      <c r="M4219" t="s">
        <v>210</v>
      </c>
      <c r="N4219" t="s">
        <v>61</v>
      </c>
      <c r="O4219" s="4">
        <v>41103</v>
      </c>
      <c r="P4219" t="s">
        <v>14218</v>
      </c>
      <c r="Q4219" t="s">
        <v>14193</v>
      </c>
    </row>
    <row r="4220" spans="1:17" x14ac:dyDescent="0.35">
      <c r="A4220">
        <v>4219</v>
      </c>
      <c r="B4220">
        <v>29985</v>
      </c>
      <c r="C4220" s="4">
        <v>41101</v>
      </c>
      <c r="D4220">
        <v>22</v>
      </c>
      <c r="E4220" s="2">
        <f t="shared" si="131"/>
        <v>2750</v>
      </c>
      <c r="F4220" s="9">
        <v>0.03</v>
      </c>
      <c r="G4220" s="2">
        <f>VLOOKUP($P4220,Pricebook!$A:$D,4,0)</f>
        <v>125</v>
      </c>
      <c r="H4220" s="6">
        <f t="shared" si="130"/>
        <v>2667.5</v>
      </c>
      <c r="I4220" t="s">
        <v>1055</v>
      </c>
      <c r="J4220" t="s">
        <v>13</v>
      </c>
      <c r="K4220" t="s">
        <v>1770</v>
      </c>
      <c r="L4220" s="11">
        <v>48601</v>
      </c>
      <c r="M4220" t="s">
        <v>172</v>
      </c>
      <c r="N4220" t="s">
        <v>16</v>
      </c>
      <c r="O4220" s="4">
        <v>41102</v>
      </c>
      <c r="P4220" t="s">
        <v>14208</v>
      </c>
      <c r="Q4220" t="s">
        <v>14197</v>
      </c>
    </row>
    <row r="4221" spans="1:17" x14ac:dyDescent="0.35">
      <c r="A4221">
        <v>4220</v>
      </c>
      <c r="B4221">
        <v>29986</v>
      </c>
      <c r="C4221" s="4">
        <v>40727</v>
      </c>
      <c r="D4221">
        <v>40</v>
      </c>
      <c r="E4221" s="2">
        <f t="shared" si="131"/>
        <v>6400</v>
      </c>
      <c r="F4221" s="9">
        <v>0.03</v>
      </c>
      <c r="G4221" s="2">
        <f>VLOOKUP($P4221,Pricebook!$A:$D,4,0)</f>
        <v>160</v>
      </c>
      <c r="H4221" s="6">
        <f t="shared" si="130"/>
        <v>6208</v>
      </c>
      <c r="I4221" t="s">
        <v>1033</v>
      </c>
      <c r="J4221" t="s">
        <v>1014</v>
      </c>
      <c r="K4221" t="s">
        <v>1615</v>
      </c>
      <c r="L4221" s="11">
        <v>48640</v>
      </c>
      <c r="M4221" t="s">
        <v>172</v>
      </c>
      <c r="N4221" t="s">
        <v>16</v>
      </c>
      <c r="O4221" s="4">
        <v>40727</v>
      </c>
      <c r="P4221" t="s">
        <v>14218</v>
      </c>
      <c r="Q4221" t="s">
        <v>14187</v>
      </c>
    </row>
    <row r="4222" spans="1:17" x14ac:dyDescent="0.35">
      <c r="A4222">
        <v>4221</v>
      </c>
      <c r="B4222">
        <v>29988</v>
      </c>
      <c r="C4222" s="4">
        <v>39976</v>
      </c>
      <c r="D4222">
        <v>12</v>
      </c>
      <c r="E4222" s="2">
        <f t="shared" si="131"/>
        <v>1800</v>
      </c>
      <c r="F4222" s="9">
        <v>0.06</v>
      </c>
      <c r="G4222" s="2">
        <f>VLOOKUP($P4222,Pricebook!$A:$D,4,0)</f>
        <v>150</v>
      </c>
      <c r="H4222" s="6">
        <f t="shared" si="130"/>
        <v>1692</v>
      </c>
      <c r="I4222" t="s">
        <v>1168</v>
      </c>
      <c r="J4222" t="s">
        <v>747</v>
      </c>
      <c r="K4222" t="s">
        <v>1493</v>
      </c>
      <c r="L4222" s="11">
        <v>97526</v>
      </c>
      <c r="M4222" t="s">
        <v>43</v>
      </c>
      <c r="N4222" t="s">
        <v>23</v>
      </c>
      <c r="O4222" s="4">
        <v>39978</v>
      </c>
      <c r="P4222" t="s">
        <v>14222</v>
      </c>
      <c r="Q4222" t="s">
        <v>14195</v>
      </c>
    </row>
    <row r="4223" spans="1:17" x14ac:dyDescent="0.35">
      <c r="A4223">
        <v>4222</v>
      </c>
      <c r="B4223">
        <v>29991</v>
      </c>
      <c r="C4223" s="4">
        <v>41187</v>
      </c>
      <c r="D4223">
        <v>41</v>
      </c>
      <c r="E4223" s="2">
        <f t="shared" si="131"/>
        <v>8200</v>
      </c>
      <c r="F4223" s="9">
        <v>0.06</v>
      </c>
      <c r="G4223" s="2">
        <f>VLOOKUP($P4223,Pricebook!$A:$D,4,0)</f>
        <v>200</v>
      </c>
      <c r="H4223" s="6">
        <f t="shared" si="130"/>
        <v>7708</v>
      </c>
      <c r="I4223" t="s">
        <v>975</v>
      </c>
      <c r="J4223" t="s">
        <v>207</v>
      </c>
      <c r="K4223" t="s">
        <v>976</v>
      </c>
      <c r="L4223" s="11" t="s">
        <v>977</v>
      </c>
      <c r="M4223" t="s">
        <v>101</v>
      </c>
      <c r="N4223" t="s">
        <v>34</v>
      </c>
      <c r="O4223" s="4">
        <v>41189</v>
      </c>
      <c r="P4223" t="s">
        <v>14214</v>
      </c>
      <c r="Q4223" t="s">
        <v>14190</v>
      </c>
    </row>
    <row r="4224" spans="1:17" x14ac:dyDescent="0.35">
      <c r="A4224">
        <v>4223</v>
      </c>
      <c r="B4224">
        <v>30016</v>
      </c>
      <c r="C4224" s="4">
        <v>39816</v>
      </c>
      <c r="D4224">
        <v>15</v>
      </c>
      <c r="E4224" s="2">
        <f t="shared" si="131"/>
        <v>1650</v>
      </c>
      <c r="F4224" s="9">
        <v>0.03</v>
      </c>
      <c r="G4224" s="2">
        <f>VLOOKUP($P4224,Pricebook!$A:$D,4,0)</f>
        <v>110</v>
      </c>
      <c r="H4224" s="6">
        <f t="shared" si="130"/>
        <v>1600.5</v>
      </c>
      <c r="I4224" t="s">
        <v>1624</v>
      </c>
      <c r="J4224" t="s">
        <v>36</v>
      </c>
      <c r="K4224" t="s">
        <v>2385</v>
      </c>
      <c r="L4224" s="11">
        <v>68847</v>
      </c>
      <c r="M4224" t="s">
        <v>440</v>
      </c>
      <c r="N4224" t="s">
        <v>16</v>
      </c>
      <c r="O4224" s="4">
        <v>39818</v>
      </c>
      <c r="P4224" t="s">
        <v>14215</v>
      </c>
      <c r="Q4224" t="s">
        <v>14188</v>
      </c>
    </row>
    <row r="4225" spans="1:17" x14ac:dyDescent="0.35">
      <c r="A4225">
        <v>4224</v>
      </c>
      <c r="B4225">
        <v>30016</v>
      </c>
      <c r="C4225" s="4">
        <v>39816</v>
      </c>
      <c r="D4225">
        <v>8</v>
      </c>
      <c r="E4225" s="2">
        <f t="shared" si="131"/>
        <v>1200</v>
      </c>
      <c r="F4225" s="9">
        <v>0.01</v>
      </c>
      <c r="G4225" s="2">
        <f>VLOOKUP($P4225,Pricebook!$A:$D,4,0)</f>
        <v>150</v>
      </c>
      <c r="H4225" s="6">
        <f t="shared" si="130"/>
        <v>1188</v>
      </c>
      <c r="I4225" t="s">
        <v>1624</v>
      </c>
      <c r="J4225" t="s">
        <v>36</v>
      </c>
      <c r="K4225" t="s">
        <v>2385</v>
      </c>
      <c r="L4225" s="11">
        <v>68847</v>
      </c>
      <c r="M4225" t="s">
        <v>440</v>
      </c>
      <c r="N4225" t="s">
        <v>16</v>
      </c>
      <c r="O4225" s="4">
        <v>39819</v>
      </c>
      <c r="P4225" t="s">
        <v>14210</v>
      </c>
      <c r="Q4225" t="s">
        <v>14192</v>
      </c>
    </row>
    <row r="4226" spans="1:17" x14ac:dyDescent="0.35">
      <c r="A4226">
        <v>4225</v>
      </c>
      <c r="B4226">
        <v>30023</v>
      </c>
      <c r="C4226" s="4">
        <v>40466</v>
      </c>
      <c r="D4226">
        <v>34</v>
      </c>
      <c r="E4226" s="2">
        <f t="shared" si="131"/>
        <v>5100</v>
      </c>
      <c r="F4226" s="9">
        <v>0.02</v>
      </c>
      <c r="G4226" s="2">
        <f>VLOOKUP($P4226,Pricebook!$A:$D,4,0)</f>
        <v>150</v>
      </c>
      <c r="H4226" s="6">
        <f t="shared" ref="H4226:H4289" si="132">E4226*(1-F4226)</f>
        <v>4998</v>
      </c>
      <c r="I4226" t="s">
        <v>1021</v>
      </c>
      <c r="J4226" t="s">
        <v>46</v>
      </c>
      <c r="K4226" t="s">
        <v>721</v>
      </c>
      <c r="L4226" s="11" t="s">
        <v>834</v>
      </c>
      <c r="M4226" t="s">
        <v>87</v>
      </c>
      <c r="N4226" t="s">
        <v>61</v>
      </c>
      <c r="O4226" s="4">
        <v>40470</v>
      </c>
      <c r="P4226" t="s">
        <v>14222</v>
      </c>
      <c r="Q4226" t="s">
        <v>14195</v>
      </c>
    </row>
    <row r="4227" spans="1:17" x14ac:dyDescent="0.35">
      <c r="A4227">
        <v>4226</v>
      </c>
      <c r="B4227">
        <v>30023</v>
      </c>
      <c r="C4227" s="4">
        <v>40466</v>
      </c>
      <c r="D4227">
        <v>14</v>
      </c>
      <c r="E4227" s="2">
        <f t="shared" ref="E4227:E4290" si="133">G4227*D4227</f>
        <v>2800</v>
      </c>
      <c r="F4227" s="9">
        <v>0.1</v>
      </c>
      <c r="G4227" s="2">
        <f>VLOOKUP($P4227,Pricebook!$A:$D,4,0)</f>
        <v>200</v>
      </c>
      <c r="H4227" s="6">
        <f t="shared" si="132"/>
        <v>2520</v>
      </c>
      <c r="I4227" t="s">
        <v>1021</v>
      </c>
      <c r="J4227" t="s">
        <v>46</v>
      </c>
      <c r="K4227" t="s">
        <v>987</v>
      </c>
      <c r="L4227" s="11" t="s">
        <v>988</v>
      </c>
      <c r="M4227" t="s">
        <v>421</v>
      </c>
      <c r="N4227" t="s">
        <v>61</v>
      </c>
      <c r="O4227" s="4">
        <v>40475</v>
      </c>
      <c r="P4227" t="s">
        <v>14206</v>
      </c>
      <c r="Q4227" t="s">
        <v>14197</v>
      </c>
    </row>
    <row r="4228" spans="1:17" x14ac:dyDescent="0.35">
      <c r="A4228">
        <v>4227</v>
      </c>
      <c r="B4228">
        <v>30023</v>
      </c>
      <c r="C4228" s="4">
        <v>40466</v>
      </c>
      <c r="D4228">
        <v>28</v>
      </c>
      <c r="E4228" s="2">
        <f t="shared" si="133"/>
        <v>4200</v>
      </c>
      <c r="F4228" s="9">
        <v>0.1</v>
      </c>
      <c r="G4228" s="2">
        <f>VLOOKUP($P4228,Pricebook!$A:$D,4,0)</f>
        <v>150</v>
      </c>
      <c r="H4228" s="6">
        <f t="shared" si="132"/>
        <v>3780</v>
      </c>
      <c r="I4228" t="s">
        <v>1021</v>
      </c>
      <c r="J4228" t="s">
        <v>46</v>
      </c>
      <c r="K4228" t="s">
        <v>1104</v>
      </c>
      <c r="L4228" s="11" t="s">
        <v>2434</v>
      </c>
      <c r="M4228" t="s">
        <v>317</v>
      </c>
      <c r="N4228" t="s">
        <v>61</v>
      </c>
      <c r="O4228" s="4">
        <v>40468</v>
      </c>
      <c r="P4228" t="s">
        <v>14216</v>
      </c>
      <c r="Q4228" t="s">
        <v>14194</v>
      </c>
    </row>
    <row r="4229" spans="1:17" x14ac:dyDescent="0.35">
      <c r="A4229">
        <v>4228</v>
      </c>
      <c r="B4229">
        <v>30023</v>
      </c>
      <c r="C4229" s="4">
        <v>40466</v>
      </c>
      <c r="D4229">
        <v>36</v>
      </c>
      <c r="E4229" s="2">
        <f t="shared" si="133"/>
        <v>4320</v>
      </c>
      <c r="F4229" s="9">
        <v>0</v>
      </c>
      <c r="G4229" s="2">
        <f>VLOOKUP($P4229,Pricebook!$A:$D,4,0)</f>
        <v>120</v>
      </c>
      <c r="H4229" s="6">
        <f t="shared" si="132"/>
        <v>4320</v>
      </c>
      <c r="I4229" t="s">
        <v>1021</v>
      </c>
      <c r="J4229" t="s">
        <v>46</v>
      </c>
      <c r="K4229" t="s">
        <v>1878</v>
      </c>
      <c r="L4229" s="11" t="s">
        <v>1879</v>
      </c>
      <c r="M4229" t="s">
        <v>91</v>
      </c>
      <c r="N4229" t="s">
        <v>61</v>
      </c>
      <c r="O4229" s="4">
        <v>40466</v>
      </c>
      <c r="P4229" t="s">
        <v>14212</v>
      </c>
      <c r="Q4229" t="s">
        <v>14197</v>
      </c>
    </row>
    <row r="4230" spans="1:17" x14ac:dyDescent="0.35">
      <c r="A4230">
        <v>4229</v>
      </c>
      <c r="B4230">
        <v>30048</v>
      </c>
      <c r="C4230" s="4">
        <v>40707</v>
      </c>
      <c r="D4230">
        <v>44</v>
      </c>
      <c r="E4230" s="2">
        <f t="shared" si="133"/>
        <v>7480</v>
      </c>
      <c r="F4230" s="9">
        <v>0.06</v>
      </c>
      <c r="G4230" s="2">
        <f>VLOOKUP($P4230,Pricebook!$A:$D,4,0)</f>
        <v>170</v>
      </c>
      <c r="H4230" s="6">
        <f t="shared" si="132"/>
        <v>7031.2</v>
      </c>
      <c r="I4230" t="s">
        <v>309</v>
      </c>
      <c r="J4230" t="s">
        <v>310</v>
      </c>
      <c r="K4230" t="s">
        <v>1336</v>
      </c>
      <c r="L4230" s="11">
        <v>46360</v>
      </c>
      <c r="M4230" t="s">
        <v>278</v>
      </c>
      <c r="N4230" t="s">
        <v>16</v>
      </c>
      <c r="O4230" s="4">
        <v>40709</v>
      </c>
      <c r="P4230" t="s">
        <v>14219</v>
      </c>
      <c r="Q4230" t="s">
        <v>14202</v>
      </c>
    </row>
    <row r="4231" spans="1:17" x14ac:dyDescent="0.35">
      <c r="A4231">
        <v>4230</v>
      </c>
      <c r="B4231">
        <v>30051</v>
      </c>
      <c r="C4231" s="4">
        <v>40988</v>
      </c>
      <c r="D4231">
        <v>42</v>
      </c>
      <c r="E4231" s="2">
        <f t="shared" si="133"/>
        <v>5040</v>
      </c>
      <c r="F4231" s="9">
        <v>0.02</v>
      </c>
      <c r="G4231" s="2">
        <f>VLOOKUP($P4231,Pricebook!$A:$D,4,0)</f>
        <v>120</v>
      </c>
      <c r="H4231" s="6">
        <f t="shared" si="132"/>
        <v>4939.2</v>
      </c>
      <c r="I4231" t="s">
        <v>2184</v>
      </c>
      <c r="J4231" t="s">
        <v>41</v>
      </c>
      <c r="K4231" t="s">
        <v>1599</v>
      </c>
      <c r="L4231" s="11">
        <v>97301</v>
      </c>
      <c r="M4231" t="s">
        <v>43</v>
      </c>
      <c r="N4231" t="s">
        <v>23</v>
      </c>
      <c r="O4231" s="4">
        <v>40989</v>
      </c>
      <c r="P4231" t="s">
        <v>14212</v>
      </c>
      <c r="Q4231" t="s">
        <v>14195</v>
      </c>
    </row>
    <row r="4232" spans="1:17" x14ac:dyDescent="0.35">
      <c r="A4232">
        <v>4231</v>
      </c>
      <c r="B4232">
        <v>30053</v>
      </c>
      <c r="C4232" s="4">
        <v>39845</v>
      </c>
      <c r="D4232">
        <v>41</v>
      </c>
      <c r="E4232" s="2">
        <f t="shared" si="133"/>
        <v>6150</v>
      </c>
      <c r="F4232" s="9">
        <v>0.06</v>
      </c>
      <c r="G4232" s="2">
        <f>VLOOKUP($P4232,Pricebook!$A:$D,4,0)</f>
        <v>150</v>
      </c>
      <c r="H4232" s="6">
        <f t="shared" si="132"/>
        <v>5781</v>
      </c>
      <c r="I4232" t="s">
        <v>1348</v>
      </c>
      <c r="J4232" t="s">
        <v>235</v>
      </c>
      <c r="K4232" t="s">
        <v>2050</v>
      </c>
      <c r="L4232" s="11">
        <v>72116</v>
      </c>
      <c r="M4232" t="s">
        <v>66</v>
      </c>
      <c r="N4232" t="s">
        <v>34</v>
      </c>
      <c r="O4232" s="4">
        <v>39847</v>
      </c>
      <c r="P4232" t="s">
        <v>14216</v>
      </c>
      <c r="Q4232" t="s">
        <v>14203</v>
      </c>
    </row>
    <row r="4233" spans="1:17" x14ac:dyDescent="0.35">
      <c r="A4233">
        <v>4232</v>
      </c>
      <c r="B4233">
        <v>30054</v>
      </c>
      <c r="C4233" s="4">
        <v>41153</v>
      </c>
      <c r="D4233">
        <v>33</v>
      </c>
      <c r="E4233" s="2">
        <f t="shared" si="133"/>
        <v>4125</v>
      </c>
      <c r="F4233" s="9">
        <v>0.03</v>
      </c>
      <c r="G4233" s="2">
        <f>VLOOKUP($P4233,Pricebook!$A:$D,4,0)</f>
        <v>125</v>
      </c>
      <c r="H4233" s="6">
        <f t="shared" si="132"/>
        <v>4001.25</v>
      </c>
      <c r="I4233" t="s">
        <v>593</v>
      </c>
      <c r="J4233" t="s">
        <v>594</v>
      </c>
      <c r="K4233" t="s">
        <v>595</v>
      </c>
      <c r="L4233" s="11">
        <v>44708</v>
      </c>
      <c r="M4233" t="s">
        <v>210</v>
      </c>
      <c r="N4233" t="s">
        <v>61</v>
      </c>
      <c r="O4233" s="4">
        <v>41155</v>
      </c>
      <c r="P4233" t="s">
        <v>14208</v>
      </c>
      <c r="Q4233" t="s">
        <v>14192</v>
      </c>
    </row>
    <row r="4234" spans="1:17" x14ac:dyDescent="0.35">
      <c r="A4234">
        <v>4233</v>
      </c>
      <c r="B4234">
        <v>30081</v>
      </c>
      <c r="C4234" s="4">
        <v>40894</v>
      </c>
      <c r="D4234">
        <v>26</v>
      </c>
      <c r="E4234" s="2">
        <f t="shared" si="133"/>
        <v>4160</v>
      </c>
      <c r="F4234" s="9">
        <v>0.05</v>
      </c>
      <c r="G4234" s="2">
        <f>VLOOKUP($P4234,Pricebook!$A:$D,4,0)</f>
        <v>160</v>
      </c>
      <c r="H4234" s="6">
        <f t="shared" si="132"/>
        <v>3952</v>
      </c>
      <c r="I4234" t="s">
        <v>884</v>
      </c>
      <c r="J4234" t="s">
        <v>621</v>
      </c>
      <c r="K4234" t="s">
        <v>2120</v>
      </c>
      <c r="L4234" s="11">
        <v>72022</v>
      </c>
      <c r="M4234" t="s">
        <v>66</v>
      </c>
      <c r="N4234" t="s">
        <v>34</v>
      </c>
      <c r="O4234" s="4">
        <v>40896</v>
      </c>
      <c r="P4234" t="s">
        <v>14218</v>
      </c>
      <c r="Q4234" t="s">
        <v>14193</v>
      </c>
    </row>
    <row r="4235" spans="1:17" x14ac:dyDescent="0.35">
      <c r="A4235">
        <v>4234</v>
      </c>
      <c r="B4235">
        <v>30083</v>
      </c>
      <c r="C4235" s="4">
        <v>39821</v>
      </c>
      <c r="D4235">
        <v>23</v>
      </c>
      <c r="E4235" s="2">
        <f t="shared" si="133"/>
        <v>3910</v>
      </c>
      <c r="F4235" s="9">
        <v>7.0000000000000007E-2</v>
      </c>
      <c r="G4235" s="2">
        <f>VLOOKUP($P4235,Pricebook!$A:$D,4,0)</f>
        <v>170</v>
      </c>
      <c r="H4235" s="6">
        <f t="shared" si="132"/>
        <v>3636.2999999999997</v>
      </c>
      <c r="I4235" t="s">
        <v>742</v>
      </c>
      <c r="J4235" t="s">
        <v>360</v>
      </c>
      <c r="K4235" t="s">
        <v>750</v>
      </c>
      <c r="L4235" s="11">
        <v>29577</v>
      </c>
      <c r="M4235" t="s">
        <v>163</v>
      </c>
      <c r="N4235" t="s">
        <v>34</v>
      </c>
      <c r="O4235" s="4">
        <v>39822</v>
      </c>
      <c r="P4235" t="s">
        <v>14219</v>
      </c>
      <c r="Q4235" t="s">
        <v>14196</v>
      </c>
    </row>
    <row r="4236" spans="1:17" x14ac:dyDescent="0.35">
      <c r="A4236">
        <v>4235</v>
      </c>
      <c r="B4236">
        <v>30114</v>
      </c>
      <c r="C4236" s="4">
        <v>40406</v>
      </c>
      <c r="D4236">
        <v>7</v>
      </c>
      <c r="E4236" s="2">
        <f t="shared" si="133"/>
        <v>1050</v>
      </c>
      <c r="F4236" s="9">
        <v>0.09</v>
      </c>
      <c r="G4236" s="2">
        <f>VLOOKUP($P4236,Pricebook!$A:$D,4,0)</f>
        <v>150</v>
      </c>
      <c r="H4236" s="6">
        <f t="shared" si="132"/>
        <v>955.5</v>
      </c>
      <c r="I4236" t="s">
        <v>294</v>
      </c>
      <c r="J4236" t="s">
        <v>244</v>
      </c>
      <c r="K4236" t="s">
        <v>295</v>
      </c>
      <c r="L4236" s="11">
        <v>10605</v>
      </c>
      <c r="M4236" t="s">
        <v>60</v>
      </c>
      <c r="N4236" t="s">
        <v>61</v>
      </c>
      <c r="O4236" s="4">
        <v>40413</v>
      </c>
      <c r="P4236" t="s">
        <v>14222</v>
      </c>
      <c r="Q4236" t="s">
        <v>14196</v>
      </c>
    </row>
    <row r="4237" spans="1:17" x14ac:dyDescent="0.35">
      <c r="A4237">
        <v>4236</v>
      </c>
      <c r="B4237">
        <v>30144</v>
      </c>
      <c r="C4237" s="4">
        <v>40761</v>
      </c>
      <c r="D4237">
        <v>25</v>
      </c>
      <c r="E4237" s="2">
        <f t="shared" si="133"/>
        <v>3125</v>
      </c>
      <c r="F4237" s="9">
        <v>0.08</v>
      </c>
      <c r="G4237" s="2">
        <f>VLOOKUP($P4237,Pricebook!$A:$D,4,0)</f>
        <v>125</v>
      </c>
      <c r="H4237" s="6">
        <f t="shared" si="132"/>
        <v>2875</v>
      </c>
      <c r="I4237" t="s">
        <v>584</v>
      </c>
      <c r="J4237" t="s">
        <v>585</v>
      </c>
      <c r="K4237" t="s">
        <v>586</v>
      </c>
      <c r="L4237" s="11">
        <v>19057</v>
      </c>
      <c r="M4237" t="s">
        <v>232</v>
      </c>
      <c r="N4237" t="s">
        <v>61</v>
      </c>
      <c r="O4237" s="4">
        <v>40766</v>
      </c>
      <c r="P4237" t="s">
        <v>14209</v>
      </c>
      <c r="Q4237" t="s">
        <v>14190</v>
      </c>
    </row>
    <row r="4238" spans="1:17" x14ac:dyDescent="0.35">
      <c r="A4238">
        <v>4237</v>
      </c>
      <c r="B4238">
        <v>30147</v>
      </c>
      <c r="C4238" s="4">
        <v>41077</v>
      </c>
      <c r="D4238">
        <v>37</v>
      </c>
      <c r="E4238" s="2">
        <f t="shared" si="133"/>
        <v>4625</v>
      </c>
      <c r="F4238" s="9">
        <v>0.06</v>
      </c>
      <c r="G4238" s="2">
        <f>VLOOKUP($P4238,Pricebook!$A:$D,4,0)</f>
        <v>125</v>
      </c>
      <c r="H4238" s="6">
        <f t="shared" si="132"/>
        <v>4347.5</v>
      </c>
      <c r="I4238" t="s">
        <v>828</v>
      </c>
      <c r="J4238" t="s">
        <v>241</v>
      </c>
      <c r="K4238" t="s">
        <v>724</v>
      </c>
      <c r="L4238" s="11">
        <v>48195</v>
      </c>
      <c r="M4238" t="s">
        <v>172</v>
      </c>
      <c r="N4238" t="s">
        <v>16</v>
      </c>
      <c r="O4238" s="4">
        <v>41079</v>
      </c>
      <c r="P4238" t="s">
        <v>14208</v>
      </c>
      <c r="Q4238" t="s">
        <v>14186</v>
      </c>
    </row>
    <row r="4239" spans="1:17" x14ac:dyDescent="0.35">
      <c r="A4239">
        <v>4238</v>
      </c>
      <c r="B4239">
        <v>30149</v>
      </c>
      <c r="C4239" s="4">
        <v>40524</v>
      </c>
      <c r="D4239">
        <v>8</v>
      </c>
      <c r="E4239" s="2">
        <f t="shared" si="133"/>
        <v>1280</v>
      </c>
      <c r="F4239" s="9">
        <v>0.1</v>
      </c>
      <c r="G4239" s="2">
        <f>VLOOKUP($P4239,Pricebook!$A:$D,4,0)</f>
        <v>160</v>
      </c>
      <c r="H4239" s="6">
        <f t="shared" si="132"/>
        <v>1152</v>
      </c>
      <c r="I4239" t="s">
        <v>1638</v>
      </c>
      <c r="J4239" t="s">
        <v>165</v>
      </c>
      <c r="K4239" t="s">
        <v>2435</v>
      </c>
      <c r="L4239" s="11">
        <v>48329</v>
      </c>
      <c r="M4239" t="s">
        <v>172</v>
      </c>
      <c r="N4239" t="s">
        <v>16</v>
      </c>
      <c r="O4239" s="4">
        <v>40525</v>
      </c>
      <c r="P4239" t="s">
        <v>14218</v>
      </c>
      <c r="Q4239" t="s">
        <v>14190</v>
      </c>
    </row>
    <row r="4240" spans="1:17" x14ac:dyDescent="0.35">
      <c r="A4240">
        <v>4239</v>
      </c>
      <c r="B4240">
        <v>30149</v>
      </c>
      <c r="C4240" s="4">
        <v>40524</v>
      </c>
      <c r="D4240">
        <v>5</v>
      </c>
      <c r="E4240" s="2">
        <f t="shared" si="133"/>
        <v>625</v>
      </c>
      <c r="F4240" s="9">
        <v>0.09</v>
      </c>
      <c r="G4240" s="2">
        <f>VLOOKUP($P4240,Pricebook!$A:$D,4,0)</f>
        <v>125</v>
      </c>
      <c r="H4240" s="6">
        <f t="shared" si="132"/>
        <v>568.75</v>
      </c>
      <c r="I4240" t="s">
        <v>1638</v>
      </c>
      <c r="J4240" t="s">
        <v>165</v>
      </c>
      <c r="K4240" t="s">
        <v>2436</v>
      </c>
      <c r="L4240" s="11">
        <v>48185</v>
      </c>
      <c r="M4240" t="s">
        <v>172</v>
      </c>
      <c r="N4240" t="s">
        <v>16</v>
      </c>
      <c r="O4240" s="4">
        <v>40526</v>
      </c>
      <c r="P4240" t="s">
        <v>14221</v>
      </c>
      <c r="Q4240" t="s">
        <v>14194</v>
      </c>
    </row>
    <row r="4241" spans="1:17" x14ac:dyDescent="0.35">
      <c r="A4241">
        <v>4240</v>
      </c>
      <c r="B4241">
        <v>30149</v>
      </c>
      <c r="C4241" s="4">
        <v>40524</v>
      </c>
      <c r="D4241">
        <v>50</v>
      </c>
      <c r="E4241" s="2">
        <f t="shared" si="133"/>
        <v>6250</v>
      </c>
      <c r="F4241" s="9">
        <v>0.03</v>
      </c>
      <c r="G4241" s="2">
        <f>VLOOKUP($P4241,Pricebook!$A:$D,4,0)</f>
        <v>125</v>
      </c>
      <c r="H4241" s="6">
        <f t="shared" si="132"/>
        <v>6062.5</v>
      </c>
      <c r="I4241" t="s">
        <v>1638</v>
      </c>
      <c r="J4241" t="s">
        <v>165</v>
      </c>
      <c r="K4241" t="s">
        <v>2436</v>
      </c>
      <c r="L4241" s="11">
        <v>48185</v>
      </c>
      <c r="M4241" t="s">
        <v>172</v>
      </c>
      <c r="N4241" t="s">
        <v>16</v>
      </c>
      <c r="O4241" s="4">
        <v>40527</v>
      </c>
      <c r="P4241" t="s">
        <v>14208</v>
      </c>
      <c r="Q4241" t="s">
        <v>14187</v>
      </c>
    </row>
    <row r="4242" spans="1:17" x14ac:dyDescent="0.35">
      <c r="A4242">
        <v>4241</v>
      </c>
      <c r="B4242">
        <v>30150</v>
      </c>
      <c r="C4242" s="4">
        <v>40455</v>
      </c>
      <c r="D4242">
        <v>30</v>
      </c>
      <c r="E4242" s="2">
        <f t="shared" si="133"/>
        <v>3300</v>
      </c>
      <c r="F4242" s="9">
        <v>0.06</v>
      </c>
      <c r="G4242" s="2">
        <f>VLOOKUP($P4242,Pricebook!$A:$D,4,0)</f>
        <v>110</v>
      </c>
      <c r="H4242" s="6">
        <f t="shared" si="132"/>
        <v>3102</v>
      </c>
      <c r="I4242" t="s">
        <v>1564</v>
      </c>
      <c r="J4242" t="s">
        <v>276</v>
      </c>
      <c r="K4242" t="s">
        <v>2437</v>
      </c>
      <c r="L4242" s="11" t="s">
        <v>2438</v>
      </c>
      <c r="M4242" t="s">
        <v>87</v>
      </c>
      <c r="N4242" t="s">
        <v>61</v>
      </c>
      <c r="O4242" s="4">
        <v>40456</v>
      </c>
      <c r="P4242" t="s">
        <v>14220</v>
      </c>
      <c r="Q4242" t="s">
        <v>14196</v>
      </c>
    </row>
    <row r="4243" spans="1:17" x14ac:dyDescent="0.35">
      <c r="A4243">
        <v>4242</v>
      </c>
      <c r="B4243">
        <v>30151</v>
      </c>
      <c r="C4243" s="4">
        <v>40572</v>
      </c>
      <c r="D4243">
        <v>31</v>
      </c>
      <c r="E4243" s="2">
        <f t="shared" si="133"/>
        <v>4960</v>
      </c>
      <c r="F4243" s="9">
        <v>0.02</v>
      </c>
      <c r="G4243" s="2">
        <f>VLOOKUP($P4243,Pricebook!$A:$D,4,0)</f>
        <v>160</v>
      </c>
      <c r="H4243" s="6">
        <f t="shared" si="132"/>
        <v>4860.8</v>
      </c>
      <c r="I4243" t="s">
        <v>429</v>
      </c>
      <c r="J4243" t="s">
        <v>430</v>
      </c>
      <c r="K4243" t="s">
        <v>940</v>
      </c>
      <c r="L4243" s="11" t="s">
        <v>941</v>
      </c>
      <c r="M4243" t="s">
        <v>87</v>
      </c>
      <c r="N4243" t="s">
        <v>61</v>
      </c>
      <c r="O4243" s="4">
        <v>40574</v>
      </c>
      <c r="P4243" t="s">
        <v>14218</v>
      </c>
      <c r="Q4243" t="s">
        <v>14188</v>
      </c>
    </row>
    <row r="4244" spans="1:17" x14ac:dyDescent="0.35">
      <c r="A4244">
        <v>4243</v>
      </c>
      <c r="B4244">
        <v>30176</v>
      </c>
      <c r="C4244" s="4">
        <v>39922</v>
      </c>
      <c r="D4244">
        <v>30</v>
      </c>
      <c r="E4244" s="2">
        <f t="shared" si="133"/>
        <v>3750</v>
      </c>
      <c r="F4244" s="9">
        <v>0.01</v>
      </c>
      <c r="G4244" s="2">
        <f>VLOOKUP($P4244,Pricebook!$A:$D,4,0)</f>
        <v>125</v>
      </c>
      <c r="H4244" s="6">
        <f t="shared" si="132"/>
        <v>3712.5</v>
      </c>
      <c r="I4244" t="s">
        <v>1298</v>
      </c>
      <c r="J4244" t="s">
        <v>241</v>
      </c>
      <c r="K4244" t="s">
        <v>2187</v>
      </c>
      <c r="L4244" s="11">
        <v>37918</v>
      </c>
      <c r="M4244" t="s">
        <v>81</v>
      </c>
      <c r="N4244" t="s">
        <v>34</v>
      </c>
      <c r="O4244" s="4">
        <v>39929</v>
      </c>
      <c r="P4244" t="s">
        <v>14208</v>
      </c>
      <c r="Q4244" t="s">
        <v>14199</v>
      </c>
    </row>
    <row r="4245" spans="1:17" x14ac:dyDescent="0.35">
      <c r="A4245">
        <v>4244</v>
      </c>
      <c r="B4245">
        <v>30208</v>
      </c>
      <c r="C4245" s="4">
        <v>41106</v>
      </c>
      <c r="D4245">
        <v>46</v>
      </c>
      <c r="E4245" s="2">
        <f t="shared" si="133"/>
        <v>6900</v>
      </c>
      <c r="F4245" s="9">
        <v>0.1</v>
      </c>
      <c r="G4245" s="2">
        <f>VLOOKUP($P4245,Pricebook!$A:$D,4,0)</f>
        <v>150</v>
      </c>
      <c r="H4245" s="6">
        <f t="shared" si="132"/>
        <v>6210</v>
      </c>
      <c r="I4245" t="s">
        <v>2156</v>
      </c>
      <c r="J4245" t="s">
        <v>348</v>
      </c>
      <c r="K4245" t="s">
        <v>2157</v>
      </c>
      <c r="L4245" s="11">
        <v>45040</v>
      </c>
      <c r="M4245" t="s">
        <v>210</v>
      </c>
      <c r="N4245" t="s">
        <v>61</v>
      </c>
      <c r="O4245" s="4">
        <v>41106</v>
      </c>
      <c r="P4245" t="s">
        <v>14210</v>
      </c>
      <c r="Q4245" t="s">
        <v>14202</v>
      </c>
    </row>
    <row r="4246" spans="1:17" x14ac:dyDescent="0.35">
      <c r="A4246">
        <v>4245</v>
      </c>
      <c r="B4246">
        <v>30211</v>
      </c>
      <c r="C4246" s="4">
        <v>40336</v>
      </c>
      <c r="D4246">
        <v>19</v>
      </c>
      <c r="E4246" s="2">
        <f t="shared" si="133"/>
        <v>2090</v>
      </c>
      <c r="F4246" s="9">
        <v>0.05</v>
      </c>
      <c r="G4246" s="2">
        <f>VLOOKUP($P4246,Pricebook!$A:$D,4,0)</f>
        <v>110</v>
      </c>
      <c r="H4246" s="6">
        <f t="shared" si="132"/>
        <v>1985.5</v>
      </c>
      <c r="I4246" t="s">
        <v>312</v>
      </c>
      <c r="J4246" t="s">
        <v>108</v>
      </c>
      <c r="K4246" t="s">
        <v>2276</v>
      </c>
      <c r="L4246" s="11">
        <v>97005</v>
      </c>
      <c r="M4246" t="s">
        <v>43</v>
      </c>
      <c r="N4246" t="s">
        <v>23</v>
      </c>
      <c r="O4246" s="4">
        <v>40337</v>
      </c>
      <c r="P4246" t="s">
        <v>14215</v>
      </c>
      <c r="Q4246" t="s">
        <v>14184</v>
      </c>
    </row>
    <row r="4247" spans="1:17" x14ac:dyDescent="0.35">
      <c r="A4247">
        <v>4246</v>
      </c>
      <c r="B4247">
        <v>30214</v>
      </c>
      <c r="C4247" s="4">
        <v>40090</v>
      </c>
      <c r="D4247">
        <v>38</v>
      </c>
      <c r="E4247" s="2">
        <f t="shared" si="133"/>
        <v>6080</v>
      </c>
      <c r="F4247" s="9">
        <v>0.1</v>
      </c>
      <c r="G4247" s="2">
        <f>VLOOKUP($P4247,Pricebook!$A:$D,4,0)</f>
        <v>160</v>
      </c>
      <c r="H4247" s="6">
        <f t="shared" si="132"/>
        <v>5472</v>
      </c>
      <c r="I4247" t="s">
        <v>63</v>
      </c>
      <c r="J4247" t="s">
        <v>64</v>
      </c>
      <c r="K4247" t="s">
        <v>2227</v>
      </c>
      <c r="L4247" s="11">
        <v>72450</v>
      </c>
      <c r="M4247" t="s">
        <v>66</v>
      </c>
      <c r="N4247" t="s">
        <v>34</v>
      </c>
      <c r="O4247" s="4">
        <v>40097</v>
      </c>
      <c r="P4247" t="s">
        <v>14218</v>
      </c>
      <c r="Q4247" t="s">
        <v>14190</v>
      </c>
    </row>
    <row r="4248" spans="1:17" x14ac:dyDescent="0.35">
      <c r="A4248">
        <v>4247</v>
      </c>
      <c r="B4248">
        <v>30215</v>
      </c>
      <c r="C4248" s="4">
        <v>39870</v>
      </c>
      <c r="D4248">
        <v>23</v>
      </c>
      <c r="E4248" s="2">
        <f t="shared" si="133"/>
        <v>3450</v>
      </c>
      <c r="F4248" s="9">
        <v>0.06</v>
      </c>
      <c r="G4248" s="2">
        <f>VLOOKUP($P4248,Pricebook!$A:$D,4,0)</f>
        <v>150</v>
      </c>
      <c r="H4248" s="6">
        <f t="shared" si="132"/>
        <v>3243</v>
      </c>
      <c r="I4248" t="s">
        <v>2439</v>
      </c>
      <c r="J4248" t="s">
        <v>99</v>
      </c>
      <c r="K4248" t="s">
        <v>143</v>
      </c>
      <c r="L4248" s="11" t="s">
        <v>144</v>
      </c>
      <c r="M4248" t="s">
        <v>91</v>
      </c>
      <c r="N4248" t="s">
        <v>61</v>
      </c>
      <c r="O4248" s="4">
        <v>39872</v>
      </c>
      <c r="P4248" t="s">
        <v>14210</v>
      </c>
      <c r="Q4248" t="s">
        <v>14198</v>
      </c>
    </row>
    <row r="4249" spans="1:17" x14ac:dyDescent="0.35">
      <c r="A4249">
        <v>4248</v>
      </c>
      <c r="B4249">
        <v>30215</v>
      </c>
      <c r="C4249" s="4">
        <v>39870</v>
      </c>
      <c r="D4249">
        <v>20</v>
      </c>
      <c r="E4249" s="2">
        <f t="shared" si="133"/>
        <v>2200</v>
      </c>
      <c r="F4249" s="9">
        <v>0.1</v>
      </c>
      <c r="G4249" s="2">
        <f>VLOOKUP($P4249,Pricebook!$A:$D,4,0)</f>
        <v>110</v>
      </c>
      <c r="H4249" s="6">
        <f t="shared" si="132"/>
        <v>1980</v>
      </c>
      <c r="I4249" t="s">
        <v>2439</v>
      </c>
      <c r="J4249" t="s">
        <v>99</v>
      </c>
      <c r="K4249" t="s">
        <v>2440</v>
      </c>
      <c r="L4249" s="11" t="s">
        <v>2441</v>
      </c>
      <c r="M4249" t="s">
        <v>421</v>
      </c>
      <c r="N4249" t="s">
        <v>61</v>
      </c>
      <c r="O4249" s="4">
        <v>39871</v>
      </c>
      <c r="P4249" t="s">
        <v>14215</v>
      </c>
      <c r="Q4249" t="s">
        <v>14190</v>
      </c>
    </row>
    <row r="4250" spans="1:17" x14ac:dyDescent="0.35">
      <c r="A4250">
        <v>4249</v>
      </c>
      <c r="B4250">
        <v>30243</v>
      </c>
      <c r="C4250" s="4">
        <v>40303</v>
      </c>
      <c r="D4250">
        <v>44</v>
      </c>
      <c r="E4250" s="2">
        <f t="shared" si="133"/>
        <v>7480</v>
      </c>
      <c r="F4250" s="9">
        <v>0.09</v>
      </c>
      <c r="G4250" s="2">
        <f>VLOOKUP($P4250,Pricebook!$A:$D,4,0)</f>
        <v>170</v>
      </c>
      <c r="H4250" s="6">
        <f t="shared" si="132"/>
        <v>6806.8</v>
      </c>
      <c r="I4250" t="s">
        <v>1612</v>
      </c>
      <c r="J4250" t="s">
        <v>300</v>
      </c>
      <c r="K4250" t="s">
        <v>1613</v>
      </c>
      <c r="L4250" s="11">
        <v>46544</v>
      </c>
      <c r="M4250" t="s">
        <v>278</v>
      </c>
      <c r="N4250" t="s">
        <v>16</v>
      </c>
      <c r="O4250" s="4">
        <v>40305</v>
      </c>
      <c r="P4250" t="s">
        <v>14219</v>
      </c>
      <c r="Q4250" t="s">
        <v>14198</v>
      </c>
    </row>
    <row r="4251" spans="1:17" x14ac:dyDescent="0.35">
      <c r="A4251">
        <v>4250</v>
      </c>
      <c r="B4251">
        <v>30243</v>
      </c>
      <c r="C4251" s="4">
        <v>40303</v>
      </c>
      <c r="D4251">
        <v>21</v>
      </c>
      <c r="E4251" s="2">
        <f t="shared" si="133"/>
        <v>3150</v>
      </c>
      <c r="F4251" s="9">
        <v>7.0000000000000007E-2</v>
      </c>
      <c r="G4251" s="2">
        <f>VLOOKUP($P4251,Pricebook!$A:$D,4,0)</f>
        <v>150</v>
      </c>
      <c r="H4251" s="6">
        <f t="shared" si="132"/>
        <v>2929.5</v>
      </c>
      <c r="I4251" t="s">
        <v>1612</v>
      </c>
      <c r="J4251" t="s">
        <v>300</v>
      </c>
      <c r="K4251" t="s">
        <v>1613</v>
      </c>
      <c r="L4251" s="11">
        <v>46544</v>
      </c>
      <c r="M4251" t="s">
        <v>278</v>
      </c>
      <c r="N4251" t="s">
        <v>16</v>
      </c>
      <c r="O4251" s="4">
        <v>40305</v>
      </c>
      <c r="P4251" t="s">
        <v>14222</v>
      </c>
      <c r="Q4251" t="s">
        <v>14200</v>
      </c>
    </row>
    <row r="4252" spans="1:17" x14ac:dyDescent="0.35">
      <c r="A4252">
        <v>4251</v>
      </c>
      <c r="B4252">
        <v>30276</v>
      </c>
      <c r="C4252" s="4">
        <v>40781</v>
      </c>
      <c r="D4252">
        <v>44</v>
      </c>
      <c r="E4252" s="2">
        <f t="shared" si="133"/>
        <v>6600</v>
      </c>
      <c r="F4252" s="9">
        <v>0</v>
      </c>
      <c r="G4252" s="2">
        <f>VLOOKUP($P4252,Pricebook!$A:$D,4,0)</f>
        <v>150</v>
      </c>
      <c r="H4252" s="6">
        <f t="shared" si="132"/>
        <v>6600</v>
      </c>
      <c r="I4252" t="s">
        <v>981</v>
      </c>
      <c r="J4252" t="s">
        <v>713</v>
      </c>
      <c r="K4252" t="s">
        <v>1908</v>
      </c>
      <c r="L4252" s="11" t="s">
        <v>1909</v>
      </c>
      <c r="M4252" t="s">
        <v>87</v>
      </c>
      <c r="N4252" t="s">
        <v>61</v>
      </c>
      <c r="O4252" s="4">
        <v>40785</v>
      </c>
      <c r="P4252" t="s">
        <v>14210</v>
      </c>
      <c r="Q4252" t="s">
        <v>14194</v>
      </c>
    </row>
    <row r="4253" spans="1:17" x14ac:dyDescent="0.35">
      <c r="A4253">
        <v>4252</v>
      </c>
      <c r="B4253">
        <v>30276</v>
      </c>
      <c r="C4253" s="4">
        <v>40781</v>
      </c>
      <c r="D4253">
        <v>34</v>
      </c>
      <c r="E4253" s="2">
        <f t="shared" si="133"/>
        <v>4250</v>
      </c>
      <c r="F4253" s="9">
        <v>0.1</v>
      </c>
      <c r="G4253" s="2">
        <f>VLOOKUP($P4253,Pricebook!$A:$D,4,0)</f>
        <v>125</v>
      </c>
      <c r="H4253" s="6">
        <f t="shared" si="132"/>
        <v>3825</v>
      </c>
      <c r="I4253" t="s">
        <v>981</v>
      </c>
      <c r="J4253" t="s">
        <v>713</v>
      </c>
      <c r="K4253" t="s">
        <v>2442</v>
      </c>
      <c r="L4253" s="11" t="s">
        <v>2443</v>
      </c>
      <c r="M4253" t="s">
        <v>87</v>
      </c>
      <c r="N4253" t="s">
        <v>61</v>
      </c>
      <c r="O4253" s="4">
        <v>40785</v>
      </c>
      <c r="P4253" t="s">
        <v>14209</v>
      </c>
      <c r="Q4253" t="s">
        <v>14201</v>
      </c>
    </row>
    <row r="4254" spans="1:17" x14ac:dyDescent="0.35">
      <c r="A4254">
        <v>4253</v>
      </c>
      <c r="B4254">
        <v>30278</v>
      </c>
      <c r="C4254" s="4">
        <v>40086</v>
      </c>
      <c r="D4254">
        <v>50</v>
      </c>
      <c r="E4254" s="2">
        <f t="shared" si="133"/>
        <v>7500</v>
      </c>
      <c r="F4254" s="9">
        <v>0.03</v>
      </c>
      <c r="G4254" s="2">
        <f>VLOOKUP($P4254,Pricebook!$A:$D,4,0)</f>
        <v>150</v>
      </c>
      <c r="H4254" s="6">
        <f t="shared" si="132"/>
        <v>7275</v>
      </c>
      <c r="I4254" t="s">
        <v>422</v>
      </c>
      <c r="J4254" t="s">
        <v>13</v>
      </c>
      <c r="K4254" t="s">
        <v>2256</v>
      </c>
      <c r="L4254" s="11">
        <v>35601</v>
      </c>
      <c r="M4254" t="s">
        <v>424</v>
      </c>
      <c r="N4254" t="s">
        <v>34</v>
      </c>
      <c r="O4254" s="4">
        <v>40095</v>
      </c>
      <c r="P4254" t="s">
        <v>14210</v>
      </c>
      <c r="Q4254" t="s">
        <v>14185</v>
      </c>
    </row>
    <row r="4255" spans="1:17" x14ac:dyDescent="0.35">
      <c r="A4255">
        <v>4254</v>
      </c>
      <c r="B4255">
        <v>30279</v>
      </c>
      <c r="C4255" s="4">
        <v>40884</v>
      </c>
      <c r="D4255">
        <v>25</v>
      </c>
      <c r="E4255" s="2">
        <f t="shared" si="133"/>
        <v>4250</v>
      </c>
      <c r="F4255" s="9">
        <v>0.1</v>
      </c>
      <c r="G4255" s="2">
        <f>VLOOKUP($P4255,Pricebook!$A:$D,4,0)</f>
        <v>170</v>
      </c>
      <c r="H4255" s="6">
        <f t="shared" si="132"/>
        <v>3825</v>
      </c>
      <c r="I4255" t="s">
        <v>1138</v>
      </c>
      <c r="J4255" t="s">
        <v>487</v>
      </c>
      <c r="K4255" t="s">
        <v>662</v>
      </c>
      <c r="L4255" s="11" t="s">
        <v>663</v>
      </c>
      <c r="M4255" t="s">
        <v>87</v>
      </c>
      <c r="N4255" t="s">
        <v>61</v>
      </c>
      <c r="O4255" s="4">
        <v>40884</v>
      </c>
      <c r="P4255" t="s">
        <v>14219</v>
      </c>
      <c r="Q4255" t="s">
        <v>14196</v>
      </c>
    </row>
    <row r="4256" spans="1:17" x14ac:dyDescent="0.35">
      <c r="A4256">
        <v>4255</v>
      </c>
      <c r="B4256">
        <v>30279</v>
      </c>
      <c r="C4256" s="4">
        <v>40884</v>
      </c>
      <c r="D4256">
        <v>39</v>
      </c>
      <c r="E4256" s="2">
        <f t="shared" si="133"/>
        <v>5850</v>
      </c>
      <c r="F4256" s="9">
        <v>0.06</v>
      </c>
      <c r="G4256" s="2">
        <f>VLOOKUP($P4256,Pricebook!$A:$D,4,0)</f>
        <v>150</v>
      </c>
      <c r="H4256" s="6">
        <f t="shared" si="132"/>
        <v>5499</v>
      </c>
      <c r="I4256" t="s">
        <v>1138</v>
      </c>
      <c r="J4256" t="s">
        <v>487</v>
      </c>
      <c r="K4256" t="s">
        <v>2444</v>
      </c>
      <c r="L4256" s="11" t="s">
        <v>2445</v>
      </c>
      <c r="M4256" t="s">
        <v>87</v>
      </c>
      <c r="N4256" t="s">
        <v>61</v>
      </c>
      <c r="O4256" s="4">
        <v>40885</v>
      </c>
      <c r="P4256" t="s">
        <v>14216</v>
      </c>
      <c r="Q4256" t="s">
        <v>14184</v>
      </c>
    </row>
    <row r="4257" spans="1:17" x14ac:dyDescent="0.35">
      <c r="A4257">
        <v>4256</v>
      </c>
      <c r="B4257">
        <v>30308</v>
      </c>
      <c r="C4257" s="4">
        <v>40258</v>
      </c>
      <c r="D4257">
        <v>15</v>
      </c>
      <c r="E4257" s="2">
        <f t="shared" si="133"/>
        <v>2400</v>
      </c>
      <c r="F4257" s="9">
        <v>0.08</v>
      </c>
      <c r="G4257" s="2">
        <f>VLOOKUP($P4257,Pricebook!$A:$D,4,0)</f>
        <v>160</v>
      </c>
      <c r="H4257" s="6">
        <f t="shared" si="132"/>
        <v>2208</v>
      </c>
      <c r="I4257" t="s">
        <v>2299</v>
      </c>
      <c r="J4257" t="s">
        <v>36</v>
      </c>
      <c r="K4257" t="s">
        <v>1666</v>
      </c>
      <c r="L4257" s="11">
        <v>75098</v>
      </c>
      <c r="M4257" t="s">
        <v>48</v>
      </c>
      <c r="N4257" t="s">
        <v>16</v>
      </c>
      <c r="O4257" s="4">
        <v>40259</v>
      </c>
      <c r="P4257" t="s">
        <v>14218</v>
      </c>
      <c r="Q4257" t="s">
        <v>14197</v>
      </c>
    </row>
    <row r="4258" spans="1:17" x14ac:dyDescent="0.35">
      <c r="A4258">
        <v>4257</v>
      </c>
      <c r="B4258">
        <v>30310</v>
      </c>
      <c r="C4258" s="4">
        <v>41025</v>
      </c>
      <c r="D4258">
        <v>21</v>
      </c>
      <c r="E4258" s="2">
        <f t="shared" si="133"/>
        <v>3150</v>
      </c>
      <c r="F4258" s="9">
        <v>0.1</v>
      </c>
      <c r="G4258" s="2">
        <f>VLOOKUP($P4258,Pricebook!$A:$D,4,0)</f>
        <v>150</v>
      </c>
      <c r="H4258" s="6">
        <f t="shared" si="132"/>
        <v>2835</v>
      </c>
      <c r="I4258" t="s">
        <v>1399</v>
      </c>
      <c r="J4258" t="s">
        <v>1014</v>
      </c>
      <c r="K4258" t="s">
        <v>1400</v>
      </c>
      <c r="L4258" s="11" t="s">
        <v>1401</v>
      </c>
      <c r="M4258" t="s">
        <v>172</v>
      </c>
      <c r="N4258" t="s">
        <v>16</v>
      </c>
      <c r="O4258" s="4">
        <v>41027</v>
      </c>
      <c r="P4258" t="s">
        <v>14210</v>
      </c>
      <c r="Q4258" t="s">
        <v>14186</v>
      </c>
    </row>
    <row r="4259" spans="1:17" x14ac:dyDescent="0.35">
      <c r="A4259">
        <v>4258</v>
      </c>
      <c r="B4259">
        <v>30336</v>
      </c>
      <c r="C4259" s="4">
        <v>40207</v>
      </c>
      <c r="D4259">
        <v>28</v>
      </c>
      <c r="E4259" s="2">
        <f t="shared" si="133"/>
        <v>5600</v>
      </c>
      <c r="F4259" s="9">
        <v>0.06</v>
      </c>
      <c r="G4259" s="2">
        <f>VLOOKUP($P4259,Pricebook!$A:$D,4,0)</f>
        <v>200</v>
      </c>
      <c r="H4259" s="6">
        <f t="shared" si="132"/>
        <v>5264</v>
      </c>
      <c r="I4259" t="s">
        <v>294</v>
      </c>
      <c r="J4259" t="s">
        <v>244</v>
      </c>
      <c r="K4259" t="s">
        <v>2446</v>
      </c>
      <c r="L4259" s="11">
        <v>10701</v>
      </c>
      <c r="M4259" t="s">
        <v>60</v>
      </c>
      <c r="N4259" t="s">
        <v>61</v>
      </c>
      <c r="O4259" s="4">
        <v>40209</v>
      </c>
      <c r="P4259" t="s">
        <v>14206</v>
      </c>
      <c r="Q4259" t="s">
        <v>14189</v>
      </c>
    </row>
    <row r="4260" spans="1:17" x14ac:dyDescent="0.35">
      <c r="A4260">
        <v>4259</v>
      </c>
      <c r="B4260">
        <v>30341</v>
      </c>
      <c r="C4260" s="4">
        <v>39844</v>
      </c>
      <c r="D4260">
        <v>42</v>
      </c>
      <c r="E4260" s="2">
        <f t="shared" si="133"/>
        <v>5250</v>
      </c>
      <c r="F4260" s="9">
        <v>0.09</v>
      </c>
      <c r="G4260" s="2">
        <f>VLOOKUP($P4260,Pricebook!$A:$D,4,0)</f>
        <v>125</v>
      </c>
      <c r="H4260" s="6">
        <f t="shared" si="132"/>
        <v>4777.5</v>
      </c>
      <c r="I4260" t="s">
        <v>127</v>
      </c>
      <c r="J4260" t="s">
        <v>128</v>
      </c>
      <c r="K4260" t="s">
        <v>2067</v>
      </c>
      <c r="L4260" s="11">
        <v>55429</v>
      </c>
      <c r="M4260" t="s">
        <v>130</v>
      </c>
      <c r="N4260" t="s">
        <v>16</v>
      </c>
      <c r="O4260" s="4">
        <v>39844</v>
      </c>
      <c r="P4260" t="s">
        <v>14221</v>
      </c>
      <c r="Q4260" t="s">
        <v>14191</v>
      </c>
    </row>
    <row r="4261" spans="1:17" x14ac:dyDescent="0.35">
      <c r="A4261">
        <v>4260</v>
      </c>
      <c r="B4261">
        <v>30341</v>
      </c>
      <c r="C4261" s="4">
        <v>39844</v>
      </c>
      <c r="D4261">
        <v>41</v>
      </c>
      <c r="E4261" s="2">
        <f t="shared" si="133"/>
        <v>8200</v>
      </c>
      <c r="F4261" s="9">
        <v>0.09</v>
      </c>
      <c r="G4261" s="2">
        <f>VLOOKUP($P4261,Pricebook!$A:$D,4,0)</f>
        <v>200</v>
      </c>
      <c r="H4261" s="6">
        <f t="shared" si="132"/>
        <v>7462</v>
      </c>
      <c r="I4261" t="s">
        <v>127</v>
      </c>
      <c r="J4261" t="s">
        <v>128</v>
      </c>
      <c r="K4261" t="s">
        <v>2067</v>
      </c>
      <c r="L4261" s="11">
        <v>55429</v>
      </c>
      <c r="M4261" t="s">
        <v>130</v>
      </c>
      <c r="N4261" t="s">
        <v>16</v>
      </c>
      <c r="O4261" s="4">
        <v>39844</v>
      </c>
      <c r="P4261" t="s">
        <v>14214</v>
      </c>
      <c r="Q4261" t="s">
        <v>14189</v>
      </c>
    </row>
    <row r="4262" spans="1:17" x14ac:dyDescent="0.35">
      <c r="A4262">
        <v>4261</v>
      </c>
      <c r="B4262">
        <v>30341</v>
      </c>
      <c r="C4262" s="4">
        <v>39844</v>
      </c>
      <c r="D4262">
        <v>30</v>
      </c>
      <c r="E4262" s="2">
        <f t="shared" si="133"/>
        <v>3300</v>
      </c>
      <c r="F4262" s="9">
        <v>0</v>
      </c>
      <c r="G4262" s="2">
        <f>VLOOKUP($P4262,Pricebook!$A:$D,4,0)</f>
        <v>110</v>
      </c>
      <c r="H4262" s="6">
        <f t="shared" si="132"/>
        <v>3300</v>
      </c>
      <c r="I4262" t="s">
        <v>127</v>
      </c>
      <c r="J4262" t="s">
        <v>128</v>
      </c>
      <c r="K4262" t="s">
        <v>2067</v>
      </c>
      <c r="L4262" s="11">
        <v>55429</v>
      </c>
      <c r="M4262" t="s">
        <v>130</v>
      </c>
      <c r="N4262" t="s">
        <v>16</v>
      </c>
      <c r="O4262" s="4">
        <v>39851</v>
      </c>
      <c r="P4262" t="s">
        <v>14215</v>
      </c>
      <c r="Q4262" t="s">
        <v>14193</v>
      </c>
    </row>
    <row r="4263" spans="1:17" x14ac:dyDescent="0.35">
      <c r="A4263">
        <v>4262</v>
      </c>
      <c r="B4263">
        <v>30343</v>
      </c>
      <c r="C4263" s="4">
        <v>41050</v>
      </c>
      <c r="D4263">
        <v>48</v>
      </c>
      <c r="E4263" s="2">
        <f t="shared" si="133"/>
        <v>7200</v>
      </c>
      <c r="F4263" s="9">
        <v>0</v>
      </c>
      <c r="G4263" s="2">
        <f>VLOOKUP($P4263,Pricebook!$A:$D,4,0)</f>
        <v>150</v>
      </c>
      <c r="H4263" s="6">
        <f t="shared" si="132"/>
        <v>7200</v>
      </c>
      <c r="I4263" t="s">
        <v>1631</v>
      </c>
      <c r="J4263" t="s">
        <v>276</v>
      </c>
      <c r="K4263" t="s">
        <v>253</v>
      </c>
      <c r="L4263" s="11">
        <v>84107</v>
      </c>
      <c r="M4263" t="s">
        <v>201</v>
      </c>
      <c r="N4263" t="s">
        <v>23</v>
      </c>
      <c r="O4263" s="4">
        <v>41051</v>
      </c>
      <c r="P4263" t="s">
        <v>14211</v>
      </c>
      <c r="Q4263" t="s">
        <v>14197</v>
      </c>
    </row>
    <row r="4264" spans="1:17" x14ac:dyDescent="0.35">
      <c r="A4264">
        <v>4263</v>
      </c>
      <c r="B4264">
        <v>30343</v>
      </c>
      <c r="C4264" s="4">
        <v>41050</v>
      </c>
      <c r="D4264">
        <v>28</v>
      </c>
      <c r="E4264" s="2">
        <f t="shared" si="133"/>
        <v>5600</v>
      </c>
      <c r="F4264" s="9">
        <v>0.08</v>
      </c>
      <c r="G4264" s="2">
        <f>VLOOKUP($P4264,Pricebook!$A:$D,4,0)</f>
        <v>200</v>
      </c>
      <c r="H4264" s="6">
        <f t="shared" si="132"/>
        <v>5152</v>
      </c>
      <c r="I4264" t="s">
        <v>1631</v>
      </c>
      <c r="J4264" t="s">
        <v>276</v>
      </c>
      <c r="K4264" t="s">
        <v>2447</v>
      </c>
      <c r="L4264" s="11">
        <v>84404</v>
      </c>
      <c r="M4264" t="s">
        <v>201</v>
      </c>
      <c r="N4264" t="s">
        <v>23</v>
      </c>
      <c r="O4264" s="4">
        <v>41052</v>
      </c>
      <c r="P4264" t="s">
        <v>14214</v>
      </c>
      <c r="Q4264" t="s">
        <v>14186</v>
      </c>
    </row>
    <row r="4265" spans="1:17" x14ac:dyDescent="0.35">
      <c r="A4265">
        <v>4264</v>
      </c>
      <c r="B4265">
        <v>30343</v>
      </c>
      <c r="C4265" s="4">
        <v>41050</v>
      </c>
      <c r="D4265">
        <v>8</v>
      </c>
      <c r="E4265" s="2">
        <f t="shared" si="133"/>
        <v>1200</v>
      </c>
      <c r="F4265" s="9">
        <v>0.09</v>
      </c>
      <c r="G4265" s="2">
        <f>VLOOKUP($P4265,Pricebook!$A:$D,4,0)</f>
        <v>150</v>
      </c>
      <c r="H4265" s="6">
        <f t="shared" si="132"/>
        <v>1092</v>
      </c>
      <c r="I4265" t="s">
        <v>2448</v>
      </c>
      <c r="J4265" t="s">
        <v>538</v>
      </c>
      <c r="K4265" t="s">
        <v>885</v>
      </c>
      <c r="L4265" s="11">
        <v>27502</v>
      </c>
      <c r="M4265" t="s">
        <v>33</v>
      </c>
      <c r="N4265" t="s">
        <v>34</v>
      </c>
      <c r="O4265" s="4">
        <v>41052</v>
      </c>
      <c r="P4265" t="s">
        <v>14216</v>
      </c>
      <c r="Q4265" t="s">
        <v>14192</v>
      </c>
    </row>
    <row r="4266" spans="1:17" x14ac:dyDescent="0.35">
      <c r="A4266">
        <v>4265</v>
      </c>
      <c r="B4266">
        <v>30369</v>
      </c>
      <c r="C4266" s="4">
        <v>40626</v>
      </c>
      <c r="D4266">
        <v>13</v>
      </c>
      <c r="E4266" s="2">
        <f t="shared" si="133"/>
        <v>1430</v>
      </c>
      <c r="F4266" s="9">
        <v>0</v>
      </c>
      <c r="G4266" s="2">
        <f>VLOOKUP($P4266,Pricebook!$A:$D,4,0)</f>
        <v>110</v>
      </c>
      <c r="H4266" s="6">
        <f t="shared" si="132"/>
        <v>1430</v>
      </c>
      <c r="I4266" t="s">
        <v>1807</v>
      </c>
      <c r="J4266" t="s">
        <v>193</v>
      </c>
      <c r="K4266" t="s">
        <v>1544</v>
      </c>
      <c r="L4266" s="11">
        <v>43017</v>
      </c>
      <c r="M4266" t="s">
        <v>210</v>
      </c>
      <c r="N4266" t="s">
        <v>61</v>
      </c>
      <c r="O4266" s="4">
        <v>40627</v>
      </c>
      <c r="P4266" t="s">
        <v>14215</v>
      </c>
      <c r="Q4266" t="s">
        <v>14193</v>
      </c>
    </row>
    <row r="4267" spans="1:17" x14ac:dyDescent="0.35">
      <c r="A4267">
        <v>4266</v>
      </c>
      <c r="B4267">
        <v>30369</v>
      </c>
      <c r="C4267" s="4">
        <v>40626</v>
      </c>
      <c r="D4267">
        <v>21</v>
      </c>
      <c r="E4267" s="2">
        <f t="shared" si="133"/>
        <v>2940</v>
      </c>
      <c r="F4267" s="9">
        <v>0.03</v>
      </c>
      <c r="G4267" s="2">
        <f>VLOOKUP($P4267,Pricebook!$A:$D,4,0)</f>
        <v>140</v>
      </c>
      <c r="H4267" s="6">
        <f t="shared" si="132"/>
        <v>2851.7999999999997</v>
      </c>
      <c r="I4267" t="s">
        <v>1807</v>
      </c>
      <c r="J4267" t="s">
        <v>193</v>
      </c>
      <c r="K4267" t="s">
        <v>1544</v>
      </c>
      <c r="L4267" s="11">
        <v>43017</v>
      </c>
      <c r="M4267" t="s">
        <v>210</v>
      </c>
      <c r="N4267" t="s">
        <v>61</v>
      </c>
      <c r="O4267" s="4">
        <v>40627</v>
      </c>
      <c r="P4267" t="s">
        <v>14207</v>
      </c>
      <c r="Q4267" t="s">
        <v>14199</v>
      </c>
    </row>
    <row r="4268" spans="1:17" x14ac:dyDescent="0.35">
      <c r="A4268">
        <v>4267</v>
      </c>
      <c r="B4268">
        <v>30372</v>
      </c>
      <c r="C4268" s="4">
        <v>40420</v>
      </c>
      <c r="D4268">
        <v>1</v>
      </c>
      <c r="E4268" s="2">
        <f t="shared" si="133"/>
        <v>125</v>
      </c>
      <c r="F4268" s="9">
        <v>0.1</v>
      </c>
      <c r="G4268" s="2">
        <f>VLOOKUP($P4268,Pricebook!$A:$D,4,0)</f>
        <v>125</v>
      </c>
      <c r="H4268" s="6">
        <f t="shared" si="132"/>
        <v>112.5</v>
      </c>
      <c r="I4268" t="s">
        <v>1418</v>
      </c>
      <c r="J4268" t="s">
        <v>360</v>
      </c>
      <c r="K4268" t="s">
        <v>1419</v>
      </c>
      <c r="L4268" s="11">
        <v>46307</v>
      </c>
      <c r="M4268" t="s">
        <v>278</v>
      </c>
      <c r="N4268" t="s">
        <v>16</v>
      </c>
      <c r="O4268" s="4">
        <v>40422</v>
      </c>
      <c r="P4268" t="s">
        <v>14208</v>
      </c>
      <c r="Q4268" t="s">
        <v>14190</v>
      </c>
    </row>
    <row r="4269" spans="1:17" x14ac:dyDescent="0.35">
      <c r="A4269">
        <v>4268</v>
      </c>
      <c r="B4269">
        <v>30374</v>
      </c>
      <c r="C4269" s="4">
        <v>40258</v>
      </c>
      <c r="D4269">
        <v>12</v>
      </c>
      <c r="E4269" s="2">
        <f t="shared" si="133"/>
        <v>2040</v>
      </c>
      <c r="F4269" s="9">
        <v>7.0000000000000007E-2</v>
      </c>
      <c r="G4269" s="2">
        <f>VLOOKUP($P4269,Pricebook!$A:$D,4,0)</f>
        <v>170</v>
      </c>
      <c r="H4269" s="6">
        <f t="shared" si="132"/>
        <v>1897.1999999999998</v>
      </c>
      <c r="I4269" t="s">
        <v>1295</v>
      </c>
      <c r="J4269" t="s">
        <v>508</v>
      </c>
      <c r="K4269" t="s">
        <v>672</v>
      </c>
      <c r="L4269" s="11">
        <v>40475</v>
      </c>
      <c r="M4269" t="s">
        <v>254</v>
      </c>
      <c r="N4269" t="s">
        <v>34</v>
      </c>
      <c r="O4269" s="4">
        <v>40259</v>
      </c>
      <c r="P4269" t="s">
        <v>14219</v>
      </c>
      <c r="Q4269" t="s">
        <v>14187</v>
      </c>
    </row>
    <row r="4270" spans="1:17" x14ac:dyDescent="0.35">
      <c r="A4270">
        <v>4269</v>
      </c>
      <c r="B4270">
        <v>30374</v>
      </c>
      <c r="C4270" s="4">
        <v>40258</v>
      </c>
      <c r="D4270">
        <v>42</v>
      </c>
      <c r="E4270" s="2">
        <f t="shared" si="133"/>
        <v>6300</v>
      </c>
      <c r="F4270" s="9">
        <v>0</v>
      </c>
      <c r="G4270" s="2">
        <f>VLOOKUP($P4270,Pricebook!$A:$D,4,0)</f>
        <v>150</v>
      </c>
      <c r="H4270" s="6">
        <f t="shared" si="132"/>
        <v>6300</v>
      </c>
      <c r="I4270" t="s">
        <v>1295</v>
      </c>
      <c r="J4270" t="s">
        <v>508</v>
      </c>
      <c r="K4270" t="s">
        <v>672</v>
      </c>
      <c r="L4270" s="11">
        <v>40475</v>
      </c>
      <c r="M4270" t="s">
        <v>254</v>
      </c>
      <c r="N4270" t="s">
        <v>34</v>
      </c>
      <c r="O4270" s="4">
        <v>40259</v>
      </c>
      <c r="P4270" t="s">
        <v>14211</v>
      </c>
      <c r="Q4270" t="s">
        <v>14195</v>
      </c>
    </row>
    <row r="4271" spans="1:17" x14ac:dyDescent="0.35">
      <c r="A4271">
        <v>4270</v>
      </c>
      <c r="B4271">
        <v>30375</v>
      </c>
      <c r="C4271" s="4">
        <v>41032</v>
      </c>
      <c r="D4271">
        <v>20</v>
      </c>
      <c r="E4271" s="2">
        <f t="shared" si="133"/>
        <v>3200</v>
      </c>
      <c r="F4271" s="9">
        <v>0.03</v>
      </c>
      <c r="G4271" s="2">
        <f>VLOOKUP($P4271,Pricebook!$A:$D,4,0)</f>
        <v>160</v>
      </c>
      <c r="H4271" s="6">
        <f t="shared" si="132"/>
        <v>3104</v>
      </c>
      <c r="I4271" t="s">
        <v>991</v>
      </c>
      <c r="J4271" t="s">
        <v>27</v>
      </c>
      <c r="K4271" t="s">
        <v>1508</v>
      </c>
      <c r="L4271" s="11">
        <v>37211</v>
      </c>
      <c r="M4271" t="s">
        <v>81</v>
      </c>
      <c r="N4271" t="s">
        <v>34</v>
      </c>
      <c r="O4271" s="4">
        <v>41036</v>
      </c>
      <c r="P4271" t="s">
        <v>14218</v>
      </c>
      <c r="Q4271" t="s">
        <v>14203</v>
      </c>
    </row>
    <row r="4272" spans="1:17" x14ac:dyDescent="0.35">
      <c r="A4272">
        <v>4271</v>
      </c>
      <c r="B4272">
        <v>30401</v>
      </c>
      <c r="C4272" s="4">
        <v>41200</v>
      </c>
      <c r="D4272">
        <v>39</v>
      </c>
      <c r="E4272" s="2">
        <f t="shared" si="133"/>
        <v>4290</v>
      </c>
      <c r="F4272" s="9">
        <v>7.0000000000000007E-2</v>
      </c>
      <c r="G4272" s="2">
        <f>VLOOKUP($P4272,Pricebook!$A:$D,4,0)</f>
        <v>110</v>
      </c>
      <c r="H4272" s="6">
        <f t="shared" si="132"/>
        <v>3989.7</v>
      </c>
      <c r="I4272" t="s">
        <v>1302</v>
      </c>
      <c r="J4272" t="s">
        <v>374</v>
      </c>
      <c r="K4272" t="s">
        <v>1169</v>
      </c>
      <c r="L4272" s="11">
        <v>97405</v>
      </c>
      <c r="M4272" t="s">
        <v>43</v>
      </c>
      <c r="N4272" t="s">
        <v>23</v>
      </c>
      <c r="O4272" s="4">
        <v>41202</v>
      </c>
      <c r="P4272" t="s">
        <v>14215</v>
      </c>
      <c r="Q4272" t="s">
        <v>14196</v>
      </c>
    </row>
    <row r="4273" spans="1:17" x14ac:dyDescent="0.35">
      <c r="A4273">
        <v>4272</v>
      </c>
      <c r="B4273">
        <v>30403</v>
      </c>
      <c r="C4273" s="4">
        <v>41100</v>
      </c>
      <c r="D4273">
        <v>41</v>
      </c>
      <c r="E4273" s="2">
        <f t="shared" si="133"/>
        <v>6560</v>
      </c>
      <c r="F4273" s="9">
        <v>0.05</v>
      </c>
      <c r="G4273" s="2">
        <f>VLOOKUP($P4273,Pricebook!$A:$D,4,0)</f>
        <v>160</v>
      </c>
      <c r="H4273" s="6">
        <f t="shared" si="132"/>
        <v>6232</v>
      </c>
      <c r="I4273" t="s">
        <v>451</v>
      </c>
      <c r="J4273" t="s">
        <v>452</v>
      </c>
      <c r="K4273" t="s">
        <v>2233</v>
      </c>
      <c r="L4273" s="11">
        <v>84663</v>
      </c>
      <c r="M4273" t="s">
        <v>201</v>
      </c>
      <c r="N4273" t="s">
        <v>23</v>
      </c>
      <c r="O4273" s="4">
        <v>41102</v>
      </c>
      <c r="P4273" t="s">
        <v>14218</v>
      </c>
      <c r="Q4273" t="s">
        <v>14189</v>
      </c>
    </row>
    <row r="4274" spans="1:17" x14ac:dyDescent="0.35">
      <c r="A4274">
        <v>4273</v>
      </c>
      <c r="B4274">
        <v>30403</v>
      </c>
      <c r="C4274" s="4">
        <v>41100</v>
      </c>
      <c r="D4274">
        <v>24</v>
      </c>
      <c r="E4274" s="2">
        <f t="shared" si="133"/>
        <v>4800</v>
      </c>
      <c r="F4274" s="9">
        <v>0.09</v>
      </c>
      <c r="G4274" s="2">
        <f>VLOOKUP($P4274,Pricebook!$A:$D,4,0)</f>
        <v>200</v>
      </c>
      <c r="H4274" s="6">
        <f t="shared" si="132"/>
        <v>4368</v>
      </c>
      <c r="I4274" t="s">
        <v>451</v>
      </c>
      <c r="J4274" t="s">
        <v>452</v>
      </c>
      <c r="K4274" t="s">
        <v>2233</v>
      </c>
      <c r="L4274" s="11">
        <v>84663</v>
      </c>
      <c r="M4274" t="s">
        <v>201</v>
      </c>
      <c r="N4274" t="s">
        <v>23</v>
      </c>
      <c r="O4274" s="4">
        <v>41101</v>
      </c>
      <c r="P4274" t="s">
        <v>14206</v>
      </c>
      <c r="Q4274" t="s">
        <v>14200</v>
      </c>
    </row>
    <row r="4275" spans="1:17" x14ac:dyDescent="0.35">
      <c r="A4275">
        <v>4274</v>
      </c>
      <c r="B4275">
        <v>30405</v>
      </c>
      <c r="C4275" s="4">
        <v>41027</v>
      </c>
      <c r="D4275">
        <v>7</v>
      </c>
      <c r="E4275" s="2">
        <f t="shared" si="133"/>
        <v>875</v>
      </c>
      <c r="F4275" s="9">
        <v>0.05</v>
      </c>
      <c r="G4275" s="2">
        <f>VLOOKUP($P4275,Pricebook!$A:$D,4,0)</f>
        <v>125</v>
      </c>
      <c r="H4275" s="6">
        <f t="shared" si="132"/>
        <v>831.25</v>
      </c>
      <c r="I4275" t="s">
        <v>1694</v>
      </c>
      <c r="J4275" t="s">
        <v>46</v>
      </c>
      <c r="K4275" t="s">
        <v>2449</v>
      </c>
      <c r="L4275" s="11">
        <v>39208</v>
      </c>
      <c r="M4275" t="s">
        <v>699</v>
      </c>
      <c r="N4275" t="s">
        <v>34</v>
      </c>
      <c r="O4275" s="4">
        <v>41032</v>
      </c>
      <c r="P4275" t="s">
        <v>14209</v>
      </c>
      <c r="Q4275" t="s">
        <v>14189</v>
      </c>
    </row>
    <row r="4276" spans="1:17" x14ac:dyDescent="0.35">
      <c r="A4276">
        <v>4275</v>
      </c>
      <c r="B4276">
        <v>30407</v>
      </c>
      <c r="C4276" s="4">
        <v>39920</v>
      </c>
      <c r="D4276">
        <v>41</v>
      </c>
      <c r="E4276" s="2">
        <f t="shared" si="133"/>
        <v>8200</v>
      </c>
      <c r="F4276" s="9">
        <v>0.02</v>
      </c>
      <c r="G4276" s="2">
        <f>VLOOKUP($P4276,Pricebook!$A:$D,4,0)</f>
        <v>200</v>
      </c>
      <c r="H4276" s="6">
        <f t="shared" si="132"/>
        <v>8036</v>
      </c>
      <c r="I4276" t="s">
        <v>710</v>
      </c>
      <c r="J4276" t="s">
        <v>235</v>
      </c>
      <c r="K4276" t="s">
        <v>1390</v>
      </c>
      <c r="L4276" s="11">
        <v>30605</v>
      </c>
      <c r="M4276" t="s">
        <v>134</v>
      </c>
      <c r="N4276" t="s">
        <v>34</v>
      </c>
      <c r="O4276" s="4">
        <v>39920</v>
      </c>
      <c r="P4276" t="s">
        <v>14206</v>
      </c>
      <c r="Q4276" t="s">
        <v>14191</v>
      </c>
    </row>
    <row r="4277" spans="1:17" x14ac:dyDescent="0.35">
      <c r="A4277">
        <v>4276</v>
      </c>
      <c r="B4277">
        <v>30433</v>
      </c>
      <c r="C4277" s="4">
        <v>40338</v>
      </c>
      <c r="D4277">
        <v>17</v>
      </c>
      <c r="E4277" s="2">
        <f t="shared" si="133"/>
        <v>2380</v>
      </c>
      <c r="F4277" s="9">
        <v>0</v>
      </c>
      <c r="G4277" s="2">
        <f>VLOOKUP($P4277,Pricebook!$A:$D,4,0)</f>
        <v>140</v>
      </c>
      <c r="H4277" s="6">
        <f t="shared" si="132"/>
        <v>2380</v>
      </c>
      <c r="I4277" t="s">
        <v>1618</v>
      </c>
      <c r="J4277" t="s">
        <v>597</v>
      </c>
      <c r="K4277" t="s">
        <v>1619</v>
      </c>
      <c r="L4277" s="11">
        <v>53545</v>
      </c>
      <c r="M4277" t="s">
        <v>95</v>
      </c>
      <c r="N4277" t="s">
        <v>16</v>
      </c>
      <c r="O4277" s="4">
        <v>40338</v>
      </c>
      <c r="P4277" t="s">
        <v>14207</v>
      </c>
      <c r="Q4277" t="s">
        <v>14195</v>
      </c>
    </row>
    <row r="4278" spans="1:17" x14ac:dyDescent="0.35">
      <c r="A4278">
        <v>4277</v>
      </c>
      <c r="B4278">
        <v>30436</v>
      </c>
      <c r="C4278" s="4">
        <v>41097</v>
      </c>
      <c r="D4278">
        <v>30</v>
      </c>
      <c r="E4278" s="2">
        <f t="shared" si="133"/>
        <v>4800</v>
      </c>
      <c r="F4278" s="9">
        <v>0.09</v>
      </c>
      <c r="G4278" s="2">
        <f>VLOOKUP($P4278,Pricebook!$A:$D,4,0)</f>
        <v>160</v>
      </c>
      <c r="H4278" s="6">
        <f t="shared" si="132"/>
        <v>4368</v>
      </c>
      <c r="I4278" t="s">
        <v>264</v>
      </c>
      <c r="J4278" t="s">
        <v>265</v>
      </c>
      <c r="K4278" t="s">
        <v>1704</v>
      </c>
      <c r="L4278" s="11">
        <v>78521</v>
      </c>
      <c r="M4278" t="s">
        <v>48</v>
      </c>
      <c r="N4278" t="s">
        <v>16</v>
      </c>
      <c r="O4278" s="4">
        <v>41102</v>
      </c>
      <c r="P4278" t="s">
        <v>14218</v>
      </c>
      <c r="Q4278" t="s">
        <v>14203</v>
      </c>
    </row>
    <row r="4279" spans="1:17" x14ac:dyDescent="0.35">
      <c r="A4279">
        <v>4278</v>
      </c>
      <c r="B4279">
        <v>30467</v>
      </c>
      <c r="C4279" s="4">
        <v>40040</v>
      </c>
      <c r="D4279">
        <v>5</v>
      </c>
      <c r="E4279" s="2">
        <f t="shared" si="133"/>
        <v>800</v>
      </c>
      <c r="F4279" s="9">
        <v>0.05</v>
      </c>
      <c r="G4279" s="2">
        <f>VLOOKUP($P4279,Pricebook!$A:$D,4,0)</f>
        <v>160</v>
      </c>
      <c r="H4279" s="6">
        <f t="shared" si="132"/>
        <v>760</v>
      </c>
      <c r="I4279" t="s">
        <v>1038</v>
      </c>
      <c r="J4279" t="s">
        <v>73</v>
      </c>
      <c r="K4279" t="s">
        <v>1039</v>
      </c>
      <c r="L4279" s="11" t="s">
        <v>1040</v>
      </c>
      <c r="M4279" t="s">
        <v>130</v>
      </c>
      <c r="N4279" t="s">
        <v>16</v>
      </c>
      <c r="O4279" s="4">
        <v>40041</v>
      </c>
      <c r="P4279" t="s">
        <v>14218</v>
      </c>
      <c r="Q4279" t="s">
        <v>14184</v>
      </c>
    </row>
    <row r="4280" spans="1:17" x14ac:dyDescent="0.35">
      <c r="A4280">
        <v>4279</v>
      </c>
      <c r="B4280">
        <v>30469</v>
      </c>
      <c r="C4280" s="4">
        <v>41268</v>
      </c>
      <c r="D4280">
        <v>46</v>
      </c>
      <c r="E4280" s="2">
        <f t="shared" si="133"/>
        <v>5520</v>
      </c>
      <c r="F4280" s="9">
        <v>0.1</v>
      </c>
      <c r="G4280" s="2">
        <f>VLOOKUP($P4280,Pricebook!$A:$D,4,0)</f>
        <v>120</v>
      </c>
      <c r="H4280" s="6">
        <f t="shared" si="132"/>
        <v>4968</v>
      </c>
      <c r="I4280" t="s">
        <v>694</v>
      </c>
      <c r="J4280" t="s">
        <v>235</v>
      </c>
      <c r="K4280" t="s">
        <v>2450</v>
      </c>
      <c r="L4280" s="11">
        <v>85023</v>
      </c>
      <c r="M4280" t="s">
        <v>70</v>
      </c>
      <c r="N4280" t="s">
        <v>23</v>
      </c>
      <c r="O4280" s="4">
        <v>41270</v>
      </c>
      <c r="P4280" t="s">
        <v>14212</v>
      </c>
      <c r="Q4280" t="s">
        <v>14192</v>
      </c>
    </row>
    <row r="4281" spans="1:17" x14ac:dyDescent="0.35">
      <c r="A4281">
        <v>4280</v>
      </c>
      <c r="B4281">
        <v>30497</v>
      </c>
      <c r="C4281" s="4">
        <v>40580</v>
      </c>
      <c r="D4281">
        <v>34</v>
      </c>
      <c r="E4281" s="2">
        <f t="shared" si="133"/>
        <v>5440</v>
      </c>
      <c r="F4281" s="9">
        <v>0.03</v>
      </c>
      <c r="G4281" s="2">
        <f>VLOOKUP($P4281,Pricebook!$A:$D,4,0)</f>
        <v>160</v>
      </c>
      <c r="H4281" s="6">
        <f t="shared" si="132"/>
        <v>5276.8</v>
      </c>
      <c r="I4281" t="s">
        <v>1254</v>
      </c>
      <c r="J4281" t="s">
        <v>121</v>
      </c>
      <c r="K4281" t="s">
        <v>2252</v>
      </c>
      <c r="L4281" s="11">
        <v>72032</v>
      </c>
      <c r="M4281" t="s">
        <v>66</v>
      </c>
      <c r="N4281" t="s">
        <v>34</v>
      </c>
      <c r="O4281" s="4">
        <v>40582</v>
      </c>
      <c r="P4281" t="s">
        <v>14218</v>
      </c>
      <c r="Q4281" t="s">
        <v>14193</v>
      </c>
    </row>
    <row r="4282" spans="1:17" x14ac:dyDescent="0.35">
      <c r="A4282">
        <v>4281</v>
      </c>
      <c r="B4282">
        <v>30497</v>
      </c>
      <c r="C4282" s="4">
        <v>40580</v>
      </c>
      <c r="D4282">
        <v>31</v>
      </c>
      <c r="E4282" s="2">
        <f t="shared" si="133"/>
        <v>3410</v>
      </c>
      <c r="F4282" s="9">
        <v>0.06</v>
      </c>
      <c r="G4282" s="2">
        <f>VLOOKUP($P4282,Pricebook!$A:$D,4,0)</f>
        <v>110</v>
      </c>
      <c r="H4282" s="6">
        <f t="shared" si="132"/>
        <v>3205.3999999999996</v>
      </c>
      <c r="I4282" t="s">
        <v>1254</v>
      </c>
      <c r="J4282" t="s">
        <v>121</v>
      </c>
      <c r="K4282" t="s">
        <v>2252</v>
      </c>
      <c r="L4282" s="11">
        <v>72032</v>
      </c>
      <c r="M4282" t="s">
        <v>66</v>
      </c>
      <c r="N4282" t="s">
        <v>34</v>
      </c>
      <c r="O4282" s="4">
        <v>40582</v>
      </c>
      <c r="P4282" t="s">
        <v>14215</v>
      </c>
      <c r="Q4282" t="s">
        <v>14190</v>
      </c>
    </row>
    <row r="4283" spans="1:17" x14ac:dyDescent="0.35">
      <c r="A4283">
        <v>4282</v>
      </c>
      <c r="B4283">
        <v>30499</v>
      </c>
      <c r="C4283" s="4">
        <v>41212</v>
      </c>
      <c r="D4283">
        <v>16</v>
      </c>
      <c r="E4283" s="2">
        <f t="shared" si="133"/>
        <v>1760</v>
      </c>
      <c r="F4283" s="9">
        <v>0.1</v>
      </c>
      <c r="G4283" s="2">
        <f>VLOOKUP($P4283,Pricebook!$A:$D,4,0)</f>
        <v>110</v>
      </c>
      <c r="H4283" s="6">
        <f t="shared" si="132"/>
        <v>1584</v>
      </c>
      <c r="I4283" t="s">
        <v>248</v>
      </c>
      <c r="J4283" t="s">
        <v>207</v>
      </c>
      <c r="K4283" t="s">
        <v>2310</v>
      </c>
      <c r="L4283" s="11">
        <v>46016</v>
      </c>
      <c r="M4283" t="s">
        <v>278</v>
      </c>
      <c r="N4283" t="s">
        <v>16</v>
      </c>
      <c r="O4283" s="4">
        <v>41214</v>
      </c>
      <c r="P4283" t="s">
        <v>14220</v>
      </c>
      <c r="Q4283" t="s">
        <v>14190</v>
      </c>
    </row>
    <row r="4284" spans="1:17" x14ac:dyDescent="0.35">
      <c r="A4284">
        <v>4283</v>
      </c>
      <c r="B4284">
        <v>30499</v>
      </c>
      <c r="C4284" s="4">
        <v>41212</v>
      </c>
      <c r="D4284">
        <v>33</v>
      </c>
      <c r="E4284" s="2">
        <f t="shared" si="133"/>
        <v>3960</v>
      </c>
      <c r="F4284" s="9">
        <v>0.01</v>
      </c>
      <c r="G4284" s="2">
        <f>VLOOKUP($P4284,Pricebook!$A:$D,4,0)</f>
        <v>120</v>
      </c>
      <c r="H4284" s="6">
        <f t="shared" si="132"/>
        <v>3920.4</v>
      </c>
      <c r="I4284" t="s">
        <v>248</v>
      </c>
      <c r="J4284" t="s">
        <v>207</v>
      </c>
      <c r="K4284" t="s">
        <v>2310</v>
      </c>
      <c r="L4284" s="11">
        <v>46016</v>
      </c>
      <c r="M4284" t="s">
        <v>278</v>
      </c>
      <c r="N4284" t="s">
        <v>16</v>
      </c>
      <c r="O4284" s="4">
        <v>41214</v>
      </c>
      <c r="P4284" t="s">
        <v>14212</v>
      </c>
      <c r="Q4284" t="s">
        <v>14187</v>
      </c>
    </row>
    <row r="4285" spans="1:17" x14ac:dyDescent="0.35">
      <c r="A4285">
        <v>4284</v>
      </c>
      <c r="B4285">
        <v>30532</v>
      </c>
      <c r="C4285" s="4">
        <v>40873</v>
      </c>
      <c r="D4285">
        <v>28</v>
      </c>
      <c r="E4285" s="2">
        <f t="shared" si="133"/>
        <v>4480</v>
      </c>
      <c r="F4285" s="9">
        <v>0.03</v>
      </c>
      <c r="G4285" s="2">
        <f>VLOOKUP($P4285,Pricebook!$A:$D,4,0)</f>
        <v>160</v>
      </c>
      <c r="H4285" s="6">
        <f t="shared" si="132"/>
        <v>4345.5999999999995</v>
      </c>
      <c r="I4285" t="s">
        <v>2451</v>
      </c>
      <c r="J4285" t="s">
        <v>760</v>
      </c>
      <c r="K4285" t="s">
        <v>1484</v>
      </c>
      <c r="L4285" s="11">
        <v>54401</v>
      </c>
      <c r="M4285" t="s">
        <v>95</v>
      </c>
      <c r="N4285" t="s">
        <v>16</v>
      </c>
      <c r="O4285" s="4">
        <v>40874</v>
      </c>
      <c r="P4285" t="s">
        <v>14218</v>
      </c>
      <c r="Q4285" t="s">
        <v>14195</v>
      </c>
    </row>
    <row r="4286" spans="1:17" x14ac:dyDescent="0.35">
      <c r="A4286">
        <v>4285</v>
      </c>
      <c r="B4286">
        <v>30532</v>
      </c>
      <c r="C4286" s="4">
        <v>40873</v>
      </c>
      <c r="D4286">
        <v>23</v>
      </c>
      <c r="E4286" s="2">
        <f t="shared" si="133"/>
        <v>2530</v>
      </c>
      <c r="F4286" s="9">
        <v>0.04</v>
      </c>
      <c r="G4286" s="2">
        <f>VLOOKUP($P4286,Pricebook!$A:$D,4,0)</f>
        <v>110</v>
      </c>
      <c r="H4286" s="6">
        <f t="shared" si="132"/>
        <v>2428.7999999999997</v>
      </c>
      <c r="I4286" t="s">
        <v>2451</v>
      </c>
      <c r="J4286" t="s">
        <v>760</v>
      </c>
      <c r="K4286" t="s">
        <v>1484</v>
      </c>
      <c r="L4286" s="11">
        <v>54401</v>
      </c>
      <c r="M4286" t="s">
        <v>95</v>
      </c>
      <c r="N4286" t="s">
        <v>16</v>
      </c>
      <c r="O4286" s="4">
        <v>40874</v>
      </c>
      <c r="P4286" t="s">
        <v>14220</v>
      </c>
      <c r="Q4286" t="s">
        <v>14197</v>
      </c>
    </row>
    <row r="4287" spans="1:17" x14ac:dyDescent="0.35">
      <c r="A4287">
        <v>4286</v>
      </c>
      <c r="B4287">
        <v>30532</v>
      </c>
      <c r="C4287" s="4">
        <v>40873</v>
      </c>
      <c r="D4287">
        <v>45</v>
      </c>
      <c r="E4287" s="2">
        <f t="shared" si="133"/>
        <v>4950</v>
      </c>
      <c r="F4287" s="9">
        <v>0.05</v>
      </c>
      <c r="G4287" s="2">
        <f>VLOOKUP($P4287,Pricebook!$A:$D,4,0)</f>
        <v>110</v>
      </c>
      <c r="H4287" s="6">
        <f t="shared" si="132"/>
        <v>4702.5</v>
      </c>
      <c r="I4287" t="s">
        <v>2451</v>
      </c>
      <c r="J4287" t="s">
        <v>760</v>
      </c>
      <c r="K4287" t="s">
        <v>1484</v>
      </c>
      <c r="L4287" s="11">
        <v>54401</v>
      </c>
      <c r="M4287" t="s">
        <v>95</v>
      </c>
      <c r="N4287" t="s">
        <v>16</v>
      </c>
      <c r="O4287" s="4">
        <v>40875</v>
      </c>
      <c r="P4287" t="s">
        <v>14215</v>
      </c>
      <c r="Q4287" t="s">
        <v>14200</v>
      </c>
    </row>
    <row r="4288" spans="1:17" x14ac:dyDescent="0.35">
      <c r="A4288">
        <v>4287</v>
      </c>
      <c r="B4288">
        <v>30532</v>
      </c>
      <c r="C4288" s="4">
        <v>40873</v>
      </c>
      <c r="D4288">
        <v>9</v>
      </c>
      <c r="E4288" s="2">
        <f t="shared" si="133"/>
        <v>1125</v>
      </c>
      <c r="F4288" s="9">
        <v>0.04</v>
      </c>
      <c r="G4288" s="2">
        <f>VLOOKUP($P4288,Pricebook!$A:$D,4,0)</f>
        <v>125</v>
      </c>
      <c r="H4288" s="6">
        <f t="shared" si="132"/>
        <v>1080</v>
      </c>
      <c r="I4288" t="s">
        <v>2451</v>
      </c>
      <c r="J4288" t="s">
        <v>760</v>
      </c>
      <c r="K4288" t="s">
        <v>2452</v>
      </c>
      <c r="L4288" s="11">
        <v>53213</v>
      </c>
      <c r="M4288" t="s">
        <v>95</v>
      </c>
      <c r="N4288" t="s">
        <v>16</v>
      </c>
      <c r="O4288" s="4">
        <v>40875</v>
      </c>
      <c r="P4288" t="s">
        <v>14217</v>
      </c>
      <c r="Q4288" t="s">
        <v>14194</v>
      </c>
    </row>
    <row r="4289" spans="1:17" x14ac:dyDescent="0.35">
      <c r="A4289">
        <v>4288</v>
      </c>
      <c r="B4289">
        <v>30564</v>
      </c>
      <c r="C4289" s="4">
        <v>39870</v>
      </c>
      <c r="D4289">
        <v>20</v>
      </c>
      <c r="E4289" s="2">
        <f t="shared" si="133"/>
        <v>3000</v>
      </c>
      <c r="F4289" s="9">
        <v>0.09</v>
      </c>
      <c r="G4289" s="2">
        <f>VLOOKUP($P4289,Pricebook!$A:$D,4,0)</f>
        <v>150</v>
      </c>
      <c r="H4289" s="6">
        <f t="shared" si="132"/>
        <v>2730</v>
      </c>
      <c r="I4289" t="s">
        <v>302</v>
      </c>
      <c r="J4289" t="s">
        <v>303</v>
      </c>
      <c r="K4289" t="s">
        <v>304</v>
      </c>
      <c r="L4289" s="11">
        <v>42420</v>
      </c>
      <c r="M4289" t="s">
        <v>254</v>
      </c>
      <c r="N4289" t="s">
        <v>34</v>
      </c>
      <c r="O4289" s="4">
        <v>39871</v>
      </c>
      <c r="P4289" t="s">
        <v>14210</v>
      </c>
      <c r="Q4289" t="s">
        <v>14192</v>
      </c>
    </row>
    <row r="4290" spans="1:17" x14ac:dyDescent="0.35">
      <c r="A4290">
        <v>4289</v>
      </c>
      <c r="B4290">
        <v>30565</v>
      </c>
      <c r="C4290" s="4">
        <v>40750</v>
      </c>
      <c r="D4290">
        <v>32</v>
      </c>
      <c r="E4290" s="2">
        <f t="shared" si="133"/>
        <v>4800</v>
      </c>
      <c r="F4290" s="9">
        <v>0.04</v>
      </c>
      <c r="G4290" s="2">
        <f>VLOOKUP($P4290,Pricebook!$A:$D,4,0)</f>
        <v>150</v>
      </c>
      <c r="H4290" s="6">
        <f t="shared" ref="H4290:H4353" si="134">E4290*(1-F4290)</f>
        <v>4608</v>
      </c>
      <c r="I4290" t="s">
        <v>78</v>
      </c>
      <c r="J4290" t="s">
        <v>79</v>
      </c>
      <c r="K4290" t="s">
        <v>186</v>
      </c>
      <c r="L4290" s="11">
        <v>38401</v>
      </c>
      <c r="M4290" t="s">
        <v>81</v>
      </c>
      <c r="N4290" t="s">
        <v>34</v>
      </c>
      <c r="O4290" s="4">
        <v>40752</v>
      </c>
      <c r="P4290" t="s">
        <v>14211</v>
      </c>
      <c r="Q4290" t="s">
        <v>14186</v>
      </c>
    </row>
    <row r="4291" spans="1:17" x14ac:dyDescent="0.35">
      <c r="A4291">
        <v>4290</v>
      </c>
      <c r="B4291">
        <v>30566</v>
      </c>
      <c r="C4291" s="4">
        <v>40725</v>
      </c>
      <c r="D4291">
        <v>34</v>
      </c>
      <c r="E4291" s="2">
        <f t="shared" ref="E4291:E4354" si="135">G4291*D4291</f>
        <v>3740</v>
      </c>
      <c r="F4291" s="9">
        <v>0.02</v>
      </c>
      <c r="G4291" s="2">
        <f>VLOOKUP($P4291,Pricebook!$A:$D,4,0)</f>
        <v>110</v>
      </c>
      <c r="H4291" s="6">
        <f t="shared" si="134"/>
        <v>3665.2</v>
      </c>
      <c r="I4291" t="s">
        <v>1888</v>
      </c>
      <c r="J4291" t="s">
        <v>73</v>
      </c>
      <c r="K4291" t="s">
        <v>1889</v>
      </c>
      <c r="L4291" s="11">
        <v>80538</v>
      </c>
      <c r="M4291" t="s">
        <v>237</v>
      </c>
      <c r="N4291" t="s">
        <v>23</v>
      </c>
      <c r="O4291" s="4">
        <v>40727</v>
      </c>
      <c r="P4291" t="s">
        <v>14215</v>
      </c>
      <c r="Q4291" t="s">
        <v>14195</v>
      </c>
    </row>
    <row r="4292" spans="1:17" x14ac:dyDescent="0.35">
      <c r="A4292">
        <v>4291</v>
      </c>
      <c r="B4292">
        <v>30567</v>
      </c>
      <c r="C4292" s="4">
        <v>39827</v>
      </c>
      <c r="D4292">
        <v>14</v>
      </c>
      <c r="E4292" s="2">
        <f t="shared" si="135"/>
        <v>2380</v>
      </c>
      <c r="F4292" s="9">
        <v>0.1</v>
      </c>
      <c r="G4292" s="2">
        <f>VLOOKUP($P4292,Pricebook!$A:$D,4,0)</f>
        <v>170</v>
      </c>
      <c r="H4292" s="6">
        <f t="shared" si="134"/>
        <v>2142</v>
      </c>
      <c r="I4292" t="s">
        <v>324</v>
      </c>
      <c r="J4292" t="s">
        <v>310</v>
      </c>
      <c r="K4292" t="s">
        <v>2004</v>
      </c>
      <c r="L4292" s="11">
        <v>38138</v>
      </c>
      <c r="M4292" t="s">
        <v>81</v>
      </c>
      <c r="N4292" t="s">
        <v>34</v>
      </c>
      <c r="O4292" s="4">
        <v>39827</v>
      </c>
      <c r="P4292" t="s">
        <v>14219</v>
      </c>
      <c r="Q4292" t="s">
        <v>14190</v>
      </c>
    </row>
    <row r="4293" spans="1:17" x14ac:dyDescent="0.35">
      <c r="A4293">
        <v>4292</v>
      </c>
      <c r="B4293">
        <v>30567</v>
      </c>
      <c r="C4293" s="4">
        <v>39827</v>
      </c>
      <c r="D4293">
        <v>8</v>
      </c>
      <c r="E4293" s="2">
        <f t="shared" si="135"/>
        <v>880</v>
      </c>
      <c r="F4293" s="9">
        <v>7.0000000000000007E-2</v>
      </c>
      <c r="G4293" s="2">
        <f>VLOOKUP($P4293,Pricebook!$A:$D,4,0)</f>
        <v>110</v>
      </c>
      <c r="H4293" s="6">
        <f t="shared" si="134"/>
        <v>818.4</v>
      </c>
      <c r="I4293" t="s">
        <v>324</v>
      </c>
      <c r="J4293" t="s">
        <v>310</v>
      </c>
      <c r="K4293" t="s">
        <v>1528</v>
      </c>
      <c r="L4293" s="11">
        <v>37075</v>
      </c>
      <c r="M4293" t="s">
        <v>81</v>
      </c>
      <c r="N4293" t="s">
        <v>34</v>
      </c>
      <c r="O4293" s="4">
        <v>39828</v>
      </c>
      <c r="P4293" t="s">
        <v>14220</v>
      </c>
      <c r="Q4293" t="s">
        <v>14191</v>
      </c>
    </row>
    <row r="4294" spans="1:17" x14ac:dyDescent="0.35">
      <c r="A4294">
        <v>4293</v>
      </c>
      <c r="B4294">
        <v>30567</v>
      </c>
      <c r="C4294" s="4">
        <v>39827</v>
      </c>
      <c r="D4294">
        <v>3</v>
      </c>
      <c r="E4294" s="2">
        <f t="shared" si="135"/>
        <v>375</v>
      </c>
      <c r="F4294" s="9">
        <v>0.01</v>
      </c>
      <c r="G4294" s="2">
        <f>VLOOKUP($P4294,Pricebook!$A:$D,4,0)</f>
        <v>125</v>
      </c>
      <c r="H4294" s="6">
        <f t="shared" si="134"/>
        <v>371.25</v>
      </c>
      <c r="I4294" t="s">
        <v>324</v>
      </c>
      <c r="J4294" t="s">
        <v>310</v>
      </c>
      <c r="K4294" t="s">
        <v>1528</v>
      </c>
      <c r="L4294" s="11">
        <v>37075</v>
      </c>
      <c r="M4294" t="s">
        <v>81</v>
      </c>
      <c r="N4294" t="s">
        <v>34</v>
      </c>
      <c r="O4294" s="4">
        <v>39829</v>
      </c>
      <c r="P4294" t="s">
        <v>14208</v>
      </c>
      <c r="Q4294" t="s">
        <v>14199</v>
      </c>
    </row>
    <row r="4295" spans="1:17" x14ac:dyDescent="0.35">
      <c r="A4295">
        <v>4294</v>
      </c>
      <c r="B4295">
        <v>30567</v>
      </c>
      <c r="C4295" s="4">
        <v>39827</v>
      </c>
      <c r="D4295">
        <v>14</v>
      </c>
      <c r="E4295" s="2">
        <f t="shared" si="135"/>
        <v>1680</v>
      </c>
      <c r="F4295" s="9">
        <v>0.02</v>
      </c>
      <c r="G4295" s="2">
        <f>VLOOKUP($P4295,Pricebook!$A:$D,4,0)</f>
        <v>120</v>
      </c>
      <c r="H4295" s="6">
        <f t="shared" si="134"/>
        <v>1646.3999999999999</v>
      </c>
      <c r="I4295" t="s">
        <v>324</v>
      </c>
      <c r="J4295" t="s">
        <v>310</v>
      </c>
      <c r="K4295" t="s">
        <v>1528</v>
      </c>
      <c r="L4295" s="11">
        <v>37075</v>
      </c>
      <c r="M4295" t="s">
        <v>81</v>
      </c>
      <c r="N4295" t="s">
        <v>34</v>
      </c>
      <c r="O4295" s="4">
        <v>39828</v>
      </c>
      <c r="P4295" t="s">
        <v>14212</v>
      </c>
      <c r="Q4295" t="s">
        <v>14197</v>
      </c>
    </row>
    <row r="4296" spans="1:17" x14ac:dyDescent="0.35">
      <c r="A4296">
        <v>4295</v>
      </c>
      <c r="B4296">
        <v>30593</v>
      </c>
      <c r="C4296" s="4">
        <v>40749</v>
      </c>
      <c r="D4296">
        <v>20</v>
      </c>
      <c r="E4296" s="2">
        <f t="shared" si="135"/>
        <v>2500</v>
      </c>
      <c r="F4296" s="9">
        <v>0.04</v>
      </c>
      <c r="G4296" s="2">
        <f>VLOOKUP($P4296,Pricebook!$A:$D,4,0)</f>
        <v>125</v>
      </c>
      <c r="H4296" s="6">
        <f t="shared" si="134"/>
        <v>2400</v>
      </c>
      <c r="I4296" t="s">
        <v>1290</v>
      </c>
      <c r="J4296" t="s">
        <v>136</v>
      </c>
      <c r="K4296" t="s">
        <v>2453</v>
      </c>
      <c r="L4296" s="11" t="s">
        <v>2454</v>
      </c>
      <c r="M4296" t="s">
        <v>655</v>
      </c>
      <c r="N4296" t="s">
        <v>61</v>
      </c>
      <c r="O4296" s="4">
        <v>40751</v>
      </c>
      <c r="P4296" t="s">
        <v>14208</v>
      </c>
      <c r="Q4296" t="s">
        <v>14184</v>
      </c>
    </row>
    <row r="4297" spans="1:17" x14ac:dyDescent="0.35">
      <c r="A4297">
        <v>4296</v>
      </c>
      <c r="B4297">
        <v>30593</v>
      </c>
      <c r="C4297" s="4">
        <v>40749</v>
      </c>
      <c r="D4297">
        <v>41</v>
      </c>
      <c r="E4297" s="2">
        <f t="shared" si="135"/>
        <v>4920</v>
      </c>
      <c r="F4297" s="9">
        <v>0.06</v>
      </c>
      <c r="G4297" s="2">
        <f>VLOOKUP($P4297,Pricebook!$A:$D,4,0)</f>
        <v>120</v>
      </c>
      <c r="H4297" s="6">
        <f t="shared" si="134"/>
        <v>4624.8</v>
      </c>
      <c r="I4297" t="s">
        <v>1290</v>
      </c>
      <c r="J4297" t="s">
        <v>136</v>
      </c>
      <c r="K4297" t="s">
        <v>2453</v>
      </c>
      <c r="L4297" s="11" t="s">
        <v>2454</v>
      </c>
      <c r="M4297" t="s">
        <v>655</v>
      </c>
      <c r="N4297" t="s">
        <v>61</v>
      </c>
      <c r="O4297" s="4">
        <v>40752</v>
      </c>
      <c r="P4297" t="s">
        <v>14212</v>
      </c>
      <c r="Q4297" t="s">
        <v>14201</v>
      </c>
    </row>
    <row r="4298" spans="1:17" x14ac:dyDescent="0.35">
      <c r="A4298">
        <v>4297</v>
      </c>
      <c r="B4298">
        <v>30597</v>
      </c>
      <c r="C4298" s="4">
        <v>41126</v>
      </c>
      <c r="D4298">
        <v>18</v>
      </c>
      <c r="E4298" s="2">
        <f t="shared" si="135"/>
        <v>2250</v>
      </c>
      <c r="F4298" s="9">
        <v>7.0000000000000007E-2</v>
      </c>
      <c r="G4298" s="2">
        <f>VLOOKUP($P4298,Pricebook!$A:$D,4,0)</f>
        <v>125</v>
      </c>
      <c r="H4298" s="6">
        <f t="shared" si="134"/>
        <v>2092.5</v>
      </c>
      <c r="I4298" t="s">
        <v>1322</v>
      </c>
      <c r="J4298" t="s">
        <v>406</v>
      </c>
      <c r="K4298" t="s">
        <v>1538</v>
      </c>
      <c r="L4298" s="11">
        <v>54302</v>
      </c>
      <c r="M4298" t="s">
        <v>95</v>
      </c>
      <c r="N4298" t="s">
        <v>16</v>
      </c>
      <c r="O4298" s="4">
        <v>41128</v>
      </c>
      <c r="P4298" t="s">
        <v>14208</v>
      </c>
      <c r="Q4298" t="s">
        <v>14202</v>
      </c>
    </row>
    <row r="4299" spans="1:17" x14ac:dyDescent="0.35">
      <c r="A4299">
        <v>4298</v>
      </c>
      <c r="B4299">
        <v>30597</v>
      </c>
      <c r="C4299" s="4">
        <v>41126</v>
      </c>
      <c r="D4299">
        <v>42</v>
      </c>
      <c r="E4299" s="2">
        <f t="shared" si="135"/>
        <v>8400</v>
      </c>
      <c r="F4299" s="9">
        <v>0.03</v>
      </c>
      <c r="G4299" s="2">
        <f>VLOOKUP($P4299,Pricebook!$A:$D,4,0)</f>
        <v>200</v>
      </c>
      <c r="H4299" s="6">
        <f t="shared" si="134"/>
        <v>8148</v>
      </c>
      <c r="I4299" t="s">
        <v>1322</v>
      </c>
      <c r="J4299" t="s">
        <v>406</v>
      </c>
      <c r="K4299" t="s">
        <v>1538</v>
      </c>
      <c r="L4299" s="11">
        <v>54302</v>
      </c>
      <c r="M4299" t="s">
        <v>95</v>
      </c>
      <c r="N4299" t="s">
        <v>16</v>
      </c>
      <c r="O4299" s="4">
        <v>41127</v>
      </c>
      <c r="P4299" t="s">
        <v>14206</v>
      </c>
      <c r="Q4299" t="s">
        <v>14189</v>
      </c>
    </row>
    <row r="4300" spans="1:17" x14ac:dyDescent="0.35">
      <c r="A4300">
        <v>4299</v>
      </c>
      <c r="B4300">
        <v>30599</v>
      </c>
      <c r="C4300" s="4">
        <v>40949</v>
      </c>
      <c r="D4300">
        <v>23</v>
      </c>
      <c r="E4300" s="2">
        <f t="shared" si="135"/>
        <v>2530</v>
      </c>
      <c r="F4300" s="9">
        <v>0.05</v>
      </c>
      <c r="G4300" s="2">
        <f>VLOOKUP($P4300,Pricebook!$A:$D,4,0)</f>
        <v>110</v>
      </c>
      <c r="H4300" s="6">
        <f t="shared" si="134"/>
        <v>2403.5</v>
      </c>
      <c r="I4300" t="s">
        <v>1150</v>
      </c>
      <c r="J4300" t="s">
        <v>125</v>
      </c>
      <c r="K4300" t="s">
        <v>1100</v>
      </c>
      <c r="L4300" s="11" t="s">
        <v>1101</v>
      </c>
      <c r="M4300" t="s">
        <v>492</v>
      </c>
      <c r="N4300" t="s">
        <v>61</v>
      </c>
      <c r="O4300" s="4">
        <v>40951</v>
      </c>
      <c r="P4300" t="s">
        <v>14215</v>
      </c>
      <c r="Q4300" t="s">
        <v>14188</v>
      </c>
    </row>
    <row r="4301" spans="1:17" x14ac:dyDescent="0.35">
      <c r="A4301">
        <v>4300</v>
      </c>
      <c r="B4301">
        <v>30625</v>
      </c>
      <c r="C4301" s="4">
        <v>40217</v>
      </c>
      <c r="D4301">
        <v>37</v>
      </c>
      <c r="E4301" s="2">
        <f t="shared" si="135"/>
        <v>5920</v>
      </c>
      <c r="F4301" s="9">
        <v>0.04</v>
      </c>
      <c r="G4301" s="2">
        <f>VLOOKUP($P4301,Pricebook!$A:$D,4,0)</f>
        <v>160</v>
      </c>
      <c r="H4301" s="6">
        <f t="shared" si="134"/>
        <v>5683.2</v>
      </c>
      <c r="I4301" t="s">
        <v>1557</v>
      </c>
      <c r="J4301" t="s">
        <v>377</v>
      </c>
      <c r="K4301" t="s">
        <v>367</v>
      </c>
      <c r="L4301" s="11">
        <v>22601</v>
      </c>
      <c r="M4301" t="s">
        <v>368</v>
      </c>
      <c r="N4301" t="s">
        <v>34</v>
      </c>
      <c r="O4301" s="4">
        <v>40217</v>
      </c>
      <c r="P4301" t="s">
        <v>14218</v>
      </c>
      <c r="Q4301" t="s">
        <v>14192</v>
      </c>
    </row>
    <row r="4302" spans="1:17" x14ac:dyDescent="0.35">
      <c r="A4302">
        <v>4301</v>
      </c>
      <c r="B4302">
        <v>30625</v>
      </c>
      <c r="C4302" s="4">
        <v>40217</v>
      </c>
      <c r="D4302">
        <v>24</v>
      </c>
      <c r="E4302" s="2">
        <f t="shared" si="135"/>
        <v>3000</v>
      </c>
      <c r="F4302" s="9">
        <v>0.06</v>
      </c>
      <c r="G4302" s="2">
        <f>VLOOKUP($P4302,Pricebook!$A:$D,4,0)</f>
        <v>125</v>
      </c>
      <c r="H4302" s="6">
        <f t="shared" si="134"/>
        <v>2820</v>
      </c>
      <c r="I4302" t="s">
        <v>1557</v>
      </c>
      <c r="J4302" t="s">
        <v>377</v>
      </c>
      <c r="K4302" t="s">
        <v>367</v>
      </c>
      <c r="L4302" s="11">
        <v>22601</v>
      </c>
      <c r="M4302" t="s">
        <v>368</v>
      </c>
      <c r="N4302" t="s">
        <v>34</v>
      </c>
      <c r="O4302" s="4">
        <v>40219</v>
      </c>
      <c r="P4302" t="s">
        <v>14208</v>
      </c>
      <c r="Q4302" t="s">
        <v>14203</v>
      </c>
    </row>
    <row r="4303" spans="1:17" x14ac:dyDescent="0.35">
      <c r="A4303">
        <v>4302</v>
      </c>
      <c r="B4303">
        <v>30626</v>
      </c>
      <c r="C4303" s="4">
        <v>40658</v>
      </c>
      <c r="D4303">
        <v>23</v>
      </c>
      <c r="E4303" s="2">
        <f t="shared" si="135"/>
        <v>2760</v>
      </c>
      <c r="F4303" s="9">
        <v>0.1</v>
      </c>
      <c r="G4303" s="2">
        <f>VLOOKUP($P4303,Pricebook!$A:$D,4,0)</f>
        <v>120</v>
      </c>
      <c r="H4303" s="6">
        <f t="shared" si="134"/>
        <v>2484</v>
      </c>
      <c r="I4303" t="s">
        <v>1177</v>
      </c>
      <c r="J4303" t="s">
        <v>41</v>
      </c>
      <c r="K4303" t="s">
        <v>2205</v>
      </c>
      <c r="L4303" s="11">
        <v>35244</v>
      </c>
      <c r="M4303" t="s">
        <v>424</v>
      </c>
      <c r="N4303" t="s">
        <v>34</v>
      </c>
      <c r="O4303" s="4">
        <v>40659</v>
      </c>
      <c r="P4303" t="s">
        <v>14212</v>
      </c>
      <c r="Q4303" t="s">
        <v>14193</v>
      </c>
    </row>
    <row r="4304" spans="1:17" x14ac:dyDescent="0.35">
      <c r="A4304">
        <v>4303</v>
      </c>
      <c r="B4304">
        <v>30657</v>
      </c>
      <c r="C4304" s="4">
        <v>40673</v>
      </c>
      <c r="D4304">
        <v>6</v>
      </c>
      <c r="E4304" s="2">
        <f t="shared" si="135"/>
        <v>900</v>
      </c>
      <c r="F4304" s="9">
        <v>0.06</v>
      </c>
      <c r="G4304" s="2">
        <f>VLOOKUP($P4304,Pricebook!$A:$D,4,0)</f>
        <v>150</v>
      </c>
      <c r="H4304" s="6">
        <f t="shared" si="134"/>
        <v>846</v>
      </c>
      <c r="I4304" t="s">
        <v>2455</v>
      </c>
      <c r="J4304" t="s">
        <v>203</v>
      </c>
      <c r="K4304" t="s">
        <v>2456</v>
      </c>
      <c r="L4304" s="11">
        <v>27587</v>
      </c>
      <c r="M4304" t="s">
        <v>33</v>
      </c>
      <c r="N4304" t="s">
        <v>34</v>
      </c>
      <c r="O4304" s="4">
        <v>40674</v>
      </c>
      <c r="P4304" t="s">
        <v>14211</v>
      </c>
      <c r="Q4304" t="s">
        <v>14199</v>
      </c>
    </row>
    <row r="4305" spans="1:17" x14ac:dyDescent="0.35">
      <c r="A4305">
        <v>4304</v>
      </c>
      <c r="B4305">
        <v>30657</v>
      </c>
      <c r="C4305" s="4">
        <v>40673</v>
      </c>
      <c r="D4305">
        <v>8</v>
      </c>
      <c r="E4305" s="2">
        <f t="shared" si="135"/>
        <v>1200</v>
      </c>
      <c r="F4305" s="9">
        <v>0.01</v>
      </c>
      <c r="G4305" s="2">
        <f>VLOOKUP($P4305,Pricebook!$A:$D,4,0)</f>
        <v>150</v>
      </c>
      <c r="H4305" s="6">
        <f t="shared" si="134"/>
        <v>1188</v>
      </c>
      <c r="I4305" t="s">
        <v>2455</v>
      </c>
      <c r="J4305" t="s">
        <v>203</v>
      </c>
      <c r="K4305" t="s">
        <v>2456</v>
      </c>
      <c r="L4305" s="11">
        <v>27587</v>
      </c>
      <c r="M4305" t="s">
        <v>33</v>
      </c>
      <c r="N4305" t="s">
        <v>34</v>
      </c>
      <c r="O4305" s="4">
        <v>40675</v>
      </c>
      <c r="P4305" t="s">
        <v>14211</v>
      </c>
      <c r="Q4305" t="s">
        <v>14191</v>
      </c>
    </row>
    <row r="4306" spans="1:17" x14ac:dyDescent="0.35">
      <c r="A4306">
        <v>4305</v>
      </c>
      <c r="B4306">
        <v>30658</v>
      </c>
      <c r="C4306" s="4">
        <v>40628</v>
      </c>
      <c r="D4306">
        <v>35</v>
      </c>
      <c r="E4306" s="2">
        <f t="shared" si="135"/>
        <v>5250</v>
      </c>
      <c r="F4306" s="9">
        <v>0.08</v>
      </c>
      <c r="G4306" s="2">
        <f>VLOOKUP($P4306,Pricebook!$A:$D,4,0)</f>
        <v>150</v>
      </c>
      <c r="H4306" s="6">
        <f t="shared" si="134"/>
        <v>4830</v>
      </c>
      <c r="I4306" t="s">
        <v>2306</v>
      </c>
      <c r="J4306" t="s">
        <v>760</v>
      </c>
      <c r="K4306" t="s">
        <v>2193</v>
      </c>
      <c r="L4306" s="11">
        <v>60544</v>
      </c>
      <c r="M4306" t="s">
        <v>15</v>
      </c>
      <c r="N4306" t="s">
        <v>16</v>
      </c>
      <c r="O4306" s="4">
        <v>40629</v>
      </c>
      <c r="P4306" t="s">
        <v>14222</v>
      </c>
      <c r="Q4306" t="s">
        <v>14200</v>
      </c>
    </row>
    <row r="4307" spans="1:17" x14ac:dyDescent="0.35">
      <c r="A4307">
        <v>4306</v>
      </c>
      <c r="B4307">
        <v>30658</v>
      </c>
      <c r="C4307" s="4">
        <v>40628</v>
      </c>
      <c r="D4307">
        <v>44</v>
      </c>
      <c r="E4307" s="2">
        <f t="shared" si="135"/>
        <v>8800</v>
      </c>
      <c r="F4307" s="9">
        <v>0.05</v>
      </c>
      <c r="G4307" s="2">
        <f>VLOOKUP($P4307,Pricebook!$A:$D,4,0)</f>
        <v>200</v>
      </c>
      <c r="H4307" s="6">
        <f t="shared" si="134"/>
        <v>8360</v>
      </c>
      <c r="I4307" t="s">
        <v>2306</v>
      </c>
      <c r="J4307" t="s">
        <v>760</v>
      </c>
      <c r="K4307" t="s">
        <v>2193</v>
      </c>
      <c r="L4307" s="11">
        <v>60544</v>
      </c>
      <c r="M4307" t="s">
        <v>15</v>
      </c>
      <c r="N4307" t="s">
        <v>16</v>
      </c>
      <c r="O4307" s="4">
        <v>40630</v>
      </c>
      <c r="P4307" t="s">
        <v>14206</v>
      </c>
      <c r="Q4307" t="s">
        <v>14188</v>
      </c>
    </row>
    <row r="4308" spans="1:17" x14ac:dyDescent="0.35">
      <c r="A4308">
        <v>4307</v>
      </c>
      <c r="B4308">
        <v>30659</v>
      </c>
      <c r="C4308" s="4">
        <v>40799</v>
      </c>
      <c r="D4308">
        <v>45</v>
      </c>
      <c r="E4308" s="2">
        <f t="shared" si="135"/>
        <v>6750</v>
      </c>
      <c r="F4308" s="9">
        <v>0.08</v>
      </c>
      <c r="G4308" s="2">
        <f>VLOOKUP($P4308,Pricebook!$A:$D,4,0)</f>
        <v>150</v>
      </c>
      <c r="H4308" s="6">
        <f t="shared" si="134"/>
        <v>6210</v>
      </c>
      <c r="I4308" t="s">
        <v>1057</v>
      </c>
      <c r="J4308" t="s">
        <v>374</v>
      </c>
      <c r="K4308" t="s">
        <v>1494</v>
      </c>
      <c r="L4308" s="11">
        <v>66801</v>
      </c>
      <c r="M4308" t="s">
        <v>153</v>
      </c>
      <c r="N4308" t="s">
        <v>16</v>
      </c>
      <c r="O4308" s="4">
        <v>40801</v>
      </c>
      <c r="P4308" t="s">
        <v>14210</v>
      </c>
      <c r="Q4308" t="s">
        <v>14201</v>
      </c>
    </row>
    <row r="4309" spans="1:17" x14ac:dyDescent="0.35">
      <c r="A4309">
        <v>4308</v>
      </c>
      <c r="B4309">
        <v>30660</v>
      </c>
      <c r="C4309" s="4">
        <v>41157</v>
      </c>
      <c r="D4309">
        <v>16</v>
      </c>
      <c r="E4309" s="2">
        <f t="shared" si="135"/>
        <v>2000</v>
      </c>
      <c r="F4309" s="9">
        <v>0.02</v>
      </c>
      <c r="G4309" s="2">
        <f>VLOOKUP($P4309,Pricebook!$A:$D,4,0)</f>
        <v>125</v>
      </c>
      <c r="H4309" s="6">
        <f t="shared" si="134"/>
        <v>1960</v>
      </c>
      <c r="I4309" t="s">
        <v>1073</v>
      </c>
      <c r="J4309" t="s">
        <v>487</v>
      </c>
      <c r="K4309" t="s">
        <v>361</v>
      </c>
      <c r="L4309" s="11">
        <v>66212</v>
      </c>
      <c r="M4309" t="s">
        <v>153</v>
      </c>
      <c r="N4309" t="s">
        <v>16</v>
      </c>
      <c r="O4309" s="4">
        <v>41160</v>
      </c>
      <c r="P4309" t="s">
        <v>14209</v>
      </c>
      <c r="Q4309" t="s">
        <v>14196</v>
      </c>
    </row>
    <row r="4310" spans="1:17" x14ac:dyDescent="0.35">
      <c r="A4310">
        <v>4309</v>
      </c>
      <c r="B4310">
        <v>30720</v>
      </c>
      <c r="C4310" s="4">
        <v>41179</v>
      </c>
      <c r="D4310">
        <v>5</v>
      </c>
      <c r="E4310" s="2">
        <f t="shared" si="135"/>
        <v>800</v>
      </c>
      <c r="F4310" s="9">
        <v>7.0000000000000007E-2</v>
      </c>
      <c r="G4310" s="2">
        <f>VLOOKUP($P4310,Pricebook!$A:$D,4,0)</f>
        <v>160</v>
      </c>
      <c r="H4310" s="6">
        <f t="shared" si="134"/>
        <v>744</v>
      </c>
      <c r="I4310" t="s">
        <v>720</v>
      </c>
      <c r="J4310" t="s">
        <v>269</v>
      </c>
      <c r="K4310" t="s">
        <v>113</v>
      </c>
      <c r="L4310" s="11">
        <v>90805</v>
      </c>
      <c r="M4310" t="s">
        <v>114</v>
      </c>
      <c r="N4310" t="s">
        <v>23</v>
      </c>
      <c r="O4310" s="4">
        <v>41186</v>
      </c>
      <c r="P4310" t="s">
        <v>14218</v>
      </c>
      <c r="Q4310" t="s">
        <v>14194</v>
      </c>
    </row>
    <row r="4311" spans="1:17" x14ac:dyDescent="0.35">
      <c r="A4311">
        <v>4310</v>
      </c>
      <c r="B4311">
        <v>30720</v>
      </c>
      <c r="C4311" s="4">
        <v>41179</v>
      </c>
      <c r="D4311">
        <v>37</v>
      </c>
      <c r="E4311" s="2">
        <f t="shared" si="135"/>
        <v>5550</v>
      </c>
      <c r="F4311" s="9">
        <v>0.01</v>
      </c>
      <c r="G4311" s="2">
        <f>VLOOKUP($P4311,Pricebook!$A:$D,4,0)</f>
        <v>150</v>
      </c>
      <c r="H4311" s="6">
        <f t="shared" si="134"/>
        <v>5494.5</v>
      </c>
      <c r="I4311" t="s">
        <v>720</v>
      </c>
      <c r="J4311" t="s">
        <v>269</v>
      </c>
      <c r="K4311" t="s">
        <v>113</v>
      </c>
      <c r="L4311" s="11">
        <v>90805</v>
      </c>
      <c r="M4311" t="s">
        <v>114</v>
      </c>
      <c r="N4311" t="s">
        <v>23</v>
      </c>
      <c r="O4311" s="4">
        <v>41186</v>
      </c>
      <c r="P4311" t="s">
        <v>14211</v>
      </c>
      <c r="Q4311" t="s">
        <v>14197</v>
      </c>
    </row>
    <row r="4312" spans="1:17" x14ac:dyDescent="0.35">
      <c r="A4312">
        <v>4311</v>
      </c>
      <c r="B4312">
        <v>30720</v>
      </c>
      <c r="C4312" s="4">
        <v>41179</v>
      </c>
      <c r="D4312">
        <v>27</v>
      </c>
      <c r="E4312" s="2">
        <f t="shared" si="135"/>
        <v>3375</v>
      </c>
      <c r="F4312" s="9">
        <v>0.09</v>
      </c>
      <c r="G4312" s="2">
        <f>VLOOKUP($P4312,Pricebook!$A:$D,4,0)</f>
        <v>125</v>
      </c>
      <c r="H4312" s="6">
        <f t="shared" si="134"/>
        <v>3071.25</v>
      </c>
      <c r="I4312" t="s">
        <v>720</v>
      </c>
      <c r="J4312" t="s">
        <v>269</v>
      </c>
      <c r="K4312" t="s">
        <v>1878</v>
      </c>
      <c r="L4312" s="11" t="s">
        <v>1879</v>
      </c>
      <c r="M4312" t="s">
        <v>91</v>
      </c>
      <c r="N4312" t="s">
        <v>61</v>
      </c>
      <c r="O4312" s="4">
        <v>41184</v>
      </c>
      <c r="P4312" t="s">
        <v>14208</v>
      </c>
      <c r="Q4312" t="s">
        <v>14200</v>
      </c>
    </row>
    <row r="4313" spans="1:17" x14ac:dyDescent="0.35">
      <c r="A4313">
        <v>4312</v>
      </c>
      <c r="B4313">
        <v>30725</v>
      </c>
      <c r="C4313" s="4">
        <v>40175</v>
      </c>
      <c r="D4313">
        <v>39</v>
      </c>
      <c r="E4313" s="2">
        <f t="shared" si="135"/>
        <v>5850</v>
      </c>
      <c r="F4313" s="9">
        <v>0.08</v>
      </c>
      <c r="G4313" s="2">
        <f>VLOOKUP($P4313,Pricebook!$A:$D,4,0)</f>
        <v>150</v>
      </c>
      <c r="H4313" s="6">
        <f t="shared" si="134"/>
        <v>5382</v>
      </c>
      <c r="I4313" t="s">
        <v>1097</v>
      </c>
      <c r="J4313" t="s">
        <v>389</v>
      </c>
      <c r="K4313" t="s">
        <v>2457</v>
      </c>
      <c r="L4313" s="11">
        <v>14225</v>
      </c>
      <c r="M4313" t="s">
        <v>60</v>
      </c>
      <c r="N4313" t="s">
        <v>61</v>
      </c>
      <c r="O4313" s="4">
        <v>40176</v>
      </c>
      <c r="P4313" t="s">
        <v>14222</v>
      </c>
      <c r="Q4313" t="s">
        <v>14195</v>
      </c>
    </row>
    <row r="4314" spans="1:17" x14ac:dyDescent="0.35">
      <c r="A4314">
        <v>4313</v>
      </c>
      <c r="B4314">
        <v>30726</v>
      </c>
      <c r="C4314" s="4">
        <v>40142</v>
      </c>
      <c r="D4314">
        <v>35</v>
      </c>
      <c r="E4314" s="2">
        <f t="shared" si="135"/>
        <v>5950</v>
      </c>
      <c r="F4314" s="9">
        <v>0.05</v>
      </c>
      <c r="G4314" s="2">
        <f>VLOOKUP($P4314,Pricebook!$A:$D,4,0)</f>
        <v>170</v>
      </c>
      <c r="H4314" s="6">
        <f t="shared" si="134"/>
        <v>5652.5</v>
      </c>
      <c r="I4314" t="s">
        <v>507</v>
      </c>
      <c r="J4314" t="s">
        <v>508</v>
      </c>
      <c r="K4314" t="s">
        <v>2458</v>
      </c>
      <c r="L4314" s="11">
        <v>44145</v>
      </c>
      <c r="M4314" t="s">
        <v>210</v>
      </c>
      <c r="N4314" t="s">
        <v>61</v>
      </c>
      <c r="O4314" s="4">
        <v>40143</v>
      </c>
      <c r="P4314" t="s">
        <v>14219</v>
      </c>
      <c r="Q4314" t="s">
        <v>14203</v>
      </c>
    </row>
    <row r="4315" spans="1:17" x14ac:dyDescent="0.35">
      <c r="A4315">
        <v>4314</v>
      </c>
      <c r="B4315">
        <v>30727</v>
      </c>
      <c r="C4315" s="4">
        <v>41115</v>
      </c>
      <c r="D4315">
        <v>28</v>
      </c>
      <c r="E4315" s="2">
        <f t="shared" si="135"/>
        <v>4760</v>
      </c>
      <c r="F4315" s="9">
        <v>7.0000000000000007E-2</v>
      </c>
      <c r="G4315" s="2">
        <f>VLOOKUP($P4315,Pricebook!$A:$D,4,0)</f>
        <v>170</v>
      </c>
      <c r="H4315" s="6">
        <f t="shared" si="134"/>
        <v>4426.7999999999993</v>
      </c>
      <c r="I4315" t="s">
        <v>322</v>
      </c>
      <c r="J4315" t="s">
        <v>185</v>
      </c>
      <c r="K4315" t="s">
        <v>805</v>
      </c>
      <c r="L4315" s="11">
        <v>44903</v>
      </c>
      <c r="M4315" t="s">
        <v>210</v>
      </c>
      <c r="N4315" t="s">
        <v>61</v>
      </c>
      <c r="O4315" s="4">
        <v>41117</v>
      </c>
      <c r="P4315" t="s">
        <v>14219</v>
      </c>
      <c r="Q4315" t="s">
        <v>14201</v>
      </c>
    </row>
    <row r="4316" spans="1:17" x14ac:dyDescent="0.35">
      <c r="A4316">
        <v>4315</v>
      </c>
      <c r="B4316">
        <v>30754</v>
      </c>
      <c r="C4316" s="4">
        <v>40507</v>
      </c>
      <c r="D4316">
        <v>20</v>
      </c>
      <c r="E4316" s="2">
        <f t="shared" si="135"/>
        <v>2500</v>
      </c>
      <c r="F4316" s="9">
        <v>0.09</v>
      </c>
      <c r="G4316" s="2">
        <f>VLOOKUP($P4316,Pricebook!$A:$D,4,0)</f>
        <v>125</v>
      </c>
      <c r="H4316" s="6">
        <f t="shared" si="134"/>
        <v>2275</v>
      </c>
      <c r="I4316" t="s">
        <v>1890</v>
      </c>
      <c r="J4316" t="s">
        <v>430</v>
      </c>
      <c r="K4316" t="s">
        <v>417</v>
      </c>
      <c r="L4316" s="11" t="s">
        <v>418</v>
      </c>
      <c r="M4316" t="s">
        <v>149</v>
      </c>
      <c r="N4316" t="s">
        <v>61</v>
      </c>
      <c r="O4316" s="4">
        <v>40511</v>
      </c>
      <c r="P4316" t="s">
        <v>14209</v>
      </c>
      <c r="Q4316" t="s">
        <v>14203</v>
      </c>
    </row>
    <row r="4317" spans="1:17" x14ac:dyDescent="0.35">
      <c r="A4317">
        <v>4316</v>
      </c>
      <c r="B4317">
        <v>30757</v>
      </c>
      <c r="C4317" s="4">
        <v>40538</v>
      </c>
      <c r="D4317">
        <v>5</v>
      </c>
      <c r="E4317" s="2">
        <f t="shared" si="135"/>
        <v>600</v>
      </c>
      <c r="F4317" s="9">
        <v>0.08</v>
      </c>
      <c r="G4317" s="2">
        <f>VLOOKUP($P4317,Pricebook!$A:$D,4,0)</f>
        <v>120</v>
      </c>
      <c r="H4317" s="6">
        <f t="shared" si="134"/>
        <v>552</v>
      </c>
      <c r="I4317" t="s">
        <v>1582</v>
      </c>
      <c r="J4317" t="s">
        <v>108</v>
      </c>
      <c r="K4317" t="s">
        <v>1583</v>
      </c>
      <c r="L4317" s="11">
        <v>97224</v>
      </c>
      <c r="M4317" t="s">
        <v>43</v>
      </c>
      <c r="N4317" t="s">
        <v>23</v>
      </c>
      <c r="O4317" s="4">
        <v>40538</v>
      </c>
      <c r="P4317" t="s">
        <v>14212</v>
      </c>
      <c r="Q4317" t="s">
        <v>14189</v>
      </c>
    </row>
    <row r="4318" spans="1:17" x14ac:dyDescent="0.35">
      <c r="A4318">
        <v>4317</v>
      </c>
      <c r="B4318">
        <v>30757</v>
      </c>
      <c r="C4318" s="4">
        <v>40538</v>
      </c>
      <c r="D4318">
        <v>42</v>
      </c>
      <c r="E4318" s="2">
        <f t="shared" si="135"/>
        <v>5040</v>
      </c>
      <c r="F4318" s="9">
        <v>0.1</v>
      </c>
      <c r="G4318" s="2">
        <f>VLOOKUP($P4318,Pricebook!$A:$D,4,0)</f>
        <v>120</v>
      </c>
      <c r="H4318" s="6">
        <f t="shared" si="134"/>
        <v>4536</v>
      </c>
      <c r="I4318" t="s">
        <v>1582</v>
      </c>
      <c r="J4318" t="s">
        <v>108</v>
      </c>
      <c r="K4318" t="s">
        <v>1583</v>
      </c>
      <c r="L4318" s="11">
        <v>97224</v>
      </c>
      <c r="M4318" t="s">
        <v>43</v>
      </c>
      <c r="N4318" t="s">
        <v>23</v>
      </c>
      <c r="O4318" s="4">
        <v>40539</v>
      </c>
      <c r="P4318" t="s">
        <v>14212</v>
      </c>
      <c r="Q4318" t="s">
        <v>14187</v>
      </c>
    </row>
    <row r="4319" spans="1:17" x14ac:dyDescent="0.35">
      <c r="A4319">
        <v>4318</v>
      </c>
      <c r="B4319">
        <v>30759</v>
      </c>
      <c r="C4319" s="4">
        <v>39941</v>
      </c>
      <c r="D4319">
        <v>2</v>
      </c>
      <c r="E4319" s="2">
        <f t="shared" si="135"/>
        <v>250</v>
      </c>
      <c r="F4319" s="9">
        <v>0.03</v>
      </c>
      <c r="G4319" s="2">
        <f>VLOOKUP($P4319,Pricebook!$A:$D,4,0)</f>
        <v>125</v>
      </c>
      <c r="H4319" s="6">
        <f t="shared" si="134"/>
        <v>242.5</v>
      </c>
      <c r="I4319" t="s">
        <v>111</v>
      </c>
      <c r="J4319" t="s">
        <v>112</v>
      </c>
      <c r="K4319" t="s">
        <v>2424</v>
      </c>
      <c r="L4319" s="11">
        <v>95032</v>
      </c>
      <c r="M4319" t="s">
        <v>114</v>
      </c>
      <c r="N4319" t="s">
        <v>23</v>
      </c>
      <c r="O4319" s="4">
        <v>39943</v>
      </c>
      <c r="P4319" t="s">
        <v>14208</v>
      </c>
      <c r="Q4319" t="s">
        <v>14184</v>
      </c>
    </row>
    <row r="4320" spans="1:17" x14ac:dyDescent="0.35">
      <c r="A4320">
        <v>4319</v>
      </c>
      <c r="B4320">
        <v>30784</v>
      </c>
      <c r="C4320" s="4">
        <v>41036</v>
      </c>
      <c r="D4320">
        <v>10</v>
      </c>
      <c r="E4320" s="2">
        <f t="shared" si="135"/>
        <v>1250</v>
      </c>
      <c r="F4320" s="9">
        <v>0.06</v>
      </c>
      <c r="G4320" s="2">
        <f>VLOOKUP($P4320,Pricebook!$A:$D,4,0)</f>
        <v>125</v>
      </c>
      <c r="H4320" s="6">
        <f t="shared" si="134"/>
        <v>1175</v>
      </c>
      <c r="I4320" t="s">
        <v>567</v>
      </c>
      <c r="J4320" t="s">
        <v>79</v>
      </c>
      <c r="K4320" t="s">
        <v>2064</v>
      </c>
      <c r="L4320" s="11" t="s">
        <v>2065</v>
      </c>
      <c r="M4320" t="s">
        <v>60</v>
      </c>
      <c r="N4320" t="s">
        <v>61</v>
      </c>
      <c r="O4320" s="4">
        <v>41038</v>
      </c>
      <c r="P4320" t="s">
        <v>14217</v>
      </c>
      <c r="Q4320" t="s">
        <v>14188</v>
      </c>
    </row>
    <row r="4321" spans="1:17" x14ac:dyDescent="0.35">
      <c r="A4321">
        <v>4320</v>
      </c>
      <c r="B4321">
        <v>30784</v>
      </c>
      <c r="C4321" s="4">
        <v>41036</v>
      </c>
      <c r="D4321">
        <v>48</v>
      </c>
      <c r="E4321" s="2">
        <f t="shared" si="135"/>
        <v>5760</v>
      </c>
      <c r="F4321" s="9">
        <v>0.02</v>
      </c>
      <c r="G4321" s="2">
        <f>VLOOKUP($P4321,Pricebook!$A:$D,4,0)</f>
        <v>120</v>
      </c>
      <c r="H4321" s="6">
        <f t="shared" si="134"/>
        <v>5644.8</v>
      </c>
      <c r="I4321" t="s">
        <v>567</v>
      </c>
      <c r="J4321" t="s">
        <v>79</v>
      </c>
      <c r="K4321" t="s">
        <v>2064</v>
      </c>
      <c r="L4321" s="11" t="s">
        <v>2065</v>
      </c>
      <c r="M4321" t="s">
        <v>60</v>
      </c>
      <c r="N4321" t="s">
        <v>61</v>
      </c>
      <c r="O4321" s="4">
        <v>41037</v>
      </c>
      <c r="P4321" t="s">
        <v>14212</v>
      </c>
      <c r="Q4321" t="s">
        <v>14195</v>
      </c>
    </row>
    <row r="4322" spans="1:17" x14ac:dyDescent="0.35">
      <c r="A4322">
        <v>4321</v>
      </c>
      <c r="B4322">
        <v>30785</v>
      </c>
      <c r="C4322" s="4">
        <v>39997</v>
      </c>
      <c r="D4322">
        <v>7</v>
      </c>
      <c r="E4322" s="2">
        <f t="shared" si="135"/>
        <v>770</v>
      </c>
      <c r="F4322" s="9">
        <v>0.03</v>
      </c>
      <c r="G4322" s="2">
        <f>VLOOKUP($P4322,Pricebook!$A:$D,4,0)</f>
        <v>110</v>
      </c>
      <c r="H4322" s="6">
        <f t="shared" si="134"/>
        <v>746.9</v>
      </c>
      <c r="I4322" t="s">
        <v>2201</v>
      </c>
      <c r="J4322" t="s">
        <v>241</v>
      </c>
      <c r="K4322" t="s">
        <v>2202</v>
      </c>
      <c r="L4322" s="11">
        <v>55410</v>
      </c>
      <c r="M4322" t="s">
        <v>130</v>
      </c>
      <c r="N4322" t="s">
        <v>16</v>
      </c>
      <c r="O4322" s="4">
        <v>39999</v>
      </c>
      <c r="P4322" t="s">
        <v>14215</v>
      </c>
      <c r="Q4322" t="s">
        <v>14198</v>
      </c>
    </row>
    <row r="4323" spans="1:17" x14ac:dyDescent="0.35">
      <c r="A4323">
        <v>4322</v>
      </c>
      <c r="B4323">
        <v>30785</v>
      </c>
      <c r="C4323" s="4">
        <v>39997</v>
      </c>
      <c r="D4323">
        <v>38</v>
      </c>
      <c r="E4323" s="2">
        <f t="shared" si="135"/>
        <v>4560</v>
      </c>
      <c r="F4323" s="9">
        <v>7.0000000000000007E-2</v>
      </c>
      <c r="G4323" s="2">
        <f>VLOOKUP($P4323,Pricebook!$A:$D,4,0)</f>
        <v>120</v>
      </c>
      <c r="H4323" s="6">
        <f t="shared" si="134"/>
        <v>4240.7999999999993</v>
      </c>
      <c r="I4323" t="s">
        <v>2201</v>
      </c>
      <c r="J4323" t="s">
        <v>241</v>
      </c>
      <c r="K4323" t="s">
        <v>2459</v>
      </c>
      <c r="L4323" s="11">
        <v>55432</v>
      </c>
      <c r="M4323" t="s">
        <v>130</v>
      </c>
      <c r="N4323" t="s">
        <v>16</v>
      </c>
      <c r="O4323" s="4">
        <v>40000</v>
      </c>
      <c r="P4323" t="s">
        <v>14212</v>
      </c>
      <c r="Q4323" t="s">
        <v>14193</v>
      </c>
    </row>
    <row r="4324" spans="1:17" x14ac:dyDescent="0.35">
      <c r="A4324">
        <v>4323</v>
      </c>
      <c r="B4324">
        <v>30786</v>
      </c>
      <c r="C4324" s="4">
        <v>41106</v>
      </c>
      <c r="D4324">
        <v>23</v>
      </c>
      <c r="E4324" s="2">
        <f t="shared" si="135"/>
        <v>2760</v>
      </c>
      <c r="F4324" s="9">
        <v>0.01</v>
      </c>
      <c r="G4324" s="2">
        <f>VLOOKUP($P4324,Pricebook!$A:$D,4,0)</f>
        <v>120</v>
      </c>
      <c r="H4324" s="6">
        <f t="shared" si="134"/>
        <v>2732.4</v>
      </c>
      <c r="I4324" t="s">
        <v>684</v>
      </c>
      <c r="J4324" t="s">
        <v>576</v>
      </c>
      <c r="K4324" t="s">
        <v>459</v>
      </c>
      <c r="L4324" s="11" t="s">
        <v>1678</v>
      </c>
      <c r="M4324" t="s">
        <v>52</v>
      </c>
      <c r="N4324" t="s">
        <v>23</v>
      </c>
      <c r="O4324" s="4">
        <v>41106</v>
      </c>
      <c r="P4324" t="s">
        <v>14212</v>
      </c>
      <c r="Q4324" t="s">
        <v>14188</v>
      </c>
    </row>
    <row r="4325" spans="1:17" x14ac:dyDescent="0.35">
      <c r="A4325">
        <v>4324</v>
      </c>
      <c r="B4325">
        <v>30786</v>
      </c>
      <c r="C4325" s="4">
        <v>41106</v>
      </c>
      <c r="D4325">
        <v>4</v>
      </c>
      <c r="E4325" s="2">
        <f t="shared" si="135"/>
        <v>800</v>
      </c>
      <c r="F4325" s="9">
        <v>0.06</v>
      </c>
      <c r="G4325" s="2">
        <f>VLOOKUP($P4325,Pricebook!$A:$D,4,0)</f>
        <v>200</v>
      </c>
      <c r="H4325" s="6">
        <f t="shared" si="134"/>
        <v>752</v>
      </c>
      <c r="I4325" t="s">
        <v>684</v>
      </c>
      <c r="J4325" t="s">
        <v>576</v>
      </c>
      <c r="K4325" t="s">
        <v>459</v>
      </c>
      <c r="L4325" s="11" t="s">
        <v>1678</v>
      </c>
      <c r="M4325" t="s">
        <v>52</v>
      </c>
      <c r="N4325" t="s">
        <v>23</v>
      </c>
      <c r="O4325" s="4">
        <v>41107</v>
      </c>
      <c r="P4325" t="s">
        <v>14206</v>
      </c>
      <c r="Q4325" t="s">
        <v>14190</v>
      </c>
    </row>
    <row r="4326" spans="1:17" x14ac:dyDescent="0.35">
      <c r="A4326">
        <v>4325</v>
      </c>
      <c r="B4326">
        <v>30787</v>
      </c>
      <c r="C4326" s="4">
        <v>40813</v>
      </c>
      <c r="D4326">
        <v>43</v>
      </c>
      <c r="E4326" s="2">
        <f t="shared" si="135"/>
        <v>6450</v>
      </c>
      <c r="F4326" s="9">
        <v>0.05</v>
      </c>
      <c r="G4326" s="2">
        <f>VLOOKUP($P4326,Pricebook!$A:$D,4,0)</f>
        <v>150</v>
      </c>
      <c r="H4326" s="6">
        <f t="shared" si="134"/>
        <v>6127.5</v>
      </c>
      <c r="I4326" t="s">
        <v>612</v>
      </c>
      <c r="J4326" t="s">
        <v>99</v>
      </c>
      <c r="K4326" t="s">
        <v>2225</v>
      </c>
      <c r="L4326" s="11">
        <v>58201</v>
      </c>
      <c r="M4326" t="s">
        <v>339</v>
      </c>
      <c r="N4326" t="s">
        <v>16</v>
      </c>
      <c r="O4326" s="4">
        <v>40814</v>
      </c>
      <c r="P4326" t="s">
        <v>14210</v>
      </c>
      <c r="Q4326" t="s">
        <v>14200</v>
      </c>
    </row>
    <row r="4327" spans="1:17" x14ac:dyDescent="0.35">
      <c r="A4327">
        <v>4326</v>
      </c>
      <c r="B4327">
        <v>30820</v>
      </c>
      <c r="C4327" s="4">
        <v>40642</v>
      </c>
      <c r="D4327">
        <v>21</v>
      </c>
      <c r="E4327" s="2">
        <f t="shared" si="135"/>
        <v>2520</v>
      </c>
      <c r="F4327" s="9">
        <v>0.1</v>
      </c>
      <c r="G4327" s="2">
        <f>VLOOKUP($P4327,Pricebook!$A:$D,4,0)</f>
        <v>120</v>
      </c>
      <c r="H4327" s="6">
        <f t="shared" si="134"/>
        <v>2268</v>
      </c>
      <c r="I4327" t="s">
        <v>1187</v>
      </c>
      <c r="J4327" t="s">
        <v>226</v>
      </c>
      <c r="K4327" t="s">
        <v>2240</v>
      </c>
      <c r="L4327" s="11">
        <v>79605</v>
      </c>
      <c r="M4327" t="s">
        <v>48</v>
      </c>
      <c r="N4327" t="s">
        <v>16</v>
      </c>
      <c r="O4327" s="4">
        <v>40643</v>
      </c>
      <c r="P4327" t="s">
        <v>14212</v>
      </c>
      <c r="Q4327" t="s">
        <v>14196</v>
      </c>
    </row>
    <row r="4328" spans="1:17" x14ac:dyDescent="0.35">
      <c r="A4328">
        <v>4327</v>
      </c>
      <c r="B4328">
        <v>30848</v>
      </c>
      <c r="C4328" s="4">
        <v>40664</v>
      </c>
      <c r="D4328">
        <v>13</v>
      </c>
      <c r="E4328" s="2">
        <f t="shared" si="135"/>
        <v>1625</v>
      </c>
      <c r="F4328" s="9">
        <v>0.09</v>
      </c>
      <c r="G4328" s="2">
        <f>VLOOKUP($P4328,Pricebook!$A:$D,4,0)</f>
        <v>125</v>
      </c>
      <c r="H4328" s="6">
        <f t="shared" si="134"/>
        <v>1478.75</v>
      </c>
      <c r="I4328" t="s">
        <v>1394</v>
      </c>
      <c r="J4328" t="s">
        <v>73</v>
      </c>
      <c r="K4328" t="s">
        <v>1821</v>
      </c>
      <c r="L4328" s="11">
        <v>94704</v>
      </c>
      <c r="M4328" t="s">
        <v>114</v>
      </c>
      <c r="N4328" t="s">
        <v>23</v>
      </c>
      <c r="O4328" s="4">
        <v>40666</v>
      </c>
      <c r="P4328" t="s">
        <v>14209</v>
      </c>
      <c r="Q4328" t="s">
        <v>14198</v>
      </c>
    </row>
    <row r="4329" spans="1:17" x14ac:dyDescent="0.35">
      <c r="A4329">
        <v>4328</v>
      </c>
      <c r="B4329">
        <v>30851</v>
      </c>
      <c r="C4329" s="4">
        <v>40442</v>
      </c>
      <c r="D4329">
        <v>16</v>
      </c>
      <c r="E4329" s="2">
        <f t="shared" si="135"/>
        <v>1920</v>
      </c>
      <c r="F4329" s="9">
        <v>0.08</v>
      </c>
      <c r="G4329" s="2">
        <f>VLOOKUP($P4329,Pricebook!$A:$D,4,0)</f>
        <v>120</v>
      </c>
      <c r="H4329" s="6">
        <f t="shared" si="134"/>
        <v>1766.4</v>
      </c>
      <c r="I4329" t="s">
        <v>83</v>
      </c>
      <c r="J4329" t="s">
        <v>84</v>
      </c>
      <c r="K4329" t="s">
        <v>1378</v>
      </c>
      <c r="L4329" s="11">
        <v>35756</v>
      </c>
      <c r="M4329" t="s">
        <v>424</v>
      </c>
      <c r="N4329" t="s">
        <v>34</v>
      </c>
      <c r="O4329" s="4">
        <v>40446</v>
      </c>
      <c r="P4329" t="s">
        <v>14212</v>
      </c>
      <c r="Q4329" t="s">
        <v>14197</v>
      </c>
    </row>
    <row r="4330" spans="1:17" x14ac:dyDescent="0.35">
      <c r="A4330">
        <v>4329</v>
      </c>
      <c r="B4330">
        <v>30852</v>
      </c>
      <c r="C4330" s="4">
        <v>39947</v>
      </c>
      <c r="D4330">
        <v>35</v>
      </c>
      <c r="E4330" s="2">
        <f t="shared" si="135"/>
        <v>5250</v>
      </c>
      <c r="F4330" s="9">
        <v>0.01</v>
      </c>
      <c r="G4330" s="2">
        <f>VLOOKUP($P4330,Pricebook!$A:$D,4,0)</f>
        <v>150</v>
      </c>
      <c r="H4330" s="6">
        <f t="shared" si="134"/>
        <v>5197.5</v>
      </c>
      <c r="I4330" t="s">
        <v>682</v>
      </c>
      <c r="J4330" t="s">
        <v>99</v>
      </c>
      <c r="K4330" t="s">
        <v>683</v>
      </c>
      <c r="L4330" s="11">
        <v>80525</v>
      </c>
      <c r="M4330" t="s">
        <v>237</v>
      </c>
      <c r="N4330" t="s">
        <v>23</v>
      </c>
      <c r="O4330" s="4">
        <v>39948</v>
      </c>
      <c r="P4330" t="s">
        <v>14210</v>
      </c>
      <c r="Q4330" t="s">
        <v>14184</v>
      </c>
    </row>
    <row r="4331" spans="1:17" x14ac:dyDescent="0.35">
      <c r="A4331">
        <v>4330</v>
      </c>
      <c r="B4331">
        <v>30853</v>
      </c>
      <c r="C4331" s="4">
        <v>40751</v>
      </c>
      <c r="D4331">
        <v>16</v>
      </c>
      <c r="E4331" s="2">
        <f t="shared" si="135"/>
        <v>1760</v>
      </c>
      <c r="F4331" s="9">
        <v>0.06</v>
      </c>
      <c r="G4331" s="2">
        <f>VLOOKUP($P4331,Pricebook!$A:$D,4,0)</f>
        <v>110</v>
      </c>
      <c r="H4331" s="6">
        <f t="shared" si="134"/>
        <v>1654.3999999999999</v>
      </c>
      <c r="I4331" t="s">
        <v>1304</v>
      </c>
      <c r="J4331" t="s">
        <v>230</v>
      </c>
      <c r="K4331" t="s">
        <v>1305</v>
      </c>
      <c r="L4331" s="11">
        <v>34639</v>
      </c>
      <c r="M4331" t="s">
        <v>101</v>
      </c>
      <c r="N4331" t="s">
        <v>34</v>
      </c>
      <c r="O4331" s="4">
        <v>40754</v>
      </c>
      <c r="P4331" t="s">
        <v>14215</v>
      </c>
      <c r="Q4331" t="s">
        <v>14186</v>
      </c>
    </row>
    <row r="4332" spans="1:17" x14ac:dyDescent="0.35">
      <c r="A4332">
        <v>4331</v>
      </c>
      <c r="B4332">
        <v>30853</v>
      </c>
      <c r="C4332" s="4">
        <v>40751</v>
      </c>
      <c r="D4332">
        <v>40</v>
      </c>
      <c r="E4332" s="2">
        <f t="shared" si="135"/>
        <v>8000</v>
      </c>
      <c r="F4332" s="9">
        <v>0.04</v>
      </c>
      <c r="G4332" s="2">
        <f>VLOOKUP($P4332,Pricebook!$A:$D,4,0)</f>
        <v>200</v>
      </c>
      <c r="H4332" s="6">
        <f t="shared" si="134"/>
        <v>7680</v>
      </c>
      <c r="I4332" t="s">
        <v>1304</v>
      </c>
      <c r="J4332" t="s">
        <v>230</v>
      </c>
      <c r="K4332" t="s">
        <v>2460</v>
      </c>
      <c r="L4332" s="11" t="s">
        <v>2461</v>
      </c>
      <c r="M4332" t="s">
        <v>163</v>
      </c>
      <c r="N4332" t="s">
        <v>34</v>
      </c>
      <c r="O4332" s="4">
        <v>40754</v>
      </c>
      <c r="P4332" t="s">
        <v>14214</v>
      </c>
      <c r="Q4332" t="s">
        <v>14189</v>
      </c>
    </row>
    <row r="4333" spans="1:17" x14ac:dyDescent="0.35">
      <c r="A4333">
        <v>4332</v>
      </c>
      <c r="B4333">
        <v>30883</v>
      </c>
      <c r="C4333" s="4">
        <v>40411</v>
      </c>
      <c r="D4333">
        <v>30</v>
      </c>
      <c r="E4333" s="2">
        <f t="shared" si="135"/>
        <v>3300</v>
      </c>
      <c r="F4333" s="9">
        <v>0.1</v>
      </c>
      <c r="G4333" s="2">
        <f>VLOOKUP($P4333,Pricebook!$A:$D,4,0)</f>
        <v>110</v>
      </c>
      <c r="H4333" s="6">
        <f t="shared" si="134"/>
        <v>2970</v>
      </c>
      <c r="I4333" t="s">
        <v>570</v>
      </c>
      <c r="J4333" t="s">
        <v>571</v>
      </c>
      <c r="K4333" t="s">
        <v>2387</v>
      </c>
      <c r="L4333" s="11">
        <v>66215</v>
      </c>
      <c r="M4333" t="s">
        <v>153</v>
      </c>
      <c r="N4333" t="s">
        <v>16</v>
      </c>
      <c r="O4333" s="4">
        <v>40412</v>
      </c>
      <c r="P4333" t="s">
        <v>14215</v>
      </c>
      <c r="Q4333" t="s">
        <v>14201</v>
      </c>
    </row>
    <row r="4334" spans="1:17" x14ac:dyDescent="0.35">
      <c r="A4334">
        <v>4333</v>
      </c>
      <c r="B4334">
        <v>30884</v>
      </c>
      <c r="C4334" s="4">
        <v>40447</v>
      </c>
      <c r="D4334">
        <v>6</v>
      </c>
      <c r="E4334" s="2">
        <f t="shared" si="135"/>
        <v>750</v>
      </c>
      <c r="F4334" s="9">
        <v>0.05</v>
      </c>
      <c r="G4334" s="2">
        <f>VLOOKUP($P4334,Pricebook!$A:$D,4,0)</f>
        <v>125</v>
      </c>
      <c r="H4334" s="6">
        <f t="shared" si="134"/>
        <v>712.5</v>
      </c>
      <c r="I4334" t="s">
        <v>981</v>
      </c>
      <c r="J4334" t="s">
        <v>713</v>
      </c>
      <c r="K4334" t="s">
        <v>815</v>
      </c>
      <c r="L4334" s="11" t="s">
        <v>816</v>
      </c>
      <c r="M4334" t="s">
        <v>91</v>
      </c>
      <c r="N4334" t="s">
        <v>61</v>
      </c>
      <c r="O4334" s="4">
        <v>40452</v>
      </c>
      <c r="P4334" t="s">
        <v>14209</v>
      </c>
      <c r="Q4334" t="s">
        <v>14201</v>
      </c>
    </row>
    <row r="4335" spans="1:17" x14ac:dyDescent="0.35">
      <c r="A4335">
        <v>4334</v>
      </c>
      <c r="B4335">
        <v>30885</v>
      </c>
      <c r="C4335" s="4">
        <v>40350</v>
      </c>
      <c r="D4335">
        <v>24</v>
      </c>
      <c r="E4335" s="2">
        <f t="shared" si="135"/>
        <v>4800</v>
      </c>
      <c r="F4335" s="9">
        <v>0.09</v>
      </c>
      <c r="G4335" s="2">
        <f>VLOOKUP($P4335,Pricebook!$A:$D,4,0)</f>
        <v>200</v>
      </c>
      <c r="H4335" s="6">
        <f t="shared" si="134"/>
        <v>4368</v>
      </c>
      <c r="I4335" t="s">
        <v>963</v>
      </c>
      <c r="J4335" t="s">
        <v>520</v>
      </c>
      <c r="K4335" t="s">
        <v>1585</v>
      </c>
      <c r="L4335" s="11">
        <v>92231</v>
      </c>
      <c r="M4335" t="s">
        <v>114</v>
      </c>
      <c r="N4335" t="s">
        <v>23</v>
      </c>
      <c r="O4335" s="4">
        <v>40351</v>
      </c>
      <c r="P4335" t="s">
        <v>14206</v>
      </c>
      <c r="Q4335" t="s">
        <v>14203</v>
      </c>
    </row>
    <row r="4336" spans="1:17" x14ac:dyDescent="0.35">
      <c r="A4336">
        <v>4335</v>
      </c>
      <c r="B4336">
        <v>30886</v>
      </c>
      <c r="C4336" s="4">
        <v>41041</v>
      </c>
      <c r="D4336">
        <v>28</v>
      </c>
      <c r="E4336" s="2">
        <f t="shared" si="135"/>
        <v>5600</v>
      </c>
      <c r="F4336" s="9">
        <v>0.02</v>
      </c>
      <c r="G4336" s="2">
        <f>VLOOKUP($P4336,Pricebook!$A:$D,4,0)</f>
        <v>200</v>
      </c>
      <c r="H4336" s="6">
        <f t="shared" si="134"/>
        <v>5488</v>
      </c>
      <c r="I4336" t="s">
        <v>519</v>
      </c>
      <c r="J4336" t="s">
        <v>520</v>
      </c>
      <c r="K4336" t="s">
        <v>2462</v>
      </c>
      <c r="L4336" s="11">
        <v>32905</v>
      </c>
      <c r="M4336" t="s">
        <v>101</v>
      </c>
      <c r="N4336" t="s">
        <v>34</v>
      </c>
      <c r="O4336" s="4">
        <v>41046</v>
      </c>
      <c r="P4336" t="s">
        <v>14206</v>
      </c>
      <c r="Q4336" t="s">
        <v>14189</v>
      </c>
    </row>
    <row r="4337" spans="1:17" x14ac:dyDescent="0.35">
      <c r="A4337">
        <v>4336</v>
      </c>
      <c r="B4337">
        <v>30887</v>
      </c>
      <c r="C4337" s="4">
        <v>40366</v>
      </c>
      <c r="D4337">
        <v>44</v>
      </c>
      <c r="E4337" s="2">
        <f t="shared" si="135"/>
        <v>6600</v>
      </c>
      <c r="F4337" s="9">
        <v>7.0000000000000007E-2</v>
      </c>
      <c r="G4337" s="2">
        <f>VLOOKUP($P4337,Pricebook!$A:$D,4,0)</f>
        <v>150</v>
      </c>
      <c r="H4337" s="6">
        <f t="shared" si="134"/>
        <v>6138</v>
      </c>
      <c r="I4337" t="s">
        <v>111</v>
      </c>
      <c r="J4337" t="s">
        <v>112</v>
      </c>
      <c r="K4337" t="s">
        <v>2424</v>
      </c>
      <c r="L4337" s="11">
        <v>95032</v>
      </c>
      <c r="M4337" t="s">
        <v>114</v>
      </c>
      <c r="N4337" t="s">
        <v>23</v>
      </c>
      <c r="O4337" s="4">
        <v>40366</v>
      </c>
      <c r="P4337" t="s">
        <v>14210</v>
      </c>
      <c r="Q4337" t="s">
        <v>14194</v>
      </c>
    </row>
    <row r="4338" spans="1:17" x14ac:dyDescent="0.35">
      <c r="A4338">
        <v>4337</v>
      </c>
      <c r="B4338">
        <v>30913</v>
      </c>
      <c r="C4338" s="4">
        <v>41174</v>
      </c>
      <c r="D4338">
        <v>23</v>
      </c>
      <c r="E4338" s="2">
        <f t="shared" si="135"/>
        <v>3680</v>
      </c>
      <c r="F4338" s="9">
        <v>0.01</v>
      </c>
      <c r="G4338" s="2">
        <f>VLOOKUP($P4338,Pricebook!$A:$D,4,0)</f>
        <v>160</v>
      </c>
      <c r="H4338" s="6">
        <f t="shared" si="134"/>
        <v>3643.2</v>
      </c>
      <c r="I4338" t="s">
        <v>573</v>
      </c>
      <c r="J4338" t="s">
        <v>199</v>
      </c>
      <c r="K4338" t="s">
        <v>1736</v>
      </c>
      <c r="L4338" s="11">
        <v>98146</v>
      </c>
      <c r="M4338" t="s">
        <v>22</v>
      </c>
      <c r="N4338" t="s">
        <v>23</v>
      </c>
      <c r="O4338" s="4">
        <v>41175</v>
      </c>
      <c r="P4338" t="s">
        <v>14218</v>
      </c>
      <c r="Q4338" t="s">
        <v>14202</v>
      </c>
    </row>
    <row r="4339" spans="1:17" x14ac:dyDescent="0.35">
      <c r="A4339">
        <v>4338</v>
      </c>
      <c r="B4339">
        <v>30913</v>
      </c>
      <c r="C4339" s="4">
        <v>41174</v>
      </c>
      <c r="D4339">
        <v>36</v>
      </c>
      <c r="E4339" s="2">
        <f t="shared" si="135"/>
        <v>5400</v>
      </c>
      <c r="F4339" s="9">
        <v>0.08</v>
      </c>
      <c r="G4339" s="2">
        <f>VLOOKUP($P4339,Pricebook!$A:$D,4,0)</f>
        <v>150</v>
      </c>
      <c r="H4339" s="6">
        <f t="shared" si="134"/>
        <v>4968</v>
      </c>
      <c r="I4339" t="s">
        <v>573</v>
      </c>
      <c r="J4339" t="s">
        <v>199</v>
      </c>
      <c r="K4339" t="s">
        <v>2463</v>
      </c>
      <c r="L4339" s="11">
        <v>98198</v>
      </c>
      <c r="M4339" t="s">
        <v>22</v>
      </c>
      <c r="N4339" t="s">
        <v>23</v>
      </c>
      <c r="O4339" s="4">
        <v>41176</v>
      </c>
      <c r="P4339" t="s">
        <v>14211</v>
      </c>
      <c r="Q4339" t="s">
        <v>14191</v>
      </c>
    </row>
    <row r="4340" spans="1:17" x14ac:dyDescent="0.35">
      <c r="A4340">
        <v>4339</v>
      </c>
      <c r="B4340">
        <v>30913</v>
      </c>
      <c r="C4340" s="4">
        <v>41174</v>
      </c>
      <c r="D4340">
        <v>44</v>
      </c>
      <c r="E4340" s="2">
        <f t="shared" si="135"/>
        <v>8800</v>
      </c>
      <c r="F4340" s="9">
        <v>0.02</v>
      </c>
      <c r="G4340" s="2">
        <f>VLOOKUP($P4340,Pricebook!$A:$D,4,0)</f>
        <v>200</v>
      </c>
      <c r="H4340" s="6">
        <f t="shared" si="134"/>
        <v>8624</v>
      </c>
      <c r="I4340" t="s">
        <v>573</v>
      </c>
      <c r="J4340" t="s">
        <v>199</v>
      </c>
      <c r="K4340" t="s">
        <v>2463</v>
      </c>
      <c r="L4340" s="11">
        <v>98198</v>
      </c>
      <c r="M4340" t="s">
        <v>22</v>
      </c>
      <c r="N4340" t="s">
        <v>23</v>
      </c>
      <c r="O4340" s="4">
        <v>41176</v>
      </c>
      <c r="P4340" t="s">
        <v>14214</v>
      </c>
      <c r="Q4340" t="s">
        <v>14187</v>
      </c>
    </row>
    <row r="4341" spans="1:17" x14ac:dyDescent="0.35">
      <c r="A4341">
        <v>4340</v>
      </c>
      <c r="B4341">
        <v>30913</v>
      </c>
      <c r="C4341" s="4">
        <v>41174</v>
      </c>
      <c r="D4341">
        <v>24</v>
      </c>
      <c r="E4341" s="2">
        <f t="shared" si="135"/>
        <v>3000</v>
      </c>
      <c r="F4341" s="9">
        <v>7.0000000000000007E-2</v>
      </c>
      <c r="G4341" s="2">
        <f>VLOOKUP($P4341,Pricebook!$A:$D,4,0)</f>
        <v>125</v>
      </c>
      <c r="H4341" s="6">
        <f t="shared" si="134"/>
        <v>2790</v>
      </c>
      <c r="I4341" t="s">
        <v>573</v>
      </c>
      <c r="J4341" t="s">
        <v>199</v>
      </c>
      <c r="K4341" t="s">
        <v>2463</v>
      </c>
      <c r="L4341" s="11">
        <v>98198</v>
      </c>
      <c r="M4341" t="s">
        <v>22</v>
      </c>
      <c r="N4341" t="s">
        <v>23</v>
      </c>
      <c r="O4341" s="4">
        <v>41176</v>
      </c>
      <c r="P4341" t="s">
        <v>14208</v>
      </c>
      <c r="Q4341" t="s">
        <v>14186</v>
      </c>
    </row>
    <row r="4342" spans="1:17" x14ac:dyDescent="0.35">
      <c r="A4342">
        <v>4341</v>
      </c>
      <c r="B4342">
        <v>30915</v>
      </c>
      <c r="C4342" s="4">
        <v>39829</v>
      </c>
      <c r="D4342">
        <v>20</v>
      </c>
      <c r="E4342" s="2">
        <f t="shared" si="135"/>
        <v>2400</v>
      </c>
      <c r="F4342" s="9">
        <v>0.04</v>
      </c>
      <c r="G4342" s="2">
        <f>VLOOKUP($P4342,Pricebook!$A:$D,4,0)</f>
        <v>120</v>
      </c>
      <c r="H4342" s="6">
        <f t="shared" si="134"/>
        <v>2304</v>
      </c>
      <c r="I4342" t="s">
        <v>1024</v>
      </c>
      <c r="J4342" t="s">
        <v>212</v>
      </c>
      <c r="K4342" t="s">
        <v>1728</v>
      </c>
      <c r="L4342" s="11">
        <v>44512</v>
      </c>
      <c r="M4342" t="s">
        <v>210</v>
      </c>
      <c r="N4342" t="s">
        <v>61</v>
      </c>
      <c r="O4342" s="4">
        <v>39829</v>
      </c>
      <c r="P4342" t="s">
        <v>14212</v>
      </c>
      <c r="Q4342" t="s">
        <v>14197</v>
      </c>
    </row>
    <row r="4343" spans="1:17" x14ac:dyDescent="0.35">
      <c r="A4343">
        <v>4342</v>
      </c>
      <c r="B4343">
        <v>30915</v>
      </c>
      <c r="C4343" s="4">
        <v>39829</v>
      </c>
      <c r="D4343">
        <v>25</v>
      </c>
      <c r="E4343" s="2">
        <f t="shared" si="135"/>
        <v>3750</v>
      </c>
      <c r="F4343" s="9">
        <v>0.01</v>
      </c>
      <c r="G4343" s="2">
        <f>VLOOKUP($P4343,Pricebook!$A:$D,4,0)</f>
        <v>150</v>
      </c>
      <c r="H4343" s="6">
        <f t="shared" si="134"/>
        <v>3712.5</v>
      </c>
      <c r="I4343" t="s">
        <v>1024</v>
      </c>
      <c r="J4343" t="s">
        <v>212</v>
      </c>
      <c r="K4343" t="s">
        <v>1728</v>
      </c>
      <c r="L4343" s="11">
        <v>44512</v>
      </c>
      <c r="M4343" t="s">
        <v>210</v>
      </c>
      <c r="N4343" t="s">
        <v>61</v>
      </c>
      <c r="O4343" s="4">
        <v>39834</v>
      </c>
      <c r="P4343" t="s">
        <v>14210</v>
      </c>
      <c r="Q4343" t="s">
        <v>14203</v>
      </c>
    </row>
    <row r="4344" spans="1:17" x14ac:dyDescent="0.35">
      <c r="A4344">
        <v>4343</v>
      </c>
      <c r="B4344">
        <v>30917</v>
      </c>
      <c r="C4344" s="4">
        <v>40483</v>
      </c>
      <c r="D4344">
        <v>11</v>
      </c>
      <c r="E4344" s="2">
        <f t="shared" si="135"/>
        <v>1650</v>
      </c>
      <c r="F4344" s="9">
        <v>0.06</v>
      </c>
      <c r="G4344" s="2">
        <f>VLOOKUP($P4344,Pricebook!$A:$D,4,0)</f>
        <v>150</v>
      </c>
      <c r="H4344" s="6">
        <f t="shared" si="134"/>
        <v>1551</v>
      </c>
      <c r="I4344" t="s">
        <v>1348</v>
      </c>
      <c r="J4344" t="s">
        <v>235</v>
      </c>
      <c r="K4344" t="s">
        <v>2050</v>
      </c>
      <c r="L4344" s="11">
        <v>72116</v>
      </c>
      <c r="M4344" t="s">
        <v>66</v>
      </c>
      <c r="N4344" t="s">
        <v>34</v>
      </c>
      <c r="O4344" s="4">
        <v>40485</v>
      </c>
      <c r="P4344" t="s">
        <v>14211</v>
      </c>
      <c r="Q4344" t="s">
        <v>14190</v>
      </c>
    </row>
    <row r="4345" spans="1:17" x14ac:dyDescent="0.35">
      <c r="A4345">
        <v>4344</v>
      </c>
      <c r="B4345">
        <v>30917</v>
      </c>
      <c r="C4345" s="4">
        <v>40483</v>
      </c>
      <c r="D4345">
        <v>8</v>
      </c>
      <c r="E4345" s="2">
        <f t="shared" si="135"/>
        <v>1200</v>
      </c>
      <c r="F4345" s="9">
        <v>0.06</v>
      </c>
      <c r="G4345" s="2">
        <f>VLOOKUP($P4345,Pricebook!$A:$D,4,0)</f>
        <v>150</v>
      </c>
      <c r="H4345" s="6">
        <f t="shared" si="134"/>
        <v>1128</v>
      </c>
      <c r="I4345" t="s">
        <v>1348</v>
      </c>
      <c r="J4345" t="s">
        <v>235</v>
      </c>
      <c r="K4345" t="s">
        <v>2050</v>
      </c>
      <c r="L4345" s="11">
        <v>72116</v>
      </c>
      <c r="M4345" t="s">
        <v>66</v>
      </c>
      <c r="N4345" t="s">
        <v>34</v>
      </c>
      <c r="O4345" s="4">
        <v>40487</v>
      </c>
      <c r="P4345" t="s">
        <v>14216</v>
      </c>
      <c r="Q4345" t="s">
        <v>14201</v>
      </c>
    </row>
    <row r="4346" spans="1:17" x14ac:dyDescent="0.35">
      <c r="A4346">
        <v>4345</v>
      </c>
      <c r="B4346">
        <v>30944</v>
      </c>
      <c r="C4346" s="4">
        <v>40716</v>
      </c>
      <c r="D4346">
        <v>32</v>
      </c>
      <c r="E4346" s="2">
        <f t="shared" si="135"/>
        <v>5120</v>
      </c>
      <c r="F4346" s="9">
        <v>0.01</v>
      </c>
      <c r="G4346" s="2">
        <f>VLOOKUP($P4346,Pricebook!$A:$D,4,0)</f>
        <v>160</v>
      </c>
      <c r="H4346" s="6">
        <f t="shared" si="134"/>
        <v>5068.8</v>
      </c>
      <c r="I4346" t="s">
        <v>1570</v>
      </c>
      <c r="J4346" t="s">
        <v>544</v>
      </c>
      <c r="K4346" t="s">
        <v>2310</v>
      </c>
      <c r="L4346" s="11">
        <v>29624</v>
      </c>
      <c r="M4346" t="s">
        <v>163</v>
      </c>
      <c r="N4346" t="s">
        <v>34</v>
      </c>
      <c r="O4346" s="4">
        <v>40717</v>
      </c>
      <c r="P4346" t="s">
        <v>14218</v>
      </c>
      <c r="Q4346" t="s">
        <v>14187</v>
      </c>
    </row>
    <row r="4347" spans="1:17" x14ac:dyDescent="0.35">
      <c r="A4347">
        <v>4346</v>
      </c>
      <c r="B4347">
        <v>30947</v>
      </c>
      <c r="C4347" s="4">
        <v>40373</v>
      </c>
      <c r="D4347">
        <v>17</v>
      </c>
      <c r="E4347" s="2">
        <f t="shared" si="135"/>
        <v>2720</v>
      </c>
      <c r="F4347" s="9">
        <v>0.03</v>
      </c>
      <c r="G4347" s="2">
        <f>VLOOKUP($P4347,Pricebook!$A:$D,4,0)</f>
        <v>160</v>
      </c>
      <c r="H4347" s="6">
        <f t="shared" si="134"/>
        <v>2638.4</v>
      </c>
      <c r="I4347" t="s">
        <v>2306</v>
      </c>
      <c r="J4347" t="s">
        <v>760</v>
      </c>
      <c r="K4347" t="s">
        <v>2193</v>
      </c>
      <c r="L4347" s="11">
        <v>60544</v>
      </c>
      <c r="M4347" t="s">
        <v>15</v>
      </c>
      <c r="N4347" t="s">
        <v>16</v>
      </c>
      <c r="O4347" s="4">
        <v>40377</v>
      </c>
      <c r="P4347" t="s">
        <v>14218</v>
      </c>
      <c r="Q4347" t="s">
        <v>14194</v>
      </c>
    </row>
    <row r="4348" spans="1:17" x14ac:dyDescent="0.35">
      <c r="A4348">
        <v>4347</v>
      </c>
      <c r="B4348">
        <v>30947</v>
      </c>
      <c r="C4348" s="4">
        <v>40373</v>
      </c>
      <c r="D4348">
        <v>45</v>
      </c>
      <c r="E4348" s="2">
        <f t="shared" si="135"/>
        <v>9000</v>
      </c>
      <c r="F4348" s="9">
        <v>0.01</v>
      </c>
      <c r="G4348" s="2">
        <f>VLOOKUP($P4348,Pricebook!$A:$D,4,0)</f>
        <v>200</v>
      </c>
      <c r="H4348" s="6">
        <f t="shared" si="134"/>
        <v>8910</v>
      </c>
      <c r="I4348" t="s">
        <v>2306</v>
      </c>
      <c r="J4348" t="s">
        <v>760</v>
      </c>
      <c r="K4348" t="s">
        <v>2193</v>
      </c>
      <c r="L4348" s="11">
        <v>60544</v>
      </c>
      <c r="M4348" t="s">
        <v>15</v>
      </c>
      <c r="N4348" t="s">
        <v>16</v>
      </c>
      <c r="O4348" s="4">
        <v>40377</v>
      </c>
      <c r="P4348" t="s">
        <v>14214</v>
      </c>
      <c r="Q4348" t="s">
        <v>14202</v>
      </c>
    </row>
    <row r="4349" spans="1:17" x14ac:dyDescent="0.35">
      <c r="A4349">
        <v>4348</v>
      </c>
      <c r="B4349">
        <v>30976</v>
      </c>
      <c r="C4349" s="4">
        <v>41206</v>
      </c>
      <c r="D4349">
        <v>10</v>
      </c>
      <c r="E4349" s="2">
        <f t="shared" si="135"/>
        <v>1500</v>
      </c>
      <c r="F4349" s="9">
        <v>7.0000000000000007E-2</v>
      </c>
      <c r="G4349" s="2">
        <f>VLOOKUP($P4349,Pricebook!$A:$D,4,0)</f>
        <v>150</v>
      </c>
      <c r="H4349" s="6">
        <f t="shared" si="134"/>
        <v>1395</v>
      </c>
      <c r="I4349" t="s">
        <v>643</v>
      </c>
      <c r="J4349" t="s">
        <v>482</v>
      </c>
      <c r="K4349" t="s">
        <v>1534</v>
      </c>
      <c r="L4349" s="11">
        <v>39056</v>
      </c>
      <c r="M4349" t="s">
        <v>699</v>
      </c>
      <c r="N4349" t="s">
        <v>34</v>
      </c>
      <c r="O4349" s="4">
        <v>41206</v>
      </c>
      <c r="P4349" t="s">
        <v>14211</v>
      </c>
      <c r="Q4349" t="s">
        <v>14191</v>
      </c>
    </row>
    <row r="4350" spans="1:17" x14ac:dyDescent="0.35">
      <c r="A4350">
        <v>4349</v>
      </c>
      <c r="B4350">
        <v>30981</v>
      </c>
      <c r="C4350" s="4">
        <v>40589</v>
      </c>
      <c r="D4350">
        <v>29</v>
      </c>
      <c r="E4350" s="2">
        <f t="shared" si="135"/>
        <v>4930</v>
      </c>
      <c r="F4350" s="9">
        <v>0.1</v>
      </c>
      <c r="G4350" s="2">
        <f>VLOOKUP($P4350,Pricebook!$A:$D,4,0)</f>
        <v>170</v>
      </c>
      <c r="H4350" s="6">
        <f t="shared" si="134"/>
        <v>4437</v>
      </c>
      <c r="I4350" t="s">
        <v>1618</v>
      </c>
      <c r="J4350" t="s">
        <v>597</v>
      </c>
      <c r="K4350" t="s">
        <v>1619</v>
      </c>
      <c r="L4350" s="11">
        <v>53545</v>
      </c>
      <c r="M4350" t="s">
        <v>95</v>
      </c>
      <c r="N4350" t="s">
        <v>16</v>
      </c>
      <c r="O4350" s="4">
        <v>40593</v>
      </c>
      <c r="P4350" t="s">
        <v>14219</v>
      </c>
      <c r="Q4350" t="s">
        <v>14184</v>
      </c>
    </row>
    <row r="4351" spans="1:17" x14ac:dyDescent="0.35">
      <c r="A4351">
        <v>4350</v>
      </c>
      <c r="B4351">
        <v>30981</v>
      </c>
      <c r="C4351" s="4">
        <v>40589</v>
      </c>
      <c r="D4351">
        <v>22</v>
      </c>
      <c r="E4351" s="2">
        <f t="shared" si="135"/>
        <v>2750</v>
      </c>
      <c r="F4351" s="9">
        <v>0.09</v>
      </c>
      <c r="G4351" s="2">
        <f>VLOOKUP($P4351,Pricebook!$A:$D,4,0)</f>
        <v>125</v>
      </c>
      <c r="H4351" s="6">
        <f t="shared" si="134"/>
        <v>2502.5</v>
      </c>
      <c r="I4351" t="s">
        <v>1618</v>
      </c>
      <c r="J4351" t="s">
        <v>597</v>
      </c>
      <c r="K4351" t="s">
        <v>1619</v>
      </c>
      <c r="L4351" s="11">
        <v>53545</v>
      </c>
      <c r="M4351" t="s">
        <v>95</v>
      </c>
      <c r="N4351" t="s">
        <v>16</v>
      </c>
      <c r="O4351" s="4">
        <v>40591</v>
      </c>
      <c r="P4351" t="s">
        <v>14221</v>
      </c>
      <c r="Q4351" t="s">
        <v>14203</v>
      </c>
    </row>
    <row r="4352" spans="1:17" x14ac:dyDescent="0.35">
      <c r="A4352">
        <v>4351</v>
      </c>
      <c r="B4352">
        <v>31040</v>
      </c>
      <c r="C4352" s="4">
        <v>40435</v>
      </c>
      <c r="D4352">
        <v>23</v>
      </c>
      <c r="E4352" s="2">
        <f t="shared" si="135"/>
        <v>3450</v>
      </c>
      <c r="F4352" s="9">
        <v>0.1</v>
      </c>
      <c r="G4352" s="2">
        <f>VLOOKUP($P4352,Pricebook!$A:$D,4,0)</f>
        <v>150</v>
      </c>
      <c r="H4352" s="6">
        <f t="shared" si="134"/>
        <v>3105</v>
      </c>
      <c r="I4352" t="s">
        <v>294</v>
      </c>
      <c r="J4352" t="s">
        <v>244</v>
      </c>
      <c r="K4352" t="s">
        <v>2446</v>
      </c>
      <c r="L4352" s="11">
        <v>10701</v>
      </c>
      <c r="M4352" t="s">
        <v>60</v>
      </c>
      <c r="N4352" t="s">
        <v>61</v>
      </c>
      <c r="O4352" s="4">
        <v>40437</v>
      </c>
      <c r="P4352" t="s">
        <v>14211</v>
      </c>
      <c r="Q4352" t="s">
        <v>14198</v>
      </c>
    </row>
    <row r="4353" spans="1:17" x14ac:dyDescent="0.35">
      <c r="A4353">
        <v>4352</v>
      </c>
      <c r="B4353">
        <v>31040</v>
      </c>
      <c r="C4353" s="4">
        <v>40435</v>
      </c>
      <c r="D4353">
        <v>19</v>
      </c>
      <c r="E4353" s="2">
        <f t="shared" si="135"/>
        <v>3800</v>
      </c>
      <c r="F4353" s="9">
        <v>0.1</v>
      </c>
      <c r="G4353" s="2">
        <f>VLOOKUP($P4353,Pricebook!$A:$D,4,0)</f>
        <v>200</v>
      </c>
      <c r="H4353" s="6">
        <f t="shared" si="134"/>
        <v>3420</v>
      </c>
      <c r="I4353" t="s">
        <v>294</v>
      </c>
      <c r="J4353" t="s">
        <v>244</v>
      </c>
      <c r="K4353" t="s">
        <v>2446</v>
      </c>
      <c r="L4353" s="11">
        <v>10701</v>
      </c>
      <c r="M4353" t="s">
        <v>60</v>
      </c>
      <c r="N4353" t="s">
        <v>61</v>
      </c>
      <c r="O4353" s="4">
        <v>40437</v>
      </c>
      <c r="P4353" t="s">
        <v>14206</v>
      </c>
      <c r="Q4353" t="s">
        <v>14197</v>
      </c>
    </row>
    <row r="4354" spans="1:17" x14ac:dyDescent="0.35">
      <c r="A4354">
        <v>4353</v>
      </c>
      <c r="B4354">
        <v>31042</v>
      </c>
      <c r="C4354" s="4">
        <v>41232</v>
      </c>
      <c r="D4354">
        <v>26</v>
      </c>
      <c r="E4354" s="2">
        <f t="shared" si="135"/>
        <v>3250</v>
      </c>
      <c r="F4354" s="9">
        <v>0.05</v>
      </c>
      <c r="G4354" s="2">
        <f>VLOOKUP($P4354,Pricebook!$A:$D,4,0)</f>
        <v>125</v>
      </c>
      <c r="H4354" s="6">
        <f t="shared" ref="H4354:H4417" si="136">E4354*(1-F4354)</f>
        <v>3087.5</v>
      </c>
      <c r="I4354" t="s">
        <v>772</v>
      </c>
      <c r="J4354" t="s">
        <v>482</v>
      </c>
      <c r="K4354" t="s">
        <v>1220</v>
      </c>
      <c r="L4354" s="11">
        <v>33411</v>
      </c>
      <c r="M4354" t="s">
        <v>101</v>
      </c>
      <c r="N4354" t="s">
        <v>34</v>
      </c>
      <c r="O4354" s="4">
        <v>41233</v>
      </c>
      <c r="P4354" t="s">
        <v>14221</v>
      </c>
      <c r="Q4354" t="s">
        <v>14189</v>
      </c>
    </row>
    <row r="4355" spans="1:17" x14ac:dyDescent="0.35">
      <c r="A4355">
        <v>4354</v>
      </c>
      <c r="B4355">
        <v>31042</v>
      </c>
      <c r="C4355" s="4">
        <v>41232</v>
      </c>
      <c r="D4355">
        <v>48</v>
      </c>
      <c r="E4355" s="2">
        <f t="shared" ref="E4355:E4418" si="137">G4355*D4355</f>
        <v>5760</v>
      </c>
      <c r="F4355" s="9">
        <v>0.03</v>
      </c>
      <c r="G4355" s="2">
        <f>VLOOKUP($P4355,Pricebook!$A:$D,4,0)</f>
        <v>120</v>
      </c>
      <c r="H4355" s="6">
        <f t="shared" si="136"/>
        <v>5587.2</v>
      </c>
      <c r="I4355" t="s">
        <v>772</v>
      </c>
      <c r="J4355" t="s">
        <v>482</v>
      </c>
      <c r="K4355" t="s">
        <v>1220</v>
      </c>
      <c r="L4355" s="11">
        <v>33411</v>
      </c>
      <c r="M4355" t="s">
        <v>101</v>
      </c>
      <c r="N4355" t="s">
        <v>34</v>
      </c>
      <c r="O4355" s="4">
        <v>41233</v>
      </c>
      <c r="P4355" t="s">
        <v>14212</v>
      </c>
      <c r="Q4355" t="s">
        <v>14188</v>
      </c>
    </row>
    <row r="4356" spans="1:17" x14ac:dyDescent="0.35">
      <c r="A4356">
        <v>4355</v>
      </c>
      <c r="B4356">
        <v>31043</v>
      </c>
      <c r="C4356" s="4">
        <v>40009</v>
      </c>
      <c r="D4356">
        <v>49</v>
      </c>
      <c r="E4356" s="2">
        <f t="shared" si="137"/>
        <v>7350</v>
      </c>
      <c r="F4356" s="9">
        <v>0.02</v>
      </c>
      <c r="G4356" s="2">
        <f>VLOOKUP($P4356,Pricebook!$A:$D,4,0)</f>
        <v>150</v>
      </c>
      <c r="H4356" s="6">
        <f t="shared" si="136"/>
        <v>7203</v>
      </c>
      <c r="I4356" t="s">
        <v>928</v>
      </c>
      <c r="J4356" t="s">
        <v>449</v>
      </c>
      <c r="K4356" t="s">
        <v>1060</v>
      </c>
      <c r="L4356" s="11">
        <v>89701</v>
      </c>
      <c r="M4356" t="s">
        <v>1061</v>
      </c>
      <c r="N4356" t="s">
        <v>23</v>
      </c>
      <c r="O4356" s="4">
        <v>40010</v>
      </c>
      <c r="P4356" t="s">
        <v>14211</v>
      </c>
      <c r="Q4356" t="s">
        <v>14200</v>
      </c>
    </row>
    <row r="4357" spans="1:17" x14ac:dyDescent="0.35">
      <c r="A4357">
        <v>4356</v>
      </c>
      <c r="B4357">
        <v>31043</v>
      </c>
      <c r="C4357" s="4">
        <v>40009</v>
      </c>
      <c r="D4357">
        <v>3</v>
      </c>
      <c r="E4357" s="2">
        <f t="shared" si="137"/>
        <v>450</v>
      </c>
      <c r="F4357" s="9">
        <v>0</v>
      </c>
      <c r="G4357" s="2">
        <f>VLOOKUP($P4357,Pricebook!$A:$D,4,0)</f>
        <v>150</v>
      </c>
      <c r="H4357" s="6">
        <f t="shared" si="136"/>
        <v>450</v>
      </c>
      <c r="I4357" t="s">
        <v>928</v>
      </c>
      <c r="J4357" t="s">
        <v>449</v>
      </c>
      <c r="K4357" t="s">
        <v>1060</v>
      </c>
      <c r="L4357" s="11">
        <v>89701</v>
      </c>
      <c r="M4357" t="s">
        <v>1061</v>
      </c>
      <c r="N4357" t="s">
        <v>23</v>
      </c>
      <c r="O4357" s="4">
        <v>40010</v>
      </c>
      <c r="P4357" t="s">
        <v>14210</v>
      </c>
      <c r="Q4357" t="s">
        <v>14184</v>
      </c>
    </row>
    <row r="4358" spans="1:17" x14ac:dyDescent="0.35">
      <c r="A4358">
        <v>4357</v>
      </c>
      <c r="B4358">
        <v>31046</v>
      </c>
      <c r="C4358" s="4">
        <v>40581</v>
      </c>
      <c r="D4358">
        <v>42</v>
      </c>
      <c r="E4358" s="2">
        <f t="shared" si="137"/>
        <v>6300</v>
      </c>
      <c r="F4358" s="9">
        <v>0.08</v>
      </c>
      <c r="G4358" s="2">
        <f>VLOOKUP($P4358,Pricebook!$A:$D,4,0)</f>
        <v>150</v>
      </c>
      <c r="H4358" s="6">
        <f t="shared" si="136"/>
        <v>5796</v>
      </c>
      <c r="I4358" t="s">
        <v>135</v>
      </c>
      <c r="J4358" t="s">
        <v>136</v>
      </c>
      <c r="K4358" t="s">
        <v>2010</v>
      </c>
      <c r="L4358" s="11">
        <v>75104</v>
      </c>
      <c r="M4358" t="s">
        <v>48</v>
      </c>
      <c r="N4358" t="s">
        <v>16</v>
      </c>
      <c r="O4358" s="4">
        <v>40582</v>
      </c>
      <c r="P4358" t="s">
        <v>14210</v>
      </c>
      <c r="Q4358" t="s">
        <v>14192</v>
      </c>
    </row>
    <row r="4359" spans="1:17" x14ac:dyDescent="0.35">
      <c r="A4359">
        <v>4358</v>
      </c>
      <c r="B4359">
        <v>31046</v>
      </c>
      <c r="C4359" s="4">
        <v>40581</v>
      </c>
      <c r="D4359">
        <v>35</v>
      </c>
      <c r="E4359" s="2">
        <f t="shared" si="137"/>
        <v>4900</v>
      </c>
      <c r="F4359" s="9">
        <v>0.02</v>
      </c>
      <c r="G4359" s="2">
        <f>VLOOKUP($P4359,Pricebook!$A:$D,4,0)</f>
        <v>140</v>
      </c>
      <c r="H4359" s="6">
        <f t="shared" si="136"/>
        <v>4802</v>
      </c>
      <c r="I4359" t="s">
        <v>135</v>
      </c>
      <c r="J4359" t="s">
        <v>136</v>
      </c>
      <c r="K4359" t="s">
        <v>1480</v>
      </c>
      <c r="L4359" s="11">
        <v>78613</v>
      </c>
      <c r="M4359" t="s">
        <v>48</v>
      </c>
      <c r="N4359" t="s">
        <v>16</v>
      </c>
      <c r="O4359" s="4">
        <v>40584</v>
      </c>
      <c r="P4359" t="s">
        <v>14207</v>
      </c>
      <c r="Q4359" t="s">
        <v>14191</v>
      </c>
    </row>
    <row r="4360" spans="1:17" x14ac:dyDescent="0.35">
      <c r="A4360">
        <v>4359</v>
      </c>
      <c r="B4360">
        <v>31072</v>
      </c>
      <c r="C4360" s="4">
        <v>40511</v>
      </c>
      <c r="D4360">
        <v>4</v>
      </c>
      <c r="E4360" s="2">
        <f t="shared" si="137"/>
        <v>640</v>
      </c>
      <c r="F4360" s="9">
        <v>0.08</v>
      </c>
      <c r="G4360" s="2">
        <f>VLOOKUP($P4360,Pricebook!$A:$D,4,0)</f>
        <v>160</v>
      </c>
      <c r="H4360" s="6">
        <f t="shared" si="136"/>
        <v>588.80000000000007</v>
      </c>
      <c r="I4360" t="s">
        <v>336</v>
      </c>
      <c r="J4360" t="s">
        <v>142</v>
      </c>
      <c r="K4360" t="s">
        <v>1887</v>
      </c>
      <c r="L4360" s="11">
        <v>44870</v>
      </c>
      <c r="M4360" t="s">
        <v>210</v>
      </c>
      <c r="N4360" t="s">
        <v>61</v>
      </c>
      <c r="O4360" s="4">
        <v>40516</v>
      </c>
      <c r="P4360" t="s">
        <v>14218</v>
      </c>
      <c r="Q4360" t="s">
        <v>14188</v>
      </c>
    </row>
    <row r="4361" spans="1:17" x14ac:dyDescent="0.35">
      <c r="A4361">
        <v>4360</v>
      </c>
      <c r="B4361">
        <v>31073</v>
      </c>
      <c r="C4361" s="4">
        <v>40384</v>
      </c>
      <c r="D4361">
        <v>39</v>
      </c>
      <c r="E4361" s="2">
        <f t="shared" si="137"/>
        <v>4875</v>
      </c>
      <c r="F4361" s="9">
        <v>0.02</v>
      </c>
      <c r="G4361" s="2">
        <f>VLOOKUP($P4361,Pricebook!$A:$D,4,0)</f>
        <v>125</v>
      </c>
      <c r="H4361" s="6">
        <f t="shared" si="136"/>
        <v>4777.5</v>
      </c>
      <c r="I4361" t="s">
        <v>247</v>
      </c>
      <c r="J4361" t="s">
        <v>108</v>
      </c>
      <c r="K4361" t="s">
        <v>2320</v>
      </c>
      <c r="L4361" s="11" t="s">
        <v>2321</v>
      </c>
      <c r="M4361" t="s">
        <v>210</v>
      </c>
      <c r="N4361" t="s">
        <v>61</v>
      </c>
      <c r="O4361" s="4">
        <v>40387</v>
      </c>
      <c r="P4361" t="s">
        <v>14208</v>
      </c>
      <c r="Q4361" t="s">
        <v>14193</v>
      </c>
    </row>
    <row r="4362" spans="1:17" x14ac:dyDescent="0.35">
      <c r="A4362">
        <v>4361</v>
      </c>
      <c r="B4362">
        <v>31073</v>
      </c>
      <c r="C4362" s="4">
        <v>40384</v>
      </c>
      <c r="D4362">
        <v>26</v>
      </c>
      <c r="E4362" s="2">
        <f t="shared" si="137"/>
        <v>5200</v>
      </c>
      <c r="F4362" s="9">
        <v>7.0000000000000007E-2</v>
      </c>
      <c r="G4362" s="2">
        <f>VLOOKUP($P4362,Pricebook!$A:$D,4,0)</f>
        <v>200</v>
      </c>
      <c r="H4362" s="6">
        <f t="shared" si="136"/>
        <v>4836</v>
      </c>
      <c r="I4362" t="s">
        <v>247</v>
      </c>
      <c r="J4362" t="s">
        <v>108</v>
      </c>
      <c r="K4362" t="s">
        <v>2320</v>
      </c>
      <c r="L4362" s="11" t="s">
        <v>2321</v>
      </c>
      <c r="M4362" t="s">
        <v>210</v>
      </c>
      <c r="N4362" t="s">
        <v>61</v>
      </c>
      <c r="O4362" s="4">
        <v>40384</v>
      </c>
      <c r="P4362" t="s">
        <v>14206</v>
      </c>
      <c r="Q4362" t="s">
        <v>14193</v>
      </c>
    </row>
    <row r="4363" spans="1:17" x14ac:dyDescent="0.35">
      <c r="A4363">
        <v>4362</v>
      </c>
      <c r="B4363">
        <v>31077</v>
      </c>
      <c r="C4363" s="4">
        <v>40474</v>
      </c>
      <c r="D4363">
        <v>36</v>
      </c>
      <c r="E4363" s="2">
        <f t="shared" si="137"/>
        <v>5400</v>
      </c>
      <c r="F4363" s="9">
        <v>0.06</v>
      </c>
      <c r="G4363" s="2">
        <f>VLOOKUP($P4363,Pricebook!$A:$D,4,0)</f>
        <v>150</v>
      </c>
      <c r="H4363" s="6">
        <f t="shared" si="136"/>
        <v>5076</v>
      </c>
      <c r="I4363" t="s">
        <v>2097</v>
      </c>
      <c r="J4363" t="s">
        <v>374</v>
      </c>
      <c r="K4363" t="s">
        <v>2098</v>
      </c>
      <c r="L4363" s="11">
        <v>60061</v>
      </c>
      <c r="M4363" t="s">
        <v>15</v>
      </c>
      <c r="N4363" t="s">
        <v>16</v>
      </c>
      <c r="O4363" s="4">
        <v>40476</v>
      </c>
      <c r="P4363" t="s">
        <v>14210</v>
      </c>
      <c r="Q4363" t="s">
        <v>14188</v>
      </c>
    </row>
    <row r="4364" spans="1:17" x14ac:dyDescent="0.35">
      <c r="A4364">
        <v>4363</v>
      </c>
      <c r="B4364">
        <v>31078</v>
      </c>
      <c r="C4364" s="4">
        <v>39854</v>
      </c>
      <c r="D4364">
        <v>7</v>
      </c>
      <c r="E4364" s="2">
        <f t="shared" si="137"/>
        <v>1050</v>
      </c>
      <c r="F4364" s="9">
        <v>0.01</v>
      </c>
      <c r="G4364" s="2">
        <f>VLOOKUP($P4364,Pricebook!$A:$D,4,0)</f>
        <v>150</v>
      </c>
      <c r="H4364" s="6">
        <f t="shared" si="136"/>
        <v>1039.5</v>
      </c>
      <c r="I4364" t="s">
        <v>1296</v>
      </c>
      <c r="J4364" t="s">
        <v>203</v>
      </c>
      <c r="K4364" t="s">
        <v>1297</v>
      </c>
      <c r="L4364" s="11">
        <v>33433</v>
      </c>
      <c r="M4364" t="s">
        <v>101</v>
      </c>
      <c r="N4364" t="s">
        <v>34</v>
      </c>
      <c r="O4364" s="4">
        <v>39855</v>
      </c>
      <c r="P4364" t="s">
        <v>14216</v>
      </c>
      <c r="Q4364" t="s">
        <v>14195</v>
      </c>
    </row>
    <row r="4365" spans="1:17" x14ac:dyDescent="0.35">
      <c r="A4365">
        <v>4364</v>
      </c>
      <c r="B4365">
        <v>31106</v>
      </c>
      <c r="C4365" s="4">
        <v>40955</v>
      </c>
      <c r="D4365">
        <v>37</v>
      </c>
      <c r="E4365" s="2">
        <f t="shared" si="137"/>
        <v>7400</v>
      </c>
      <c r="F4365" s="9">
        <v>0</v>
      </c>
      <c r="G4365" s="2">
        <f>VLOOKUP($P4365,Pricebook!$A:$D,4,0)</f>
        <v>200</v>
      </c>
      <c r="H4365" s="6">
        <f t="shared" si="136"/>
        <v>7400</v>
      </c>
      <c r="I4365" t="s">
        <v>1997</v>
      </c>
      <c r="J4365" t="s">
        <v>544</v>
      </c>
      <c r="K4365" t="s">
        <v>2279</v>
      </c>
      <c r="L4365" s="11">
        <v>70364</v>
      </c>
      <c r="M4365" t="s">
        <v>436</v>
      </c>
      <c r="N4365" t="s">
        <v>34</v>
      </c>
      <c r="O4365" s="4">
        <v>40955</v>
      </c>
      <c r="P4365" t="s">
        <v>14214</v>
      </c>
      <c r="Q4365" t="s">
        <v>14199</v>
      </c>
    </row>
    <row r="4366" spans="1:17" x14ac:dyDescent="0.35">
      <c r="A4366">
        <v>4365</v>
      </c>
      <c r="B4366">
        <v>31106</v>
      </c>
      <c r="C4366" s="4">
        <v>40955</v>
      </c>
      <c r="D4366">
        <v>7</v>
      </c>
      <c r="E4366" s="2">
        <f t="shared" si="137"/>
        <v>875</v>
      </c>
      <c r="F4366" s="9">
        <v>0.03</v>
      </c>
      <c r="G4366" s="2">
        <f>VLOOKUP($P4366,Pricebook!$A:$D,4,0)</f>
        <v>125</v>
      </c>
      <c r="H4366" s="6">
        <f t="shared" si="136"/>
        <v>848.75</v>
      </c>
      <c r="I4366" t="s">
        <v>1997</v>
      </c>
      <c r="J4366" t="s">
        <v>544</v>
      </c>
      <c r="K4366" t="s">
        <v>2279</v>
      </c>
      <c r="L4366" s="11">
        <v>70364</v>
      </c>
      <c r="M4366" t="s">
        <v>436</v>
      </c>
      <c r="N4366" t="s">
        <v>34</v>
      </c>
      <c r="O4366" s="4">
        <v>40960</v>
      </c>
      <c r="P4366" t="s">
        <v>14208</v>
      </c>
      <c r="Q4366" t="s">
        <v>14192</v>
      </c>
    </row>
    <row r="4367" spans="1:17" x14ac:dyDescent="0.35">
      <c r="A4367">
        <v>4366</v>
      </c>
      <c r="B4367">
        <v>31106</v>
      </c>
      <c r="C4367" s="4">
        <v>40955</v>
      </c>
      <c r="D4367">
        <v>45</v>
      </c>
      <c r="E4367" s="2">
        <f t="shared" si="137"/>
        <v>6300</v>
      </c>
      <c r="F4367" s="9">
        <v>0.01</v>
      </c>
      <c r="G4367" s="2">
        <f>VLOOKUP($P4367,Pricebook!$A:$D,4,0)</f>
        <v>140</v>
      </c>
      <c r="H4367" s="6">
        <f t="shared" si="136"/>
        <v>6237</v>
      </c>
      <c r="I4367" t="s">
        <v>1997</v>
      </c>
      <c r="J4367" t="s">
        <v>544</v>
      </c>
      <c r="K4367" t="s">
        <v>2279</v>
      </c>
      <c r="L4367" s="11">
        <v>70364</v>
      </c>
      <c r="M4367" t="s">
        <v>436</v>
      </c>
      <c r="N4367" t="s">
        <v>34</v>
      </c>
      <c r="O4367" s="4">
        <v>40957</v>
      </c>
      <c r="P4367" t="s">
        <v>14207</v>
      </c>
      <c r="Q4367" t="s">
        <v>14187</v>
      </c>
    </row>
    <row r="4368" spans="1:17" x14ac:dyDescent="0.35">
      <c r="A4368">
        <v>4367</v>
      </c>
      <c r="B4368">
        <v>31106</v>
      </c>
      <c r="C4368" s="4">
        <v>40955</v>
      </c>
      <c r="D4368">
        <v>43</v>
      </c>
      <c r="E4368" s="2">
        <f t="shared" si="137"/>
        <v>6450</v>
      </c>
      <c r="F4368" s="9">
        <v>0</v>
      </c>
      <c r="G4368" s="2">
        <f>VLOOKUP($P4368,Pricebook!$A:$D,4,0)</f>
        <v>150</v>
      </c>
      <c r="H4368" s="6">
        <f t="shared" si="136"/>
        <v>6450</v>
      </c>
      <c r="I4368" t="s">
        <v>1997</v>
      </c>
      <c r="J4368" t="s">
        <v>544</v>
      </c>
      <c r="K4368" t="s">
        <v>2464</v>
      </c>
      <c r="L4368" s="11">
        <v>70065</v>
      </c>
      <c r="M4368" t="s">
        <v>436</v>
      </c>
      <c r="N4368" t="s">
        <v>34</v>
      </c>
      <c r="O4368" s="4">
        <v>40962</v>
      </c>
      <c r="P4368" t="s">
        <v>14210</v>
      </c>
      <c r="Q4368" t="s">
        <v>14199</v>
      </c>
    </row>
    <row r="4369" spans="1:17" x14ac:dyDescent="0.35">
      <c r="A4369">
        <v>4368</v>
      </c>
      <c r="B4369">
        <v>31109</v>
      </c>
      <c r="C4369" s="4">
        <v>40844</v>
      </c>
      <c r="D4369">
        <v>49</v>
      </c>
      <c r="E4369" s="2">
        <f t="shared" si="137"/>
        <v>7840</v>
      </c>
      <c r="F4369" s="9">
        <v>0.08</v>
      </c>
      <c r="G4369" s="2">
        <f>VLOOKUP($P4369,Pricebook!$A:$D,4,0)</f>
        <v>160</v>
      </c>
      <c r="H4369" s="6">
        <f t="shared" si="136"/>
        <v>7212.8</v>
      </c>
      <c r="I4369" t="s">
        <v>575</v>
      </c>
      <c r="J4369" t="s">
        <v>576</v>
      </c>
      <c r="K4369" t="s">
        <v>1822</v>
      </c>
      <c r="L4369" s="11">
        <v>83201</v>
      </c>
      <c r="M4369" t="s">
        <v>197</v>
      </c>
      <c r="N4369" t="s">
        <v>23</v>
      </c>
      <c r="O4369" s="4">
        <v>40848</v>
      </c>
      <c r="P4369" t="s">
        <v>14218</v>
      </c>
      <c r="Q4369" t="s">
        <v>14191</v>
      </c>
    </row>
    <row r="4370" spans="1:17" x14ac:dyDescent="0.35">
      <c r="A4370">
        <v>4369</v>
      </c>
      <c r="B4370">
        <v>31111</v>
      </c>
      <c r="C4370" s="4">
        <v>40049</v>
      </c>
      <c r="D4370">
        <v>27</v>
      </c>
      <c r="E4370" s="2">
        <f t="shared" si="137"/>
        <v>2970</v>
      </c>
      <c r="F4370" s="9">
        <v>0.03</v>
      </c>
      <c r="G4370" s="2">
        <f>VLOOKUP($P4370,Pricebook!$A:$D,4,0)</f>
        <v>110</v>
      </c>
      <c r="H4370" s="6">
        <f t="shared" si="136"/>
        <v>2880.9</v>
      </c>
      <c r="I4370" t="s">
        <v>271</v>
      </c>
      <c r="J4370" t="s">
        <v>199</v>
      </c>
      <c r="K4370" t="s">
        <v>1896</v>
      </c>
      <c r="L4370" s="11">
        <v>60103</v>
      </c>
      <c r="M4370" t="s">
        <v>15</v>
      </c>
      <c r="N4370" t="s">
        <v>16</v>
      </c>
      <c r="O4370" s="4">
        <v>40051</v>
      </c>
      <c r="P4370" t="s">
        <v>14215</v>
      </c>
      <c r="Q4370" t="s">
        <v>14197</v>
      </c>
    </row>
    <row r="4371" spans="1:17" x14ac:dyDescent="0.35">
      <c r="A4371">
        <v>4370</v>
      </c>
      <c r="B4371">
        <v>31138</v>
      </c>
      <c r="C4371" s="4">
        <v>39834</v>
      </c>
      <c r="D4371">
        <v>37</v>
      </c>
      <c r="E4371" s="2">
        <f t="shared" si="137"/>
        <v>4625</v>
      </c>
      <c r="F4371" s="9">
        <v>0.05</v>
      </c>
      <c r="G4371" s="2">
        <f>VLOOKUP($P4371,Pricebook!$A:$D,4,0)</f>
        <v>125</v>
      </c>
      <c r="H4371" s="6">
        <f t="shared" si="136"/>
        <v>4393.75</v>
      </c>
      <c r="I4371" t="s">
        <v>247</v>
      </c>
      <c r="J4371" t="s">
        <v>108</v>
      </c>
      <c r="K4371" t="s">
        <v>2320</v>
      </c>
      <c r="L4371" s="11" t="s">
        <v>2321</v>
      </c>
      <c r="M4371" t="s">
        <v>210</v>
      </c>
      <c r="N4371" t="s">
        <v>61</v>
      </c>
      <c r="O4371" s="4">
        <v>39836</v>
      </c>
      <c r="P4371" t="s">
        <v>14209</v>
      </c>
      <c r="Q4371" t="s">
        <v>14196</v>
      </c>
    </row>
    <row r="4372" spans="1:17" x14ac:dyDescent="0.35">
      <c r="A4372">
        <v>4371</v>
      </c>
      <c r="B4372">
        <v>31140</v>
      </c>
      <c r="C4372" s="4">
        <v>40575</v>
      </c>
      <c r="D4372">
        <v>4</v>
      </c>
      <c r="E4372" s="2">
        <f t="shared" si="137"/>
        <v>800</v>
      </c>
      <c r="F4372" s="9">
        <v>0.03</v>
      </c>
      <c r="G4372" s="2">
        <f>VLOOKUP($P4372,Pricebook!$A:$D,4,0)</f>
        <v>200</v>
      </c>
      <c r="H4372" s="6">
        <f t="shared" si="136"/>
        <v>776</v>
      </c>
      <c r="I4372" t="s">
        <v>1552</v>
      </c>
      <c r="J4372" t="s">
        <v>1076</v>
      </c>
      <c r="K4372" t="s">
        <v>1553</v>
      </c>
      <c r="L4372" s="11">
        <v>70117</v>
      </c>
      <c r="M4372" t="s">
        <v>436</v>
      </c>
      <c r="N4372" t="s">
        <v>34</v>
      </c>
      <c r="O4372" s="4">
        <v>40576</v>
      </c>
      <c r="P4372" t="s">
        <v>14214</v>
      </c>
      <c r="Q4372" t="s">
        <v>14184</v>
      </c>
    </row>
    <row r="4373" spans="1:17" x14ac:dyDescent="0.35">
      <c r="A4373">
        <v>4372</v>
      </c>
      <c r="B4373">
        <v>31169</v>
      </c>
      <c r="C4373" s="4">
        <v>40703</v>
      </c>
      <c r="D4373">
        <v>6</v>
      </c>
      <c r="E4373" s="2">
        <f t="shared" si="137"/>
        <v>750</v>
      </c>
      <c r="F4373" s="9">
        <v>0.06</v>
      </c>
      <c r="G4373" s="2">
        <f>VLOOKUP($P4373,Pricebook!$A:$D,4,0)</f>
        <v>125</v>
      </c>
      <c r="H4373" s="6">
        <f t="shared" si="136"/>
        <v>705</v>
      </c>
      <c r="I4373" t="s">
        <v>1093</v>
      </c>
      <c r="J4373" t="s">
        <v>190</v>
      </c>
      <c r="K4373" t="s">
        <v>1662</v>
      </c>
      <c r="L4373" s="11">
        <v>60139</v>
      </c>
      <c r="M4373" t="s">
        <v>15</v>
      </c>
      <c r="N4373" t="s">
        <v>16</v>
      </c>
      <c r="O4373" s="4">
        <v>40707</v>
      </c>
      <c r="P4373" t="s">
        <v>14208</v>
      </c>
      <c r="Q4373" t="s">
        <v>14198</v>
      </c>
    </row>
    <row r="4374" spans="1:17" x14ac:dyDescent="0.35">
      <c r="A4374">
        <v>4373</v>
      </c>
      <c r="B4374">
        <v>31170</v>
      </c>
      <c r="C4374" s="4">
        <v>40935</v>
      </c>
      <c r="D4374">
        <v>32</v>
      </c>
      <c r="E4374" s="2">
        <f t="shared" si="137"/>
        <v>4800</v>
      </c>
      <c r="F4374" s="9">
        <v>0.09</v>
      </c>
      <c r="G4374" s="2">
        <f>VLOOKUP($P4374,Pricebook!$A:$D,4,0)</f>
        <v>150</v>
      </c>
      <c r="H4374" s="6">
        <f t="shared" si="136"/>
        <v>4368</v>
      </c>
      <c r="I4374" t="s">
        <v>1402</v>
      </c>
      <c r="J4374" t="s">
        <v>274</v>
      </c>
      <c r="K4374" t="s">
        <v>1403</v>
      </c>
      <c r="L4374" s="11">
        <v>71109</v>
      </c>
      <c r="M4374" t="s">
        <v>436</v>
      </c>
      <c r="N4374" t="s">
        <v>34</v>
      </c>
      <c r="O4374" s="4">
        <v>40937</v>
      </c>
      <c r="P4374" t="s">
        <v>14211</v>
      </c>
      <c r="Q4374" t="s">
        <v>14197</v>
      </c>
    </row>
    <row r="4375" spans="1:17" x14ac:dyDescent="0.35">
      <c r="A4375">
        <v>4374</v>
      </c>
      <c r="B4375">
        <v>31171</v>
      </c>
      <c r="C4375" s="4">
        <v>39911</v>
      </c>
      <c r="D4375">
        <v>37</v>
      </c>
      <c r="E4375" s="2">
        <f t="shared" si="137"/>
        <v>5920</v>
      </c>
      <c r="F4375" s="9">
        <v>0.08</v>
      </c>
      <c r="G4375" s="2">
        <f>VLOOKUP($P4375,Pricebook!$A:$D,4,0)</f>
        <v>160</v>
      </c>
      <c r="H4375" s="6">
        <f t="shared" si="136"/>
        <v>5446.4000000000005</v>
      </c>
      <c r="I4375" t="s">
        <v>2465</v>
      </c>
      <c r="J4375" t="s">
        <v>637</v>
      </c>
      <c r="K4375" t="s">
        <v>2459</v>
      </c>
      <c r="L4375" s="11">
        <v>55432</v>
      </c>
      <c r="M4375" t="s">
        <v>130</v>
      </c>
      <c r="N4375" t="s">
        <v>16</v>
      </c>
      <c r="O4375" s="4">
        <v>39912</v>
      </c>
      <c r="P4375" t="s">
        <v>14218</v>
      </c>
      <c r="Q4375" t="s">
        <v>14199</v>
      </c>
    </row>
    <row r="4376" spans="1:17" x14ac:dyDescent="0.35">
      <c r="A4376">
        <v>4375</v>
      </c>
      <c r="B4376">
        <v>31173</v>
      </c>
      <c r="C4376" s="4">
        <v>41139</v>
      </c>
      <c r="D4376">
        <v>24</v>
      </c>
      <c r="E4376" s="2">
        <f t="shared" si="137"/>
        <v>3600</v>
      </c>
      <c r="F4376" s="9">
        <v>0.09</v>
      </c>
      <c r="G4376" s="2">
        <f>VLOOKUP($P4376,Pricebook!$A:$D,4,0)</f>
        <v>150</v>
      </c>
      <c r="H4376" s="6">
        <f t="shared" si="136"/>
        <v>3276</v>
      </c>
      <c r="I4376" t="s">
        <v>675</v>
      </c>
      <c r="J4376" t="s">
        <v>482</v>
      </c>
      <c r="K4376" t="s">
        <v>2406</v>
      </c>
      <c r="L4376" s="11">
        <v>44133</v>
      </c>
      <c r="M4376" t="s">
        <v>210</v>
      </c>
      <c r="N4376" t="s">
        <v>61</v>
      </c>
      <c r="O4376" s="4">
        <v>41146</v>
      </c>
      <c r="P4376" t="s">
        <v>14210</v>
      </c>
      <c r="Q4376" t="s">
        <v>14184</v>
      </c>
    </row>
    <row r="4377" spans="1:17" x14ac:dyDescent="0.35">
      <c r="A4377">
        <v>4376</v>
      </c>
      <c r="B4377">
        <v>31174</v>
      </c>
      <c r="C4377" s="4">
        <v>39898</v>
      </c>
      <c r="D4377">
        <v>20</v>
      </c>
      <c r="E4377" s="2">
        <f t="shared" si="137"/>
        <v>3400</v>
      </c>
      <c r="F4377" s="9">
        <v>7.0000000000000007E-2</v>
      </c>
      <c r="G4377" s="2">
        <f>VLOOKUP($P4377,Pricebook!$A:$D,4,0)</f>
        <v>170</v>
      </c>
      <c r="H4377" s="6">
        <f t="shared" si="136"/>
        <v>3162</v>
      </c>
      <c r="I4377" t="s">
        <v>410</v>
      </c>
      <c r="J4377" t="s">
        <v>20</v>
      </c>
      <c r="K4377" t="s">
        <v>1767</v>
      </c>
      <c r="L4377" s="11">
        <v>23701</v>
      </c>
      <c r="M4377" t="s">
        <v>368</v>
      </c>
      <c r="N4377" t="s">
        <v>34</v>
      </c>
      <c r="O4377" s="4">
        <v>39898</v>
      </c>
      <c r="P4377" t="s">
        <v>14219</v>
      </c>
      <c r="Q4377" t="s">
        <v>14189</v>
      </c>
    </row>
    <row r="4378" spans="1:17" x14ac:dyDescent="0.35">
      <c r="A4378">
        <v>4377</v>
      </c>
      <c r="B4378">
        <v>31174</v>
      </c>
      <c r="C4378" s="4">
        <v>39898</v>
      </c>
      <c r="D4378">
        <v>29</v>
      </c>
      <c r="E4378" s="2">
        <f t="shared" si="137"/>
        <v>4640</v>
      </c>
      <c r="F4378" s="9">
        <v>0.03</v>
      </c>
      <c r="G4378" s="2">
        <f>VLOOKUP($P4378,Pricebook!$A:$D,4,0)</f>
        <v>160</v>
      </c>
      <c r="H4378" s="6">
        <f t="shared" si="136"/>
        <v>4500.8</v>
      </c>
      <c r="I4378" t="s">
        <v>410</v>
      </c>
      <c r="J4378" t="s">
        <v>20</v>
      </c>
      <c r="K4378" t="s">
        <v>1767</v>
      </c>
      <c r="L4378" s="11">
        <v>23701</v>
      </c>
      <c r="M4378" t="s">
        <v>368</v>
      </c>
      <c r="N4378" t="s">
        <v>34</v>
      </c>
      <c r="O4378" s="4">
        <v>39901</v>
      </c>
      <c r="P4378" t="s">
        <v>14218</v>
      </c>
      <c r="Q4378" t="s">
        <v>14193</v>
      </c>
    </row>
    <row r="4379" spans="1:17" x14ac:dyDescent="0.35">
      <c r="A4379">
        <v>4378</v>
      </c>
      <c r="B4379">
        <v>31175</v>
      </c>
      <c r="C4379" s="4">
        <v>40082</v>
      </c>
      <c r="D4379">
        <v>26</v>
      </c>
      <c r="E4379" s="2">
        <f t="shared" si="137"/>
        <v>2860</v>
      </c>
      <c r="F4379" s="9">
        <v>0</v>
      </c>
      <c r="G4379" s="2">
        <f>VLOOKUP($P4379,Pricebook!$A:$D,4,0)</f>
        <v>110</v>
      </c>
      <c r="H4379" s="6">
        <f t="shared" si="136"/>
        <v>2860</v>
      </c>
      <c r="I4379" t="s">
        <v>1052</v>
      </c>
      <c r="J4379" t="s">
        <v>487</v>
      </c>
      <c r="K4379" t="s">
        <v>1404</v>
      </c>
      <c r="L4379" s="11">
        <v>30144</v>
      </c>
      <c r="M4379" t="s">
        <v>134</v>
      </c>
      <c r="N4379" t="s">
        <v>34</v>
      </c>
      <c r="O4379" s="4">
        <v>40085</v>
      </c>
      <c r="P4379" t="s">
        <v>14215</v>
      </c>
      <c r="Q4379" t="s">
        <v>14203</v>
      </c>
    </row>
    <row r="4380" spans="1:17" x14ac:dyDescent="0.35">
      <c r="A4380">
        <v>4379</v>
      </c>
      <c r="B4380">
        <v>31204</v>
      </c>
      <c r="C4380" s="4">
        <v>40411</v>
      </c>
      <c r="D4380">
        <v>14</v>
      </c>
      <c r="E4380" s="2">
        <f t="shared" si="137"/>
        <v>1750</v>
      </c>
      <c r="F4380" s="9">
        <v>0.02</v>
      </c>
      <c r="G4380" s="2">
        <f>VLOOKUP($P4380,Pricebook!$A:$D,4,0)</f>
        <v>125</v>
      </c>
      <c r="H4380" s="6">
        <f t="shared" si="136"/>
        <v>1715</v>
      </c>
      <c r="I4380" t="s">
        <v>723</v>
      </c>
      <c r="J4380" t="s">
        <v>363</v>
      </c>
      <c r="K4380" t="s">
        <v>917</v>
      </c>
      <c r="L4380" s="11">
        <v>80229</v>
      </c>
      <c r="M4380" t="s">
        <v>237</v>
      </c>
      <c r="N4380" t="s">
        <v>23</v>
      </c>
      <c r="O4380" s="4">
        <v>40416</v>
      </c>
      <c r="P4380" t="s">
        <v>14208</v>
      </c>
      <c r="Q4380" t="s">
        <v>14200</v>
      </c>
    </row>
    <row r="4381" spans="1:17" x14ac:dyDescent="0.35">
      <c r="A4381">
        <v>4380</v>
      </c>
      <c r="B4381">
        <v>31204</v>
      </c>
      <c r="C4381" s="4">
        <v>40411</v>
      </c>
      <c r="D4381">
        <v>8</v>
      </c>
      <c r="E4381" s="2">
        <f t="shared" si="137"/>
        <v>1120</v>
      </c>
      <c r="F4381" s="9">
        <v>0</v>
      </c>
      <c r="G4381" s="2">
        <f>VLOOKUP($P4381,Pricebook!$A:$D,4,0)</f>
        <v>140</v>
      </c>
      <c r="H4381" s="6">
        <f t="shared" si="136"/>
        <v>1120</v>
      </c>
      <c r="I4381" t="s">
        <v>723</v>
      </c>
      <c r="J4381" t="s">
        <v>363</v>
      </c>
      <c r="K4381" t="s">
        <v>917</v>
      </c>
      <c r="L4381" s="11">
        <v>80229</v>
      </c>
      <c r="M4381" t="s">
        <v>237</v>
      </c>
      <c r="N4381" t="s">
        <v>23</v>
      </c>
      <c r="O4381" s="4">
        <v>40411</v>
      </c>
      <c r="P4381" t="s">
        <v>14213</v>
      </c>
      <c r="Q4381" t="s">
        <v>14201</v>
      </c>
    </row>
    <row r="4382" spans="1:17" x14ac:dyDescent="0.35">
      <c r="A4382">
        <v>4381</v>
      </c>
      <c r="B4382">
        <v>31232</v>
      </c>
      <c r="C4382" s="4">
        <v>41150</v>
      </c>
      <c r="D4382">
        <v>9</v>
      </c>
      <c r="E4382" s="2">
        <f t="shared" si="137"/>
        <v>1125</v>
      </c>
      <c r="F4382" s="9">
        <v>0.01</v>
      </c>
      <c r="G4382" s="2">
        <f>VLOOKUP($P4382,Pricebook!$A:$D,4,0)</f>
        <v>125</v>
      </c>
      <c r="H4382" s="6">
        <f t="shared" si="136"/>
        <v>1113.75</v>
      </c>
      <c r="I4382" t="s">
        <v>2311</v>
      </c>
      <c r="J4382" t="s">
        <v>285</v>
      </c>
      <c r="K4382" t="s">
        <v>490</v>
      </c>
      <c r="L4382" s="11" t="s">
        <v>491</v>
      </c>
      <c r="M4382" t="s">
        <v>492</v>
      </c>
      <c r="N4382" t="s">
        <v>61</v>
      </c>
      <c r="O4382" s="4">
        <v>41153</v>
      </c>
      <c r="P4382" t="s">
        <v>14209</v>
      </c>
      <c r="Q4382" t="s">
        <v>14185</v>
      </c>
    </row>
    <row r="4383" spans="1:17" x14ac:dyDescent="0.35">
      <c r="A4383">
        <v>4382</v>
      </c>
      <c r="B4383">
        <v>31233</v>
      </c>
      <c r="C4383" s="4">
        <v>40810</v>
      </c>
      <c r="D4383">
        <v>41</v>
      </c>
      <c r="E4383" s="2">
        <f t="shared" si="137"/>
        <v>6150</v>
      </c>
      <c r="F4383" s="9">
        <v>0.06</v>
      </c>
      <c r="G4383" s="2">
        <f>VLOOKUP($P4383,Pricebook!$A:$D,4,0)</f>
        <v>150</v>
      </c>
      <c r="H4383" s="6">
        <f t="shared" si="136"/>
        <v>5781</v>
      </c>
      <c r="I4383" t="s">
        <v>111</v>
      </c>
      <c r="J4383" t="s">
        <v>112</v>
      </c>
      <c r="K4383" t="s">
        <v>2424</v>
      </c>
      <c r="L4383" s="11">
        <v>95032</v>
      </c>
      <c r="M4383" t="s">
        <v>114</v>
      </c>
      <c r="N4383" t="s">
        <v>23</v>
      </c>
      <c r="O4383" s="4">
        <v>40814</v>
      </c>
      <c r="P4383" t="s">
        <v>14211</v>
      </c>
      <c r="Q4383" t="s">
        <v>14193</v>
      </c>
    </row>
    <row r="4384" spans="1:17" x14ac:dyDescent="0.35">
      <c r="A4384">
        <v>4383</v>
      </c>
      <c r="B4384">
        <v>31233</v>
      </c>
      <c r="C4384" s="4">
        <v>40810</v>
      </c>
      <c r="D4384">
        <v>3</v>
      </c>
      <c r="E4384" s="2">
        <f t="shared" si="137"/>
        <v>330</v>
      </c>
      <c r="F4384" s="9">
        <v>0.06</v>
      </c>
      <c r="G4384" s="2">
        <f>VLOOKUP($P4384,Pricebook!$A:$D,4,0)</f>
        <v>110</v>
      </c>
      <c r="H4384" s="6">
        <f t="shared" si="136"/>
        <v>310.2</v>
      </c>
      <c r="I4384" t="s">
        <v>111</v>
      </c>
      <c r="J4384" t="s">
        <v>112</v>
      </c>
      <c r="K4384" t="s">
        <v>2424</v>
      </c>
      <c r="L4384" s="11">
        <v>95032</v>
      </c>
      <c r="M4384" t="s">
        <v>114</v>
      </c>
      <c r="N4384" t="s">
        <v>23</v>
      </c>
      <c r="O4384" s="4">
        <v>40812</v>
      </c>
      <c r="P4384" t="s">
        <v>14215</v>
      </c>
      <c r="Q4384" t="s">
        <v>14199</v>
      </c>
    </row>
    <row r="4385" spans="1:17" x14ac:dyDescent="0.35">
      <c r="A4385">
        <v>4384</v>
      </c>
      <c r="B4385">
        <v>31233</v>
      </c>
      <c r="C4385" s="4">
        <v>40810</v>
      </c>
      <c r="D4385">
        <v>35</v>
      </c>
      <c r="E4385" s="2">
        <f t="shared" si="137"/>
        <v>4200</v>
      </c>
      <c r="F4385" s="9">
        <v>0.06</v>
      </c>
      <c r="G4385" s="2">
        <f>VLOOKUP($P4385,Pricebook!$A:$D,4,0)</f>
        <v>120</v>
      </c>
      <c r="H4385" s="6">
        <f t="shared" si="136"/>
        <v>3948</v>
      </c>
      <c r="I4385" t="s">
        <v>111</v>
      </c>
      <c r="J4385" t="s">
        <v>112</v>
      </c>
      <c r="K4385" t="s">
        <v>2424</v>
      </c>
      <c r="L4385" s="11">
        <v>95032</v>
      </c>
      <c r="M4385" t="s">
        <v>114</v>
      </c>
      <c r="N4385" t="s">
        <v>23</v>
      </c>
      <c r="O4385" s="4">
        <v>40814</v>
      </c>
      <c r="P4385" t="s">
        <v>14212</v>
      </c>
      <c r="Q4385" t="s">
        <v>14196</v>
      </c>
    </row>
    <row r="4386" spans="1:17" x14ac:dyDescent="0.35">
      <c r="A4386">
        <v>4385</v>
      </c>
      <c r="B4386">
        <v>31233</v>
      </c>
      <c r="C4386" s="4">
        <v>40810</v>
      </c>
      <c r="D4386">
        <v>19</v>
      </c>
      <c r="E4386" s="2">
        <f t="shared" si="137"/>
        <v>2375</v>
      </c>
      <c r="F4386" s="9">
        <v>0</v>
      </c>
      <c r="G4386" s="2">
        <f>VLOOKUP($P4386,Pricebook!$A:$D,4,0)</f>
        <v>125</v>
      </c>
      <c r="H4386" s="6">
        <f t="shared" si="136"/>
        <v>2375</v>
      </c>
      <c r="I4386" t="s">
        <v>111</v>
      </c>
      <c r="J4386" t="s">
        <v>112</v>
      </c>
      <c r="K4386" t="s">
        <v>2424</v>
      </c>
      <c r="L4386" s="11">
        <v>95032</v>
      </c>
      <c r="M4386" t="s">
        <v>114</v>
      </c>
      <c r="N4386" t="s">
        <v>23</v>
      </c>
      <c r="O4386" s="4">
        <v>40819</v>
      </c>
      <c r="P4386" t="s">
        <v>14209</v>
      </c>
      <c r="Q4386" t="s">
        <v>14203</v>
      </c>
    </row>
    <row r="4387" spans="1:17" x14ac:dyDescent="0.35">
      <c r="A4387">
        <v>4386</v>
      </c>
      <c r="B4387">
        <v>31237</v>
      </c>
      <c r="C4387" s="4">
        <v>40753</v>
      </c>
      <c r="D4387">
        <v>13</v>
      </c>
      <c r="E4387" s="2">
        <f t="shared" si="137"/>
        <v>2080</v>
      </c>
      <c r="F4387" s="9">
        <v>0</v>
      </c>
      <c r="G4387" s="2">
        <f>VLOOKUP($P4387,Pricebook!$A:$D,4,0)</f>
        <v>160</v>
      </c>
      <c r="H4387" s="6">
        <f t="shared" si="136"/>
        <v>2080</v>
      </c>
      <c r="I4387" t="s">
        <v>2466</v>
      </c>
      <c r="J4387" t="s">
        <v>844</v>
      </c>
      <c r="K4387" t="s">
        <v>397</v>
      </c>
      <c r="L4387" s="11" t="s">
        <v>398</v>
      </c>
      <c r="M4387" t="s">
        <v>43</v>
      </c>
      <c r="N4387" t="s">
        <v>23</v>
      </c>
      <c r="O4387" s="4">
        <v>40753</v>
      </c>
      <c r="P4387" t="s">
        <v>14218</v>
      </c>
      <c r="Q4387" t="s">
        <v>14203</v>
      </c>
    </row>
    <row r="4388" spans="1:17" x14ac:dyDescent="0.35">
      <c r="A4388">
        <v>4387</v>
      </c>
      <c r="B4388">
        <v>31238</v>
      </c>
      <c r="C4388" s="4">
        <v>40412</v>
      </c>
      <c r="D4388">
        <v>21</v>
      </c>
      <c r="E4388" s="2">
        <f t="shared" si="137"/>
        <v>3570</v>
      </c>
      <c r="F4388" s="9">
        <v>0.09</v>
      </c>
      <c r="G4388" s="2">
        <f>VLOOKUP($P4388,Pricebook!$A:$D,4,0)</f>
        <v>170</v>
      </c>
      <c r="H4388" s="6">
        <f t="shared" si="136"/>
        <v>3248.7000000000003</v>
      </c>
      <c r="I4388" t="s">
        <v>1387</v>
      </c>
      <c r="J4388" t="s">
        <v>215</v>
      </c>
      <c r="K4388" t="s">
        <v>2467</v>
      </c>
      <c r="L4388" s="11" t="s">
        <v>2468</v>
      </c>
      <c r="M4388" t="s">
        <v>358</v>
      </c>
      <c r="N4388" t="s">
        <v>16</v>
      </c>
      <c r="O4388" s="4">
        <v>40414</v>
      </c>
      <c r="P4388" t="s">
        <v>14219</v>
      </c>
      <c r="Q4388" t="s">
        <v>14184</v>
      </c>
    </row>
    <row r="4389" spans="1:17" x14ac:dyDescent="0.35">
      <c r="A4389">
        <v>4388</v>
      </c>
      <c r="B4389">
        <v>31239</v>
      </c>
      <c r="C4389" s="4">
        <v>40418</v>
      </c>
      <c r="D4389">
        <v>20</v>
      </c>
      <c r="E4389" s="2">
        <f t="shared" si="137"/>
        <v>3000</v>
      </c>
      <c r="F4389" s="9">
        <v>0.05</v>
      </c>
      <c r="G4389" s="2">
        <f>VLOOKUP($P4389,Pricebook!$A:$D,4,0)</f>
        <v>150</v>
      </c>
      <c r="H4389" s="6">
        <f t="shared" si="136"/>
        <v>2850</v>
      </c>
      <c r="I4389" t="s">
        <v>2311</v>
      </c>
      <c r="J4389" t="s">
        <v>285</v>
      </c>
      <c r="K4389" t="s">
        <v>490</v>
      </c>
      <c r="L4389" s="11" t="s">
        <v>491</v>
      </c>
      <c r="M4389" t="s">
        <v>492</v>
      </c>
      <c r="N4389" t="s">
        <v>61</v>
      </c>
      <c r="O4389" s="4">
        <v>40423</v>
      </c>
      <c r="P4389" t="s">
        <v>14211</v>
      </c>
      <c r="Q4389" t="s">
        <v>14202</v>
      </c>
    </row>
    <row r="4390" spans="1:17" x14ac:dyDescent="0.35">
      <c r="A4390">
        <v>4389</v>
      </c>
      <c r="B4390">
        <v>31266</v>
      </c>
      <c r="C4390" s="4">
        <v>41185</v>
      </c>
      <c r="D4390">
        <v>16</v>
      </c>
      <c r="E4390" s="2">
        <f t="shared" si="137"/>
        <v>2400</v>
      </c>
      <c r="F4390" s="9">
        <v>0.04</v>
      </c>
      <c r="G4390" s="2">
        <f>VLOOKUP($P4390,Pricebook!$A:$D,4,0)</f>
        <v>150</v>
      </c>
      <c r="H4390" s="6">
        <f t="shared" si="136"/>
        <v>2304</v>
      </c>
      <c r="I4390" t="s">
        <v>658</v>
      </c>
      <c r="J4390" t="s">
        <v>396</v>
      </c>
      <c r="K4390" t="s">
        <v>2208</v>
      </c>
      <c r="L4390" s="11" t="s">
        <v>611</v>
      </c>
      <c r="M4390" t="s">
        <v>232</v>
      </c>
      <c r="N4390" t="s">
        <v>61</v>
      </c>
      <c r="O4390" s="4">
        <v>41186</v>
      </c>
      <c r="P4390" t="s">
        <v>14216</v>
      </c>
      <c r="Q4390" t="s">
        <v>14186</v>
      </c>
    </row>
    <row r="4391" spans="1:17" x14ac:dyDescent="0.35">
      <c r="A4391">
        <v>4390</v>
      </c>
      <c r="B4391">
        <v>31270</v>
      </c>
      <c r="C4391" s="4">
        <v>41236</v>
      </c>
      <c r="D4391">
        <v>21</v>
      </c>
      <c r="E4391" s="2">
        <f t="shared" si="137"/>
        <v>2625</v>
      </c>
      <c r="F4391" s="9">
        <v>0</v>
      </c>
      <c r="G4391" s="2">
        <f>VLOOKUP($P4391,Pricebook!$A:$D,4,0)</f>
        <v>125</v>
      </c>
      <c r="H4391" s="6">
        <f t="shared" si="136"/>
        <v>2625</v>
      </c>
      <c r="I4391" t="s">
        <v>1093</v>
      </c>
      <c r="J4391" t="s">
        <v>190</v>
      </c>
      <c r="K4391" t="s">
        <v>1662</v>
      </c>
      <c r="L4391" s="11">
        <v>60139</v>
      </c>
      <c r="M4391" t="s">
        <v>15</v>
      </c>
      <c r="N4391" t="s">
        <v>16</v>
      </c>
      <c r="O4391" s="4">
        <v>41237</v>
      </c>
      <c r="P4391" t="s">
        <v>14221</v>
      </c>
      <c r="Q4391" t="s">
        <v>14190</v>
      </c>
    </row>
    <row r="4392" spans="1:17" x14ac:dyDescent="0.35">
      <c r="A4392">
        <v>4391</v>
      </c>
      <c r="B4392">
        <v>31270</v>
      </c>
      <c r="C4392" s="4">
        <v>41236</v>
      </c>
      <c r="D4392">
        <v>3</v>
      </c>
      <c r="E4392" s="2">
        <f t="shared" si="137"/>
        <v>375</v>
      </c>
      <c r="F4392" s="9">
        <v>0.1</v>
      </c>
      <c r="G4392" s="2">
        <f>VLOOKUP($P4392,Pricebook!$A:$D,4,0)</f>
        <v>125</v>
      </c>
      <c r="H4392" s="6">
        <f t="shared" si="136"/>
        <v>337.5</v>
      </c>
      <c r="I4392" t="s">
        <v>1093</v>
      </c>
      <c r="J4392" t="s">
        <v>190</v>
      </c>
      <c r="K4392" t="s">
        <v>1662</v>
      </c>
      <c r="L4392" s="11">
        <v>60139</v>
      </c>
      <c r="M4392" t="s">
        <v>15</v>
      </c>
      <c r="N4392" t="s">
        <v>16</v>
      </c>
      <c r="O4392" s="4">
        <v>41238</v>
      </c>
      <c r="P4392" t="s">
        <v>14221</v>
      </c>
      <c r="Q4392" t="s">
        <v>14199</v>
      </c>
    </row>
    <row r="4393" spans="1:17" x14ac:dyDescent="0.35">
      <c r="A4393">
        <v>4392</v>
      </c>
      <c r="B4393">
        <v>31270</v>
      </c>
      <c r="C4393" s="4">
        <v>41236</v>
      </c>
      <c r="D4393">
        <v>5</v>
      </c>
      <c r="E4393" s="2">
        <f t="shared" si="137"/>
        <v>750</v>
      </c>
      <c r="F4393" s="9">
        <v>0.03</v>
      </c>
      <c r="G4393" s="2">
        <f>VLOOKUP($P4393,Pricebook!$A:$D,4,0)</f>
        <v>150</v>
      </c>
      <c r="H4393" s="6">
        <f t="shared" si="136"/>
        <v>727.5</v>
      </c>
      <c r="I4393" t="s">
        <v>1093</v>
      </c>
      <c r="J4393" t="s">
        <v>190</v>
      </c>
      <c r="K4393" t="s">
        <v>1662</v>
      </c>
      <c r="L4393" s="11">
        <v>60139</v>
      </c>
      <c r="M4393" t="s">
        <v>15</v>
      </c>
      <c r="N4393" t="s">
        <v>16</v>
      </c>
      <c r="O4393" s="4">
        <v>41238</v>
      </c>
      <c r="P4393" t="s">
        <v>14211</v>
      </c>
      <c r="Q4393" t="s">
        <v>14197</v>
      </c>
    </row>
    <row r="4394" spans="1:17" x14ac:dyDescent="0.35">
      <c r="A4394">
        <v>4393</v>
      </c>
      <c r="B4394">
        <v>31271</v>
      </c>
      <c r="C4394" s="4">
        <v>40653</v>
      </c>
      <c r="D4394">
        <v>4</v>
      </c>
      <c r="E4394" s="2">
        <f t="shared" si="137"/>
        <v>500</v>
      </c>
      <c r="F4394" s="9">
        <v>0.03</v>
      </c>
      <c r="G4394" s="2">
        <f>VLOOKUP($P4394,Pricebook!$A:$D,4,0)</f>
        <v>125</v>
      </c>
      <c r="H4394" s="6">
        <f t="shared" si="136"/>
        <v>485</v>
      </c>
      <c r="I4394" t="s">
        <v>651</v>
      </c>
      <c r="J4394" t="s">
        <v>585</v>
      </c>
      <c r="K4394" t="s">
        <v>652</v>
      </c>
      <c r="L4394" s="11">
        <v>98661</v>
      </c>
      <c r="M4394" t="s">
        <v>22</v>
      </c>
      <c r="N4394" t="s">
        <v>23</v>
      </c>
      <c r="O4394" s="4">
        <v>40660</v>
      </c>
      <c r="P4394" t="s">
        <v>14208</v>
      </c>
      <c r="Q4394" t="s">
        <v>14201</v>
      </c>
    </row>
    <row r="4395" spans="1:17" x14ac:dyDescent="0.35">
      <c r="A4395">
        <v>4394</v>
      </c>
      <c r="B4395">
        <v>31297</v>
      </c>
      <c r="C4395" s="4">
        <v>41139</v>
      </c>
      <c r="D4395">
        <v>39</v>
      </c>
      <c r="E4395" s="2">
        <f t="shared" si="137"/>
        <v>4680</v>
      </c>
      <c r="F4395" s="9">
        <v>0.08</v>
      </c>
      <c r="G4395" s="2">
        <f>VLOOKUP($P4395,Pricebook!$A:$D,4,0)</f>
        <v>120</v>
      </c>
      <c r="H4395" s="6">
        <f t="shared" si="136"/>
        <v>4305.6000000000004</v>
      </c>
      <c r="I4395" t="s">
        <v>1808</v>
      </c>
      <c r="J4395" t="s">
        <v>58</v>
      </c>
      <c r="K4395" t="s">
        <v>2103</v>
      </c>
      <c r="L4395" s="11">
        <v>55803</v>
      </c>
      <c r="M4395" t="s">
        <v>130</v>
      </c>
      <c r="N4395" t="s">
        <v>16</v>
      </c>
      <c r="O4395" s="4">
        <v>41146</v>
      </c>
      <c r="P4395" t="s">
        <v>14212</v>
      </c>
      <c r="Q4395" t="s">
        <v>14188</v>
      </c>
    </row>
    <row r="4396" spans="1:17" x14ac:dyDescent="0.35">
      <c r="A4396">
        <v>4395</v>
      </c>
      <c r="B4396">
        <v>31297</v>
      </c>
      <c r="C4396" s="4">
        <v>41139</v>
      </c>
      <c r="D4396">
        <v>44</v>
      </c>
      <c r="E4396" s="2">
        <f t="shared" si="137"/>
        <v>4840</v>
      </c>
      <c r="F4396" s="9">
        <v>0.01</v>
      </c>
      <c r="G4396" s="2">
        <f>VLOOKUP($P4396,Pricebook!$A:$D,4,0)</f>
        <v>110</v>
      </c>
      <c r="H4396" s="6">
        <f t="shared" si="136"/>
        <v>4791.6000000000004</v>
      </c>
      <c r="I4396" t="s">
        <v>1808</v>
      </c>
      <c r="J4396" t="s">
        <v>58</v>
      </c>
      <c r="K4396" t="s">
        <v>2469</v>
      </c>
      <c r="L4396" s="11">
        <v>55122</v>
      </c>
      <c r="M4396" t="s">
        <v>130</v>
      </c>
      <c r="N4396" t="s">
        <v>16</v>
      </c>
      <c r="O4396" s="4">
        <v>41148</v>
      </c>
      <c r="P4396" t="s">
        <v>14215</v>
      </c>
      <c r="Q4396" t="s">
        <v>14198</v>
      </c>
    </row>
    <row r="4397" spans="1:17" x14ac:dyDescent="0.35">
      <c r="A4397">
        <v>4396</v>
      </c>
      <c r="B4397">
        <v>31301</v>
      </c>
      <c r="C4397" s="4">
        <v>40469</v>
      </c>
      <c r="D4397">
        <v>31</v>
      </c>
      <c r="E4397" s="2">
        <f t="shared" si="137"/>
        <v>6200</v>
      </c>
      <c r="F4397" s="9">
        <v>0.06</v>
      </c>
      <c r="G4397" s="2">
        <f>VLOOKUP($P4397,Pricebook!$A:$D,4,0)</f>
        <v>200</v>
      </c>
      <c r="H4397" s="6">
        <f t="shared" si="136"/>
        <v>5828</v>
      </c>
      <c r="I4397" t="s">
        <v>280</v>
      </c>
      <c r="J4397" t="s">
        <v>99</v>
      </c>
      <c r="K4397" t="s">
        <v>335</v>
      </c>
      <c r="L4397" s="11">
        <v>75146</v>
      </c>
      <c r="M4397" t="s">
        <v>48</v>
      </c>
      <c r="N4397" t="s">
        <v>16</v>
      </c>
      <c r="O4397" s="4">
        <v>40471</v>
      </c>
      <c r="P4397" t="s">
        <v>14214</v>
      </c>
      <c r="Q4397" t="s">
        <v>14184</v>
      </c>
    </row>
    <row r="4398" spans="1:17" x14ac:dyDescent="0.35">
      <c r="A4398">
        <v>4397</v>
      </c>
      <c r="B4398">
        <v>31302</v>
      </c>
      <c r="C4398" s="4">
        <v>41122</v>
      </c>
      <c r="D4398">
        <v>41</v>
      </c>
      <c r="E4398" s="2">
        <f t="shared" si="137"/>
        <v>6150</v>
      </c>
      <c r="F4398" s="9">
        <v>0.04</v>
      </c>
      <c r="G4398" s="2">
        <f>VLOOKUP($P4398,Pricebook!$A:$D,4,0)</f>
        <v>150</v>
      </c>
      <c r="H4398" s="6">
        <f t="shared" si="136"/>
        <v>5904</v>
      </c>
      <c r="I4398" t="s">
        <v>402</v>
      </c>
      <c r="J4398" t="s">
        <v>400</v>
      </c>
      <c r="K4398" t="s">
        <v>2388</v>
      </c>
      <c r="L4398" s="11">
        <v>22015</v>
      </c>
      <c r="M4398" t="s">
        <v>368</v>
      </c>
      <c r="N4398" t="s">
        <v>34</v>
      </c>
      <c r="O4398" s="4">
        <v>41124</v>
      </c>
      <c r="P4398" t="s">
        <v>14211</v>
      </c>
      <c r="Q4398" t="s">
        <v>14199</v>
      </c>
    </row>
    <row r="4399" spans="1:17" x14ac:dyDescent="0.35">
      <c r="A4399">
        <v>4398</v>
      </c>
      <c r="B4399">
        <v>31303</v>
      </c>
      <c r="C4399" s="4">
        <v>40622</v>
      </c>
      <c r="D4399">
        <v>50</v>
      </c>
      <c r="E4399" s="2">
        <f t="shared" si="137"/>
        <v>8000</v>
      </c>
      <c r="F4399" s="9">
        <v>0.09</v>
      </c>
      <c r="G4399" s="2">
        <f>VLOOKUP($P4399,Pricebook!$A:$D,4,0)</f>
        <v>160</v>
      </c>
      <c r="H4399" s="6">
        <f t="shared" si="136"/>
        <v>7280</v>
      </c>
      <c r="I4399" t="s">
        <v>1237</v>
      </c>
      <c r="J4399" t="s">
        <v>199</v>
      </c>
      <c r="K4399" t="s">
        <v>1004</v>
      </c>
      <c r="L4399" s="11" t="s">
        <v>1005</v>
      </c>
      <c r="M4399" t="s">
        <v>91</v>
      </c>
      <c r="N4399" t="s">
        <v>61</v>
      </c>
      <c r="O4399" s="4">
        <v>40624</v>
      </c>
      <c r="P4399" t="s">
        <v>14218</v>
      </c>
      <c r="Q4399" t="s">
        <v>14202</v>
      </c>
    </row>
    <row r="4400" spans="1:17" x14ac:dyDescent="0.35">
      <c r="A4400">
        <v>4399</v>
      </c>
      <c r="B4400">
        <v>31330</v>
      </c>
      <c r="C4400" s="4">
        <v>40330</v>
      </c>
      <c r="D4400">
        <v>2</v>
      </c>
      <c r="E4400" s="2">
        <f t="shared" si="137"/>
        <v>240</v>
      </c>
      <c r="F4400" s="9">
        <v>0.04</v>
      </c>
      <c r="G4400" s="2">
        <f>VLOOKUP($P4400,Pricebook!$A:$D,4,0)</f>
        <v>120</v>
      </c>
      <c r="H4400" s="6">
        <f t="shared" si="136"/>
        <v>230.39999999999998</v>
      </c>
      <c r="I4400" t="s">
        <v>2455</v>
      </c>
      <c r="J4400" t="s">
        <v>203</v>
      </c>
      <c r="K4400" t="s">
        <v>2456</v>
      </c>
      <c r="L4400" s="11">
        <v>27587</v>
      </c>
      <c r="M4400" t="s">
        <v>33</v>
      </c>
      <c r="N4400" t="s">
        <v>34</v>
      </c>
      <c r="O4400" s="4">
        <v>40331</v>
      </c>
      <c r="P4400" t="s">
        <v>14212</v>
      </c>
      <c r="Q4400" t="s">
        <v>14185</v>
      </c>
    </row>
    <row r="4401" spans="1:17" x14ac:dyDescent="0.35">
      <c r="A4401">
        <v>4400</v>
      </c>
      <c r="B4401">
        <v>31330</v>
      </c>
      <c r="C4401" s="4">
        <v>40330</v>
      </c>
      <c r="D4401">
        <v>38</v>
      </c>
      <c r="E4401" s="2">
        <f t="shared" si="137"/>
        <v>7600</v>
      </c>
      <c r="F4401" s="9">
        <v>0.02</v>
      </c>
      <c r="G4401" s="2">
        <f>VLOOKUP($P4401,Pricebook!$A:$D,4,0)</f>
        <v>200</v>
      </c>
      <c r="H4401" s="6">
        <f t="shared" si="136"/>
        <v>7448</v>
      </c>
      <c r="I4401" t="s">
        <v>2455</v>
      </c>
      <c r="J4401" t="s">
        <v>203</v>
      </c>
      <c r="K4401" t="s">
        <v>2456</v>
      </c>
      <c r="L4401" s="11">
        <v>27587</v>
      </c>
      <c r="M4401" t="s">
        <v>33</v>
      </c>
      <c r="N4401" t="s">
        <v>34</v>
      </c>
      <c r="O4401" s="4">
        <v>40331</v>
      </c>
      <c r="P4401" t="s">
        <v>14206</v>
      </c>
      <c r="Q4401" t="s">
        <v>14190</v>
      </c>
    </row>
    <row r="4402" spans="1:17" x14ac:dyDescent="0.35">
      <c r="A4402">
        <v>4401</v>
      </c>
      <c r="B4402">
        <v>31364</v>
      </c>
      <c r="C4402" s="4">
        <v>39934</v>
      </c>
      <c r="D4402">
        <v>2</v>
      </c>
      <c r="E4402" s="2">
        <f t="shared" si="137"/>
        <v>400</v>
      </c>
      <c r="F4402" s="9">
        <v>7.0000000000000007E-2</v>
      </c>
      <c r="G4402" s="2">
        <f>VLOOKUP($P4402,Pricebook!$A:$D,4,0)</f>
        <v>200</v>
      </c>
      <c r="H4402" s="6">
        <f t="shared" si="136"/>
        <v>372</v>
      </c>
      <c r="I4402" t="s">
        <v>1075</v>
      </c>
      <c r="J4402" t="s">
        <v>1076</v>
      </c>
      <c r="K4402" t="s">
        <v>1920</v>
      </c>
      <c r="L4402" s="11">
        <v>61701</v>
      </c>
      <c r="M4402" t="s">
        <v>15</v>
      </c>
      <c r="N4402" t="s">
        <v>16</v>
      </c>
      <c r="O4402" s="4">
        <v>39934</v>
      </c>
      <c r="P4402" t="s">
        <v>14206</v>
      </c>
      <c r="Q4402" t="s">
        <v>14188</v>
      </c>
    </row>
    <row r="4403" spans="1:17" x14ac:dyDescent="0.35">
      <c r="A4403">
        <v>4402</v>
      </c>
      <c r="B4403">
        <v>31392</v>
      </c>
      <c r="C4403" s="4">
        <v>40304</v>
      </c>
      <c r="D4403">
        <v>21</v>
      </c>
      <c r="E4403" s="2">
        <f t="shared" si="137"/>
        <v>2310</v>
      </c>
      <c r="F4403" s="9">
        <v>0.1</v>
      </c>
      <c r="G4403" s="2">
        <f>VLOOKUP($P4403,Pricebook!$A:$D,4,0)</f>
        <v>110</v>
      </c>
      <c r="H4403" s="6">
        <f t="shared" si="136"/>
        <v>2079</v>
      </c>
      <c r="I4403" t="s">
        <v>835</v>
      </c>
      <c r="J4403" t="s">
        <v>274</v>
      </c>
      <c r="K4403" t="s">
        <v>1790</v>
      </c>
      <c r="L4403" s="11" t="s">
        <v>1791</v>
      </c>
      <c r="M4403" t="s">
        <v>91</v>
      </c>
      <c r="N4403" t="s">
        <v>61</v>
      </c>
      <c r="O4403" s="4">
        <v>40311</v>
      </c>
      <c r="P4403" t="s">
        <v>14215</v>
      </c>
      <c r="Q4403" t="s">
        <v>14197</v>
      </c>
    </row>
    <row r="4404" spans="1:17" x14ac:dyDescent="0.35">
      <c r="A4404">
        <v>4403</v>
      </c>
      <c r="B4404">
        <v>31392</v>
      </c>
      <c r="C4404" s="4">
        <v>40304</v>
      </c>
      <c r="D4404">
        <v>44</v>
      </c>
      <c r="E4404" s="2">
        <f t="shared" si="137"/>
        <v>8800</v>
      </c>
      <c r="F4404" s="9">
        <v>0.1</v>
      </c>
      <c r="G4404" s="2">
        <f>VLOOKUP($P4404,Pricebook!$A:$D,4,0)</f>
        <v>200</v>
      </c>
      <c r="H4404" s="6">
        <f t="shared" si="136"/>
        <v>7920</v>
      </c>
      <c r="I4404" t="s">
        <v>835</v>
      </c>
      <c r="J4404" t="s">
        <v>274</v>
      </c>
      <c r="K4404" t="s">
        <v>490</v>
      </c>
      <c r="L4404" s="11" t="s">
        <v>491</v>
      </c>
      <c r="M4404" t="s">
        <v>492</v>
      </c>
      <c r="N4404" t="s">
        <v>61</v>
      </c>
      <c r="O4404" s="4">
        <v>40308</v>
      </c>
      <c r="P4404" t="s">
        <v>14206</v>
      </c>
      <c r="Q4404" t="s">
        <v>14188</v>
      </c>
    </row>
    <row r="4405" spans="1:17" x14ac:dyDescent="0.35">
      <c r="A4405">
        <v>4404</v>
      </c>
      <c r="B4405">
        <v>31393</v>
      </c>
      <c r="C4405" s="4">
        <v>41040</v>
      </c>
      <c r="D4405">
        <v>4</v>
      </c>
      <c r="E4405" s="2">
        <f t="shared" si="137"/>
        <v>500</v>
      </c>
      <c r="F4405" s="9">
        <v>0.04</v>
      </c>
      <c r="G4405" s="2">
        <f>VLOOKUP($P4405,Pricebook!$A:$D,4,0)</f>
        <v>125</v>
      </c>
      <c r="H4405" s="6">
        <f t="shared" si="136"/>
        <v>480</v>
      </c>
      <c r="I4405" t="s">
        <v>2112</v>
      </c>
      <c r="J4405" t="s">
        <v>235</v>
      </c>
      <c r="K4405" t="s">
        <v>2026</v>
      </c>
      <c r="L4405" s="11">
        <v>60423</v>
      </c>
      <c r="M4405" t="s">
        <v>15</v>
      </c>
      <c r="N4405" t="s">
        <v>16</v>
      </c>
      <c r="O4405" s="4">
        <v>41041</v>
      </c>
      <c r="P4405" t="s">
        <v>14208</v>
      </c>
      <c r="Q4405" t="s">
        <v>14196</v>
      </c>
    </row>
    <row r="4406" spans="1:17" x14ac:dyDescent="0.35">
      <c r="A4406">
        <v>4405</v>
      </c>
      <c r="B4406">
        <v>31393</v>
      </c>
      <c r="C4406" s="4">
        <v>41040</v>
      </c>
      <c r="D4406">
        <v>31</v>
      </c>
      <c r="E4406" s="2">
        <f t="shared" si="137"/>
        <v>4340</v>
      </c>
      <c r="F4406" s="9">
        <v>0.09</v>
      </c>
      <c r="G4406" s="2">
        <f>VLOOKUP($P4406,Pricebook!$A:$D,4,0)</f>
        <v>140</v>
      </c>
      <c r="H4406" s="6">
        <f t="shared" si="136"/>
        <v>3949.4</v>
      </c>
      <c r="I4406" t="s">
        <v>2112</v>
      </c>
      <c r="J4406" t="s">
        <v>235</v>
      </c>
      <c r="K4406" t="s">
        <v>2026</v>
      </c>
      <c r="L4406" s="11">
        <v>60423</v>
      </c>
      <c r="M4406" t="s">
        <v>15</v>
      </c>
      <c r="N4406" t="s">
        <v>16</v>
      </c>
      <c r="O4406" s="4">
        <v>41042</v>
      </c>
      <c r="P4406" t="s">
        <v>14207</v>
      </c>
      <c r="Q4406" t="s">
        <v>14202</v>
      </c>
    </row>
    <row r="4407" spans="1:17" x14ac:dyDescent="0.35">
      <c r="A4407">
        <v>4406</v>
      </c>
      <c r="B4407">
        <v>31399</v>
      </c>
      <c r="C4407" s="4">
        <v>40852</v>
      </c>
      <c r="D4407">
        <v>9</v>
      </c>
      <c r="E4407" s="2">
        <f t="shared" si="137"/>
        <v>1350</v>
      </c>
      <c r="F4407" s="9">
        <v>0.09</v>
      </c>
      <c r="G4407" s="2">
        <f>VLOOKUP($P4407,Pricebook!$A:$D,4,0)</f>
        <v>150</v>
      </c>
      <c r="H4407" s="6">
        <f t="shared" si="136"/>
        <v>1228.5</v>
      </c>
      <c r="I4407" t="s">
        <v>2470</v>
      </c>
      <c r="J4407" t="s">
        <v>310</v>
      </c>
      <c r="K4407" t="s">
        <v>902</v>
      </c>
      <c r="L4407" s="11">
        <v>98373</v>
      </c>
      <c r="M4407" t="s">
        <v>22</v>
      </c>
      <c r="N4407" t="s">
        <v>23</v>
      </c>
      <c r="O4407" s="4">
        <v>40853</v>
      </c>
      <c r="P4407" t="s">
        <v>14210</v>
      </c>
      <c r="Q4407" t="s">
        <v>14202</v>
      </c>
    </row>
    <row r="4408" spans="1:17" x14ac:dyDescent="0.35">
      <c r="A4408">
        <v>4407</v>
      </c>
      <c r="B4408">
        <v>31426</v>
      </c>
      <c r="C4408" s="4">
        <v>40030</v>
      </c>
      <c r="D4408">
        <v>40</v>
      </c>
      <c r="E4408" s="2">
        <f t="shared" si="137"/>
        <v>6000</v>
      </c>
      <c r="F4408" s="9">
        <v>0.09</v>
      </c>
      <c r="G4408" s="2">
        <f>VLOOKUP($P4408,Pricebook!$A:$D,4,0)</f>
        <v>150</v>
      </c>
      <c r="H4408" s="6">
        <f t="shared" si="136"/>
        <v>5460</v>
      </c>
      <c r="I4408" t="s">
        <v>1928</v>
      </c>
      <c r="J4408" t="s">
        <v>468</v>
      </c>
      <c r="K4408" t="s">
        <v>1929</v>
      </c>
      <c r="L4408" s="11">
        <v>48708</v>
      </c>
      <c r="M4408" t="s">
        <v>172</v>
      </c>
      <c r="N4408" t="s">
        <v>16</v>
      </c>
      <c r="O4408" s="4">
        <v>40034</v>
      </c>
      <c r="P4408" t="s">
        <v>14210</v>
      </c>
      <c r="Q4408" t="s">
        <v>14201</v>
      </c>
    </row>
    <row r="4409" spans="1:17" x14ac:dyDescent="0.35">
      <c r="A4409">
        <v>4408</v>
      </c>
      <c r="B4409">
        <v>31456</v>
      </c>
      <c r="C4409" s="4">
        <v>41228</v>
      </c>
      <c r="D4409">
        <v>10</v>
      </c>
      <c r="E4409" s="2">
        <f t="shared" si="137"/>
        <v>1600</v>
      </c>
      <c r="F4409" s="9">
        <v>0.02</v>
      </c>
      <c r="G4409" s="2">
        <f>VLOOKUP($P4409,Pricebook!$A:$D,4,0)</f>
        <v>160</v>
      </c>
      <c r="H4409" s="6">
        <f t="shared" si="136"/>
        <v>1568</v>
      </c>
      <c r="I4409" t="s">
        <v>456</v>
      </c>
      <c r="J4409" t="s">
        <v>99</v>
      </c>
      <c r="K4409" t="s">
        <v>2342</v>
      </c>
      <c r="L4409" s="11">
        <v>19143</v>
      </c>
      <c r="M4409" t="s">
        <v>232</v>
      </c>
      <c r="N4409" t="s">
        <v>61</v>
      </c>
      <c r="O4409" s="4">
        <v>41230</v>
      </c>
      <c r="P4409" t="s">
        <v>14218</v>
      </c>
      <c r="Q4409" t="s">
        <v>14200</v>
      </c>
    </row>
    <row r="4410" spans="1:17" x14ac:dyDescent="0.35">
      <c r="A4410">
        <v>4409</v>
      </c>
      <c r="B4410">
        <v>31460</v>
      </c>
      <c r="C4410" s="4">
        <v>41147</v>
      </c>
      <c r="D4410">
        <v>9</v>
      </c>
      <c r="E4410" s="2">
        <f t="shared" si="137"/>
        <v>1800</v>
      </c>
      <c r="F4410" s="9">
        <v>0.08</v>
      </c>
      <c r="G4410" s="2">
        <f>VLOOKUP($P4410,Pricebook!$A:$D,4,0)</f>
        <v>200</v>
      </c>
      <c r="H4410" s="6">
        <f t="shared" si="136"/>
        <v>1656</v>
      </c>
      <c r="I4410" t="s">
        <v>2071</v>
      </c>
      <c r="J4410" t="s">
        <v>252</v>
      </c>
      <c r="K4410" t="s">
        <v>2072</v>
      </c>
      <c r="L4410" s="11">
        <v>86401</v>
      </c>
      <c r="M4410" t="s">
        <v>70</v>
      </c>
      <c r="N4410" t="s">
        <v>23</v>
      </c>
      <c r="O4410" s="4">
        <v>41149</v>
      </c>
      <c r="P4410" t="s">
        <v>14206</v>
      </c>
      <c r="Q4410" t="s">
        <v>14187</v>
      </c>
    </row>
    <row r="4411" spans="1:17" x14ac:dyDescent="0.35">
      <c r="A4411">
        <v>4410</v>
      </c>
      <c r="B4411">
        <v>31461</v>
      </c>
      <c r="C4411" s="4">
        <v>40721</v>
      </c>
      <c r="D4411">
        <v>26</v>
      </c>
      <c r="E4411" s="2">
        <f t="shared" si="137"/>
        <v>4420</v>
      </c>
      <c r="F4411" s="9">
        <v>0.08</v>
      </c>
      <c r="G4411" s="2">
        <f>VLOOKUP($P4411,Pricebook!$A:$D,4,0)</f>
        <v>170</v>
      </c>
      <c r="H4411" s="6">
        <f t="shared" si="136"/>
        <v>4066.4</v>
      </c>
      <c r="I4411" t="s">
        <v>680</v>
      </c>
      <c r="J4411" t="s">
        <v>185</v>
      </c>
      <c r="K4411" t="s">
        <v>2226</v>
      </c>
      <c r="L4411" s="11">
        <v>92630</v>
      </c>
      <c r="M4411" t="s">
        <v>114</v>
      </c>
      <c r="N4411" t="s">
        <v>23</v>
      </c>
      <c r="O4411" s="4">
        <v>40723</v>
      </c>
      <c r="P4411" t="s">
        <v>14219</v>
      </c>
      <c r="Q4411" t="s">
        <v>14187</v>
      </c>
    </row>
    <row r="4412" spans="1:17" x14ac:dyDescent="0.35">
      <c r="A4412">
        <v>4411</v>
      </c>
      <c r="B4412">
        <v>31492</v>
      </c>
      <c r="C4412" s="4">
        <v>40466</v>
      </c>
      <c r="D4412">
        <v>26</v>
      </c>
      <c r="E4412" s="2">
        <f t="shared" si="137"/>
        <v>4420</v>
      </c>
      <c r="F4412" s="9">
        <v>0.04</v>
      </c>
      <c r="G4412" s="2">
        <f>VLOOKUP($P4412,Pricebook!$A:$D,4,0)</f>
        <v>170</v>
      </c>
      <c r="H4412" s="6">
        <f t="shared" si="136"/>
        <v>4243.2</v>
      </c>
      <c r="I4412" t="s">
        <v>860</v>
      </c>
      <c r="J4412" t="s">
        <v>285</v>
      </c>
      <c r="K4412" t="s">
        <v>1241</v>
      </c>
      <c r="L4412" s="11" t="s">
        <v>1242</v>
      </c>
      <c r="M4412" t="s">
        <v>15</v>
      </c>
      <c r="N4412" t="s">
        <v>16</v>
      </c>
      <c r="O4412" s="4">
        <v>40468</v>
      </c>
      <c r="P4412" t="s">
        <v>14219</v>
      </c>
      <c r="Q4412" t="s">
        <v>14202</v>
      </c>
    </row>
    <row r="4413" spans="1:17" x14ac:dyDescent="0.35">
      <c r="A4413">
        <v>4412</v>
      </c>
      <c r="B4413">
        <v>31492</v>
      </c>
      <c r="C4413" s="4">
        <v>40466</v>
      </c>
      <c r="D4413">
        <v>34</v>
      </c>
      <c r="E4413" s="2">
        <f t="shared" si="137"/>
        <v>6800</v>
      </c>
      <c r="F4413" s="9">
        <v>0.09</v>
      </c>
      <c r="G4413" s="2">
        <f>VLOOKUP($P4413,Pricebook!$A:$D,4,0)</f>
        <v>200</v>
      </c>
      <c r="H4413" s="6">
        <f t="shared" si="136"/>
        <v>6188</v>
      </c>
      <c r="I4413" t="s">
        <v>860</v>
      </c>
      <c r="J4413" t="s">
        <v>285</v>
      </c>
      <c r="K4413" t="s">
        <v>1241</v>
      </c>
      <c r="L4413" s="11" t="s">
        <v>1242</v>
      </c>
      <c r="M4413" t="s">
        <v>15</v>
      </c>
      <c r="N4413" t="s">
        <v>16</v>
      </c>
      <c r="O4413" s="4">
        <v>40469</v>
      </c>
      <c r="P4413" t="s">
        <v>14206</v>
      </c>
      <c r="Q4413" t="s">
        <v>14197</v>
      </c>
    </row>
    <row r="4414" spans="1:17" x14ac:dyDescent="0.35">
      <c r="A4414">
        <v>4413</v>
      </c>
      <c r="B4414">
        <v>31492</v>
      </c>
      <c r="C4414" s="4">
        <v>40466</v>
      </c>
      <c r="D4414">
        <v>23</v>
      </c>
      <c r="E4414" s="2">
        <f t="shared" si="137"/>
        <v>4600</v>
      </c>
      <c r="F4414" s="9">
        <v>0.03</v>
      </c>
      <c r="G4414" s="2">
        <f>VLOOKUP($P4414,Pricebook!$A:$D,4,0)</f>
        <v>200</v>
      </c>
      <c r="H4414" s="6">
        <f t="shared" si="136"/>
        <v>4462</v>
      </c>
      <c r="I4414" t="s">
        <v>860</v>
      </c>
      <c r="J4414" t="s">
        <v>285</v>
      </c>
      <c r="K4414" t="s">
        <v>1241</v>
      </c>
      <c r="L4414" s="11" t="s">
        <v>1242</v>
      </c>
      <c r="M4414" t="s">
        <v>15</v>
      </c>
      <c r="N4414" t="s">
        <v>16</v>
      </c>
      <c r="O4414" s="4">
        <v>40467</v>
      </c>
      <c r="P4414" t="s">
        <v>14206</v>
      </c>
      <c r="Q4414" t="s">
        <v>14184</v>
      </c>
    </row>
    <row r="4415" spans="1:17" x14ac:dyDescent="0.35">
      <c r="A4415">
        <v>4414</v>
      </c>
      <c r="B4415">
        <v>31493</v>
      </c>
      <c r="C4415" s="4">
        <v>40103</v>
      </c>
      <c r="D4415">
        <v>8</v>
      </c>
      <c r="E4415" s="2">
        <f t="shared" si="137"/>
        <v>1000</v>
      </c>
      <c r="F4415" s="9">
        <v>0</v>
      </c>
      <c r="G4415" s="2">
        <f>VLOOKUP($P4415,Pricebook!$A:$D,4,0)</f>
        <v>125</v>
      </c>
      <c r="H4415" s="6">
        <f t="shared" si="136"/>
        <v>1000</v>
      </c>
      <c r="I4415" t="s">
        <v>840</v>
      </c>
      <c r="J4415" t="s">
        <v>252</v>
      </c>
      <c r="K4415" t="s">
        <v>1328</v>
      </c>
      <c r="L4415" s="11">
        <v>33055</v>
      </c>
      <c r="M4415" t="s">
        <v>101</v>
      </c>
      <c r="N4415" t="s">
        <v>34</v>
      </c>
      <c r="O4415" s="4">
        <v>40104</v>
      </c>
      <c r="P4415" t="s">
        <v>14208</v>
      </c>
      <c r="Q4415" t="s">
        <v>14197</v>
      </c>
    </row>
    <row r="4416" spans="1:17" x14ac:dyDescent="0.35">
      <c r="A4416">
        <v>4415</v>
      </c>
      <c r="B4416">
        <v>31495</v>
      </c>
      <c r="C4416" s="4">
        <v>40394</v>
      </c>
      <c r="D4416">
        <v>20</v>
      </c>
      <c r="E4416" s="2">
        <f t="shared" si="137"/>
        <v>3200</v>
      </c>
      <c r="F4416" s="9">
        <v>0.06</v>
      </c>
      <c r="G4416" s="2">
        <f>VLOOKUP($P4416,Pricebook!$A:$D,4,0)</f>
        <v>160</v>
      </c>
      <c r="H4416" s="6">
        <f t="shared" si="136"/>
        <v>3008</v>
      </c>
      <c r="I4416" t="s">
        <v>1091</v>
      </c>
      <c r="J4416" t="s">
        <v>998</v>
      </c>
      <c r="K4416" t="s">
        <v>583</v>
      </c>
      <c r="L4416" s="11">
        <v>77546</v>
      </c>
      <c r="M4416" t="s">
        <v>48</v>
      </c>
      <c r="N4416" t="s">
        <v>16</v>
      </c>
      <c r="O4416" s="4">
        <v>40398</v>
      </c>
      <c r="P4416" t="s">
        <v>14218</v>
      </c>
      <c r="Q4416" t="s">
        <v>14191</v>
      </c>
    </row>
    <row r="4417" spans="1:17" x14ac:dyDescent="0.35">
      <c r="A4417">
        <v>4416</v>
      </c>
      <c r="B4417">
        <v>31495</v>
      </c>
      <c r="C4417" s="4">
        <v>40394</v>
      </c>
      <c r="D4417">
        <v>34</v>
      </c>
      <c r="E4417" s="2">
        <f t="shared" si="137"/>
        <v>6800</v>
      </c>
      <c r="F4417" s="9">
        <v>0.03</v>
      </c>
      <c r="G4417" s="2">
        <f>VLOOKUP($P4417,Pricebook!$A:$D,4,0)</f>
        <v>200</v>
      </c>
      <c r="H4417" s="6">
        <f t="shared" si="136"/>
        <v>6596</v>
      </c>
      <c r="I4417" t="s">
        <v>1091</v>
      </c>
      <c r="J4417" t="s">
        <v>998</v>
      </c>
      <c r="K4417" t="s">
        <v>583</v>
      </c>
      <c r="L4417" s="11">
        <v>77546</v>
      </c>
      <c r="M4417" t="s">
        <v>48</v>
      </c>
      <c r="N4417" t="s">
        <v>16</v>
      </c>
      <c r="O4417" s="4">
        <v>40401</v>
      </c>
      <c r="P4417" t="s">
        <v>14206</v>
      </c>
      <c r="Q4417" t="s">
        <v>14197</v>
      </c>
    </row>
    <row r="4418" spans="1:17" x14ac:dyDescent="0.35">
      <c r="A4418">
        <v>4417</v>
      </c>
      <c r="B4418">
        <v>31520</v>
      </c>
      <c r="C4418" s="4">
        <v>40875</v>
      </c>
      <c r="D4418">
        <v>23</v>
      </c>
      <c r="E4418" s="2">
        <f t="shared" si="137"/>
        <v>2875</v>
      </c>
      <c r="F4418" s="9">
        <v>0.09</v>
      </c>
      <c r="G4418" s="2">
        <f>VLOOKUP($P4418,Pricebook!$A:$D,4,0)</f>
        <v>125</v>
      </c>
      <c r="H4418" s="6">
        <f t="shared" ref="H4418:H4481" si="138">E4418*(1-F4418)</f>
        <v>2616.25</v>
      </c>
      <c r="I4418" t="s">
        <v>2288</v>
      </c>
      <c r="J4418" t="s">
        <v>297</v>
      </c>
      <c r="K4418" t="s">
        <v>2289</v>
      </c>
      <c r="L4418" s="11">
        <v>70003</v>
      </c>
      <c r="M4418" t="s">
        <v>436</v>
      </c>
      <c r="N4418" t="s">
        <v>34</v>
      </c>
      <c r="O4418" s="4">
        <v>40876</v>
      </c>
      <c r="P4418" t="s">
        <v>14208</v>
      </c>
      <c r="Q4418" t="s">
        <v>14185</v>
      </c>
    </row>
    <row r="4419" spans="1:17" x14ac:dyDescent="0.35">
      <c r="A4419">
        <v>4418</v>
      </c>
      <c r="B4419">
        <v>31522</v>
      </c>
      <c r="C4419" s="4">
        <v>40323</v>
      </c>
      <c r="D4419">
        <v>14</v>
      </c>
      <c r="E4419" s="2">
        <f t="shared" ref="E4419:E4482" si="139">G4419*D4419</f>
        <v>1750</v>
      </c>
      <c r="F4419" s="9">
        <v>0.04</v>
      </c>
      <c r="G4419" s="2">
        <f>VLOOKUP($P4419,Pricebook!$A:$D,4,0)</f>
        <v>125</v>
      </c>
      <c r="H4419" s="6">
        <f t="shared" si="138"/>
        <v>1680</v>
      </c>
      <c r="I4419" t="s">
        <v>393</v>
      </c>
      <c r="J4419" t="s">
        <v>274</v>
      </c>
      <c r="K4419" t="s">
        <v>1659</v>
      </c>
      <c r="L4419" s="11">
        <v>18504</v>
      </c>
      <c r="M4419" t="s">
        <v>232</v>
      </c>
      <c r="N4419" t="s">
        <v>61</v>
      </c>
      <c r="O4419" s="4">
        <v>40325</v>
      </c>
      <c r="P4419" t="s">
        <v>14208</v>
      </c>
      <c r="Q4419" t="s">
        <v>14185</v>
      </c>
    </row>
    <row r="4420" spans="1:17" x14ac:dyDescent="0.35">
      <c r="A4420">
        <v>4419</v>
      </c>
      <c r="B4420">
        <v>31522</v>
      </c>
      <c r="C4420" s="4">
        <v>40323</v>
      </c>
      <c r="D4420">
        <v>42</v>
      </c>
      <c r="E4420" s="2">
        <f t="shared" si="139"/>
        <v>5250</v>
      </c>
      <c r="F4420" s="9">
        <v>0.03</v>
      </c>
      <c r="G4420" s="2">
        <f>VLOOKUP($P4420,Pricebook!$A:$D,4,0)</f>
        <v>125</v>
      </c>
      <c r="H4420" s="6">
        <f t="shared" si="138"/>
        <v>5092.5</v>
      </c>
      <c r="I4420" t="s">
        <v>393</v>
      </c>
      <c r="J4420" t="s">
        <v>274</v>
      </c>
      <c r="K4420" t="s">
        <v>2471</v>
      </c>
      <c r="L4420" s="11">
        <v>16801</v>
      </c>
      <c r="M4420" t="s">
        <v>232</v>
      </c>
      <c r="N4420" t="s">
        <v>61</v>
      </c>
      <c r="O4420" s="4">
        <v>40325</v>
      </c>
      <c r="P4420" t="s">
        <v>14221</v>
      </c>
      <c r="Q4420" t="s">
        <v>14199</v>
      </c>
    </row>
    <row r="4421" spans="1:17" x14ac:dyDescent="0.35">
      <c r="A4421">
        <v>4420</v>
      </c>
      <c r="B4421">
        <v>31523</v>
      </c>
      <c r="C4421" s="4">
        <v>40976</v>
      </c>
      <c r="D4421">
        <v>17</v>
      </c>
      <c r="E4421" s="2">
        <f t="shared" si="139"/>
        <v>2550</v>
      </c>
      <c r="F4421" s="9">
        <v>0.1</v>
      </c>
      <c r="G4421" s="2">
        <f>VLOOKUP($P4421,Pricebook!$A:$D,4,0)</f>
        <v>150</v>
      </c>
      <c r="H4421" s="6">
        <f t="shared" si="138"/>
        <v>2295</v>
      </c>
      <c r="I4421" t="s">
        <v>2427</v>
      </c>
      <c r="J4421" t="s">
        <v>128</v>
      </c>
      <c r="K4421" t="s">
        <v>1615</v>
      </c>
      <c r="L4421" s="11">
        <v>79701</v>
      </c>
      <c r="M4421" t="s">
        <v>48</v>
      </c>
      <c r="N4421" t="s">
        <v>16</v>
      </c>
      <c r="O4421" s="4">
        <v>40978</v>
      </c>
      <c r="P4421" t="s">
        <v>14211</v>
      </c>
      <c r="Q4421" t="s">
        <v>14202</v>
      </c>
    </row>
    <row r="4422" spans="1:17" x14ac:dyDescent="0.35">
      <c r="A4422">
        <v>4421</v>
      </c>
      <c r="B4422">
        <v>31523</v>
      </c>
      <c r="C4422" s="4">
        <v>40976</v>
      </c>
      <c r="D4422">
        <v>19</v>
      </c>
      <c r="E4422" s="2">
        <f t="shared" si="139"/>
        <v>2090</v>
      </c>
      <c r="F4422" s="9">
        <v>0</v>
      </c>
      <c r="G4422" s="2">
        <f>VLOOKUP($P4422,Pricebook!$A:$D,4,0)</f>
        <v>110</v>
      </c>
      <c r="H4422" s="6">
        <f t="shared" si="138"/>
        <v>2090</v>
      </c>
      <c r="I4422" t="s">
        <v>2427</v>
      </c>
      <c r="J4422" t="s">
        <v>128</v>
      </c>
      <c r="K4422" t="s">
        <v>1615</v>
      </c>
      <c r="L4422" s="11">
        <v>79701</v>
      </c>
      <c r="M4422" t="s">
        <v>48</v>
      </c>
      <c r="N4422" t="s">
        <v>16</v>
      </c>
      <c r="O4422" s="4">
        <v>40981</v>
      </c>
      <c r="P4422" t="s">
        <v>14220</v>
      </c>
      <c r="Q4422" t="s">
        <v>14195</v>
      </c>
    </row>
    <row r="4423" spans="1:17" x14ac:dyDescent="0.35">
      <c r="A4423">
        <v>4422</v>
      </c>
      <c r="B4423">
        <v>31524</v>
      </c>
      <c r="C4423" s="4">
        <v>40720</v>
      </c>
      <c r="D4423">
        <v>10</v>
      </c>
      <c r="E4423" s="2">
        <f t="shared" si="139"/>
        <v>1250</v>
      </c>
      <c r="F4423" s="9">
        <v>0.08</v>
      </c>
      <c r="G4423" s="2">
        <f>VLOOKUP($P4423,Pricebook!$A:$D,4,0)</f>
        <v>125</v>
      </c>
      <c r="H4423" s="6">
        <f t="shared" si="138"/>
        <v>1150</v>
      </c>
      <c r="I4423" t="s">
        <v>479</v>
      </c>
      <c r="J4423" t="s">
        <v>351</v>
      </c>
      <c r="K4423" t="s">
        <v>480</v>
      </c>
      <c r="L4423" s="11">
        <v>95661</v>
      </c>
      <c r="M4423" t="s">
        <v>114</v>
      </c>
      <c r="N4423" t="s">
        <v>23</v>
      </c>
      <c r="O4423" s="4">
        <v>40722</v>
      </c>
      <c r="P4423" t="s">
        <v>14221</v>
      </c>
      <c r="Q4423" t="s">
        <v>14194</v>
      </c>
    </row>
    <row r="4424" spans="1:17" x14ac:dyDescent="0.35">
      <c r="A4424">
        <v>4423</v>
      </c>
      <c r="B4424">
        <v>31552</v>
      </c>
      <c r="C4424" s="4">
        <v>41224</v>
      </c>
      <c r="D4424">
        <v>17</v>
      </c>
      <c r="E4424" s="2">
        <f t="shared" si="139"/>
        <v>2550</v>
      </c>
      <c r="F4424" s="9">
        <v>0</v>
      </c>
      <c r="G4424" s="2">
        <f>VLOOKUP($P4424,Pricebook!$A:$D,4,0)</f>
        <v>150</v>
      </c>
      <c r="H4424" s="6">
        <f t="shared" si="138"/>
        <v>2550</v>
      </c>
      <c r="I4424" t="s">
        <v>614</v>
      </c>
      <c r="J4424" t="s">
        <v>193</v>
      </c>
      <c r="K4424" t="s">
        <v>2181</v>
      </c>
      <c r="L4424" s="11">
        <v>77471</v>
      </c>
      <c r="M4424" t="s">
        <v>48</v>
      </c>
      <c r="N4424" t="s">
        <v>16</v>
      </c>
      <c r="O4424" s="4">
        <v>41227</v>
      </c>
      <c r="P4424" t="s">
        <v>14211</v>
      </c>
      <c r="Q4424" t="s">
        <v>14191</v>
      </c>
    </row>
    <row r="4425" spans="1:17" x14ac:dyDescent="0.35">
      <c r="A4425">
        <v>4424</v>
      </c>
      <c r="B4425">
        <v>31552</v>
      </c>
      <c r="C4425" s="4">
        <v>41224</v>
      </c>
      <c r="D4425">
        <v>24</v>
      </c>
      <c r="E4425" s="2">
        <f t="shared" si="139"/>
        <v>3600</v>
      </c>
      <c r="F4425" s="9">
        <v>0</v>
      </c>
      <c r="G4425" s="2">
        <f>VLOOKUP($P4425,Pricebook!$A:$D,4,0)</f>
        <v>150</v>
      </c>
      <c r="H4425" s="6">
        <f t="shared" si="138"/>
        <v>3600</v>
      </c>
      <c r="I4425" t="s">
        <v>614</v>
      </c>
      <c r="J4425" t="s">
        <v>193</v>
      </c>
      <c r="K4425" t="s">
        <v>2181</v>
      </c>
      <c r="L4425" s="11">
        <v>77471</v>
      </c>
      <c r="M4425" t="s">
        <v>48</v>
      </c>
      <c r="N4425" t="s">
        <v>16</v>
      </c>
      <c r="O4425" s="4">
        <v>41225</v>
      </c>
      <c r="P4425" t="s">
        <v>14211</v>
      </c>
      <c r="Q4425" t="s">
        <v>14185</v>
      </c>
    </row>
    <row r="4426" spans="1:17" x14ac:dyDescent="0.35">
      <c r="A4426">
        <v>4425</v>
      </c>
      <c r="B4426">
        <v>31553</v>
      </c>
      <c r="C4426" s="4">
        <v>39823</v>
      </c>
      <c r="D4426">
        <v>32</v>
      </c>
      <c r="E4426" s="2">
        <f t="shared" si="139"/>
        <v>3520</v>
      </c>
      <c r="F4426" s="9">
        <v>0.09</v>
      </c>
      <c r="G4426" s="2">
        <f>VLOOKUP($P4426,Pricebook!$A:$D,4,0)</f>
        <v>110</v>
      </c>
      <c r="H4426" s="6">
        <f t="shared" si="138"/>
        <v>3203.2000000000003</v>
      </c>
      <c r="I4426" t="s">
        <v>1037</v>
      </c>
      <c r="J4426" t="s">
        <v>142</v>
      </c>
      <c r="K4426" t="s">
        <v>2176</v>
      </c>
      <c r="L4426" s="11">
        <v>55345</v>
      </c>
      <c r="M4426" t="s">
        <v>130</v>
      </c>
      <c r="N4426" t="s">
        <v>16</v>
      </c>
      <c r="O4426" s="4">
        <v>39825</v>
      </c>
      <c r="P4426" t="s">
        <v>14220</v>
      </c>
      <c r="Q4426" t="s">
        <v>14193</v>
      </c>
    </row>
    <row r="4427" spans="1:17" x14ac:dyDescent="0.35">
      <c r="A4427">
        <v>4426</v>
      </c>
      <c r="B4427">
        <v>31555</v>
      </c>
      <c r="C4427" s="4">
        <v>40912</v>
      </c>
      <c r="D4427">
        <v>38</v>
      </c>
      <c r="E4427" s="2">
        <f t="shared" si="139"/>
        <v>4750</v>
      </c>
      <c r="F4427" s="9">
        <v>0</v>
      </c>
      <c r="G4427" s="2">
        <f>VLOOKUP($P4427,Pricebook!$A:$D,4,0)</f>
        <v>125</v>
      </c>
      <c r="H4427" s="6">
        <f t="shared" si="138"/>
        <v>4750</v>
      </c>
      <c r="I4427" t="s">
        <v>1189</v>
      </c>
      <c r="J4427" t="s">
        <v>363</v>
      </c>
      <c r="K4427" t="s">
        <v>1525</v>
      </c>
      <c r="L4427" s="11" t="s">
        <v>1526</v>
      </c>
      <c r="M4427" t="s">
        <v>101</v>
      </c>
      <c r="N4427" t="s">
        <v>34</v>
      </c>
      <c r="O4427" s="4">
        <v>40912</v>
      </c>
      <c r="P4427" t="s">
        <v>14208</v>
      </c>
      <c r="Q4427" t="s">
        <v>14184</v>
      </c>
    </row>
    <row r="4428" spans="1:17" x14ac:dyDescent="0.35">
      <c r="A4428">
        <v>4427</v>
      </c>
      <c r="B4428">
        <v>31555</v>
      </c>
      <c r="C4428" s="4">
        <v>40912</v>
      </c>
      <c r="D4428">
        <v>5</v>
      </c>
      <c r="E4428" s="2">
        <f t="shared" si="139"/>
        <v>750</v>
      </c>
      <c r="F4428" s="9">
        <v>0.02</v>
      </c>
      <c r="G4428" s="2">
        <f>VLOOKUP($P4428,Pricebook!$A:$D,4,0)</f>
        <v>150</v>
      </c>
      <c r="H4428" s="6">
        <f t="shared" si="138"/>
        <v>735</v>
      </c>
      <c r="I4428" t="s">
        <v>1189</v>
      </c>
      <c r="J4428" t="s">
        <v>363</v>
      </c>
      <c r="K4428" t="s">
        <v>1525</v>
      </c>
      <c r="L4428" s="11" t="s">
        <v>1526</v>
      </c>
      <c r="M4428" t="s">
        <v>101</v>
      </c>
      <c r="N4428" t="s">
        <v>34</v>
      </c>
      <c r="O4428" s="4">
        <v>40915</v>
      </c>
      <c r="P4428" t="s">
        <v>14216</v>
      </c>
      <c r="Q4428" t="s">
        <v>14199</v>
      </c>
    </row>
    <row r="4429" spans="1:17" x14ac:dyDescent="0.35">
      <c r="A4429">
        <v>4428</v>
      </c>
      <c r="B4429">
        <v>31556</v>
      </c>
      <c r="C4429" s="4">
        <v>40751</v>
      </c>
      <c r="D4429">
        <v>35</v>
      </c>
      <c r="E4429" s="2">
        <f t="shared" si="139"/>
        <v>4375</v>
      </c>
      <c r="F4429" s="9">
        <v>7.0000000000000007E-2</v>
      </c>
      <c r="G4429" s="2">
        <f>VLOOKUP($P4429,Pricebook!$A:$D,4,0)</f>
        <v>125</v>
      </c>
      <c r="H4429" s="6">
        <f t="shared" si="138"/>
        <v>4068.7499999999995</v>
      </c>
      <c r="I4429" t="s">
        <v>1215</v>
      </c>
      <c r="J4429" t="s">
        <v>58</v>
      </c>
      <c r="K4429" t="s">
        <v>794</v>
      </c>
      <c r="L4429" s="11">
        <v>28601</v>
      </c>
      <c r="M4429" t="s">
        <v>33</v>
      </c>
      <c r="N4429" t="s">
        <v>34</v>
      </c>
      <c r="O4429" s="4">
        <v>40752</v>
      </c>
      <c r="P4429" t="s">
        <v>14208</v>
      </c>
      <c r="Q4429" t="s">
        <v>14196</v>
      </c>
    </row>
    <row r="4430" spans="1:17" x14ac:dyDescent="0.35">
      <c r="A4430">
        <v>4429</v>
      </c>
      <c r="B4430">
        <v>31558</v>
      </c>
      <c r="C4430" s="4">
        <v>40747</v>
      </c>
      <c r="D4430">
        <v>12</v>
      </c>
      <c r="E4430" s="2">
        <f t="shared" si="139"/>
        <v>2040</v>
      </c>
      <c r="F4430" s="9">
        <v>0.04</v>
      </c>
      <c r="G4430" s="2">
        <f>VLOOKUP($P4430,Pricebook!$A:$D,4,0)</f>
        <v>170</v>
      </c>
      <c r="H4430" s="6">
        <f t="shared" si="138"/>
        <v>1958.3999999999999</v>
      </c>
      <c r="I4430" t="s">
        <v>2082</v>
      </c>
      <c r="J4430" t="s">
        <v>594</v>
      </c>
      <c r="K4430" t="s">
        <v>2472</v>
      </c>
      <c r="L4430" s="11">
        <v>60067</v>
      </c>
      <c r="M4430" t="s">
        <v>15</v>
      </c>
      <c r="N4430" t="s">
        <v>16</v>
      </c>
      <c r="O4430" s="4">
        <v>40752</v>
      </c>
      <c r="P4430" t="s">
        <v>14219</v>
      </c>
      <c r="Q4430" t="s">
        <v>14185</v>
      </c>
    </row>
    <row r="4431" spans="1:17" x14ac:dyDescent="0.35">
      <c r="A4431">
        <v>4430</v>
      </c>
      <c r="B4431">
        <v>31558</v>
      </c>
      <c r="C4431" s="4">
        <v>40747</v>
      </c>
      <c r="D4431">
        <v>42</v>
      </c>
      <c r="E4431" s="2">
        <f t="shared" si="139"/>
        <v>6300</v>
      </c>
      <c r="F4431" s="9">
        <v>0.08</v>
      </c>
      <c r="G4431" s="2">
        <f>VLOOKUP($P4431,Pricebook!$A:$D,4,0)</f>
        <v>150</v>
      </c>
      <c r="H4431" s="6">
        <f t="shared" si="138"/>
        <v>5796</v>
      </c>
      <c r="I4431" t="s">
        <v>2082</v>
      </c>
      <c r="J4431" t="s">
        <v>594</v>
      </c>
      <c r="K4431" t="s">
        <v>2472</v>
      </c>
      <c r="L4431" s="11">
        <v>60067</v>
      </c>
      <c r="M4431" t="s">
        <v>15</v>
      </c>
      <c r="N4431" t="s">
        <v>16</v>
      </c>
      <c r="O4431" s="4">
        <v>40747</v>
      </c>
      <c r="P4431" t="s">
        <v>14211</v>
      </c>
      <c r="Q4431" t="s">
        <v>14194</v>
      </c>
    </row>
    <row r="4432" spans="1:17" x14ac:dyDescent="0.35">
      <c r="A4432">
        <v>4431</v>
      </c>
      <c r="B4432">
        <v>31586</v>
      </c>
      <c r="C4432" s="4">
        <v>40989</v>
      </c>
      <c r="D4432">
        <v>22</v>
      </c>
      <c r="E4432" s="2">
        <f t="shared" si="139"/>
        <v>3300</v>
      </c>
      <c r="F4432" s="9">
        <v>0.05</v>
      </c>
      <c r="G4432" s="2">
        <f>VLOOKUP($P4432,Pricebook!$A:$D,4,0)</f>
        <v>150</v>
      </c>
      <c r="H4432" s="6">
        <f t="shared" si="138"/>
        <v>3135</v>
      </c>
      <c r="I4432" t="s">
        <v>1298</v>
      </c>
      <c r="J4432" t="s">
        <v>241</v>
      </c>
      <c r="K4432" t="s">
        <v>2187</v>
      </c>
      <c r="L4432" s="11">
        <v>37918</v>
      </c>
      <c r="M4432" t="s">
        <v>81</v>
      </c>
      <c r="N4432" t="s">
        <v>34</v>
      </c>
      <c r="O4432" s="4">
        <v>40993</v>
      </c>
      <c r="P4432" t="s">
        <v>14211</v>
      </c>
      <c r="Q4432" t="s">
        <v>14199</v>
      </c>
    </row>
    <row r="4433" spans="1:17" x14ac:dyDescent="0.35">
      <c r="A4433">
        <v>4432</v>
      </c>
      <c r="B4433">
        <v>31586</v>
      </c>
      <c r="C4433" s="4">
        <v>40989</v>
      </c>
      <c r="D4433">
        <v>25</v>
      </c>
      <c r="E4433" s="2">
        <f t="shared" si="139"/>
        <v>3750</v>
      </c>
      <c r="F4433" s="9">
        <v>0</v>
      </c>
      <c r="G4433" s="2">
        <f>VLOOKUP($P4433,Pricebook!$A:$D,4,0)</f>
        <v>150</v>
      </c>
      <c r="H4433" s="6">
        <f t="shared" si="138"/>
        <v>3750</v>
      </c>
      <c r="I4433" t="s">
        <v>1298</v>
      </c>
      <c r="J4433" t="s">
        <v>241</v>
      </c>
      <c r="K4433" t="s">
        <v>2187</v>
      </c>
      <c r="L4433" s="11">
        <v>37918</v>
      </c>
      <c r="M4433" t="s">
        <v>81</v>
      </c>
      <c r="N4433" t="s">
        <v>34</v>
      </c>
      <c r="O4433" s="4">
        <v>40998</v>
      </c>
      <c r="P4433" t="s">
        <v>14210</v>
      </c>
      <c r="Q4433" t="s">
        <v>14186</v>
      </c>
    </row>
    <row r="4434" spans="1:17" x14ac:dyDescent="0.35">
      <c r="A4434">
        <v>4433</v>
      </c>
      <c r="B4434">
        <v>31590</v>
      </c>
      <c r="C4434" s="4">
        <v>40334</v>
      </c>
      <c r="D4434">
        <v>5</v>
      </c>
      <c r="E4434" s="2">
        <f t="shared" si="139"/>
        <v>750</v>
      </c>
      <c r="F4434" s="9">
        <v>0.06</v>
      </c>
      <c r="G4434" s="2">
        <f>VLOOKUP($P4434,Pricebook!$A:$D,4,0)</f>
        <v>150</v>
      </c>
      <c r="H4434" s="6">
        <f t="shared" si="138"/>
        <v>705</v>
      </c>
      <c r="I4434" t="s">
        <v>362</v>
      </c>
      <c r="J4434" t="s">
        <v>363</v>
      </c>
      <c r="K4434" t="s">
        <v>364</v>
      </c>
      <c r="L4434" s="11">
        <v>95928</v>
      </c>
      <c r="M4434" t="s">
        <v>114</v>
      </c>
      <c r="N4434" t="s">
        <v>23</v>
      </c>
      <c r="O4434" s="4">
        <v>40335</v>
      </c>
      <c r="P4434" t="s">
        <v>14211</v>
      </c>
      <c r="Q4434" t="s">
        <v>14203</v>
      </c>
    </row>
    <row r="4435" spans="1:17" x14ac:dyDescent="0.35">
      <c r="A4435">
        <v>4434</v>
      </c>
      <c r="B4435">
        <v>31590</v>
      </c>
      <c r="C4435" s="4">
        <v>40334</v>
      </c>
      <c r="D4435">
        <v>27</v>
      </c>
      <c r="E4435" s="2">
        <f t="shared" si="139"/>
        <v>5400</v>
      </c>
      <c r="F4435" s="9">
        <v>0.06</v>
      </c>
      <c r="G4435" s="2">
        <f>VLOOKUP($P4435,Pricebook!$A:$D,4,0)</f>
        <v>200</v>
      </c>
      <c r="H4435" s="6">
        <f t="shared" si="138"/>
        <v>5076</v>
      </c>
      <c r="I4435" t="s">
        <v>362</v>
      </c>
      <c r="J4435" t="s">
        <v>363</v>
      </c>
      <c r="K4435" t="s">
        <v>364</v>
      </c>
      <c r="L4435" s="11">
        <v>95928</v>
      </c>
      <c r="M4435" t="s">
        <v>114</v>
      </c>
      <c r="N4435" t="s">
        <v>23</v>
      </c>
      <c r="O4435" s="4">
        <v>40336</v>
      </c>
      <c r="P4435" t="s">
        <v>14206</v>
      </c>
      <c r="Q4435" t="s">
        <v>14192</v>
      </c>
    </row>
    <row r="4436" spans="1:17" x14ac:dyDescent="0.35">
      <c r="A4436">
        <v>4435</v>
      </c>
      <c r="B4436">
        <v>31616</v>
      </c>
      <c r="C4436" s="4">
        <v>40418</v>
      </c>
      <c r="D4436">
        <v>45</v>
      </c>
      <c r="E4436" s="2">
        <f t="shared" si="139"/>
        <v>7200</v>
      </c>
      <c r="F4436" s="9">
        <v>0.08</v>
      </c>
      <c r="G4436" s="2">
        <f>VLOOKUP($P4436,Pricebook!$A:$D,4,0)</f>
        <v>160</v>
      </c>
      <c r="H4436" s="6">
        <f t="shared" si="138"/>
        <v>6624</v>
      </c>
      <c r="I4436" t="s">
        <v>350</v>
      </c>
      <c r="J4436" t="s">
        <v>351</v>
      </c>
      <c r="K4436" t="s">
        <v>677</v>
      </c>
      <c r="L4436" s="11">
        <v>20707</v>
      </c>
      <c r="M4436" t="s">
        <v>187</v>
      </c>
      <c r="N4436" t="s">
        <v>61</v>
      </c>
      <c r="O4436" s="4">
        <v>40419</v>
      </c>
      <c r="P4436" t="s">
        <v>14218</v>
      </c>
      <c r="Q4436" t="s">
        <v>14185</v>
      </c>
    </row>
    <row r="4437" spans="1:17" x14ac:dyDescent="0.35">
      <c r="A4437">
        <v>4436</v>
      </c>
      <c r="B4437">
        <v>31616</v>
      </c>
      <c r="C4437" s="4">
        <v>40418</v>
      </c>
      <c r="D4437">
        <v>46</v>
      </c>
      <c r="E4437" s="2">
        <f t="shared" si="139"/>
        <v>9200</v>
      </c>
      <c r="F4437" s="9">
        <v>0.04</v>
      </c>
      <c r="G4437" s="2">
        <f>VLOOKUP($P4437,Pricebook!$A:$D,4,0)</f>
        <v>200</v>
      </c>
      <c r="H4437" s="6">
        <f t="shared" si="138"/>
        <v>8832</v>
      </c>
      <c r="I4437" t="s">
        <v>350</v>
      </c>
      <c r="J4437" t="s">
        <v>351</v>
      </c>
      <c r="K4437" t="s">
        <v>677</v>
      </c>
      <c r="L4437" s="11">
        <v>20707</v>
      </c>
      <c r="M4437" t="s">
        <v>187</v>
      </c>
      <c r="N4437" t="s">
        <v>61</v>
      </c>
      <c r="O4437" s="4">
        <v>40419</v>
      </c>
      <c r="P4437" t="s">
        <v>14214</v>
      </c>
      <c r="Q4437" t="s">
        <v>14184</v>
      </c>
    </row>
    <row r="4438" spans="1:17" x14ac:dyDescent="0.35">
      <c r="A4438">
        <v>4437</v>
      </c>
      <c r="B4438">
        <v>31618</v>
      </c>
      <c r="C4438" s="4">
        <v>40735</v>
      </c>
      <c r="D4438">
        <v>14</v>
      </c>
      <c r="E4438" s="2">
        <f t="shared" si="139"/>
        <v>2240</v>
      </c>
      <c r="F4438" s="9">
        <v>0.02</v>
      </c>
      <c r="G4438" s="2">
        <f>VLOOKUP($P4438,Pricebook!$A:$D,4,0)</f>
        <v>160</v>
      </c>
      <c r="H4438" s="6">
        <f t="shared" si="138"/>
        <v>2195.1999999999998</v>
      </c>
      <c r="I4438" t="s">
        <v>852</v>
      </c>
      <c r="J4438" t="s">
        <v>594</v>
      </c>
      <c r="K4438" t="s">
        <v>2366</v>
      </c>
      <c r="L4438" s="11" t="s">
        <v>2367</v>
      </c>
      <c r="M4438" t="s">
        <v>15</v>
      </c>
      <c r="N4438" t="s">
        <v>16</v>
      </c>
      <c r="O4438" s="4">
        <v>40735</v>
      </c>
      <c r="P4438" t="s">
        <v>14218</v>
      </c>
      <c r="Q4438" t="s">
        <v>14187</v>
      </c>
    </row>
    <row r="4439" spans="1:17" x14ac:dyDescent="0.35">
      <c r="A4439">
        <v>4438</v>
      </c>
      <c r="B4439">
        <v>31619</v>
      </c>
      <c r="C4439" s="4">
        <v>40073</v>
      </c>
      <c r="D4439">
        <v>11</v>
      </c>
      <c r="E4439" s="2">
        <f t="shared" si="139"/>
        <v>1870</v>
      </c>
      <c r="F4439" s="9">
        <v>0.1</v>
      </c>
      <c r="G4439" s="2">
        <f>VLOOKUP($P4439,Pricebook!$A:$D,4,0)</f>
        <v>170</v>
      </c>
      <c r="H4439" s="6">
        <f t="shared" si="138"/>
        <v>1683</v>
      </c>
      <c r="I4439" t="s">
        <v>2360</v>
      </c>
      <c r="J4439" t="s">
        <v>538</v>
      </c>
      <c r="K4439" t="s">
        <v>1222</v>
      </c>
      <c r="L4439" s="11">
        <v>93309</v>
      </c>
      <c r="M4439" t="s">
        <v>114</v>
      </c>
      <c r="N4439" t="s">
        <v>23</v>
      </c>
      <c r="O4439" s="4">
        <v>40080</v>
      </c>
      <c r="P4439" t="s">
        <v>14219</v>
      </c>
      <c r="Q4439" t="s">
        <v>14194</v>
      </c>
    </row>
    <row r="4440" spans="1:17" x14ac:dyDescent="0.35">
      <c r="A4440">
        <v>4439</v>
      </c>
      <c r="B4440">
        <v>31619</v>
      </c>
      <c r="C4440" s="4">
        <v>40073</v>
      </c>
      <c r="D4440">
        <v>9</v>
      </c>
      <c r="E4440" s="2">
        <f t="shared" si="139"/>
        <v>1125</v>
      </c>
      <c r="F4440" s="9">
        <v>0.01</v>
      </c>
      <c r="G4440" s="2">
        <f>VLOOKUP($P4440,Pricebook!$A:$D,4,0)</f>
        <v>125</v>
      </c>
      <c r="H4440" s="6">
        <f t="shared" si="138"/>
        <v>1113.75</v>
      </c>
      <c r="I4440" t="s">
        <v>2360</v>
      </c>
      <c r="J4440" t="s">
        <v>538</v>
      </c>
      <c r="K4440" t="s">
        <v>1222</v>
      </c>
      <c r="L4440" s="11">
        <v>93309</v>
      </c>
      <c r="M4440" t="s">
        <v>114</v>
      </c>
      <c r="N4440" t="s">
        <v>23</v>
      </c>
      <c r="O4440" s="4">
        <v>40075</v>
      </c>
      <c r="P4440" t="s">
        <v>14208</v>
      </c>
      <c r="Q4440" t="s">
        <v>14193</v>
      </c>
    </row>
    <row r="4441" spans="1:17" x14ac:dyDescent="0.35">
      <c r="A4441">
        <v>4440</v>
      </c>
      <c r="B4441">
        <v>31620</v>
      </c>
      <c r="C4441" s="4">
        <v>40766</v>
      </c>
      <c r="D4441">
        <v>20</v>
      </c>
      <c r="E4441" s="2">
        <f t="shared" si="139"/>
        <v>3000</v>
      </c>
      <c r="F4441" s="9">
        <v>0.05</v>
      </c>
      <c r="G4441" s="2">
        <f>VLOOKUP($P4441,Pricebook!$A:$D,4,0)</f>
        <v>150</v>
      </c>
      <c r="H4441" s="6">
        <f t="shared" si="138"/>
        <v>2850</v>
      </c>
      <c r="I4441" t="s">
        <v>2052</v>
      </c>
      <c r="J4441" t="s">
        <v>151</v>
      </c>
      <c r="K4441" t="s">
        <v>969</v>
      </c>
      <c r="L4441" s="11">
        <v>40214</v>
      </c>
      <c r="M4441" t="s">
        <v>254</v>
      </c>
      <c r="N4441" t="s">
        <v>34</v>
      </c>
      <c r="O4441" s="4">
        <v>40768</v>
      </c>
      <c r="P4441" t="s">
        <v>14210</v>
      </c>
      <c r="Q4441" t="s">
        <v>14190</v>
      </c>
    </row>
    <row r="4442" spans="1:17" x14ac:dyDescent="0.35">
      <c r="A4442">
        <v>4441</v>
      </c>
      <c r="B4442">
        <v>31648</v>
      </c>
      <c r="C4442" s="4">
        <v>40775</v>
      </c>
      <c r="D4442">
        <v>8</v>
      </c>
      <c r="E4442" s="2">
        <f t="shared" si="139"/>
        <v>1200</v>
      </c>
      <c r="F4442" s="9">
        <v>0</v>
      </c>
      <c r="G4442" s="2">
        <f>VLOOKUP($P4442,Pricebook!$A:$D,4,0)</f>
        <v>150</v>
      </c>
      <c r="H4442" s="6">
        <f t="shared" si="138"/>
        <v>1200</v>
      </c>
      <c r="I4442" t="s">
        <v>2473</v>
      </c>
      <c r="J4442" t="s">
        <v>112</v>
      </c>
      <c r="K4442" t="s">
        <v>2474</v>
      </c>
      <c r="L4442" s="11" t="s">
        <v>2475</v>
      </c>
      <c r="M4442" t="s">
        <v>33</v>
      </c>
      <c r="N4442" t="s">
        <v>34</v>
      </c>
      <c r="O4442" s="4">
        <v>40775</v>
      </c>
      <c r="P4442" t="s">
        <v>14211</v>
      </c>
      <c r="Q4442" t="s">
        <v>14184</v>
      </c>
    </row>
    <row r="4443" spans="1:17" x14ac:dyDescent="0.35">
      <c r="A4443">
        <v>4442</v>
      </c>
      <c r="B4443">
        <v>31648</v>
      </c>
      <c r="C4443" s="4">
        <v>40775</v>
      </c>
      <c r="D4443">
        <v>10</v>
      </c>
      <c r="E4443" s="2">
        <f t="shared" si="139"/>
        <v>1100</v>
      </c>
      <c r="F4443" s="9">
        <v>0.03</v>
      </c>
      <c r="G4443" s="2">
        <f>VLOOKUP($P4443,Pricebook!$A:$D,4,0)</f>
        <v>110</v>
      </c>
      <c r="H4443" s="6">
        <f t="shared" si="138"/>
        <v>1067</v>
      </c>
      <c r="I4443" t="s">
        <v>2473</v>
      </c>
      <c r="J4443" t="s">
        <v>112</v>
      </c>
      <c r="K4443" t="s">
        <v>2474</v>
      </c>
      <c r="L4443" s="11" t="s">
        <v>2475</v>
      </c>
      <c r="M4443" t="s">
        <v>33</v>
      </c>
      <c r="N4443" t="s">
        <v>34</v>
      </c>
      <c r="O4443" s="4">
        <v>40777</v>
      </c>
      <c r="P4443" t="s">
        <v>14215</v>
      </c>
      <c r="Q4443" t="s">
        <v>14200</v>
      </c>
    </row>
    <row r="4444" spans="1:17" x14ac:dyDescent="0.35">
      <c r="A4444">
        <v>4443</v>
      </c>
      <c r="B4444">
        <v>31650</v>
      </c>
      <c r="C4444" s="4">
        <v>40401</v>
      </c>
      <c r="D4444">
        <v>19</v>
      </c>
      <c r="E4444" s="2">
        <f t="shared" si="139"/>
        <v>2850</v>
      </c>
      <c r="F4444" s="9">
        <v>0.02</v>
      </c>
      <c r="G4444" s="2">
        <f>VLOOKUP($P4444,Pricebook!$A:$D,4,0)</f>
        <v>150</v>
      </c>
      <c r="H4444" s="6">
        <f t="shared" si="138"/>
        <v>2793</v>
      </c>
      <c r="I4444" t="s">
        <v>1897</v>
      </c>
      <c r="J4444" t="s">
        <v>549</v>
      </c>
      <c r="K4444" t="s">
        <v>930</v>
      </c>
      <c r="L4444" s="11" t="s">
        <v>1723</v>
      </c>
      <c r="M4444" t="s">
        <v>149</v>
      </c>
      <c r="N4444" t="s">
        <v>61</v>
      </c>
      <c r="O4444" s="4">
        <v>40402</v>
      </c>
      <c r="P4444" t="s">
        <v>14211</v>
      </c>
      <c r="Q4444" t="s">
        <v>14202</v>
      </c>
    </row>
    <row r="4445" spans="1:17" x14ac:dyDescent="0.35">
      <c r="A4445">
        <v>4444</v>
      </c>
      <c r="B4445">
        <v>31681</v>
      </c>
      <c r="C4445" s="4">
        <v>41220</v>
      </c>
      <c r="D4445">
        <v>38</v>
      </c>
      <c r="E4445" s="2">
        <f t="shared" si="139"/>
        <v>4180</v>
      </c>
      <c r="F4445" s="9">
        <v>0.02</v>
      </c>
      <c r="G4445" s="2">
        <f>VLOOKUP($P4445,Pricebook!$A:$D,4,0)</f>
        <v>110</v>
      </c>
      <c r="H4445" s="6">
        <f t="shared" si="138"/>
        <v>4096.3999999999996</v>
      </c>
      <c r="I4445" t="s">
        <v>1254</v>
      </c>
      <c r="J4445" t="s">
        <v>121</v>
      </c>
      <c r="K4445" t="s">
        <v>2252</v>
      </c>
      <c r="L4445" s="11">
        <v>72032</v>
      </c>
      <c r="M4445" t="s">
        <v>66</v>
      </c>
      <c r="N4445" t="s">
        <v>34</v>
      </c>
      <c r="O4445" s="4">
        <v>41221</v>
      </c>
      <c r="P4445" t="s">
        <v>14215</v>
      </c>
      <c r="Q4445" t="s">
        <v>14188</v>
      </c>
    </row>
    <row r="4446" spans="1:17" x14ac:dyDescent="0.35">
      <c r="A4446">
        <v>4445</v>
      </c>
      <c r="B4446">
        <v>31682</v>
      </c>
      <c r="C4446" s="4">
        <v>40246</v>
      </c>
      <c r="D4446">
        <v>42</v>
      </c>
      <c r="E4446" s="2">
        <f t="shared" si="139"/>
        <v>7140</v>
      </c>
      <c r="F4446" s="9">
        <v>0.09</v>
      </c>
      <c r="G4446" s="2">
        <f>VLOOKUP($P4446,Pricebook!$A:$D,4,0)</f>
        <v>170</v>
      </c>
      <c r="H4446" s="6">
        <f t="shared" si="138"/>
        <v>6497.4000000000005</v>
      </c>
      <c r="I4446" t="s">
        <v>981</v>
      </c>
      <c r="J4446" t="s">
        <v>713</v>
      </c>
      <c r="K4446" t="s">
        <v>2476</v>
      </c>
      <c r="L4446" s="11" t="s">
        <v>2477</v>
      </c>
      <c r="M4446" t="s">
        <v>317</v>
      </c>
      <c r="N4446" t="s">
        <v>61</v>
      </c>
      <c r="O4446" s="4">
        <v>40255</v>
      </c>
      <c r="P4446" t="s">
        <v>14219</v>
      </c>
      <c r="Q4446" t="s">
        <v>14194</v>
      </c>
    </row>
    <row r="4447" spans="1:17" x14ac:dyDescent="0.35">
      <c r="A4447">
        <v>4446</v>
      </c>
      <c r="B4447">
        <v>31684</v>
      </c>
      <c r="C4447" s="4">
        <v>41168</v>
      </c>
      <c r="D4447">
        <v>15</v>
      </c>
      <c r="E4447" s="2">
        <f t="shared" si="139"/>
        <v>1650</v>
      </c>
      <c r="F4447" s="9">
        <v>0.02</v>
      </c>
      <c r="G4447" s="2">
        <f>VLOOKUP($P4447,Pricebook!$A:$D,4,0)</f>
        <v>110</v>
      </c>
      <c r="H4447" s="6">
        <f t="shared" si="138"/>
        <v>1617</v>
      </c>
      <c r="I4447" t="s">
        <v>564</v>
      </c>
      <c r="J4447" t="s">
        <v>36</v>
      </c>
      <c r="K4447" t="s">
        <v>2478</v>
      </c>
      <c r="L4447" s="11">
        <v>60160</v>
      </c>
      <c r="M4447" t="s">
        <v>15</v>
      </c>
      <c r="N4447" t="s">
        <v>16</v>
      </c>
      <c r="O4447" s="4">
        <v>41171</v>
      </c>
      <c r="P4447" t="s">
        <v>14215</v>
      </c>
      <c r="Q4447" t="s">
        <v>14184</v>
      </c>
    </row>
    <row r="4448" spans="1:17" x14ac:dyDescent="0.35">
      <c r="A4448">
        <v>4447</v>
      </c>
      <c r="B4448">
        <v>31684</v>
      </c>
      <c r="C4448" s="4">
        <v>41168</v>
      </c>
      <c r="D4448">
        <v>28</v>
      </c>
      <c r="E4448" s="2">
        <f t="shared" si="139"/>
        <v>5600</v>
      </c>
      <c r="F4448" s="9">
        <v>0.04</v>
      </c>
      <c r="G4448" s="2">
        <f>VLOOKUP($P4448,Pricebook!$A:$D,4,0)</f>
        <v>200</v>
      </c>
      <c r="H4448" s="6">
        <f t="shared" si="138"/>
        <v>5376</v>
      </c>
      <c r="I4448" t="s">
        <v>564</v>
      </c>
      <c r="J4448" t="s">
        <v>36</v>
      </c>
      <c r="K4448" t="s">
        <v>2478</v>
      </c>
      <c r="L4448" s="11">
        <v>60160</v>
      </c>
      <c r="M4448" t="s">
        <v>15</v>
      </c>
      <c r="N4448" t="s">
        <v>16</v>
      </c>
      <c r="O4448" s="4">
        <v>41170</v>
      </c>
      <c r="P4448" t="s">
        <v>14206</v>
      </c>
      <c r="Q4448" t="s">
        <v>14186</v>
      </c>
    </row>
    <row r="4449" spans="1:17" x14ac:dyDescent="0.35">
      <c r="A4449">
        <v>4448</v>
      </c>
      <c r="B4449">
        <v>31687</v>
      </c>
      <c r="C4449" s="4">
        <v>40682</v>
      </c>
      <c r="D4449">
        <v>44</v>
      </c>
      <c r="E4449" s="2">
        <f t="shared" si="139"/>
        <v>5280</v>
      </c>
      <c r="F4449" s="9">
        <v>7.0000000000000007E-2</v>
      </c>
      <c r="G4449" s="2">
        <f>VLOOKUP($P4449,Pricebook!$A:$D,4,0)</f>
        <v>120</v>
      </c>
      <c r="H4449" s="6">
        <f t="shared" si="138"/>
        <v>4910.3999999999996</v>
      </c>
      <c r="I4449" t="s">
        <v>1144</v>
      </c>
      <c r="J4449" t="s">
        <v>136</v>
      </c>
      <c r="K4449" t="s">
        <v>1186</v>
      </c>
      <c r="L4449" s="11">
        <v>38109</v>
      </c>
      <c r="M4449" t="s">
        <v>81</v>
      </c>
      <c r="N4449" t="s">
        <v>34</v>
      </c>
      <c r="O4449" s="4">
        <v>40682</v>
      </c>
      <c r="P4449" t="s">
        <v>14212</v>
      </c>
      <c r="Q4449" t="s">
        <v>14188</v>
      </c>
    </row>
    <row r="4450" spans="1:17" x14ac:dyDescent="0.35">
      <c r="A4450">
        <v>4449</v>
      </c>
      <c r="B4450">
        <v>31715</v>
      </c>
      <c r="C4450" s="4">
        <v>39822</v>
      </c>
      <c r="D4450">
        <v>24</v>
      </c>
      <c r="E4450" s="2">
        <f t="shared" si="139"/>
        <v>2880</v>
      </c>
      <c r="F4450" s="9">
        <v>0.09</v>
      </c>
      <c r="G4450" s="2">
        <f>VLOOKUP($P4450,Pricebook!$A:$D,4,0)</f>
        <v>120</v>
      </c>
      <c r="H4450" s="6">
        <f t="shared" si="138"/>
        <v>2620.8000000000002</v>
      </c>
      <c r="I4450" t="s">
        <v>1041</v>
      </c>
      <c r="J4450" t="s">
        <v>118</v>
      </c>
      <c r="K4450" t="s">
        <v>1790</v>
      </c>
      <c r="L4450" s="11" t="s">
        <v>1791</v>
      </c>
      <c r="M4450" t="s">
        <v>91</v>
      </c>
      <c r="N4450" t="s">
        <v>61</v>
      </c>
      <c r="O4450" s="4">
        <v>39824</v>
      </c>
      <c r="P4450" t="s">
        <v>14212</v>
      </c>
      <c r="Q4450" t="s">
        <v>14199</v>
      </c>
    </row>
    <row r="4451" spans="1:17" x14ac:dyDescent="0.35">
      <c r="A4451">
        <v>4450</v>
      </c>
      <c r="B4451">
        <v>31715</v>
      </c>
      <c r="C4451" s="4">
        <v>39822</v>
      </c>
      <c r="D4451">
        <v>11</v>
      </c>
      <c r="E4451" s="2">
        <f t="shared" si="139"/>
        <v>1760</v>
      </c>
      <c r="F4451" s="9">
        <v>0.01</v>
      </c>
      <c r="G4451" s="2">
        <f>VLOOKUP($P4451,Pricebook!$A:$D,4,0)</f>
        <v>160</v>
      </c>
      <c r="H4451" s="6">
        <f t="shared" si="138"/>
        <v>1742.4</v>
      </c>
      <c r="I4451" t="s">
        <v>1041</v>
      </c>
      <c r="J4451" t="s">
        <v>118</v>
      </c>
      <c r="K4451" t="s">
        <v>270</v>
      </c>
      <c r="L4451" s="11">
        <v>91104</v>
      </c>
      <c r="M4451" t="s">
        <v>114</v>
      </c>
      <c r="N4451" t="s">
        <v>23</v>
      </c>
      <c r="O4451" s="4">
        <v>39823</v>
      </c>
      <c r="P4451" t="s">
        <v>14218</v>
      </c>
      <c r="Q4451" t="s">
        <v>14187</v>
      </c>
    </row>
    <row r="4452" spans="1:17" x14ac:dyDescent="0.35">
      <c r="A4452">
        <v>4451</v>
      </c>
      <c r="B4452">
        <v>31715</v>
      </c>
      <c r="C4452" s="4">
        <v>39822</v>
      </c>
      <c r="D4452">
        <v>44</v>
      </c>
      <c r="E4452" s="2">
        <f t="shared" si="139"/>
        <v>5280</v>
      </c>
      <c r="F4452" s="9">
        <v>0.05</v>
      </c>
      <c r="G4452" s="2">
        <f>VLOOKUP($P4452,Pricebook!$A:$D,4,0)</f>
        <v>120</v>
      </c>
      <c r="H4452" s="6">
        <f t="shared" si="138"/>
        <v>5016</v>
      </c>
      <c r="I4452" t="s">
        <v>1041</v>
      </c>
      <c r="J4452" t="s">
        <v>118</v>
      </c>
      <c r="K4452" t="s">
        <v>270</v>
      </c>
      <c r="L4452" s="11">
        <v>91104</v>
      </c>
      <c r="M4452" t="s">
        <v>114</v>
      </c>
      <c r="N4452" t="s">
        <v>23</v>
      </c>
      <c r="O4452" s="4">
        <v>39822</v>
      </c>
      <c r="P4452" t="s">
        <v>14212</v>
      </c>
      <c r="Q4452" t="s">
        <v>14203</v>
      </c>
    </row>
    <row r="4453" spans="1:17" x14ac:dyDescent="0.35">
      <c r="A4453">
        <v>4452</v>
      </c>
      <c r="B4453">
        <v>31718</v>
      </c>
      <c r="C4453" s="4">
        <v>40509</v>
      </c>
      <c r="D4453">
        <v>24</v>
      </c>
      <c r="E4453" s="2">
        <f t="shared" si="139"/>
        <v>3600</v>
      </c>
      <c r="F4453" s="9">
        <v>0.03</v>
      </c>
      <c r="G4453" s="2">
        <f>VLOOKUP($P4453,Pricebook!$A:$D,4,0)</f>
        <v>150</v>
      </c>
      <c r="H4453" s="6">
        <f t="shared" si="138"/>
        <v>3492</v>
      </c>
      <c r="I4453" t="s">
        <v>540</v>
      </c>
      <c r="J4453" t="s">
        <v>212</v>
      </c>
      <c r="K4453" t="s">
        <v>1766</v>
      </c>
      <c r="L4453" s="11">
        <v>36203</v>
      </c>
      <c r="M4453" t="s">
        <v>424</v>
      </c>
      <c r="N4453" t="s">
        <v>34</v>
      </c>
      <c r="O4453" s="4">
        <v>40513</v>
      </c>
      <c r="P4453" t="s">
        <v>14210</v>
      </c>
      <c r="Q4453" t="s">
        <v>14185</v>
      </c>
    </row>
    <row r="4454" spans="1:17" x14ac:dyDescent="0.35">
      <c r="A4454">
        <v>4453</v>
      </c>
      <c r="B4454">
        <v>31718</v>
      </c>
      <c r="C4454" s="4">
        <v>40509</v>
      </c>
      <c r="D4454">
        <v>20</v>
      </c>
      <c r="E4454" s="2">
        <f t="shared" si="139"/>
        <v>3000</v>
      </c>
      <c r="F4454" s="9">
        <v>0.1</v>
      </c>
      <c r="G4454" s="2">
        <f>VLOOKUP($P4454,Pricebook!$A:$D,4,0)</f>
        <v>150</v>
      </c>
      <c r="H4454" s="6">
        <f t="shared" si="138"/>
        <v>2700</v>
      </c>
      <c r="I4454" t="s">
        <v>540</v>
      </c>
      <c r="J4454" t="s">
        <v>212</v>
      </c>
      <c r="K4454" t="s">
        <v>1766</v>
      </c>
      <c r="L4454" s="11">
        <v>36203</v>
      </c>
      <c r="M4454" t="s">
        <v>424</v>
      </c>
      <c r="N4454" t="s">
        <v>34</v>
      </c>
      <c r="O4454" s="4">
        <v>40516</v>
      </c>
      <c r="P4454" t="s">
        <v>14210</v>
      </c>
      <c r="Q4454" t="s">
        <v>14196</v>
      </c>
    </row>
    <row r="4455" spans="1:17" x14ac:dyDescent="0.35">
      <c r="A4455">
        <v>4454</v>
      </c>
      <c r="B4455">
        <v>31744</v>
      </c>
      <c r="C4455" s="4">
        <v>41161</v>
      </c>
      <c r="D4455">
        <v>12</v>
      </c>
      <c r="E4455" s="2">
        <f t="shared" si="139"/>
        <v>1320</v>
      </c>
      <c r="F4455" s="9">
        <v>0</v>
      </c>
      <c r="G4455" s="2">
        <f>VLOOKUP($P4455,Pricebook!$A:$D,4,0)</f>
        <v>110</v>
      </c>
      <c r="H4455" s="6">
        <f t="shared" si="138"/>
        <v>1320</v>
      </c>
      <c r="I4455" t="s">
        <v>2383</v>
      </c>
      <c r="J4455" t="s">
        <v>434</v>
      </c>
      <c r="K4455" t="s">
        <v>2384</v>
      </c>
      <c r="L4455" s="11">
        <v>32503</v>
      </c>
      <c r="M4455" t="s">
        <v>101</v>
      </c>
      <c r="N4455" t="s">
        <v>34</v>
      </c>
      <c r="O4455" s="4">
        <v>41162</v>
      </c>
      <c r="P4455" t="s">
        <v>14215</v>
      </c>
      <c r="Q4455" t="s">
        <v>14197</v>
      </c>
    </row>
    <row r="4456" spans="1:17" x14ac:dyDescent="0.35">
      <c r="A4456">
        <v>4455</v>
      </c>
      <c r="B4456">
        <v>31751</v>
      </c>
      <c r="C4456" s="4">
        <v>40689</v>
      </c>
      <c r="D4456">
        <v>31</v>
      </c>
      <c r="E4456" s="2">
        <f t="shared" si="139"/>
        <v>4960</v>
      </c>
      <c r="F4456" s="9">
        <v>0.1</v>
      </c>
      <c r="G4456" s="2">
        <f>VLOOKUP($P4456,Pricebook!$A:$D,4,0)</f>
        <v>160</v>
      </c>
      <c r="H4456" s="6">
        <f t="shared" si="138"/>
        <v>4464</v>
      </c>
      <c r="I4456" t="s">
        <v>620</v>
      </c>
      <c r="J4456" t="s">
        <v>621</v>
      </c>
      <c r="K4456" t="s">
        <v>1484</v>
      </c>
      <c r="L4456" s="11">
        <v>54401</v>
      </c>
      <c r="M4456" t="s">
        <v>95</v>
      </c>
      <c r="N4456" t="s">
        <v>16</v>
      </c>
      <c r="O4456" s="4">
        <v>40691</v>
      </c>
      <c r="P4456" t="s">
        <v>14218</v>
      </c>
      <c r="Q4456" t="s">
        <v>14199</v>
      </c>
    </row>
    <row r="4457" spans="1:17" x14ac:dyDescent="0.35">
      <c r="A4457">
        <v>4456</v>
      </c>
      <c r="B4457">
        <v>31777</v>
      </c>
      <c r="C4457" s="4">
        <v>40835</v>
      </c>
      <c r="D4457">
        <v>32</v>
      </c>
      <c r="E4457" s="2">
        <f t="shared" si="139"/>
        <v>4000</v>
      </c>
      <c r="F4457" s="9">
        <v>7.0000000000000007E-2</v>
      </c>
      <c r="G4457" s="2">
        <f>VLOOKUP($P4457,Pricebook!$A:$D,4,0)</f>
        <v>125</v>
      </c>
      <c r="H4457" s="6">
        <f t="shared" si="138"/>
        <v>3719.9999999999995</v>
      </c>
      <c r="I4457" t="s">
        <v>1233</v>
      </c>
      <c r="J4457" t="s">
        <v>142</v>
      </c>
      <c r="K4457" t="s">
        <v>1349</v>
      </c>
      <c r="L4457" s="11">
        <v>72801</v>
      </c>
      <c r="M4457" t="s">
        <v>66</v>
      </c>
      <c r="N4457" t="s">
        <v>34</v>
      </c>
      <c r="O4457" s="4">
        <v>40837</v>
      </c>
      <c r="P4457" t="s">
        <v>14221</v>
      </c>
      <c r="Q4457" t="s">
        <v>14197</v>
      </c>
    </row>
    <row r="4458" spans="1:17" x14ac:dyDescent="0.35">
      <c r="A4458">
        <v>4457</v>
      </c>
      <c r="B4458">
        <v>31777</v>
      </c>
      <c r="C4458" s="4">
        <v>40835</v>
      </c>
      <c r="D4458">
        <v>10</v>
      </c>
      <c r="E4458" s="2">
        <f t="shared" si="139"/>
        <v>1100</v>
      </c>
      <c r="F4458" s="9">
        <v>0.01</v>
      </c>
      <c r="G4458" s="2">
        <f>VLOOKUP($P4458,Pricebook!$A:$D,4,0)</f>
        <v>110</v>
      </c>
      <c r="H4458" s="6">
        <f t="shared" si="138"/>
        <v>1089</v>
      </c>
      <c r="I4458" t="s">
        <v>1233</v>
      </c>
      <c r="J4458" t="s">
        <v>142</v>
      </c>
      <c r="K4458" t="s">
        <v>1349</v>
      </c>
      <c r="L4458" s="11">
        <v>72801</v>
      </c>
      <c r="M4458" t="s">
        <v>66</v>
      </c>
      <c r="N4458" t="s">
        <v>34</v>
      </c>
      <c r="O4458" s="4">
        <v>40835</v>
      </c>
      <c r="P4458" t="s">
        <v>14215</v>
      </c>
      <c r="Q4458" t="s">
        <v>14193</v>
      </c>
    </row>
    <row r="4459" spans="1:17" x14ac:dyDescent="0.35">
      <c r="A4459">
        <v>4458</v>
      </c>
      <c r="B4459">
        <v>31780</v>
      </c>
      <c r="C4459" s="4">
        <v>40207</v>
      </c>
      <c r="D4459">
        <v>17</v>
      </c>
      <c r="E4459" s="2">
        <f t="shared" si="139"/>
        <v>2890</v>
      </c>
      <c r="F4459" s="9">
        <v>0.08</v>
      </c>
      <c r="G4459" s="2">
        <f>VLOOKUP($P4459,Pricebook!$A:$D,4,0)</f>
        <v>170</v>
      </c>
      <c r="H4459" s="6">
        <f t="shared" si="138"/>
        <v>2658.8</v>
      </c>
      <c r="I4459" t="s">
        <v>1191</v>
      </c>
      <c r="J4459" t="s">
        <v>175</v>
      </c>
      <c r="K4459" t="s">
        <v>1193</v>
      </c>
      <c r="L4459" s="11">
        <v>42003</v>
      </c>
      <c r="M4459" t="s">
        <v>254</v>
      </c>
      <c r="N4459" t="s">
        <v>34</v>
      </c>
      <c r="O4459" s="4">
        <v>40209</v>
      </c>
      <c r="P4459" t="s">
        <v>14219</v>
      </c>
      <c r="Q4459" t="s">
        <v>14192</v>
      </c>
    </row>
    <row r="4460" spans="1:17" x14ac:dyDescent="0.35">
      <c r="A4460">
        <v>4459</v>
      </c>
      <c r="B4460">
        <v>31781</v>
      </c>
      <c r="C4460" s="4">
        <v>39829</v>
      </c>
      <c r="D4460">
        <v>46</v>
      </c>
      <c r="E4460" s="2">
        <f t="shared" si="139"/>
        <v>7360</v>
      </c>
      <c r="F4460" s="9">
        <v>0.1</v>
      </c>
      <c r="G4460" s="2">
        <f>VLOOKUP($P4460,Pricebook!$A:$D,4,0)</f>
        <v>160</v>
      </c>
      <c r="H4460" s="6">
        <f t="shared" si="138"/>
        <v>6624</v>
      </c>
      <c r="I4460" t="s">
        <v>414</v>
      </c>
      <c r="J4460" t="s">
        <v>175</v>
      </c>
      <c r="K4460" t="s">
        <v>2323</v>
      </c>
      <c r="L4460" s="11">
        <v>60540</v>
      </c>
      <c r="M4460" t="s">
        <v>15</v>
      </c>
      <c r="N4460" t="s">
        <v>16</v>
      </c>
      <c r="O4460" s="4">
        <v>39830</v>
      </c>
      <c r="P4460" t="s">
        <v>14218</v>
      </c>
      <c r="Q4460" t="s">
        <v>14188</v>
      </c>
    </row>
    <row r="4461" spans="1:17" x14ac:dyDescent="0.35">
      <c r="A4461">
        <v>4460</v>
      </c>
      <c r="B4461">
        <v>31781</v>
      </c>
      <c r="C4461" s="4">
        <v>39829</v>
      </c>
      <c r="D4461">
        <v>41</v>
      </c>
      <c r="E4461" s="2">
        <f t="shared" si="139"/>
        <v>5740</v>
      </c>
      <c r="F4461" s="9">
        <v>0.03</v>
      </c>
      <c r="G4461" s="2">
        <f>VLOOKUP($P4461,Pricebook!$A:$D,4,0)</f>
        <v>140</v>
      </c>
      <c r="H4461" s="6">
        <f t="shared" si="138"/>
        <v>5567.8</v>
      </c>
      <c r="I4461" t="s">
        <v>414</v>
      </c>
      <c r="J4461" t="s">
        <v>175</v>
      </c>
      <c r="K4461" t="s">
        <v>2323</v>
      </c>
      <c r="L4461" s="11">
        <v>60540</v>
      </c>
      <c r="M4461" t="s">
        <v>15</v>
      </c>
      <c r="N4461" t="s">
        <v>16</v>
      </c>
      <c r="O4461" s="4">
        <v>39830</v>
      </c>
      <c r="P4461" t="s">
        <v>14213</v>
      </c>
      <c r="Q4461" t="s">
        <v>14195</v>
      </c>
    </row>
    <row r="4462" spans="1:17" x14ac:dyDescent="0.35">
      <c r="A4462">
        <v>4461</v>
      </c>
      <c r="B4462">
        <v>31809</v>
      </c>
      <c r="C4462" s="4">
        <v>40387</v>
      </c>
      <c r="D4462">
        <v>1</v>
      </c>
      <c r="E4462" s="2">
        <f t="shared" si="139"/>
        <v>110</v>
      </c>
      <c r="F4462" s="9">
        <v>0.1</v>
      </c>
      <c r="G4462" s="2">
        <f>VLOOKUP($P4462,Pricebook!$A:$D,4,0)</f>
        <v>110</v>
      </c>
      <c r="H4462" s="6">
        <f t="shared" si="138"/>
        <v>99</v>
      </c>
      <c r="I4462" t="s">
        <v>1042</v>
      </c>
      <c r="J4462" t="s">
        <v>41</v>
      </c>
      <c r="K4462" t="s">
        <v>550</v>
      </c>
      <c r="L4462" s="11">
        <v>87105</v>
      </c>
      <c r="M4462" t="s">
        <v>52</v>
      </c>
      <c r="N4462" t="s">
        <v>23</v>
      </c>
      <c r="O4462" s="4">
        <v>40389</v>
      </c>
      <c r="P4462" t="s">
        <v>14220</v>
      </c>
      <c r="Q4462" t="s">
        <v>14199</v>
      </c>
    </row>
    <row r="4463" spans="1:17" x14ac:dyDescent="0.35">
      <c r="A4463">
        <v>4462</v>
      </c>
      <c r="B4463">
        <v>31810</v>
      </c>
      <c r="C4463" s="4">
        <v>39954</v>
      </c>
      <c r="D4463">
        <v>46</v>
      </c>
      <c r="E4463" s="2">
        <f t="shared" si="139"/>
        <v>5750</v>
      </c>
      <c r="F4463" s="9">
        <v>0.03</v>
      </c>
      <c r="G4463" s="2">
        <f>VLOOKUP($P4463,Pricebook!$A:$D,4,0)</f>
        <v>125</v>
      </c>
      <c r="H4463" s="6">
        <f t="shared" si="138"/>
        <v>5577.5</v>
      </c>
      <c r="I4463" t="s">
        <v>2479</v>
      </c>
      <c r="J4463" t="s">
        <v>487</v>
      </c>
      <c r="K4463" t="s">
        <v>2429</v>
      </c>
      <c r="L4463" s="11">
        <v>59750</v>
      </c>
      <c r="M4463" t="s">
        <v>1213</v>
      </c>
      <c r="N4463" t="s">
        <v>23</v>
      </c>
      <c r="O4463" s="4">
        <v>39954</v>
      </c>
      <c r="P4463" t="s">
        <v>14208</v>
      </c>
      <c r="Q4463" t="s">
        <v>14201</v>
      </c>
    </row>
    <row r="4464" spans="1:17" x14ac:dyDescent="0.35">
      <c r="A4464">
        <v>4463</v>
      </c>
      <c r="B4464">
        <v>31812</v>
      </c>
      <c r="C4464" s="4">
        <v>40755</v>
      </c>
      <c r="D4464">
        <v>14</v>
      </c>
      <c r="E4464" s="2">
        <f t="shared" si="139"/>
        <v>1540</v>
      </c>
      <c r="F4464" s="9">
        <v>0.02</v>
      </c>
      <c r="G4464" s="2">
        <f>VLOOKUP($P4464,Pricebook!$A:$D,4,0)</f>
        <v>110</v>
      </c>
      <c r="H4464" s="6">
        <f t="shared" si="138"/>
        <v>1509.2</v>
      </c>
      <c r="I4464" t="s">
        <v>2001</v>
      </c>
      <c r="J4464" t="s">
        <v>482</v>
      </c>
      <c r="K4464" t="s">
        <v>805</v>
      </c>
      <c r="L4464" s="11">
        <v>44903</v>
      </c>
      <c r="M4464" t="s">
        <v>210</v>
      </c>
      <c r="N4464" t="s">
        <v>61</v>
      </c>
      <c r="O4464" s="4">
        <v>40757</v>
      </c>
      <c r="P4464" t="s">
        <v>14215</v>
      </c>
      <c r="Q4464" t="s">
        <v>14189</v>
      </c>
    </row>
    <row r="4465" spans="1:17" x14ac:dyDescent="0.35">
      <c r="A4465">
        <v>4464</v>
      </c>
      <c r="B4465">
        <v>31812</v>
      </c>
      <c r="C4465" s="4">
        <v>40755</v>
      </c>
      <c r="D4465">
        <v>31</v>
      </c>
      <c r="E4465" s="2">
        <f t="shared" si="139"/>
        <v>4340</v>
      </c>
      <c r="F4465" s="9">
        <v>0.06</v>
      </c>
      <c r="G4465" s="2">
        <f>VLOOKUP($P4465,Pricebook!$A:$D,4,0)</f>
        <v>140</v>
      </c>
      <c r="H4465" s="6">
        <f t="shared" si="138"/>
        <v>4079.6</v>
      </c>
      <c r="I4465" t="s">
        <v>2001</v>
      </c>
      <c r="J4465" t="s">
        <v>482</v>
      </c>
      <c r="K4465" t="s">
        <v>2420</v>
      </c>
      <c r="L4465" s="11">
        <v>43302</v>
      </c>
      <c r="M4465" t="s">
        <v>210</v>
      </c>
      <c r="N4465" t="s">
        <v>61</v>
      </c>
      <c r="O4465" s="4">
        <v>40757</v>
      </c>
      <c r="P4465" t="s">
        <v>14213</v>
      </c>
      <c r="Q4465" t="s">
        <v>14198</v>
      </c>
    </row>
    <row r="4466" spans="1:17" x14ac:dyDescent="0.35">
      <c r="A4466">
        <v>4465</v>
      </c>
      <c r="B4466">
        <v>31842</v>
      </c>
      <c r="C4466" s="4">
        <v>40375</v>
      </c>
      <c r="D4466">
        <v>9</v>
      </c>
      <c r="E4466" s="2">
        <f t="shared" si="139"/>
        <v>1350</v>
      </c>
      <c r="F4466" s="9">
        <v>0.06</v>
      </c>
      <c r="G4466" s="2">
        <f>VLOOKUP($P4466,Pricebook!$A:$D,4,0)</f>
        <v>150</v>
      </c>
      <c r="H4466" s="6">
        <f t="shared" si="138"/>
        <v>1269</v>
      </c>
      <c r="I4466" t="s">
        <v>2404</v>
      </c>
      <c r="J4466" t="s">
        <v>252</v>
      </c>
      <c r="K4466" t="s">
        <v>2405</v>
      </c>
      <c r="L4466" s="11">
        <v>32780</v>
      </c>
      <c r="M4466" t="s">
        <v>101</v>
      </c>
      <c r="N4466" t="s">
        <v>34</v>
      </c>
      <c r="O4466" s="4">
        <v>40376</v>
      </c>
      <c r="P4466" t="s">
        <v>14211</v>
      </c>
      <c r="Q4466" t="s">
        <v>14184</v>
      </c>
    </row>
    <row r="4467" spans="1:17" x14ac:dyDescent="0.35">
      <c r="A4467">
        <v>4466</v>
      </c>
      <c r="B4467">
        <v>31844</v>
      </c>
      <c r="C4467" s="4">
        <v>40726</v>
      </c>
      <c r="D4467">
        <v>14</v>
      </c>
      <c r="E4467" s="2">
        <f t="shared" si="139"/>
        <v>1750</v>
      </c>
      <c r="F4467" s="9">
        <v>0.09</v>
      </c>
      <c r="G4467" s="2">
        <f>VLOOKUP($P4467,Pricebook!$A:$D,4,0)</f>
        <v>125</v>
      </c>
      <c r="H4467" s="6">
        <f t="shared" si="138"/>
        <v>1592.5</v>
      </c>
      <c r="I4467" t="s">
        <v>2056</v>
      </c>
      <c r="J4467" t="s">
        <v>190</v>
      </c>
      <c r="K4467" t="s">
        <v>2058</v>
      </c>
      <c r="L4467" s="11">
        <v>84010</v>
      </c>
      <c r="M4467" t="s">
        <v>201</v>
      </c>
      <c r="N4467" t="s">
        <v>23</v>
      </c>
      <c r="O4467" s="4">
        <v>40726</v>
      </c>
      <c r="P4467" t="s">
        <v>14217</v>
      </c>
      <c r="Q4467" t="s">
        <v>14191</v>
      </c>
    </row>
    <row r="4468" spans="1:17" x14ac:dyDescent="0.35">
      <c r="A4468">
        <v>4467</v>
      </c>
      <c r="B4468">
        <v>31845</v>
      </c>
      <c r="C4468" s="4">
        <v>41204</v>
      </c>
      <c r="D4468">
        <v>36</v>
      </c>
      <c r="E4468" s="2">
        <f t="shared" si="139"/>
        <v>6120</v>
      </c>
      <c r="F4468" s="9">
        <v>0.04</v>
      </c>
      <c r="G4468" s="2">
        <f>VLOOKUP($P4468,Pricebook!$A:$D,4,0)</f>
        <v>170</v>
      </c>
      <c r="H4468" s="6">
        <f t="shared" si="138"/>
        <v>5875.2</v>
      </c>
      <c r="I4468" t="s">
        <v>1224</v>
      </c>
      <c r="J4468" t="s">
        <v>252</v>
      </c>
      <c r="K4468" t="s">
        <v>1660</v>
      </c>
      <c r="L4468" s="11" t="s">
        <v>2480</v>
      </c>
      <c r="M4468" t="s">
        <v>317</v>
      </c>
      <c r="N4468" t="s">
        <v>61</v>
      </c>
      <c r="O4468" s="4">
        <v>41204</v>
      </c>
      <c r="P4468" t="s">
        <v>14219</v>
      </c>
      <c r="Q4468" t="s">
        <v>14187</v>
      </c>
    </row>
    <row r="4469" spans="1:17" x14ac:dyDescent="0.35">
      <c r="A4469">
        <v>4468</v>
      </c>
      <c r="B4469">
        <v>31845</v>
      </c>
      <c r="C4469" s="4">
        <v>41204</v>
      </c>
      <c r="D4469">
        <v>11</v>
      </c>
      <c r="E4469" s="2">
        <f t="shared" si="139"/>
        <v>1210</v>
      </c>
      <c r="F4469" s="9">
        <v>0.05</v>
      </c>
      <c r="G4469" s="2">
        <f>VLOOKUP($P4469,Pricebook!$A:$D,4,0)</f>
        <v>110</v>
      </c>
      <c r="H4469" s="6">
        <f t="shared" si="138"/>
        <v>1149.5</v>
      </c>
      <c r="I4469" t="s">
        <v>1224</v>
      </c>
      <c r="J4469" t="s">
        <v>252</v>
      </c>
      <c r="K4469" t="s">
        <v>2440</v>
      </c>
      <c r="L4469" s="11" t="s">
        <v>2441</v>
      </c>
      <c r="M4469" t="s">
        <v>421</v>
      </c>
      <c r="N4469" t="s">
        <v>61</v>
      </c>
      <c r="O4469" s="4">
        <v>41211</v>
      </c>
      <c r="P4469" t="s">
        <v>14215</v>
      </c>
      <c r="Q4469" t="s">
        <v>14199</v>
      </c>
    </row>
    <row r="4470" spans="1:17" x14ac:dyDescent="0.35">
      <c r="A4470">
        <v>4469</v>
      </c>
      <c r="B4470">
        <v>31846</v>
      </c>
      <c r="C4470" s="4">
        <v>40768</v>
      </c>
      <c r="D4470">
        <v>7</v>
      </c>
      <c r="E4470" s="2">
        <f t="shared" si="139"/>
        <v>875</v>
      </c>
      <c r="F4470" s="9">
        <v>0.03</v>
      </c>
      <c r="G4470" s="2">
        <f>VLOOKUP($P4470,Pricebook!$A:$D,4,0)</f>
        <v>125</v>
      </c>
      <c r="H4470" s="6">
        <f t="shared" si="138"/>
        <v>848.75</v>
      </c>
      <c r="I4470" t="s">
        <v>1733</v>
      </c>
      <c r="J4470" t="s">
        <v>487</v>
      </c>
      <c r="K4470" t="s">
        <v>1734</v>
      </c>
      <c r="L4470" s="11">
        <v>11542</v>
      </c>
      <c r="M4470" t="s">
        <v>60</v>
      </c>
      <c r="N4470" t="s">
        <v>61</v>
      </c>
      <c r="O4470" s="4">
        <v>40770</v>
      </c>
      <c r="P4470" t="s">
        <v>14221</v>
      </c>
      <c r="Q4470" t="s">
        <v>14194</v>
      </c>
    </row>
    <row r="4471" spans="1:17" x14ac:dyDescent="0.35">
      <c r="A4471">
        <v>4470</v>
      </c>
      <c r="B4471">
        <v>31847</v>
      </c>
      <c r="C4471" s="4">
        <v>40165</v>
      </c>
      <c r="D4471">
        <v>46</v>
      </c>
      <c r="E4471" s="2">
        <f t="shared" si="139"/>
        <v>6900</v>
      </c>
      <c r="F4471" s="9">
        <v>0.1</v>
      </c>
      <c r="G4471" s="2">
        <f>VLOOKUP($P4471,Pricebook!$A:$D,4,0)</f>
        <v>150</v>
      </c>
      <c r="H4471" s="6">
        <f t="shared" si="138"/>
        <v>6210</v>
      </c>
      <c r="I4471" t="s">
        <v>1298</v>
      </c>
      <c r="J4471" t="s">
        <v>241</v>
      </c>
      <c r="K4471" t="s">
        <v>2187</v>
      </c>
      <c r="L4471" s="11">
        <v>37918</v>
      </c>
      <c r="M4471" t="s">
        <v>81</v>
      </c>
      <c r="N4471" t="s">
        <v>34</v>
      </c>
      <c r="O4471" s="4">
        <v>40169</v>
      </c>
      <c r="P4471" t="s">
        <v>14211</v>
      </c>
      <c r="Q4471" t="s">
        <v>14198</v>
      </c>
    </row>
    <row r="4472" spans="1:17" x14ac:dyDescent="0.35">
      <c r="A4472">
        <v>4471</v>
      </c>
      <c r="B4472">
        <v>31872</v>
      </c>
      <c r="C4472" s="4">
        <v>40427</v>
      </c>
      <c r="D4472">
        <v>34</v>
      </c>
      <c r="E4472" s="2">
        <f t="shared" si="139"/>
        <v>3740</v>
      </c>
      <c r="F4472" s="9">
        <v>0.06</v>
      </c>
      <c r="G4472" s="2">
        <f>VLOOKUP($P4472,Pricebook!$A:$D,4,0)</f>
        <v>110</v>
      </c>
      <c r="H4472" s="6">
        <f t="shared" si="138"/>
        <v>3515.6</v>
      </c>
      <c r="I4472" t="s">
        <v>1457</v>
      </c>
      <c r="J4472" t="s">
        <v>327</v>
      </c>
      <c r="K4472" t="s">
        <v>480</v>
      </c>
      <c r="L4472" s="11">
        <v>48066</v>
      </c>
      <c r="M4472" t="s">
        <v>172</v>
      </c>
      <c r="N4472" t="s">
        <v>16</v>
      </c>
      <c r="O4472" s="4">
        <v>40431</v>
      </c>
      <c r="P4472" t="s">
        <v>14220</v>
      </c>
      <c r="Q4472" t="s">
        <v>14201</v>
      </c>
    </row>
    <row r="4473" spans="1:17" x14ac:dyDescent="0.35">
      <c r="A4473">
        <v>4472</v>
      </c>
      <c r="B4473">
        <v>31872</v>
      </c>
      <c r="C4473" s="4">
        <v>40427</v>
      </c>
      <c r="D4473">
        <v>30</v>
      </c>
      <c r="E4473" s="2">
        <f t="shared" si="139"/>
        <v>3750</v>
      </c>
      <c r="F4473" s="9">
        <v>0.09</v>
      </c>
      <c r="G4473" s="2">
        <f>VLOOKUP($P4473,Pricebook!$A:$D,4,0)</f>
        <v>125</v>
      </c>
      <c r="H4473" s="6">
        <f t="shared" si="138"/>
        <v>3412.5</v>
      </c>
      <c r="I4473" t="s">
        <v>1457</v>
      </c>
      <c r="J4473" t="s">
        <v>327</v>
      </c>
      <c r="K4473" t="s">
        <v>480</v>
      </c>
      <c r="L4473" s="11">
        <v>48066</v>
      </c>
      <c r="M4473" t="s">
        <v>172</v>
      </c>
      <c r="N4473" t="s">
        <v>16</v>
      </c>
      <c r="O4473" s="4">
        <v>40431</v>
      </c>
      <c r="P4473" t="s">
        <v>14209</v>
      </c>
      <c r="Q4473" t="s">
        <v>14193</v>
      </c>
    </row>
    <row r="4474" spans="1:17" x14ac:dyDescent="0.35">
      <c r="A4474">
        <v>4473</v>
      </c>
      <c r="B4474">
        <v>31873</v>
      </c>
      <c r="C4474" s="4">
        <v>40125</v>
      </c>
      <c r="D4474">
        <v>2</v>
      </c>
      <c r="E4474" s="2">
        <f t="shared" si="139"/>
        <v>340</v>
      </c>
      <c r="F4474" s="9">
        <v>0.05</v>
      </c>
      <c r="G4474" s="2">
        <f>VLOOKUP($P4474,Pricebook!$A:$D,4,0)</f>
        <v>170</v>
      </c>
      <c r="H4474" s="6">
        <f t="shared" si="138"/>
        <v>323</v>
      </c>
      <c r="I4474" t="s">
        <v>2481</v>
      </c>
      <c r="J4474" t="s">
        <v>637</v>
      </c>
      <c r="K4474" t="s">
        <v>2482</v>
      </c>
      <c r="L4474" s="11">
        <v>53402</v>
      </c>
      <c r="M4474" t="s">
        <v>95</v>
      </c>
      <c r="N4474" t="s">
        <v>16</v>
      </c>
      <c r="O4474" s="4">
        <v>40130</v>
      </c>
      <c r="P4474" t="s">
        <v>14219</v>
      </c>
      <c r="Q4474" t="s">
        <v>14188</v>
      </c>
    </row>
    <row r="4475" spans="1:17" x14ac:dyDescent="0.35">
      <c r="A4475">
        <v>4474</v>
      </c>
      <c r="B4475">
        <v>31873</v>
      </c>
      <c r="C4475" s="4">
        <v>40125</v>
      </c>
      <c r="D4475">
        <v>14</v>
      </c>
      <c r="E4475" s="2">
        <f t="shared" si="139"/>
        <v>2100</v>
      </c>
      <c r="F4475" s="9">
        <v>0.06</v>
      </c>
      <c r="G4475" s="2">
        <f>VLOOKUP($P4475,Pricebook!$A:$D,4,0)</f>
        <v>150</v>
      </c>
      <c r="H4475" s="6">
        <f t="shared" si="138"/>
        <v>1974</v>
      </c>
      <c r="I4475" t="s">
        <v>2481</v>
      </c>
      <c r="J4475" t="s">
        <v>637</v>
      </c>
      <c r="K4475" t="s">
        <v>2482</v>
      </c>
      <c r="L4475" s="11">
        <v>53402</v>
      </c>
      <c r="M4475" t="s">
        <v>95</v>
      </c>
      <c r="N4475" t="s">
        <v>16</v>
      </c>
      <c r="O4475" s="4">
        <v>40132</v>
      </c>
      <c r="P4475" t="s">
        <v>14210</v>
      </c>
      <c r="Q4475" t="s">
        <v>14184</v>
      </c>
    </row>
    <row r="4476" spans="1:17" x14ac:dyDescent="0.35">
      <c r="A4476">
        <v>4475</v>
      </c>
      <c r="B4476">
        <v>31873</v>
      </c>
      <c r="C4476" s="4">
        <v>40125</v>
      </c>
      <c r="D4476">
        <v>50</v>
      </c>
      <c r="E4476" s="2">
        <f t="shared" si="139"/>
        <v>7500</v>
      </c>
      <c r="F4476" s="9">
        <v>0.06</v>
      </c>
      <c r="G4476" s="2">
        <f>VLOOKUP($P4476,Pricebook!$A:$D,4,0)</f>
        <v>150</v>
      </c>
      <c r="H4476" s="6">
        <f t="shared" si="138"/>
        <v>7050</v>
      </c>
      <c r="I4476" t="s">
        <v>2481</v>
      </c>
      <c r="J4476" t="s">
        <v>637</v>
      </c>
      <c r="K4476" t="s">
        <v>2482</v>
      </c>
      <c r="L4476" s="11">
        <v>53402</v>
      </c>
      <c r="M4476" t="s">
        <v>95</v>
      </c>
      <c r="N4476" t="s">
        <v>16</v>
      </c>
      <c r="O4476" s="4">
        <v>40132</v>
      </c>
      <c r="P4476" t="s">
        <v>14210</v>
      </c>
      <c r="Q4476" t="s">
        <v>14192</v>
      </c>
    </row>
    <row r="4477" spans="1:17" x14ac:dyDescent="0.35">
      <c r="A4477">
        <v>4476</v>
      </c>
      <c r="B4477">
        <v>31873</v>
      </c>
      <c r="C4477" s="4">
        <v>40125</v>
      </c>
      <c r="D4477">
        <v>42</v>
      </c>
      <c r="E4477" s="2">
        <f t="shared" si="139"/>
        <v>4620</v>
      </c>
      <c r="F4477" s="9">
        <v>0</v>
      </c>
      <c r="G4477" s="2">
        <f>VLOOKUP($P4477,Pricebook!$A:$D,4,0)</f>
        <v>110</v>
      </c>
      <c r="H4477" s="6">
        <f t="shared" si="138"/>
        <v>4620</v>
      </c>
      <c r="I4477" t="s">
        <v>2481</v>
      </c>
      <c r="J4477" t="s">
        <v>637</v>
      </c>
      <c r="K4477" t="s">
        <v>298</v>
      </c>
      <c r="L4477" s="11">
        <v>53081</v>
      </c>
      <c r="M4477" t="s">
        <v>95</v>
      </c>
      <c r="N4477" t="s">
        <v>16</v>
      </c>
      <c r="O4477" s="4">
        <v>40132</v>
      </c>
      <c r="P4477" t="s">
        <v>14215</v>
      </c>
      <c r="Q4477" t="s">
        <v>14189</v>
      </c>
    </row>
    <row r="4478" spans="1:17" x14ac:dyDescent="0.35">
      <c r="A4478">
        <v>4477</v>
      </c>
      <c r="B4478">
        <v>31874</v>
      </c>
      <c r="C4478" s="4">
        <v>41167</v>
      </c>
      <c r="D4478">
        <v>29</v>
      </c>
      <c r="E4478" s="2">
        <f t="shared" si="139"/>
        <v>4060</v>
      </c>
      <c r="F4478" s="9">
        <v>0.03</v>
      </c>
      <c r="G4478" s="2">
        <f>VLOOKUP($P4478,Pricebook!$A:$D,4,0)</f>
        <v>140</v>
      </c>
      <c r="H4478" s="6">
        <f t="shared" si="138"/>
        <v>3938.2</v>
      </c>
      <c r="I4478" t="s">
        <v>500</v>
      </c>
      <c r="J4478" t="s">
        <v>360</v>
      </c>
      <c r="K4478" t="s">
        <v>2263</v>
      </c>
      <c r="L4478" s="11">
        <v>48342</v>
      </c>
      <c r="M4478" t="s">
        <v>172</v>
      </c>
      <c r="N4478" t="s">
        <v>16</v>
      </c>
      <c r="O4478" s="4">
        <v>41167</v>
      </c>
      <c r="P4478" t="s">
        <v>14207</v>
      </c>
      <c r="Q4478" t="s">
        <v>14199</v>
      </c>
    </row>
    <row r="4479" spans="1:17" x14ac:dyDescent="0.35">
      <c r="A4479">
        <v>4478</v>
      </c>
      <c r="B4479">
        <v>31874</v>
      </c>
      <c r="C4479" s="4">
        <v>41167</v>
      </c>
      <c r="D4479">
        <v>39</v>
      </c>
      <c r="E4479" s="2">
        <f t="shared" si="139"/>
        <v>4875</v>
      </c>
      <c r="F4479" s="9">
        <v>0.05</v>
      </c>
      <c r="G4479" s="2">
        <f>VLOOKUP($P4479,Pricebook!$A:$D,4,0)</f>
        <v>125</v>
      </c>
      <c r="H4479" s="6">
        <f t="shared" si="138"/>
        <v>4631.25</v>
      </c>
      <c r="I4479" t="s">
        <v>500</v>
      </c>
      <c r="J4479" t="s">
        <v>360</v>
      </c>
      <c r="K4479" t="s">
        <v>2263</v>
      </c>
      <c r="L4479" s="11">
        <v>48342</v>
      </c>
      <c r="M4479" t="s">
        <v>172</v>
      </c>
      <c r="N4479" t="s">
        <v>16</v>
      </c>
      <c r="O4479" s="4">
        <v>41167</v>
      </c>
      <c r="P4479" t="s">
        <v>14209</v>
      </c>
      <c r="Q4479" t="s">
        <v>14198</v>
      </c>
    </row>
    <row r="4480" spans="1:17" x14ac:dyDescent="0.35">
      <c r="A4480">
        <v>4479</v>
      </c>
      <c r="B4480">
        <v>31876</v>
      </c>
      <c r="C4480" s="4">
        <v>40670</v>
      </c>
      <c r="D4480">
        <v>8</v>
      </c>
      <c r="E4480" s="2">
        <f t="shared" si="139"/>
        <v>1600</v>
      </c>
      <c r="F4480" s="9">
        <v>0.08</v>
      </c>
      <c r="G4480" s="2">
        <f>VLOOKUP($P4480,Pricebook!$A:$D,4,0)</f>
        <v>200</v>
      </c>
      <c r="H4480" s="6">
        <f t="shared" si="138"/>
        <v>1472</v>
      </c>
      <c r="I4480" t="s">
        <v>590</v>
      </c>
      <c r="J4480" t="s">
        <v>508</v>
      </c>
      <c r="K4480" t="s">
        <v>631</v>
      </c>
      <c r="L4480" s="11">
        <v>41011</v>
      </c>
      <c r="M4480" t="s">
        <v>254</v>
      </c>
      <c r="N4480" t="s">
        <v>34</v>
      </c>
      <c r="O4480" s="4">
        <v>40671</v>
      </c>
      <c r="P4480" t="s">
        <v>14206</v>
      </c>
      <c r="Q4480" t="s">
        <v>14193</v>
      </c>
    </row>
    <row r="4481" spans="1:17" x14ac:dyDescent="0.35">
      <c r="A4481">
        <v>4480</v>
      </c>
      <c r="B4481">
        <v>31877</v>
      </c>
      <c r="C4481" s="4">
        <v>39993</v>
      </c>
      <c r="D4481">
        <v>34</v>
      </c>
      <c r="E4481" s="2">
        <f t="shared" si="139"/>
        <v>4250</v>
      </c>
      <c r="F4481" s="9">
        <v>0.08</v>
      </c>
      <c r="G4481" s="2">
        <f>VLOOKUP($P4481,Pricebook!$A:$D,4,0)</f>
        <v>125</v>
      </c>
      <c r="H4481" s="6">
        <f t="shared" si="138"/>
        <v>3910</v>
      </c>
      <c r="I4481" t="s">
        <v>280</v>
      </c>
      <c r="J4481" t="s">
        <v>99</v>
      </c>
      <c r="K4481" t="s">
        <v>2483</v>
      </c>
      <c r="L4481" s="11">
        <v>78041</v>
      </c>
      <c r="M4481" t="s">
        <v>48</v>
      </c>
      <c r="N4481" t="s">
        <v>16</v>
      </c>
      <c r="O4481" s="4">
        <v>39993</v>
      </c>
      <c r="P4481" t="s">
        <v>14208</v>
      </c>
      <c r="Q4481" t="s">
        <v>14201</v>
      </c>
    </row>
    <row r="4482" spans="1:17" x14ac:dyDescent="0.35">
      <c r="A4482">
        <v>4481</v>
      </c>
      <c r="B4482">
        <v>31878</v>
      </c>
      <c r="C4482" s="4">
        <v>40895</v>
      </c>
      <c r="D4482">
        <v>14</v>
      </c>
      <c r="E4482" s="2">
        <f t="shared" si="139"/>
        <v>1540</v>
      </c>
      <c r="F4482" s="9">
        <v>0.04</v>
      </c>
      <c r="G4482" s="2">
        <f>VLOOKUP($P4482,Pricebook!$A:$D,4,0)</f>
        <v>110</v>
      </c>
      <c r="H4482" s="6">
        <f t="shared" ref="H4482:H4545" si="140">E4482*(1-F4482)</f>
        <v>1478.3999999999999</v>
      </c>
      <c r="I4482" t="s">
        <v>548</v>
      </c>
      <c r="J4482" t="s">
        <v>549</v>
      </c>
      <c r="K4482" t="s">
        <v>888</v>
      </c>
      <c r="L4482" s="11">
        <v>88220</v>
      </c>
      <c r="M4482" t="s">
        <v>52</v>
      </c>
      <c r="N4482" t="s">
        <v>23</v>
      </c>
      <c r="O4482" s="4">
        <v>40895</v>
      </c>
      <c r="P4482" t="s">
        <v>14215</v>
      </c>
      <c r="Q4482" t="s">
        <v>14189</v>
      </c>
    </row>
    <row r="4483" spans="1:17" x14ac:dyDescent="0.35">
      <c r="A4483">
        <v>4482</v>
      </c>
      <c r="B4483">
        <v>31878</v>
      </c>
      <c r="C4483" s="4">
        <v>40895</v>
      </c>
      <c r="D4483">
        <v>42</v>
      </c>
      <c r="E4483" s="2">
        <f t="shared" ref="E4483:E4546" si="141">G4483*D4483</f>
        <v>6300</v>
      </c>
      <c r="F4483" s="9">
        <v>0.01</v>
      </c>
      <c r="G4483" s="2">
        <f>VLOOKUP($P4483,Pricebook!$A:$D,4,0)</f>
        <v>150</v>
      </c>
      <c r="H4483" s="6">
        <f t="shared" si="140"/>
        <v>6237</v>
      </c>
      <c r="I4483" t="s">
        <v>548</v>
      </c>
      <c r="J4483" t="s">
        <v>549</v>
      </c>
      <c r="K4483" t="s">
        <v>888</v>
      </c>
      <c r="L4483" s="11">
        <v>88220</v>
      </c>
      <c r="M4483" t="s">
        <v>52</v>
      </c>
      <c r="N4483" t="s">
        <v>23</v>
      </c>
      <c r="O4483" s="4">
        <v>40896</v>
      </c>
      <c r="P4483" t="s">
        <v>14210</v>
      </c>
      <c r="Q4483" t="s">
        <v>14201</v>
      </c>
    </row>
    <row r="4484" spans="1:17" x14ac:dyDescent="0.35">
      <c r="A4484">
        <v>4483</v>
      </c>
      <c r="B4484">
        <v>31907</v>
      </c>
      <c r="C4484" s="4">
        <v>40316</v>
      </c>
      <c r="D4484">
        <v>38</v>
      </c>
      <c r="E4484" s="2">
        <f t="shared" si="141"/>
        <v>5700</v>
      </c>
      <c r="F4484" s="9">
        <v>0</v>
      </c>
      <c r="G4484" s="2">
        <f>VLOOKUP($P4484,Pricebook!$A:$D,4,0)</f>
        <v>150</v>
      </c>
      <c r="H4484" s="6">
        <f t="shared" si="140"/>
        <v>5700</v>
      </c>
      <c r="I4484" t="s">
        <v>350</v>
      </c>
      <c r="J4484" t="s">
        <v>351</v>
      </c>
      <c r="K4484" t="s">
        <v>677</v>
      </c>
      <c r="L4484" s="11">
        <v>20707</v>
      </c>
      <c r="M4484" t="s">
        <v>187</v>
      </c>
      <c r="N4484" t="s">
        <v>61</v>
      </c>
      <c r="O4484" s="4">
        <v>40321</v>
      </c>
      <c r="P4484" t="s">
        <v>14211</v>
      </c>
      <c r="Q4484" t="s">
        <v>14191</v>
      </c>
    </row>
    <row r="4485" spans="1:17" x14ac:dyDescent="0.35">
      <c r="A4485">
        <v>4484</v>
      </c>
      <c r="B4485">
        <v>31910</v>
      </c>
      <c r="C4485" s="4">
        <v>40115</v>
      </c>
      <c r="D4485">
        <v>6</v>
      </c>
      <c r="E4485" s="2">
        <f t="shared" si="141"/>
        <v>900</v>
      </c>
      <c r="F4485" s="9">
        <v>0.03</v>
      </c>
      <c r="G4485" s="2">
        <f>VLOOKUP($P4485,Pricebook!$A:$D,4,0)</f>
        <v>150</v>
      </c>
      <c r="H4485" s="6">
        <f t="shared" si="140"/>
        <v>873</v>
      </c>
      <c r="I4485" t="s">
        <v>1507</v>
      </c>
      <c r="J4485" t="s">
        <v>55</v>
      </c>
      <c r="K4485" t="s">
        <v>2389</v>
      </c>
      <c r="L4485" s="11">
        <v>32168</v>
      </c>
      <c r="M4485" t="s">
        <v>101</v>
      </c>
      <c r="N4485" t="s">
        <v>34</v>
      </c>
      <c r="O4485" s="4">
        <v>40116</v>
      </c>
      <c r="P4485" t="s">
        <v>14210</v>
      </c>
      <c r="Q4485" t="s">
        <v>14193</v>
      </c>
    </row>
    <row r="4486" spans="1:17" x14ac:dyDescent="0.35">
      <c r="A4486">
        <v>4485</v>
      </c>
      <c r="B4486">
        <v>31938</v>
      </c>
      <c r="C4486" s="4">
        <v>40751</v>
      </c>
      <c r="D4486">
        <v>13</v>
      </c>
      <c r="E4486" s="2">
        <f t="shared" si="141"/>
        <v>1625</v>
      </c>
      <c r="F4486" s="9">
        <v>0.08</v>
      </c>
      <c r="G4486" s="2">
        <f>VLOOKUP($P4486,Pricebook!$A:$D,4,0)</f>
        <v>125</v>
      </c>
      <c r="H4486" s="6">
        <f t="shared" si="140"/>
        <v>1495</v>
      </c>
      <c r="I4486" t="s">
        <v>500</v>
      </c>
      <c r="J4486" t="s">
        <v>360</v>
      </c>
      <c r="K4486" t="s">
        <v>2263</v>
      </c>
      <c r="L4486" s="11">
        <v>48342</v>
      </c>
      <c r="M4486" t="s">
        <v>172</v>
      </c>
      <c r="N4486" t="s">
        <v>16</v>
      </c>
      <c r="O4486" s="4">
        <v>40752</v>
      </c>
      <c r="P4486" t="s">
        <v>14221</v>
      </c>
      <c r="Q4486" t="s">
        <v>14203</v>
      </c>
    </row>
    <row r="4487" spans="1:17" x14ac:dyDescent="0.35">
      <c r="A4487">
        <v>4486</v>
      </c>
      <c r="B4487">
        <v>31938</v>
      </c>
      <c r="C4487" s="4">
        <v>40751</v>
      </c>
      <c r="D4487">
        <v>47</v>
      </c>
      <c r="E4487" s="2">
        <f t="shared" si="141"/>
        <v>5875</v>
      </c>
      <c r="F4487" s="9">
        <v>0.05</v>
      </c>
      <c r="G4487" s="2">
        <f>VLOOKUP($P4487,Pricebook!$A:$D,4,0)</f>
        <v>125</v>
      </c>
      <c r="H4487" s="6">
        <f t="shared" si="140"/>
        <v>5581.25</v>
      </c>
      <c r="I4487" t="s">
        <v>500</v>
      </c>
      <c r="J4487" t="s">
        <v>360</v>
      </c>
      <c r="K4487" t="s">
        <v>561</v>
      </c>
      <c r="L4487" s="11">
        <v>48060</v>
      </c>
      <c r="M4487" t="s">
        <v>172</v>
      </c>
      <c r="N4487" t="s">
        <v>16</v>
      </c>
      <c r="O4487" s="4">
        <v>40753</v>
      </c>
      <c r="P4487" t="s">
        <v>14208</v>
      </c>
      <c r="Q4487" t="s">
        <v>14192</v>
      </c>
    </row>
    <row r="4488" spans="1:17" x14ac:dyDescent="0.35">
      <c r="A4488">
        <v>4487</v>
      </c>
      <c r="B4488">
        <v>31939</v>
      </c>
      <c r="C4488" s="4">
        <v>40719</v>
      </c>
      <c r="D4488">
        <v>13</v>
      </c>
      <c r="E4488" s="2">
        <f t="shared" si="141"/>
        <v>1950</v>
      </c>
      <c r="F4488" s="9">
        <v>7.0000000000000007E-2</v>
      </c>
      <c r="G4488" s="2">
        <f>VLOOKUP($P4488,Pricebook!$A:$D,4,0)</f>
        <v>150</v>
      </c>
      <c r="H4488" s="6">
        <f t="shared" si="140"/>
        <v>1813.4999999999998</v>
      </c>
      <c r="I4488" t="s">
        <v>1078</v>
      </c>
      <c r="J4488" t="s">
        <v>585</v>
      </c>
      <c r="K4488" t="s">
        <v>2484</v>
      </c>
      <c r="L4488" s="11">
        <v>85234</v>
      </c>
      <c r="M4488" t="s">
        <v>70</v>
      </c>
      <c r="N4488" t="s">
        <v>23</v>
      </c>
      <c r="O4488" s="4">
        <v>40721</v>
      </c>
      <c r="P4488" t="s">
        <v>14210</v>
      </c>
      <c r="Q4488" t="s">
        <v>14193</v>
      </c>
    </row>
    <row r="4489" spans="1:17" x14ac:dyDescent="0.35">
      <c r="A4489">
        <v>4488</v>
      </c>
      <c r="B4489">
        <v>31941</v>
      </c>
      <c r="C4489" s="4">
        <v>39890</v>
      </c>
      <c r="D4489">
        <v>32</v>
      </c>
      <c r="E4489" s="2">
        <f t="shared" si="141"/>
        <v>5440</v>
      </c>
      <c r="F4489" s="9">
        <v>0.01</v>
      </c>
      <c r="G4489" s="2">
        <f>VLOOKUP($P4489,Pricebook!$A:$D,4,0)</f>
        <v>170</v>
      </c>
      <c r="H4489" s="6">
        <f t="shared" si="140"/>
        <v>5385.6</v>
      </c>
      <c r="I4489" t="s">
        <v>1280</v>
      </c>
      <c r="J4489" t="s">
        <v>20</v>
      </c>
      <c r="K4489" t="s">
        <v>1534</v>
      </c>
      <c r="L4489" s="11">
        <v>52732</v>
      </c>
      <c r="M4489" t="s">
        <v>38</v>
      </c>
      <c r="N4489" t="s">
        <v>16</v>
      </c>
      <c r="O4489" s="4">
        <v>39891</v>
      </c>
      <c r="P4489" t="s">
        <v>14219</v>
      </c>
      <c r="Q4489" t="s">
        <v>14202</v>
      </c>
    </row>
    <row r="4490" spans="1:17" x14ac:dyDescent="0.35">
      <c r="A4490">
        <v>4489</v>
      </c>
      <c r="B4490">
        <v>31941</v>
      </c>
      <c r="C4490" s="4">
        <v>39890</v>
      </c>
      <c r="D4490">
        <v>7</v>
      </c>
      <c r="E4490" s="2">
        <f t="shared" si="141"/>
        <v>770</v>
      </c>
      <c r="F4490" s="9">
        <v>7.0000000000000007E-2</v>
      </c>
      <c r="G4490" s="2">
        <f>VLOOKUP($P4490,Pricebook!$A:$D,4,0)</f>
        <v>110</v>
      </c>
      <c r="H4490" s="6">
        <f t="shared" si="140"/>
        <v>716.09999999999991</v>
      </c>
      <c r="I4490" t="s">
        <v>1280</v>
      </c>
      <c r="J4490" t="s">
        <v>20</v>
      </c>
      <c r="K4490" t="s">
        <v>1534</v>
      </c>
      <c r="L4490" s="11">
        <v>52732</v>
      </c>
      <c r="M4490" t="s">
        <v>38</v>
      </c>
      <c r="N4490" t="s">
        <v>16</v>
      </c>
      <c r="O4490" s="4">
        <v>39892</v>
      </c>
      <c r="P4490" t="s">
        <v>14215</v>
      </c>
      <c r="Q4490" t="s">
        <v>14202</v>
      </c>
    </row>
    <row r="4491" spans="1:17" x14ac:dyDescent="0.35">
      <c r="A4491">
        <v>4490</v>
      </c>
      <c r="B4491">
        <v>31973</v>
      </c>
      <c r="C4491" s="4">
        <v>40675</v>
      </c>
      <c r="D4491">
        <v>15</v>
      </c>
      <c r="E4491" s="2">
        <f t="shared" si="141"/>
        <v>1875</v>
      </c>
      <c r="F4491" s="9">
        <v>0.03</v>
      </c>
      <c r="G4491" s="2">
        <f>VLOOKUP($P4491,Pricebook!$A:$D,4,0)</f>
        <v>125</v>
      </c>
      <c r="H4491" s="6">
        <f t="shared" si="140"/>
        <v>1818.75</v>
      </c>
      <c r="I4491" t="s">
        <v>2421</v>
      </c>
      <c r="J4491" t="s">
        <v>449</v>
      </c>
      <c r="K4491" t="s">
        <v>2422</v>
      </c>
      <c r="L4491" s="11" t="s">
        <v>2423</v>
      </c>
      <c r="M4491" t="s">
        <v>368</v>
      </c>
      <c r="N4491" t="s">
        <v>34</v>
      </c>
      <c r="O4491" s="4">
        <v>40676</v>
      </c>
      <c r="P4491" t="s">
        <v>14221</v>
      </c>
      <c r="Q4491" t="s">
        <v>14203</v>
      </c>
    </row>
    <row r="4492" spans="1:17" x14ac:dyDescent="0.35">
      <c r="A4492">
        <v>4491</v>
      </c>
      <c r="B4492">
        <v>31973</v>
      </c>
      <c r="C4492" s="4">
        <v>40675</v>
      </c>
      <c r="D4492">
        <v>16</v>
      </c>
      <c r="E4492" s="2">
        <f t="shared" si="141"/>
        <v>1760</v>
      </c>
      <c r="F4492" s="9">
        <v>7.0000000000000007E-2</v>
      </c>
      <c r="G4492" s="2">
        <f>VLOOKUP($P4492,Pricebook!$A:$D,4,0)</f>
        <v>110</v>
      </c>
      <c r="H4492" s="6">
        <f t="shared" si="140"/>
        <v>1636.8</v>
      </c>
      <c r="I4492" t="s">
        <v>2421</v>
      </c>
      <c r="J4492" t="s">
        <v>449</v>
      </c>
      <c r="K4492" t="s">
        <v>2422</v>
      </c>
      <c r="L4492" s="11" t="s">
        <v>2423</v>
      </c>
      <c r="M4492" t="s">
        <v>368</v>
      </c>
      <c r="N4492" t="s">
        <v>34</v>
      </c>
      <c r="O4492" s="4">
        <v>40677</v>
      </c>
      <c r="P4492" t="s">
        <v>14215</v>
      </c>
      <c r="Q4492" t="s">
        <v>14188</v>
      </c>
    </row>
    <row r="4493" spans="1:17" x14ac:dyDescent="0.35">
      <c r="A4493">
        <v>4492</v>
      </c>
      <c r="B4493">
        <v>32000</v>
      </c>
      <c r="C4493" s="4">
        <v>41165</v>
      </c>
      <c r="D4493">
        <v>49</v>
      </c>
      <c r="E4493" s="2">
        <f t="shared" si="141"/>
        <v>6860</v>
      </c>
      <c r="F4493" s="9">
        <v>0.05</v>
      </c>
      <c r="G4493" s="2">
        <f>VLOOKUP($P4493,Pricebook!$A:$D,4,0)</f>
        <v>140</v>
      </c>
      <c r="H4493" s="6">
        <f t="shared" si="140"/>
        <v>6517</v>
      </c>
      <c r="I4493" t="s">
        <v>2451</v>
      </c>
      <c r="J4493" t="s">
        <v>760</v>
      </c>
      <c r="K4493" t="s">
        <v>2452</v>
      </c>
      <c r="L4493" s="11">
        <v>53213</v>
      </c>
      <c r="M4493" t="s">
        <v>95</v>
      </c>
      <c r="N4493" t="s">
        <v>16</v>
      </c>
      <c r="O4493" s="4">
        <v>41167</v>
      </c>
      <c r="P4493" t="s">
        <v>14213</v>
      </c>
      <c r="Q4493" t="s">
        <v>14198</v>
      </c>
    </row>
    <row r="4494" spans="1:17" x14ac:dyDescent="0.35">
      <c r="A4494">
        <v>4493</v>
      </c>
      <c r="B4494">
        <v>32000</v>
      </c>
      <c r="C4494" s="4">
        <v>41165</v>
      </c>
      <c r="D4494">
        <v>26</v>
      </c>
      <c r="E4494" s="2">
        <f t="shared" si="141"/>
        <v>3250</v>
      </c>
      <c r="F4494" s="9">
        <v>0.02</v>
      </c>
      <c r="G4494" s="2">
        <f>VLOOKUP($P4494,Pricebook!$A:$D,4,0)</f>
        <v>125</v>
      </c>
      <c r="H4494" s="6">
        <f t="shared" si="140"/>
        <v>3185</v>
      </c>
      <c r="I4494" t="s">
        <v>2451</v>
      </c>
      <c r="J4494" t="s">
        <v>760</v>
      </c>
      <c r="K4494" t="s">
        <v>2452</v>
      </c>
      <c r="L4494" s="11">
        <v>53213</v>
      </c>
      <c r="M4494" t="s">
        <v>95</v>
      </c>
      <c r="N4494" t="s">
        <v>16</v>
      </c>
      <c r="O4494" s="4">
        <v>41172</v>
      </c>
      <c r="P4494" t="s">
        <v>14209</v>
      </c>
      <c r="Q4494" t="s">
        <v>14186</v>
      </c>
    </row>
    <row r="4495" spans="1:17" x14ac:dyDescent="0.35">
      <c r="A4495">
        <v>4494</v>
      </c>
      <c r="B4495">
        <v>32001</v>
      </c>
      <c r="C4495" s="4">
        <v>40844</v>
      </c>
      <c r="D4495">
        <v>22</v>
      </c>
      <c r="E4495" s="2">
        <f t="shared" si="141"/>
        <v>2750</v>
      </c>
      <c r="F4495" s="9">
        <v>7.0000000000000007E-2</v>
      </c>
      <c r="G4495" s="2">
        <f>VLOOKUP($P4495,Pricebook!$A:$D,4,0)</f>
        <v>125</v>
      </c>
      <c r="H4495" s="6">
        <f t="shared" si="140"/>
        <v>2557.5</v>
      </c>
      <c r="I4495" t="s">
        <v>2382</v>
      </c>
      <c r="J4495" t="s">
        <v>351</v>
      </c>
      <c r="K4495" t="s">
        <v>2217</v>
      </c>
      <c r="L4495" s="11">
        <v>21136</v>
      </c>
      <c r="M4495" t="s">
        <v>187</v>
      </c>
      <c r="N4495" t="s">
        <v>61</v>
      </c>
      <c r="O4495" s="4">
        <v>40849</v>
      </c>
      <c r="P4495" t="s">
        <v>14208</v>
      </c>
      <c r="Q4495" t="s">
        <v>14185</v>
      </c>
    </row>
    <row r="4496" spans="1:17" x14ac:dyDescent="0.35">
      <c r="A4496">
        <v>4495</v>
      </c>
      <c r="B4496">
        <v>32001</v>
      </c>
      <c r="C4496" s="4">
        <v>40844</v>
      </c>
      <c r="D4496">
        <v>11</v>
      </c>
      <c r="E4496" s="2">
        <f t="shared" si="141"/>
        <v>1650</v>
      </c>
      <c r="F4496" s="9">
        <v>0</v>
      </c>
      <c r="G4496" s="2">
        <f>VLOOKUP($P4496,Pricebook!$A:$D,4,0)</f>
        <v>150</v>
      </c>
      <c r="H4496" s="6">
        <f t="shared" si="140"/>
        <v>1650</v>
      </c>
      <c r="I4496" t="s">
        <v>2382</v>
      </c>
      <c r="J4496" t="s">
        <v>351</v>
      </c>
      <c r="K4496" t="s">
        <v>2217</v>
      </c>
      <c r="L4496" s="11">
        <v>21136</v>
      </c>
      <c r="M4496" t="s">
        <v>187</v>
      </c>
      <c r="N4496" t="s">
        <v>61</v>
      </c>
      <c r="O4496" s="4">
        <v>40846</v>
      </c>
      <c r="P4496" t="s">
        <v>14216</v>
      </c>
      <c r="Q4496" t="s">
        <v>14186</v>
      </c>
    </row>
    <row r="4497" spans="1:17" x14ac:dyDescent="0.35">
      <c r="A4497">
        <v>4496</v>
      </c>
      <c r="B4497">
        <v>32002</v>
      </c>
      <c r="C4497" s="4">
        <v>40379</v>
      </c>
      <c r="D4497">
        <v>37</v>
      </c>
      <c r="E4497" s="2">
        <f t="shared" si="141"/>
        <v>5550</v>
      </c>
      <c r="F4497" s="9">
        <v>0.03</v>
      </c>
      <c r="G4497" s="2">
        <f>VLOOKUP($P4497,Pricebook!$A:$D,4,0)</f>
        <v>150</v>
      </c>
      <c r="H4497" s="6">
        <f t="shared" si="140"/>
        <v>5383.5</v>
      </c>
      <c r="I4497" t="s">
        <v>371</v>
      </c>
      <c r="J4497" t="s">
        <v>260</v>
      </c>
      <c r="K4497" t="s">
        <v>1551</v>
      </c>
      <c r="L4497" s="11">
        <v>45014</v>
      </c>
      <c r="M4497" t="s">
        <v>210</v>
      </c>
      <c r="N4497" t="s">
        <v>61</v>
      </c>
      <c r="O4497" s="4">
        <v>40383</v>
      </c>
      <c r="P4497" t="s">
        <v>14211</v>
      </c>
      <c r="Q4497" t="s">
        <v>14198</v>
      </c>
    </row>
    <row r="4498" spans="1:17" x14ac:dyDescent="0.35">
      <c r="A4498">
        <v>4497</v>
      </c>
      <c r="B4498">
        <v>32002</v>
      </c>
      <c r="C4498" s="4">
        <v>40379</v>
      </c>
      <c r="D4498">
        <v>7</v>
      </c>
      <c r="E4498" s="2">
        <f t="shared" si="141"/>
        <v>875</v>
      </c>
      <c r="F4498" s="9">
        <v>7.0000000000000007E-2</v>
      </c>
      <c r="G4498" s="2">
        <f>VLOOKUP($P4498,Pricebook!$A:$D,4,0)</f>
        <v>125</v>
      </c>
      <c r="H4498" s="6">
        <f t="shared" si="140"/>
        <v>813.75</v>
      </c>
      <c r="I4498" t="s">
        <v>371</v>
      </c>
      <c r="J4498" t="s">
        <v>260</v>
      </c>
      <c r="K4498" t="s">
        <v>1551</v>
      </c>
      <c r="L4498" s="11">
        <v>45014</v>
      </c>
      <c r="M4498" t="s">
        <v>210</v>
      </c>
      <c r="N4498" t="s">
        <v>61</v>
      </c>
      <c r="O4498" s="4">
        <v>40379</v>
      </c>
      <c r="P4498" t="s">
        <v>14208</v>
      </c>
      <c r="Q4498" t="s">
        <v>14187</v>
      </c>
    </row>
    <row r="4499" spans="1:17" x14ac:dyDescent="0.35">
      <c r="A4499">
        <v>4498</v>
      </c>
      <c r="B4499">
        <v>32007</v>
      </c>
      <c r="C4499" s="4">
        <v>40579</v>
      </c>
      <c r="D4499">
        <v>41</v>
      </c>
      <c r="E4499" s="2">
        <f t="shared" si="141"/>
        <v>5125</v>
      </c>
      <c r="F4499" s="9">
        <v>0.06</v>
      </c>
      <c r="G4499" s="2">
        <f>VLOOKUP($P4499,Pricebook!$A:$D,4,0)</f>
        <v>125</v>
      </c>
      <c r="H4499" s="6">
        <f t="shared" si="140"/>
        <v>4817.5</v>
      </c>
      <c r="I4499" t="s">
        <v>1050</v>
      </c>
      <c r="J4499" t="s">
        <v>199</v>
      </c>
      <c r="K4499" t="s">
        <v>2485</v>
      </c>
      <c r="L4499" s="11">
        <v>98037</v>
      </c>
      <c r="M4499" t="s">
        <v>22</v>
      </c>
      <c r="N4499" t="s">
        <v>23</v>
      </c>
      <c r="O4499" s="4">
        <v>40583</v>
      </c>
      <c r="P4499" t="s">
        <v>14209</v>
      </c>
      <c r="Q4499" t="s">
        <v>14186</v>
      </c>
    </row>
    <row r="4500" spans="1:17" x14ac:dyDescent="0.35">
      <c r="A4500">
        <v>4499</v>
      </c>
      <c r="B4500">
        <v>32036</v>
      </c>
      <c r="C4500" s="4">
        <v>40821</v>
      </c>
      <c r="D4500">
        <v>6</v>
      </c>
      <c r="E4500" s="2">
        <f t="shared" si="141"/>
        <v>660</v>
      </c>
      <c r="F4500" s="9">
        <v>7.0000000000000007E-2</v>
      </c>
      <c r="G4500" s="2">
        <f>VLOOKUP($P4500,Pricebook!$A:$D,4,0)</f>
        <v>110</v>
      </c>
      <c r="H4500" s="6">
        <f t="shared" si="140"/>
        <v>613.79999999999995</v>
      </c>
      <c r="I4500" t="s">
        <v>72</v>
      </c>
      <c r="J4500" t="s">
        <v>73</v>
      </c>
      <c r="K4500" t="s">
        <v>2059</v>
      </c>
      <c r="L4500" s="11">
        <v>73071</v>
      </c>
      <c r="M4500" t="s">
        <v>75</v>
      </c>
      <c r="N4500" t="s">
        <v>16</v>
      </c>
      <c r="O4500" s="4">
        <v>40823</v>
      </c>
      <c r="P4500" t="s">
        <v>14215</v>
      </c>
      <c r="Q4500" t="s">
        <v>14187</v>
      </c>
    </row>
    <row r="4501" spans="1:17" x14ac:dyDescent="0.35">
      <c r="A4501">
        <v>4500</v>
      </c>
      <c r="B4501">
        <v>32036</v>
      </c>
      <c r="C4501" s="4">
        <v>40821</v>
      </c>
      <c r="D4501">
        <v>25</v>
      </c>
      <c r="E4501" s="2">
        <f t="shared" si="141"/>
        <v>5000</v>
      </c>
      <c r="F4501" s="9">
        <v>7.0000000000000007E-2</v>
      </c>
      <c r="G4501" s="2">
        <f>VLOOKUP($P4501,Pricebook!$A:$D,4,0)</f>
        <v>200</v>
      </c>
      <c r="H4501" s="6">
        <f t="shared" si="140"/>
        <v>4650</v>
      </c>
      <c r="I4501" t="s">
        <v>72</v>
      </c>
      <c r="J4501" t="s">
        <v>73</v>
      </c>
      <c r="K4501" t="s">
        <v>2059</v>
      </c>
      <c r="L4501" s="11">
        <v>73071</v>
      </c>
      <c r="M4501" t="s">
        <v>75</v>
      </c>
      <c r="N4501" t="s">
        <v>16</v>
      </c>
      <c r="O4501" s="4">
        <v>40822</v>
      </c>
      <c r="P4501" t="s">
        <v>14206</v>
      </c>
      <c r="Q4501" t="s">
        <v>14199</v>
      </c>
    </row>
    <row r="4502" spans="1:17" x14ac:dyDescent="0.35">
      <c r="A4502">
        <v>4501</v>
      </c>
      <c r="B4502">
        <v>32037</v>
      </c>
      <c r="C4502" s="4">
        <v>39860</v>
      </c>
      <c r="D4502">
        <v>37</v>
      </c>
      <c r="E4502" s="2">
        <f t="shared" si="141"/>
        <v>5920</v>
      </c>
      <c r="F4502" s="9">
        <v>0.04</v>
      </c>
      <c r="G4502" s="2">
        <f>VLOOKUP($P4502,Pricebook!$A:$D,4,0)</f>
        <v>160</v>
      </c>
      <c r="H4502" s="6">
        <f t="shared" si="140"/>
        <v>5683.2</v>
      </c>
      <c r="I4502" t="s">
        <v>806</v>
      </c>
      <c r="J4502" t="s">
        <v>520</v>
      </c>
      <c r="K4502" t="s">
        <v>2486</v>
      </c>
      <c r="L4502" s="11">
        <v>76039</v>
      </c>
      <c r="M4502" t="s">
        <v>48</v>
      </c>
      <c r="N4502" t="s">
        <v>16</v>
      </c>
      <c r="O4502" s="4">
        <v>39867</v>
      </c>
      <c r="P4502" t="s">
        <v>14218</v>
      </c>
      <c r="Q4502" t="s">
        <v>14203</v>
      </c>
    </row>
    <row r="4503" spans="1:17" x14ac:dyDescent="0.35">
      <c r="A4503">
        <v>4502</v>
      </c>
      <c r="B4503">
        <v>32037</v>
      </c>
      <c r="C4503" s="4">
        <v>39860</v>
      </c>
      <c r="D4503">
        <v>15</v>
      </c>
      <c r="E4503" s="2">
        <f t="shared" si="141"/>
        <v>2250</v>
      </c>
      <c r="F4503" s="9">
        <v>7.0000000000000007E-2</v>
      </c>
      <c r="G4503" s="2">
        <f>VLOOKUP($P4503,Pricebook!$A:$D,4,0)</f>
        <v>150</v>
      </c>
      <c r="H4503" s="6">
        <f t="shared" si="140"/>
        <v>2092.5</v>
      </c>
      <c r="I4503" t="s">
        <v>806</v>
      </c>
      <c r="J4503" t="s">
        <v>520</v>
      </c>
      <c r="K4503" t="s">
        <v>2486</v>
      </c>
      <c r="L4503" s="11">
        <v>76039</v>
      </c>
      <c r="M4503" t="s">
        <v>48</v>
      </c>
      <c r="N4503" t="s">
        <v>16</v>
      </c>
      <c r="O4503" s="4">
        <v>39864</v>
      </c>
      <c r="P4503" t="s">
        <v>14222</v>
      </c>
      <c r="Q4503" t="s">
        <v>14192</v>
      </c>
    </row>
    <row r="4504" spans="1:17" x14ac:dyDescent="0.35">
      <c r="A4504">
        <v>4503</v>
      </c>
      <c r="B4504">
        <v>32038</v>
      </c>
      <c r="C4504" s="4">
        <v>39981</v>
      </c>
      <c r="D4504">
        <v>26</v>
      </c>
      <c r="E4504" s="2">
        <f t="shared" si="141"/>
        <v>4420</v>
      </c>
      <c r="F4504" s="9">
        <v>0</v>
      </c>
      <c r="G4504" s="2">
        <f>VLOOKUP($P4504,Pricebook!$A:$D,4,0)</f>
        <v>170</v>
      </c>
      <c r="H4504" s="6">
        <f t="shared" si="140"/>
        <v>4420</v>
      </c>
      <c r="I4504" t="s">
        <v>1205</v>
      </c>
      <c r="J4504" t="s">
        <v>998</v>
      </c>
      <c r="K4504" t="s">
        <v>1206</v>
      </c>
      <c r="L4504" s="11">
        <v>11967</v>
      </c>
      <c r="M4504" t="s">
        <v>60</v>
      </c>
      <c r="N4504" t="s">
        <v>61</v>
      </c>
      <c r="O4504" s="4">
        <v>39983</v>
      </c>
      <c r="P4504" t="s">
        <v>14219</v>
      </c>
      <c r="Q4504" t="s">
        <v>14184</v>
      </c>
    </row>
    <row r="4505" spans="1:17" x14ac:dyDescent="0.35">
      <c r="A4505">
        <v>4504</v>
      </c>
      <c r="B4505">
        <v>32065</v>
      </c>
      <c r="C4505" s="4">
        <v>40879</v>
      </c>
      <c r="D4505">
        <v>25</v>
      </c>
      <c r="E4505" s="2">
        <f t="shared" si="141"/>
        <v>3750</v>
      </c>
      <c r="F4505" s="9">
        <v>0.09</v>
      </c>
      <c r="G4505" s="2">
        <f>VLOOKUP($P4505,Pricebook!$A:$D,4,0)</f>
        <v>150</v>
      </c>
      <c r="H4505" s="6">
        <f t="shared" si="140"/>
        <v>3412.5</v>
      </c>
      <c r="I4505" t="s">
        <v>1709</v>
      </c>
      <c r="J4505" t="s">
        <v>244</v>
      </c>
      <c r="K4505" t="s">
        <v>1962</v>
      </c>
      <c r="L4505" s="11" t="s">
        <v>1963</v>
      </c>
      <c r="M4505" t="s">
        <v>60</v>
      </c>
      <c r="N4505" t="s">
        <v>61</v>
      </c>
      <c r="O4505" s="4">
        <v>40880</v>
      </c>
      <c r="P4505" t="s">
        <v>14216</v>
      </c>
      <c r="Q4505" t="s">
        <v>14184</v>
      </c>
    </row>
    <row r="4506" spans="1:17" x14ac:dyDescent="0.35">
      <c r="A4506">
        <v>4505</v>
      </c>
      <c r="B4506">
        <v>32067</v>
      </c>
      <c r="C4506" s="4">
        <v>40980</v>
      </c>
      <c r="D4506">
        <v>27</v>
      </c>
      <c r="E4506" s="2">
        <f t="shared" si="141"/>
        <v>4050</v>
      </c>
      <c r="F4506" s="9">
        <v>0.06</v>
      </c>
      <c r="G4506" s="2">
        <f>VLOOKUP($P4506,Pricebook!$A:$D,4,0)</f>
        <v>150</v>
      </c>
      <c r="H4506" s="6">
        <f t="shared" si="140"/>
        <v>3807</v>
      </c>
      <c r="I4506" t="s">
        <v>821</v>
      </c>
      <c r="J4506" t="s">
        <v>452</v>
      </c>
      <c r="K4506" t="s">
        <v>2487</v>
      </c>
      <c r="L4506" s="11">
        <v>64133</v>
      </c>
      <c r="M4506" t="s">
        <v>358</v>
      </c>
      <c r="N4506" t="s">
        <v>16</v>
      </c>
      <c r="O4506" s="4">
        <v>40981</v>
      </c>
      <c r="P4506" t="s">
        <v>14210</v>
      </c>
      <c r="Q4506" t="s">
        <v>14190</v>
      </c>
    </row>
    <row r="4507" spans="1:17" x14ac:dyDescent="0.35">
      <c r="A4507">
        <v>4506</v>
      </c>
      <c r="B4507">
        <v>32069</v>
      </c>
      <c r="C4507" s="4">
        <v>40866</v>
      </c>
      <c r="D4507">
        <v>8</v>
      </c>
      <c r="E4507" s="2">
        <f t="shared" si="141"/>
        <v>1200</v>
      </c>
      <c r="F4507" s="9">
        <v>7.0000000000000007E-2</v>
      </c>
      <c r="G4507" s="2">
        <f>VLOOKUP($P4507,Pricebook!$A:$D,4,0)</f>
        <v>150</v>
      </c>
      <c r="H4507" s="6">
        <f t="shared" si="140"/>
        <v>1116</v>
      </c>
      <c r="I4507" t="s">
        <v>1483</v>
      </c>
      <c r="J4507" t="s">
        <v>290</v>
      </c>
      <c r="K4507" t="s">
        <v>266</v>
      </c>
      <c r="L4507" s="11" t="s">
        <v>267</v>
      </c>
      <c r="M4507" t="s">
        <v>187</v>
      </c>
      <c r="N4507" t="s">
        <v>61</v>
      </c>
      <c r="O4507" s="4">
        <v>40866</v>
      </c>
      <c r="P4507" t="s">
        <v>14216</v>
      </c>
      <c r="Q4507" t="s">
        <v>14186</v>
      </c>
    </row>
    <row r="4508" spans="1:17" x14ac:dyDescent="0.35">
      <c r="A4508">
        <v>4507</v>
      </c>
      <c r="B4508">
        <v>32069</v>
      </c>
      <c r="C4508" s="4">
        <v>40866</v>
      </c>
      <c r="D4508">
        <v>17</v>
      </c>
      <c r="E4508" s="2">
        <f t="shared" si="141"/>
        <v>1870</v>
      </c>
      <c r="F4508" s="9">
        <v>0.09</v>
      </c>
      <c r="G4508" s="2">
        <f>VLOOKUP($P4508,Pricebook!$A:$D,4,0)</f>
        <v>110</v>
      </c>
      <c r="H4508" s="6">
        <f t="shared" si="140"/>
        <v>1701.7</v>
      </c>
      <c r="I4508" t="s">
        <v>1483</v>
      </c>
      <c r="J4508" t="s">
        <v>290</v>
      </c>
      <c r="K4508" t="s">
        <v>2488</v>
      </c>
      <c r="L4508" s="11">
        <v>32707</v>
      </c>
      <c r="M4508" t="s">
        <v>101</v>
      </c>
      <c r="N4508" t="s">
        <v>34</v>
      </c>
      <c r="O4508" s="4">
        <v>40868</v>
      </c>
      <c r="P4508" t="s">
        <v>14215</v>
      </c>
      <c r="Q4508" t="s">
        <v>14202</v>
      </c>
    </row>
    <row r="4509" spans="1:17" x14ac:dyDescent="0.35">
      <c r="A4509">
        <v>4508</v>
      </c>
      <c r="B4509">
        <v>32070</v>
      </c>
      <c r="C4509" s="4">
        <v>40011</v>
      </c>
      <c r="D4509">
        <v>50</v>
      </c>
      <c r="E4509" s="2">
        <f t="shared" si="141"/>
        <v>6250</v>
      </c>
      <c r="F4509" s="9">
        <v>7.0000000000000007E-2</v>
      </c>
      <c r="G4509" s="2">
        <f>VLOOKUP($P4509,Pricebook!$A:$D,4,0)</f>
        <v>125</v>
      </c>
      <c r="H4509" s="6">
        <f t="shared" si="140"/>
        <v>5812.5</v>
      </c>
      <c r="I4509" t="s">
        <v>855</v>
      </c>
      <c r="J4509" t="s">
        <v>400</v>
      </c>
      <c r="K4509" t="s">
        <v>2173</v>
      </c>
      <c r="L4509" s="11">
        <v>36869</v>
      </c>
      <c r="M4509" t="s">
        <v>424</v>
      </c>
      <c r="N4509" t="s">
        <v>34</v>
      </c>
      <c r="O4509" s="4">
        <v>40011</v>
      </c>
      <c r="P4509" t="s">
        <v>14208</v>
      </c>
      <c r="Q4509" t="s">
        <v>14203</v>
      </c>
    </row>
    <row r="4510" spans="1:17" x14ac:dyDescent="0.35">
      <c r="A4510">
        <v>4509</v>
      </c>
      <c r="B4510">
        <v>32099</v>
      </c>
      <c r="C4510" s="4">
        <v>40303</v>
      </c>
      <c r="D4510">
        <v>41</v>
      </c>
      <c r="E4510" s="2">
        <f t="shared" si="141"/>
        <v>4510</v>
      </c>
      <c r="F4510" s="9">
        <v>0.08</v>
      </c>
      <c r="G4510" s="2">
        <f>VLOOKUP($P4510,Pricebook!$A:$D,4,0)</f>
        <v>110</v>
      </c>
      <c r="H4510" s="6">
        <f t="shared" si="140"/>
        <v>4149.2</v>
      </c>
      <c r="I4510" t="s">
        <v>2489</v>
      </c>
      <c r="J4510" t="s">
        <v>27</v>
      </c>
      <c r="K4510" t="s">
        <v>2490</v>
      </c>
      <c r="L4510" s="11">
        <v>90640</v>
      </c>
      <c r="M4510" t="s">
        <v>114</v>
      </c>
      <c r="N4510" t="s">
        <v>23</v>
      </c>
      <c r="O4510" s="4">
        <v>40303</v>
      </c>
      <c r="P4510" t="s">
        <v>14215</v>
      </c>
      <c r="Q4510" t="s">
        <v>14193</v>
      </c>
    </row>
    <row r="4511" spans="1:17" x14ac:dyDescent="0.35">
      <c r="A4511">
        <v>4510</v>
      </c>
      <c r="B4511">
        <v>32100</v>
      </c>
      <c r="C4511" s="4">
        <v>41052</v>
      </c>
      <c r="D4511">
        <v>29</v>
      </c>
      <c r="E4511" s="2">
        <f t="shared" si="141"/>
        <v>4350</v>
      </c>
      <c r="F4511" s="9">
        <v>0.08</v>
      </c>
      <c r="G4511" s="2">
        <f>VLOOKUP($P4511,Pricebook!$A:$D,4,0)</f>
        <v>150</v>
      </c>
      <c r="H4511" s="6">
        <f t="shared" si="140"/>
        <v>4002</v>
      </c>
      <c r="I4511" t="s">
        <v>793</v>
      </c>
      <c r="J4511" t="s">
        <v>212</v>
      </c>
      <c r="K4511" t="s">
        <v>32</v>
      </c>
      <c r="L4511" s="11">
        <v>27260</v>
      </c>
      <c r="M4511" t="s">
        <v>33</v>
      </c>
      <c r="N4511" t="s">
        <v>34</v>
      </c>
      <c r="O4511" s="4">
        <v>41054</v>
      </c>
      <c r="P4511" t="s">
        <v>14211</v>
      </c>
      <c r="Q4511" t="s">
        <v>14192</v>
      </c>
    </row>
    <row r="4512" spans="1:17" x14ac:dyDescent="0.35">
      <c r="A4512">
        <v>4511</v>
      </c>
      <c r="B4512">
        <v>32101</v>
      </c>
      <c r="C4512" s="4">
        <v>40173</v>
      </c>
      <c r="D4512">
        <v>48</v>
      </c>
      <c r="E4512" s="2">
        <f t="shared" si="141"/>
        <v>6000</v>
      </c>
      <c r="F4512" s="9">
        <v>0.04</v>
      </c>
      <c r="G4512" s="2">
        <f>VLOOKUP($P4512,Pricebook!$A:$D,4,0)</f>
        <v>125</v>
      </c>
      <c r="H4512" s="6">
        <f t="shared" si="140"/>
        <v>5760</v>
      </c>
      <c r="I4512" t="s">
        <v>527</v>
      </c>
      <c r="J4512" t="s">
        <v>27</v>
      </c>
      <c r="K4512" t="s">
        <v>2108</v>
      </c>
      <c r="L4512" s="11">
        <v>23111</v>
      </c>
      <c r="M4512" t="s">
        <v>368</v>
      </c>
      <c r="N4512" t="s">
        <v>34</v>
      </c>
      <c r="O4512" s="4">
        <v>40177</v>
      </c>
      <c r="P4512" t="s">
        <v>14221</v>
      </c>
      <c r="Q4512" t="s">
        <v>14199</v>
      </c>
    </row>
    <row r="4513" spans="1:17" x14ac:dyDescent="0.35">
      <c r="A4513">
        <v>4512</v>
      </c>
      <c r="B4513">
        <v>32102</v>
      </c>
      <c r="C4513" s="4">
        <v>41257</v>
      </c>
      <c r="D4513">
        <v>2</v>
      </c>
      <c r="E4513" s="2">
        <f t="shared" si="141"/>
        <v>220</v>
      </c>
      <c r="F4513" s="9">
        <v>0.02</v>
      </c>
      <c r="G4513" s="2">
        <f>VLOOKUP($P4513,Pricebook!$A:$D,4,0)</f>
        <v>110</v>
      </c>
      <c r="H4513" s="6">
        <f t="shared" si="140"/>
        <v>215.6</v>
      </c>
      <c r="I4513" t="s">
        <v>2491</v>
      </c>
      <c r="J4513" t="s">
        <v>285</v>
      </c>
      <c r="K4513" t="s">
        <v>2492</v>
      </c>
      <c r="L4513" s="11">
        <v>21215</v>
      </c>
      <c r="M4513" t="s">
        <v>187</v>
      </c>
      <c r="N4513" t="s">
        <v>61</v>
      </c>
      <c r="O4513" s="4">
        <v>41259</v>
      </c>
      <c r="P4513" t="s">
        <v>14215</v>
      </c>
      <c r="Q4513" t="s">
        <v>14190</v>
      </c>
    </row>
    <row r="4514" spans="1:17" x14ac:dyDescent="0.35">
      <c r="A4514">
        <v>4513</v>
      </c>
      <c r="B4514">
        <v>32129</v>
      </c>
      <c r="C4514" s="4">
        <v>40726</v>
      </c>
      <c r="D4514">
        <v>20</v>
      </c>
      <c r="E4514" s="2">
        <f t="shared" si="141"/>
        <v>2200</v>
      </c>
      <c r="F4514" s="9">
        <v>7.0000000000000007E-2</v>
      </c>
      <c r="G4514" s="2">
        <f>VLOOKUP($P4514,Pricebook!$A:$D,4,0)</f>
        <v>110</v>
      </c>
      <c r="H4514" s="6">
        <f t="shared" si="140"/>
        <v>2045.9999999999998</v>
      </c>
      <c r="I4514" t="s">
        <v>1685</v>
      </c>
      <c r="J4514" t="s">
        <v>112</v>
      </c>
      <c r="K4514" t="s">
        <v>526</v>
      </c>
      <c r="L4514" s="11">
        <v>91730</v>
      </c>
      <c r="M4514" t="s">
        <v>114</v>
      </c>
      <c r="N4514" t="s">
        <v>23</v>
      </c>
      <c r="O4514" s="4">
        <v>40727</v>
      </c>
      <c r="P4514" t="s">
        <v>14215</v>
      </c>
      <c r="Q4514" t="s">
        <v>14193</v>
      </c>
    </row>
    <row r="4515" spans="1:17" x14ac:dyDescent="0.35">
      <c r="A4515">
        <v>4514</v>
      </c>
      <c r="B4515">
        <v>32129</v>
      </c>
      <c r="C4515" s="4">
        <v>40726</v>
      </c>
      <c r="D4515">
        <v>4</v>
      </c>
      <c r="E4515" s="2">
        <f t="shared" si="141"/>
        <v>600</v>
      </c>
      <c r="F4515" s="9">
        <v>0.01</v>
      </c>
      <c r="G4515" s="2">
        <f>VLOOKUP($P4515,Pricebook!$A:$D,4,0)</f>
        <v>150</v>
      </c>
      <c r="H4515" s="6">
        <f t="shared" si="140"/>
        <v>594</v>
      </c>
      <c r="I4515" t="s">
        <v>1685</v>
      </c>
      <c r="J4515" t="s">
        <v>112</v>
      </c>
      <c r="K4515" t="s">
        <v>1686</v>
      </c>
      <c r="L4515" s="11">
        <v>96003</v>
      </c>
      <c r="M4515" t="s">
        <v>114</v>
      </c>
      <c r="N4515" t="s">
        <v>23</v>
      </c>
      <c r="O4515" s="4">
        <v>40728</v>
      </c>
      <c r="P4515" t="s">
        <v>14216</v>
      </c>
      <c r="Q4515" t="s">
        <v>14197</v>
      </c>
    </row>
    <row r="4516" spans="1:17" x14ac:dyDescent="0.35">
      <c r="A4516">
        <v>4515</v>
      </c>
      <c r="B4516">
        <v>32131</v>
      </c>
      <c r="C4516" s="4">
        <v>40539</v>
      </c>
      <c r="D4516">
        <v>34</v>
      </c>
      <c r="E4516" s="2">
        <f t="shared" si="141"/>
        <v>4760</v>
      </c>
      <c r="F4516" s="9">
        <v>0.03</v>
      </c>
      <c r="G4516" s="2">
        <f>VLOOKUP($P4516,Pricebook!$A:$D,4,0)</f>
        <v>140</v>
      </c>
      <c r="H4516" s="6">
        <f t="shared" si="140"/>
        <v>4617.2</v>
      </c>
      <c r="I4516" t="s">
        <v>1841</v>
      </c>
      <c r="J4516" t="s">
        <v>1014</v>
      </c>
      <c r="K4516" t="s">
        <v>1842</v>
      </c>
      <c r="L4516" s="11">
        <v>75067</v>
      </c>
      <c r="M4516" t="s">
        <v>48</v>
      </c>
      <c r="N4516" t="s">
        <v>16</v>
      </c>
      <c r="O4516" s="4">
        <v>40541</v>
      </c>
      <c r="P4516" t="s">
        <v>14213</v>
      </c>
      <c r="Q4516" t="s">
        <v>14186</v>
      </c>
    </row>
    <row r="4517" spans="1:17" x14ac:dyDescent="0.35">
      <c r="A4517">
        <v>4516</v>
      </c>
      <c r="B4517">
        <v>32135</v>
      </c>
      <c r="C4517" s="4">
        <v>40507</v>
      </c>
      <c r="D4517">
        <v>37</v>
      </c>
      <c r="E4517" s="2">
        <f t="shared" si="141"/>
        <v>5550</v>
      </c>
      <c r="F4517" s="9">
        <v>0</v>
      </c>
      <c r="G4517" s="2">
        <f>VLOOKUP($P4517,Pricebook!$A:$D,4,0)</f>
        <v>150</v>
      </c>
      <c r="H4517" s="6">
        <f t="shared" si="140"/>
        <v>5550</v>
      </c>
      <c r="I4517" t="s">
        <v>1925</v>
      </c>
      <c r="J4517" t="s">
        <v>260</v>
      </c>
      <c r="K4517" t="s">
        <v>2106</v>
      </c>
      <c r="L4517" s="11">
        <v>76117</v>
      </c>
      <c r="M4517" t="s">
        <v>48</v>
      </c>
      <c r="N4517" t="s">
        <v>16</v>
      </c>
      <c r="O4517" s="4">
        <v>40509</v>
      </c>
      <c r="P4517" t="s">
        <v>14211</v>
      </c>
      <c r="Q4517" t="s">
        <v>14194</v>
      </c>
    </row>
    <row r="4518" spans="1:17" x14ac:dyDescent="0.35">
      <c r="A4518">
        <v>4517</v>
      </c>
      <c r="B4518">
        <v>32135</v>
      </c>
      <c r="C4518" s="4">
        <v>40507</v>
      </c>
      <c r="D4518">
        <v>16</v>
      </c>
      <c r="E4518" s="2">
        <f t="shared" si="141"/>
        <v>2400</v>
      </c>
      <c r="F4518" s="9">
        <v>0.08</v>
      </c>
      <c r="G4518" s="2">
        <f>VLOOKUP($P4518,Pricebook!$A:$D,4,0)</f>
        <v>150</v>
      </c>
      <c r="H4518" s="6">
        <f t="shared" si="140"/>
        <v>2208</v>
      </c>
      <c r="I4518" t="s">
        <v>1925</v>
      </c>
      <c r="J4518" t="s">
        <v>260</v>
      </c>
      <c r="K4518" t="s">
        <v>2106</v>
      </c>
      <c r="L4518" s="11">
        <v>76117</v>
      </c>
      <c r="M4518" t="s">
        <v>48</v>
      </c>
      <c r="N4518" t="s">
        <v>16</v>
      </c>
      <c r="O4518" s="4">
        <v>40509</v>
      </c>
      <c r="P4518" t="s">
        <v>14216</v>
      </c>
      <c r="Q4518" t="s">
        <v>14187</v>
      </c>
    </row>
    <row r="4519" spans="1:17" x14ac:dyDescent="0.35">
      <c r="A4519">
        <v>4518</v>
      </c>
      <c r="B4519">
        <v>32164</v>
      </c>
      <c r="C4519" s="4">
        <v>40211</v>
      </c>
      <c r="D4519">
        <v>12</v>
      </c>
      <c r="E4519" s="2">
        <f t="shared" si="141"/>
        <v>1320</v>
      </c>
      <c r="F4519" s="9">
        <v>0.02</v>
      </c>
      <c r="G4519" s="2">
        <f>VLOOKUP($P4519,Pricebook!$A:$D,4,0)</f>
        <v>110</v>
      </c>
      <c r="H4519" s="6">
        <f t="shared" si="140"/>
        <v>1293.5999999999999</v>
      </c>
      <c r="I4519" t="s">
        <v>1635</v>
      </c>
      <c r="J4519" t="s">
        <v>775</v>
      </c>
      <c r="K4519" t="s">
        <v>1636</v>
      </c>
      <c r="L4519" s="11">
        <v>99362</v>
      </c>
      <c r="M4519" t="s">
        <v>22</v>
      </c>
      <c r="N4519" t="s">
        <v>23</v>
      </c>
      <c r="O4519" s="4">
        <v>40212</v>
      </c>
      <c r="P4519" t="s">
        <v>14215</v>
      </c>
      <c r="Q4519" t="s">
        <v>14189</v>
      </c>
    </row>
    <row r="4520" spans="1:17" x14ac:dyDescent="0.35">
      <c r="A4520">
        <v>4519</v>
      </c>
      <c r="B4520">
        <v>32164</v>
      </c>
      <c r="C4520" s="4">
        <v>40211</v>
      </c>
      <c r="D4520">
        <v>34</v>
      </c>
      <c r="E4520" s="2">
        <f t="shared" si="141"/>
        <v>4080</v>
      </c>
      <c r="F4520" s="9">
        <v>7.0000000000000007E-2</v>
      </c>
      <c r="G4520" s="2">
        <f>VLOOKUP($P4520,Pricebook!$A:$D,4,0)</f>
        <v>120</v>
      </c>
      <c r="H4520" s="6">
        <f t="shared" si="140"/>
        <v>3794.3999999999996</v>
      </c>
      <c r="I4520" t="s">
        <v>1635</v>
      </c>
      <c r="J4520" t="s">
        <v>775</v>
      </c>
      <c r="K4520" t="s">
        <v>1636</v>
      </c>
      <c r="L4520" s="11">
        <v>99362</v>
      </c>
      <c r="M4520" t="s">
        <v>22</v>
      </c>
      <c r="N4520" t="s">
        <v>23</v>
      </c>
      <c r="O4520" s="4">
        <v>40212</v>
      </c>
      <c r="P4520" t="s">
        <v>14212</v>
      </c>
      <c r="Q4520" t="s">
        <v>14203</v>
      </c>
    </row>
    <row r="4521" spans="1:17" x14ac:dyDescent="0.35">
      <c r="A4521">
        <v>4520</v>
      </c>
      <c r="B4521">
        <v>32164</v>
      </c>
      <c r="C4521" s="4">
        <v>40211</v>
      </c>
      <c r="D4521">
        <v>23</v>
      </c>
      <c r="E4521" s="2">
        <f t="shared" si="141"/>
        <v>2875</v>
      </c>
      <c r="F4521" s="9">
        <v>0.1</v>
      </c>
      <c r="G4521" s="2">
        <f>VLOOKUP($P4521,Pricebook!$A:$D,4,0)</f>
        <v>125</v>
      </c>
      <c r="H4521" s="6">
        <f t="shared" si="140"/>
        <v>2587.5</v>
      </c>
      <c r="I4521" t="s">
        <v>1635</v>
      </c>
      <c r="J4521" t="s">
        <v>775</v>
      </c>
      <c r="K4521" t="s">
        <v>1636</v>
      </c>
      <c r="L4521" s="11">
        <v>99362</v>
      </c>
      <c r="M4521" t="s">
        <v>22</v>
      </c>
      <c r="N4521" t="s">
        <v>23</v>
      </c>
      <c r="O4521" s="4">
        <v>40212</v>
      </c>
      <c r="P4521" t="s">
        <v>14209</v>
      </c>
      <c r="Q4521" t="s">
        <v>14201</v>
      </c>
    </row>
    <row r="4522" spans="1:17" x14ac:dyDescent="0.35">
      <c r="A4522">
        <v>4521</v>
      </c>
      <c r="B4522">
        <v>32165</v>
      </c>
      <c r="C4522" s="4">
        <v>41196</v>
      </c>
      <c r="D4522">
        <v>47</v>
      </c>
      <c r="E4522" s="2">
        <f t="shared" si="141"/>
        <v>7050</v>
      </c>
      <c r="F4522" s="9">
        <v>0.06</v>
      </c>
      <c r="G4522" s="2">
        <f>VLOOKUP($P4522,Pricebook!$A:$D,4,0)</f>
        <v>150</v>
      </c>
      <c r="H4522" s="6">
        <f t="shared" si="140"/>
        <v>6627</v>
      </c>
      <c r="I4522" t="s">
        <v>1772</v>
      </c>
      <c r="J4522" t="s">
        <v>121</v>
      </c>
      <c r="K4522" t="s">
        <v>2363</v>
      </c>
      <c r="L4522" s="11" t="s">
        <v>2364</v>
      </c>
      <c r="M4522" t="s">
        <v>197</v>
      </c>
      <c r="N4522" t="s">
        <v>23</v>
      </c>
      <c r="O4522" s="4">
        <v>41198</v>
      </c>
      <c r="P4522" t="s">
        <v>14211</v>
      </c>
      <c r="Q4522" t="s">
        <v>14187</v>
      </c>
    </row>
    <row r="4523" spans="1:17" x14ac:dyDescent="0.35">
      <c r="A4523">
        <v>4522</v>
      </c>
      <c r="B4523">
        <v>32165</v>
      </c>
      <c r="C4523" s="4">
        <v>41196</v>
      </c>
      <c r="D4523">
        <v>38</v>
      </c>
      <c r="E4523" s="2">
        <f t="shared" si="141"/>
        <v>5700</v>
      </c>
      <c r="F4523" s="9">
        <v>0.02</v>
      </c>
      <c r="G4523" s="2">
        <f>VLOOKUP($P4523,Pricebook!$A:$D,4,0)</f>
        <v>150</v>
      </c>
      <c r="H4523" s="6">
        <f t="shared" si="140"/>
        <v>5586</v>
      </c>
      <c r="I4523" t="s">
        <v>1772</v>
      </c>
      <c r="J4523" t="s">
        <v>121</v>
      </c>
      <c r="K4523" t="s">
        <v>2363</v>
      </c>
      <c r="L4523" s="11" t="s">
        <v>2364</v>
      </c>
      <c r="M4523" t="s">
        <v>197</v>
      </c>
      <c r="N4523" t="s">
        <v>23</v>
      </c>
      <c r="O4523" s="4">
        <v>41197</v>
      </c>
      <c r="P4523" t="s">
        <v>14210</v>
      </c>
      <c r="Q4523" t="s">
        <v>14201</v>
      </c>
    </row>
    <row r="4524" spans="1:17" x14ac:dyDescent="0.35">
      <c r="A4524">
        <v>4523</v>
      </c>
      <c r="B4524">
        <v>32192</v>
      </c>
      <c r="C4524" s="4">
        <v>40957</v>
      </c>
      <c r="D4524">
        <v>4</v>
      </c>
      <c r="E4524" s="2">
        <f t="shared" si="141"/>
        <v>600</v>
      </c>
      <c r="F4524" s="9">
        <v>0.03</v>
      </c>
      <c r="G4524" s="2">
        <f>VLOOKUP($P4524,Pricebook!$A:$D,4,0)</f>
        <v>150</v>
      </c>
      <c r="H4524" s="6">
        <f t="shared" si="140"/>
        <v>582</v>
      </c>
      <c r="I4524" t="s">
        <v>1209</v>
      </c>
      <c r="J4524" t="s">
        <v>552</v>
      </c>
      <c r="K4524" t="s">
        <v>903</v>
      </c>
      <c r="L4524" s="11">
        <v>97756</v>
      </c>
      <c r="M4524" t="s">
        <v>43</v>
      </c>
      <c r="N4524" t="s">
        <v>23</v>
      </c>
      <c r="O4524" s="4">
        <v>40957</v>
      </c>
      <c r="P4524" t="s">
        <v>14210</v>
      </c>
      <c r="Q4524" t="s">
        <v>14196</v>
      </c>
    </row>
    <row r="4525" spans="1:17" x14ac:dyDescent="0.35">
      <c r="A4525">
        <v>4524</v>
      </c>
      <c r="B4525">
        <v>32193</v>
      </c>
      <c r="C4525" s="4">
        <v>40471</v>
      </c>
      <c r="D4525">
        <v>4</v>
      </c>
      <c r="E4525" s="2">
        <f t="shared" si="141"/>
        <v>440</v>
      </c>
      <c r="F4525" s="9">
        <v>0.1</v>
      </c>
      <c r="G4525" s="2">
        <f>VLOOKUP($P4525,Pricebook!$A:$D,4,0)</f>
        <v>110</v>
      </c>
      <c r="H4525" s="6">
        <f t="shared" si="140"/>
        <v>396</v>
      </c>
      <c r="I4525" t="s">
        <v>2088</v>
      </c>
      <c r="J4525" t="s">
        <v>327</v>
      </c>
      <c r="K4525" t="s">
        <v>1649</v>
      </c>
      <c r="L4525" s="11">
        <v>61604</v>
      </c>
      <c r="M4525" t="s">
        <v>15</v>
      </c>
      <c r="N4525" t="s">
        <v>16</v>
      </c>
      <c r="O4525" s="4">
        <v>40473</v>
      </c>
      <c r="P4525" t="s">
        <v>14215</v>
      </c>
      <c r="Q4525" t="s">
        <v>14199</v>
      </c>
    </row>
    <row r="4526" spans="1:17" x14ac:dyDescent="0.35">
      <c r="A4526">
        <v>4525</v>
      </c>
      <c r="B4526">
        <v>32193</v>
      </c>
      <c r="C4526" s="4">
        <v>40471</v>
      </c>
      <c r="D4526">
        <v>27</v>
      </c>
      <c r="E4526" s="2">
        <f t="shared" si="141"/>
        <v>3780</v>
      </c>
      <c r="F4526" s="9">
        <v>0.02</v>
      </c>
      <c r="G4526" s="2">
        <f>VLOOKUP($P4526,Pricebook!$A:$D,4,0)</f>
        <v>140</v>
      </c>
      <c r="H4526" s="6">
        <f t="shared" si="140"/>
        <v>3704.4</v>
      </c>
      <c r="I4526" t="s">
        <v>2088</v>
      </c>
      <c r="J4526" t="s">
        <v>327</v>
      </c>
      <c r="K4526" t="s">
        <v>1649</v>
      </c>
      <c r="L4526" s="11">
        <v>61604</v>
      </c>
      <c r="M4526" t="s">
        <v>15</v>
      </c>
      <c r="N4526" t="s">
        <v>16</v>
      </c>
      <c r="O4526" s="4">
        <v>40476</v>
      </c>
      <c r="P4526" t="s">
        <v>14213</v>
      </c>
      <c r="Q4526" t="s">
        <v>14187</v>
      </c>
    </row>
    <row r="4527" spans="1:17" x14ac:dyDescent="0.35">
      <c r="A4527">
        <v>4526</v>
      </c>
      <c r="B4527">
        <v>32195</v>
      </c>
      <c r="C4527" s="4">
        <v>40142</v>
      </c>
      <c r="D4527">
        <v>7</v>
      </c>
      <c r="E4527" s="2">
        <f t="shared" si="141"/>
        <v>770</v>
      </c>
      <c r="F4527" s="9">
        <v>0.05</v>
      </c>
      <c r="G4527" s="2">
        <f>VLOOKUP($P4527,Pricebook!$A:$D,4,0)</f>
        <v>110</v>
      </c>
      <c r="H4527" s="6">
        <f t="shared" si="140"/>
        <v>731.5</v>
      </c>
      <c r="I4527" t="s">
        <v>2493</v>
      </c>
      <c r="J4527" t="s">
        <v>276</v>
      </c>
      <c r="K4527" t="s">
        <v>2494</v>
      </c>
      <c r="L4527" s="11" t="s">
        <v>2495</v>
      </c>
      <c r="M4527" t="s">
        <v>48</v>
      </c>
      <c r="N4527" t="s">
        <v>16</v>
      </c>
      <c r="O4527" s="4">
        <v>40145</v>
      </c>
      <c r="P4527" t="s">
        <v>14220</v>
      </c>
      <c r="Q4527" t="s">
        <v>14200</v>
      </c>
    </row>
    <row r="4528" spans="1:17" x14ac:dyDescent="0.35">
      <c r="A4528">
        <v>4527</v>
      </c>
      <c r="B4528">
        <v>32198</v>
      </c>
      <c r="C4528" s="4">
        <v>40856</v>
      </c>
      <c r="D4528">
        <v>31</v>
      </c>
      <c r="E4528" s="2">
        <f t="shared" si="141"/>
        <v>4650</v>
      </c>
      <c r="F4528" s="9">
        <v>0.02</v>
      </c>
      <c r="G4528" s="2">
        <f>VLOOKUP($P4528,Pricebook!$A:$D,4,0)</f>
        <v>150</v>
      </c>
      <c r="H4528" s="6">
        <f t="shared" si="140"/>
        <v>4557</v>
      </c>
      <c r="I4528" t="s">
        <v>1387</v>
      </c>
      <c r="J4528" t="s">
        <v>215</v>
      </c>
      <c r="K4528" t="s">
        <v>2467</v>
      </c>
      <c r="L4528" s="11" t="s">
        <v>2468</v>
      </c>
      <c r="M4528" t="s">
        <v>358</v>
      </c>
      <c r="N4528" t="s">
        <v>16</v>
      </c>
      <c r="O4528" s="4">
        <v>40856</v>
      </c>
      <c r="P4528" t="s">
        <v>14211</v>
      </c>
      <c r="Q4528" t="s">
        <v>14197</v>
      </c>
    </row>
    <row r="4529" spans="1:17" x14ac:dyDescent="0.35">
      <c r="A4529">
        <v>4528</v>
      </c>
      <c r="B4529">
        <v>32199</v>
      </c>
      <c r="C4529" s="4">
        <v>40009</v>
      </c>
      <c r="D4529">
        <v>40</v>
      </c>
      <c r="E4529" s="2">
        <f t="shared" si="141"/>
        <v>6400</v>
      </c>
      <c r="F4529" s="9">
        <v>0.08</v>
      </c>
      <c r="G4529" s="2">
        <f>VLOOKUP($P4529,Pricebook!$A:$D,4,0)</f>
        <v>160</v>
      </c>
      <c r="H4529" s="6">
        <f t="shared" si="140"/>
        <v>5888</v>
      </c>
      <c r="I4529" t="s">
        <v>966</v>
      </c>
      <c r="J4529" t="s">
        <v>637</v>
      </c>
      <c r="K4529" t="s">
        <v>2393</v>
      </c>
      <c r="L4529" s="11">
        <v>46404</v>
      </c>
      <c r="M4529" t="s">
        <v>278</v>
      </c>
      <c r="N4529" t="s">
        <v>16</v>
      </c>
      <c r="O4529" s="4">
        <v>40010</v>
      </c>
      <c r="P4529" t="s">
        <v>14218</v>
      </c>
      <c r="Q4529" t="s">
        <v>14203</v>
      </c>
    </row>
    <row r="4530" spans="1:17" x14ac:dyDescent="0.35">
      <c r="A4530">
        <v>4529</v>
      </c>
      <c r="B4530">
        <v>32199</v>
      </c>
      <c r="C4530" s="4">
        <v>40009</v>
      </c>
      <c r="D4530">
        <v>1</v>
      </c>
      <c r="E4530" s="2">
        <f t="shared" si="141"/>
        <v>150</v>
      </c>
      <c r="F4530" s="9">
        <v>0.01</v>
      </c>
      <c r="G4530" s="2">
        <f>VLOOKUP($P4530,Pricebook!$A:$D,4,0)</f>
        <v>150</v>
      </c>
      <c r="H4530" s="6">
        <f t="shared" si="140"/>
        <v>148.5</v>
      </c>
      <c r="I4530" t="s">
        <v>966</v>
      </c>
      <c r="J4530" t="s">
        <v>637</v>
      </c>
      <c r="K4530" t="s">
        <v>2393</v>
      </c>
      <c r="L4530" s="11">
        <v>46404</v>
      </c>
      <c r="M4530" t="s">
        <v>278</v>
      </c>
      <c r="N4530" t="s">
        <v>16</v>
      </c>
      <c r="O4530" s="4">
        <v>40010</v>
      </c>
      <c r="P4530" t="s">
        <v>14222</v>
      </c>
      <c r="Q4530" t="s">
        <v>14201</v>
      </c>
    </row>
    <row r="4531" spans="1:17" x14ac:dyDescent="0.35">
      <c r="A4531">
        <v>4530</v>
      </c>
      <c r="B4531">
        <v>32199</v>
      </c>
      <c r="C4531" s="4">
        <v>40009</v>
      </c>
      <c r="D4531">
        <v>8</v>
      </c>
      <c r="E4531" s="2">
        <f t="shared" si="141"/>
        <v>960</v>
      </c>
      <c r="F4531" s="9">
        <v>0.03</v>
      </c>
      <c r="G4531" s="2">
        <f>VLOOKUP($P4531,Pricebook!$A:$D,4,0)</f>
        <v>120</v>
      </c>
      <c r="H4531" s="6">
        <f t="shared" si="140"/>
        <v>931.19999999999993</v>
      </c>
      <c r="I4531" t="s">
        <v>966</v>
      </c>
      <c r="J4531" t="s">
        <v>637</v>
      </c>
      <c r="K4531" t="s">
        <v>2496</v>
      </c>
      <c r="L4531" s="11">
        <v>46530</v>
      </c>
      <c r="M4531" t="s">
        <v>278</v>
      </c>
      <c r="N4531" t="s">
        <v>16</v>
      </c>
      <c r="O4531" s="4">
        <v>40011</v>
      </c>
      <c r="P4531" t="s">
        <v>14212</v>
      </c>
      <c r="Q4531" t="s">
        <v>14187</v>
      </c>
    </row>
    <row r="4532" spans="1:17" x14ac:dyDescent="0.35">
      <c r="A4532">
        <v>4531</v>
      </c>
      <c r="B4532">
        <v>32228</v>
      </c>
      <c r="C4532" s="4">
        <v>40486</v>
      </c>
      <c r="D4532">
        <v>35</v>
      </c>
      <c r="E4532" s="2">
        <f t="shared" si="141"/>
        <v>4200</v>
      </c>
      <c r="F4532" s="9">
        <v>0.01</v>
      </c>
      <c r="G4532" s="2">
        <f>VLOOKUP($P4532,Pricebook!$A:$D,4,0)</f>
        <v>120</v>
      </c>
      <c r="H4532" s="6">
        <f t="shared" si="140"/>
        <v>4158</v>
      </c>
      <c r="I4532" t="s">
        <v>1472</v>
      </c>
      <c r="J4532" t="s">
        <v>327</v>
      </c>
      <c r="K4532" t="s">
        <v>2402</v>
      </c>
      <c r="L4532" s="11">
        <v>98059</v>
      </c>
      <c r="M4532" t="s">
        <v>22</v>
      </c>
      <c r="N4532" t="s">
        <v>23</v>
      </c>
      <c r="O4532" s="4">
        <v>40488</v>
      </c>
      <c r="P4532" t="s">
        <v>14212</v>
      </c>
      <c r="Q4532" t="s">
        <v>14187</v>
      </c>
    </row>
    <row r="4533" spans="1:17" x14ac:dyDescent="0.35">
      <c r="A4533">
        <v>4532</v>
      </c>
      <c r="B4533">
        <v>32229</v>
      </c>
      <c r="C4533" s="4">
        <v>40420</v>
      </c>
      <c r="D4533">
        <v>8</v>
      </c>
      <c r="E4533" s="2">
        <f t="shared" si="141"/>
        <v>1200</v>
      </c>
      <c r="F4533" s="9">
        <v>0.02</v>
      </c>
      <c r="G4533" s="2">
        <f>VLOOKUP($P4533,Pricebook!$A:$D,4,0)</f>
        <v>150</v>
      </c>
      <c r="H4533" s="6">
        <f t="shared" si="140"/>
        <v>1176</v>
      </c>
      <c r="I4533" t="s">
        <v>340</v>
      </c>
      <c r="J4533" t="s">
        <v>341</v>
      </c>
      <c r="K4533" t="s">
        <v>2386</v>
      </c>
      <c r="L4533" s="11">
        <v>61554</v>
      </c>
      <c r="M4533" t="s">
        <v>15</v>
      </c>
      <c r="N4533" t="s">
        <v>16</v>
      </c>
      <c r="O4533" s="4">
        <v>40420</v>
      </c>
      <c r="P4533" t="s">
        <v>14216</v>
      </c>
      <c r="Q4533" t="s">
        <v>14189</v>
      </c>
    </row>
    <row r="4534" spans="1:17" x14ac:dyDescent="0.35">
      <c r="A4534">
        <v>4533</v>
      </c>
      <c r="B4534">
        <v>32229</v>
      </c>
      <c r="C4534" s="4">
        <v>40420</v>
      </c>
      <c r="D4534">
        <v>15</v>
      </c>
      <c r="E4534" s="2">
        <f t="shared" si="141"/>
        <v>1800</v>
      </c>
      <c r="F4534" s="9">
        <v>0</v>
      </c>
      <c r="G4534" s="2">
        <f>VLOOKUP($P4534,Pricebook!$A:$D,4,0)</f>
        <v>120</v>
      </c>
      <c r="H4534" s="6">
        <f t="shared" si="140"/>
        <v>1800</v>
      </c>
      <c r="I4534" t="s">
        <v>340</v>
      </c>
      <c r="J4534" t="s">
        <v>341</v>
      </c>
      <c r="K4534" t="s">
        <v>2386</v>
      </c>
      <c r="L4534" s="11">
        <v>61554</v>
      </c>
      <c r="M4534" t="s">
        <v>15</v>
      </c>
      <c r="N4534" t="s">
        <v>16</v>
      </c>
      <c r="O4534" s="4">
        <v>40421</v>
      </c>
      <c r="P4534" t="s">
        <v>14212</v>
      </c>
      <c r="Q4534" t="s">
        <v>14194</v>
      </c>
    </row>
    <row r="4535" spans="1:17" x14ac:dyDescent="0.35">
      <c r="A4535">
        <v>4534</v>
      </c>
      <c r="B4535">
        <v>32230</v>
      </c>
      <c r="C4535" s="4">
        <v>41140</v>
      </c>
      <c r="D4535">
        <v>46</v>
      </c>
      <c r="E4535" s="2">
        <f t="shared" si="141"/>
        <v>5750</v>
      </c>
      <c r="F4535" s="9">
        <v>7.0000000000000007E-2</v>
      </c>
      <c r="G4535" s="2">
        <f>VLOOKUP($P4535,Pricebook!$A:$D,4,0)</f>
        <v>125</v>
      </c>
      <c r="H4535" s="6">
        <f t="shared" si="140"/>
        <v>5347.5</v>
      </c>
      <c r="I4535" t="s">
        <v>1123</v>
      </c>
      <c r="J4535" t="s">
        <v>297</v>
      </c>
      <c r="K4535" t="s">
        <v>1776</v>
      </c>
      <c r="L4535" s="11" t="s">
        <v>1777</v>
      </c>
      <c r="M4535" t="s">
        <v>48</v>
      </c>
      <c r="N4535" t="s">
        <v>16</v>
      </c>
      <c r="O4535" s="4">
        <v>41141</v>
      </c>
      <c r="P4535" t="s">
        <v>14208</v>
      </c>
      <c r="Q4535" t="s">
        <v>14193</v>
      </c>
    </row>
    <row r="4536" spans="1:17" x14ac:dyDescent="0.35">
      <c r="A4536">
        <v>4535</v>
      </c>
      <c r="B4536">
        <v>32231</v>
      </c>
      <c r="C4536" s="4">
        <v>41214</v>
      </c>
      <c r="D4536">
        <v>44</v>
      </c>
      <c r="E4536" s="2">
        <f t="shared" si="141"/>
        <v>5280</v>
      </c>
      <c r="F4536" s="9">
        <v>0.01</v>
      </c>
      <c r="G4536" s="2">
        <f>VLOOKUP($P4536,Pricebook!$A:$D,4,0)</f>
        <v>120</v>
      </c>
      <c r="H4536" s="6">
        <f t="shared" si="140"/>
        <v>5227.2</v>
      </c>
      <c r="I4536" t="s">
        <v>1407</v>
      </c>
      <c r="J4536" t="s">
        <v>594</v>
      </c>
      <c r="K4536" t="s">
        <v>1409</v>
      </c>
      <c r="L4536" s="11">
        <v>63130</v>
      </c>
      <c r="M4536" t="s">
        <v>358</v>
      </c>
      <c r="N4536" t="s">
        <v>16</v>
      </c>
      <c r="O4536" s="4">
        <v>41218</v>
      </c>
      <c r="P4536" t="s">
        <v>14212</v>
      </c>
      <c r="Q4536" t="s">
        <v>14197</v>
      </c>
    </row>
    <row r="4537" spans="1:17" x14ac:dyDescent="0.35">
      <c r="A4537">
        <v>4536</v>
      </c>
      <c r="B4537">
        <v>32291</v>
      </c>
      <c r="C4537" s="4">
        <v>40122</v>
      </c>
      <c r="D4537">
        <v>13</v>
      </c>
      <c r="E4537" s="2">
        <f t="shared" si="141"/>
        <v>1625</v>
      </c>
      <c r="F4537" s="9">
        <v>0.01</v>
      </c>
      <c r="G4537" s="2">
        <f>VLOOKUP($P4537,Pricebook!$A:$D,4,0)</f>
        <v>125</v>
      </c>
      <c r="H4537" s="6">
        <f t="shared" si="140"/>
        <v>1608.75</v>
      </c>
      <c r="I4537" t="s">
        <v>2497</v>
      </c>
      <c r="J4537" t="s">
        <v>41</v>
      </c>
      <c r="K4537" t="s">
        <v>2498</v>
      </c>
      <c r="L4537" s="11">
        <v>93030</v>
      </c>
      <c r="M4537" t="s">
        <v>114</v>
      </c>
      <c r="N4537" t="s">
        <v>23</v>
      </c>
      <c r="O4537" s="4">
        <v>40122</v>
      </c>
      <c r="P4537" t="s">
        <v>14208</v>
      </c>
      <c r="Q4537" t="s">
        <v>14185</v>
      </c>
    </row>
    <row r="4538" spans="1:17" x14ac:dyDescent="0.35">
      <c r="A4538">
        <v>4537</v>
      </c>
      <c r="B4538">
        <v>32291</v>
      </c>
      <c r="C4538" s="4">
        <v>40122</v>
      </c>
      <c r="D4538">
        <v>4</v>
      </c>
      <c r="E4538" s="2">
        <f t="shared" si="141"/>
        <v>800</v>
      </c>
      <c r="F4538" s="9">
        <v>0.02</v>
      </c>
      <c r="G4538" s="2">
        <f>VLOOKUP($P4538,Pricebook!$A:$D,4,0)</f>
        <v>200</v>
      </c>
      <c r="H4538" s="6">
        <f t="shared" si="140"/>
        <v>784</v>
      </c>
      <c r="I4538" t="s">
        <v>2497</v>
      </c>
      <c r="J4538" t="s">
        <v>41</v>
      </c>
      <c r="K4538" t="s">
        <v>2498</v>
      </c>
      <c r="L4538" s="11">
        <v>93030</v>
      </c>
      <c r="M4538" t="s">
        <v>114</v>
      </c>
      <c r="N4538" t="s">
        <v>23</v>
      </c>
      <c r="O4538" s="4">
        <v>40123</v>
      </c>
      <c r="P4538" t="s">
        <v>14206</v>
      </c>
      <c r="Q4538" t="s">
        <v>14189</v>
      </c>
    </row>
    <row r="4539" spans="1:17" x14ac:dyDescent="0.35">
      <c r="A4539">
        <v>4538</v>
      </c>
      <c r="B4539">
        <v>32292</v>
      </c>
      <c r="C4539" s="4">
        <v>40954</v>
      </c>
      <c r="D4539">
        <v>49</v>
      </c>
      <c r="E4539" s="2">
        <f t="shared" si="141"/>
        <v>7350</v>
      </c>
      <c r="F4539" s="9">
        <v>0.04</v>
      </c>
      <c r="G4539" s="2">
        <f>VLOOKUP($P4539,Pricebook!$A:$D,4,0)</f>
        <v>150</v>
      </c>
      <c r="H4539" s="6">
        <f t="shared" si="140"/>
        <v>7056</v>
      </c>
      <c r="I4539" t="s">
        <v>814</v>
      </c>
      <c r="J4539" t="s">
        <v>215</v>
      </c>
      <c r="K4539" t="s">
        <v>2499</v>
      </c>
      <c r="L4539" s="11" t="s">
        <v>2500</v>
      </c>
      <c r="M4539" t="s">
        <v>149</v>
      </c>
      <c r="N4539" t="s">
        <v>61</v>
      </c>
      <c r="O4539" s="4">
        <v>40961</v>
      </c>
      <c r="P4539" t="s">
        <v>14210</v>
      </c>
      <c r="Q4539" t="s">
        <v>14196</v>
      </c>
    </row>
    <row r="4540" spans="1:17" x14ac:dyDescent="0.35">
      <c r="A4540">
        <v>4539</v>
      </c>
      <c r="B4540">
        <v>32292</v>
      </c>
      <c r="C4540" s="4">
        <v>40954</v>
      </c>
      <c r="D4540">
        <v>1</v>
      </c>
      <c r="E4540" s="2">
        <f t="shared" si="141"/>
        <v>120</v>
      </c>
      <c r="F4540" s="9">
        <v>7.0000000000000007E-2</v>
      </c>
      <c r="G4540" s="2">
        <f>VLOOKUP($P4540,Pricebook!$A:$D,4,0)</f>
        <v>120</v>
      </c>
      <c r="H4540" s="6">
        <f t="shared" si="140"/>
        <v>111.6</v>
      </c>
      <c r="I4540" t="s">
        <v>814</v>
      </c>
      <c r="J4540" t="s">
        <v>215</v>
      </c>
      <c r="K4540" t="s">
        <v>2501</v>
      </c>
      <c r="L4540" s="11" t="s">
        <v>2502</v>
      </c>
      <c r="M4540" t="s">
        <v>499</v>
      </c>
      <c r="N4540" t="s">
        <v>61</v>
      </c>
      <c r="O4540" s="4">
        <v>40956</v>
      </c>
      <c r="P4540" t="s">
        <v>14212</v>
      </c>
      <c r="Q4540" t="s">
        <v>14199</v>
      </c>
    </row>
    <row r="4541" spans="1:17" x14ac:dyDescent="0.35">
      <c r="A4541">
        <v>4540</v>
      </c>
      <c r="B4541">
        <v>32295</v>
      </c>
      <c r="C4541" s="4">
        <v>39820</v>
      </c>
      <c r="D4541">
        <v>11</v>
      </c>
      <c r="E4541" s="2">
        <f t="shared" si="141"/>
        <v>1650</v>
      </c>
      <c r="F4541" s="9">
        <v>7.0000000000000007E-2</v>
      </c>
      <c r="G4541" s="2">
        <f>VLOOKUP($P4541,Pricebook!$A:$D,4,0)</f>
        <v>150</v>
      </c>
      <c r="H4541" s="6">
        <f t="shared" si="140"/>
        <v>1534.5</v>
      </c>
      <c r="I4541" t="s">
        <v>72</v>
      </c>
      <c r="J4541" t="s">
        <v>73</v>
      </c>
      <c r="K4541" t="s">
        <v>2059</v>
      </c>
      <c r="L4541" s="11">
        <v>73071</v>
      </c>
      <c r="M4541" t="s">
        <v>75</v>
      </c>
      <c r="N4541" t="s">
        <v>16</v>
      </c>
      <c r="O4541" s="4">
        <v>39821</v>
      </c>
      <c r="P4541" t="s">
        <v>14210</v>
      </c>
      <c r="Q4541" t="s">
        <v>14202</v>
      </c>
    </row>
    <row r="4542" spans="1:17" x14ac:dyDescent="0.35">
      <c r="A4542">
        <v>4541</v>
      </c>
      <c r="B4542">
        <v>32323</v>
      </c>
      <c r="C4542" s="4">
        <v>40382</v>
      </c>
      <c r="D4542">
        <v>3</v>
      </c>
      <c r="E4542" s="2">
        <f t="shared" si="141"/>
        <v>450</v>
      </c>
      <c r="F4542" s="9">
        <v>0.01</v>
      </c>
      <c r="G4542" s="2">
        <f>VLOOKUP($P4542,Pricebook!$A:$D,4,0)</f>
        <v>150</v>
      </c>
      <c r="H4542" s="6">
        <f t="shared" si="140"/>
        <v>445.5</v>
      </c>
      <c r="I4542" t="s">
        <v>523</v>
      </c>
      <c r="J4542" t="s">
        <v>351</v>
      </c>
      <c r="K4542" t="s">
        <v>2503</v>
      </c>
      <c r="L4542" s="11" t="s">
        <v>2504</v>
      </c>
      <c r="M4542" t="s">
        <v>210</v>
      </c>
      <c r="N4542" t="s">
        <v>61</v>
      </c>
      <c r="O4542" s="4">
        <v>40383</v>
      </c>
      <c r="P4542" t="s">
        <v>14211</v>
      </c>
      <c r="Q4542" t="s">
        <v>14191</v>
      </c>
    </row>
    <row r="4543" spans="1:17" x14ac:dyDescent="0.35">
      <c r="A4543">
        <v>4542</v>
      </c>
      <c r="B4543">
        <v>32323</v>
      </c>
      <c r="C4543" s="4">
        <v>40382</v>
      </c>
      <c r="D4543">
        <v>3</v>
      </c>
      <c r="E4543" s="2">
        <f t="shared" si="141"/>
        <v>330</v>
      </c>
      <c r="F4543" s="9">
        <v>0.06</v>
      </c>
      <c r="G4543" s="2">
        <f>VLOOKUP($P4543,Pricebook!$A:$D,4,0)</f>
        <v>110</v>
      </c>
      <c r="H4543" s="6">
        <f t="shared" si="140"/>
        <v>310.2</v>
      </c>
      <c r="I4543" t="s">
        <v>523</v>
      </c>
      <c r="J4543" t="s">
        <v>351</v>
      </c>
      <c r="K4543" t="s">
        <v>2503</v>
      </c>
      <c r="L4543" s="11" t="s">
        <v>2504</v>
      </c>
      <c r="M4543" t="s">
        <v>210</v>
      </c>
      <c r="N4543" t="s">
        <v>61</v>
      </c>
      <c r="O4543" s="4">
        <v>40382</v>
      </c>
      <c r="P4543" t="s">
        <v>14215</v>
      </c>
      <c r="Q4543" t="s">
        <v>14194</v>
      </c>
    </row>
    <row r="4544" spans="1:17" x14ac:dyDescent="0.35">
      <c r="A4544">
        <v>4543</v>
      </c>
      <c r="B4544">
        <v>32323</v>
      </c>
      <c r="C4544" s="4">
        <v>40382</v>
      </c>
      <c r="D4544">
        <v>38</v>
      </c>
      <c r="E4544" s="2">
        <f t="shared" si="141"/>
        <v>5700</v>
      </c>
      <c r="F4544" s="9">
        <v>0.02</v>
      </c>
      <c r="G4544" s="2">
        <f>VLOOKUP($P4544,Pricebook!$A:$D,4,0)</f>
        <v>150</v>
      </c>
      <c r="H4544" s="6">
        <f t="shared" si="140"/>
        <v>5586</v>
      </c>
      <c r="I4544" t="s">
        <v>523</v>
      </c>
      <c r="J4544" t="s">
        <v>351</v>
      </c>
      <c r="K4544" t="s">
        <v>2503</v>
      </c>
      <c r="L4544" s="11" t="s">
        <v>2504</v>
      </c>
      <c r="M4544" t="s">
        <v>210</v>
      </c>
      <c r="N4544" t="s">
        <v>61</v>
      </c>
      <c r="O4544" s="4">
        <v>40384</v>
      </c>
      <c r="P4544" t="s">
        <v>14210</v>
      </c>
      <c r="Q4544" t="s">
        <v>14184</v>
      </c>
    </row>
    <row r="4545" spans="1:17" x14ac:dyDescent="0.35">
      <c r="A4545">
        <v>4544</v>
      </c>
      <c r="B4545">
        <v>32325</v>
      </c>
      <c r="C4545" s="4">
        <v>41214</v>
      </c>
      <c r="D4545">
        <v>45</v>
      </c>
      <c r="E4545" s="2">
        <f t="shared" si="141"/>
        <v>5625</v>
      </c>
      <c r="F4545" s="9">
        <v>0</v>
      </c>
      <c r="G4545" s="2">
        <f>VLOOKUP($P4545,Pricebook!$A:$D,4,0)</f>
        <v>125</v>
      </c>
      <c r="H4545" s="6">
        <f t="shared" si="140"/>
        <v>5625</v>
      </c>
      <c r="I4545" t="s">
        <v>1554</v>
      </c>
      <c r="J4545" t="s">
        <v>103</v>
      </c>
      <c r="K4545" t="s">
        <v>964</v>
      </c>
      <c r="L4545" s="11" t="s">
        <v>965</v>
      </c>
      <c r="M4545" t="s">
        <v>197</v>
      </c>
      <c r="N4545" t="s">
        <v>23</v>
      </c>
      <c r="O4545" s="4">
        <v>41215</v>
      </c>
      <c r="P4545" t="s">
        <v>14208</v>
      </c>
      <c r="Q4545" t="s">
        <v>14198</v>
      </c>
    </row>
    <row r="4546" spans="1:17" x14ac:dyDescent="0.35">
      <c r="A4546">
        <v>4545</v>
      </c>
      <c r="B4546">
        <v>32326</v>
      </c>
      <c r="C4546" s="4">
        <v>40482</v>
      </c>
      <c r="D4546">
        <v>50</v>
      </c>
      <c r="E4546" s="2">
        <f t="shared" si="141"/>
        <v>6250</v>
      </c>
      <c r="F4546" s="9">
        <v>0.09</v>
      </c>
      <c r="G4546" s="2">
        <f>VLOOKUP($P4546,Pricebook!$A:$D,4,0)</f>
        <v>125</v>
      </c>
      <c r="H4546" s="6">
        <f t="shared" ref="H4546:H4609" si="142">E4546*(1-F4546)</f>
        <v>5687.5</v>
      </c>
      <c r="I4546" t="s">
        <v>1353</v>
      </c>
      <c r="J4546" t="s">
        <v>520</v>
      </c>
      <c r="K4546" t="s">
        <v>2018</v>
      </c>
      <c r="L4546" s="11" t="s">
        <v>2019</v>
      </c>
      <c r="M4546" t="s">
        <v>60</v>
      </c>
      <c r="N4546" t="s">
        <v>61</v>
      </c>
      <c r="O4546" s="4">
        <v>40483</v>
      </c>
      <c r="P4546" t="s">
        <v>14208</v>
      </c>
      <c r="Q4546" t="s">
        <v>14194</v>
      </c>
    </row>
    <row r="4547" spans="1:17" x14ac:dyDescent="0.35">
      <c r="A4547">
        <v>4546</v>
      </c>
      <c r="B4547">
        <v>32327</v>
      </c>
      <c r="C4547" s="4">
        <v>41128</v>
      </c>
      <c r="D4547">
        <v>45</v>
      </c>
      <c r="E4547" s="2">
        <f t="shared" ref="E4547:E4610" si="143">G4547*D4547</f>
        <v>5625</v>
      </c>
      <c r="F4547" s="9">
        <v>0.02</v>
      </c>
      <c r="G4547" s="2">
        <f>VLOOKUP($P4547,Pricebook!$A:$D,4,0)</f>
        <v>125</v>
      </c>
      <c r="H4547" s="6">
        <f t="shared" si="142"/>
        <v>5512.5</v>
      </c>
      <c r="I4547" t="s">
        <v>966</v>
      </c>
      <c r="J4547" t="s">
        <v>637</v>
      </c>
      <c r="K4547" t="s">
        <v>2393</v>
      </c>
      <c r="L4547" s="11">
        <v>46404</v>
      </c>
      <c r="M4547" t="s">
        <v>278</v>
      </c>
      <c r="N4547" t="s">
        <v>16</v>
      </c>
      <c r="O4547" s="4">
        <v>41135</v>
      </c>
      <c r="P4547" t="s">
        <v>14209</v>
      </c>
      <c r="Q4547" t="s">
        <v>14186</v>
      </c>
    </row>
    <row r="4548" spans="1:17" x14ac:dyDescent="0.35">
      <c r="A4548">
        <v>4547</v>
      </c>
      <c r="B4548">
        <v>32355</v>
      </c>
      <c r="C4548" s="4">
        <v>39953</v>
      </c>
      <c r="D4548">
        <v>34</v>
      </c>
      <c r="E4548" s="2">
        <f t="shared" si="143"/>
        <v>5440</v>
      </c>
      <c r="F4548" s="9">
        <v>0.01</v>
      </c>
      <c r="G4548" s="2">
        <f>VLOOKUP($P4548,Pricebook!$A:$D,4,0)</f>
        <v>160</v>
      </c>
      <c r="H4548" s="6">
        <f t="shared" si="142"/>
        <v>5385.6</v>
      </c>
      <c r="I4548" t="s">
        <v>1710</v>
      </c>
      <c r="J4548" t="s">
        <v>1076</v>
      </c>
      <c r="K4548" t="s">
        <v>1713</v>
      </c>
      <c r="L4548" s="11">
        <v>89502</v>
      </c>
      <c r="M4548" t="s">
        <v>1061</v>
      </c>
      <c r="N4548" t="s">
        <v>23</v>
      </c>
      <c r="O4548" s="4">
        <v>39956</v>
      </c>
      <c r="P4548" t="s">
        <v>14218</v>
      </c>
      <c r="Q4548" t="s">
        <v>14199</v>
      </c>
    </row>
    <row r="4549" spans="1:17" x14ac:dyDescent="0.35">
      <c r="A4549">
        <v>4548</v>
      </c>
      <c r="B4549">
        <v>32355</v>
      </c>
      <c r="C4549" s="4">
        <v>39953</v>
      </c>
      <c r="D4549">
        <v>50</v>
      </c>
      <c r="E4549" s="2">
        <f t="shared" si="143"/>
        <v>5500</v>
      </c>
      <c r="F4549" s="9">
        <v>0</v>
      </c>
      <c r="G4549" s="2">
        <f>VLOOKUP($P4549,Pricebook!$A:$D,4,0)</f>
        <v>110</v>
      </c>
      <c r="H4549" s="6">
        <f t="shared" si="142"/>
        <v>5500</v>
      </c>
      <c r="I4549" t="s">
        <v>1710</v>
      </c>
      <c r="J4549" t="s">
        <v>1076</v>
      </c>
      <c r="K4549" t="s">
        <v>1713</v>
      </c>
      <c r="L4549" s="11">
        <v>89502</v>
      </c>
      <c r="M4549" t="s">
        <v>1061</v>
      </c>
      <c r="N4549" t="s">
        <v>23</v>
      </c>
      <c r="O4549" s="4">
        <v>39955</v>
      </c>
      <c r="P4549" t="s">
        <v>14215</v>
      </c>
      <c r="Q4549" t="s">
        <v>14196</v>
      </c>
    </row>
    <row r="4550" spans="1:17" x14ac:dyDescent="0.35">
      <c r="A4550">
        <v>4549</v>
      </c>
      <c r="B4550">
        <v>32356</v>
      </c>
      <c r="C4550" s="4">
        <v>41192</v>
      </c>
      <c r="D4550">
        <v>12</v>
      </c>
      <c r="E4550" s="2">
        <f t="shared" si="143"/>
        <v>1920</v>
      </c>
      <c r="F4550" s="9">
        <v>0.1</v>
      </c>
      <c r="G4550" s="2">
        <f>VLOOKUP($P4550,Pricebook!$A:$D,4,0)</f>
        <v>160</v>
      </c>
      <c r="H4550" s="6">
        <f t="shared" si="142"/>
        <v>1728</v>
      </c>
      <c r="I4550" t="s">
        <v>2052</v>
      </c>
      <c r="J4550" t="s">
        <v>151</v>
      </c>
      <c r="K4550" t="s">
        <v>969</v>
      </c>
      <c r="L4550" s="11">
        <v>40214</v>
      </c>
      <c r="M4550" t="s">
        <v>254</v>
      </c>
      <c r="N4550" t="s">
        <v>34</v>
      </c>
      <c r="O4550" s="4">
        <v>41193</v>
      </c>
      <c r="P4550" t="s">
        <v>14218</v>
      </c>
      <c r="Q4550" t="s">
        <v>14202</v>
      </c>
    </row>
    <row r="4551" spans="1:17" x14ac:dyDescent="0.35">
      <c r="A4551">
        <v>4550</v>
      </c>
      <c r="B4551">
        <v>32356</v>
      </c>
      <c r="C4551" s="4">
        <v>41192</v>
      </c>
      <c r="D4551">
        <v>47</v>
      </c>
      <c r="E4551" s="2">
        <f t="shared" si="143"/>
        <v>5875</v>
      </c>
      <c r="F4551" s="9">
        <v>0.08</v>
      </c>
      <c r="G4551" s="2">
        <f>VLOOKUP($P4551,Pricebook!$A:$D,4,0)</f>
        <v>125</v>
      </c>
      <c r="H4551" s="6">
        <f t="shared" si="142"/>
        <v>5405</v>
      </c>
      <c r="I4551" t="s">
        <v>2052</v>
      </c>
      <c r="J4551" t="s">
        <v>151</v>
      </c>
      <c r="K4551" t="s">
        <v>969</v>
      </c>
      <c r="L4551" s="11">
        <v>40214</v>
      </c>
      <c r="M4551" t="s">
        <v>254</v>
      </c>
      <c r="N4551" t="s">
        <v>34</v>
      </c>
      <c r="O4551" s="4">
        <v>41194</v>
      </c>
      <c r="P4551" t="s">
        <v>14209</v>
      </c>
      <c r="Q4551" t="s">
        <v>14195</v>
      </c>
    </row>
    <row r="4552" spans="1:17" x14ac:dyDescent="0.35">
      <c r="A4552">
        <v>4551</v>
      </c>
      <c r="B4552">
        <v>32386</v>
      </c>
      <c r="C4552" s="4">
        <v>41017</v>
      </c>
      <c r="D4552">
        <v>1</v>
      </c>
      <c r="E4552" s="2">
        <f t="shared" si="143"/>
        <v>150</v>
      </c>
      <c r="F4552" s="9">
        <v>0</v>
      </c>
      <c r="G4552" s="2">
        <f>VLOOKUP($P4552,Pricebook!$A:$D,4,0)</f>
        <v>150</v>
      </c>
      <c r="H4552" s="6">
        <f t="shared" si="142"/>
        <v>150</v>
      </c>
      <c r="I4552" t="s">
        <v>1449</v>
      </c>
      <c r="J4552" t="s">
        <v>637</v>
      </c>
      <c r="K4552" t="s">
        <v>1450</v>
      </c>
      <c r="L4552" s="11">
        <v>98408</v>
      </c>
      <c r="M4552" t="s">
        <v>22</v>
      </c>
      <c r="N4552" t="s">
        <v>23</v>
      </c>
      <c r="O4552" s="4">
        <v>41019</v>
      </c>
      <c r="P4552" t="s">
        <v>14216</v>
      </c>
      <c r="Q4552" t="s">
        <v>14201</v>
      </c>
    </row>
    <row r="4553" spans="1:17" x14ac:dyDescent="0.35">
      <c r="A4553">
        <v>4552</v>
      </c>
      <c r="B4553">
        <v>32389</v>
      </c>
      <c r="C4553" s="4">
        <v>40482</v>
      </c>
      <c r="D4553">
        <v>8</v>
      </c>
      <c r="E4553" s="2">
        <f t="shared" si="143"/>
        <v>1000</v>
      </c>
      <c r="F4553" s="9">
        <v>0</v>
      </c>
      <c r="G4553" s="2">
        <f>VLOOKUP($P4553,Pricebook!$A:$D,4,0)</f>
        <v>125</v>
      </c>
      <c r="H4553" s="6">
        <f t="shared" si="142"/>
        <v>1000</v>
      </c>
      <c r="I4553" t="s">
        <v>525</v>
      </c>
      <c r="J4553" t="s">
        <v>125</v>
      </c>
      <c r="K4553" t="s">
        <v>1312</v>
      </c>
      <c r="L4553" s="11" t="s">
        <v>1377</v>
      </c>
      <c r="M4553" t="s">
        <v>492</v>
      </c>
      <c r="N4553" t="s">
        <v>61</v>
      </c>
      <c r="O4553" s="4">
        <v>40483</v>
      </c>
      <c r="P4553" t="s">
        <v>14209</v>
      </c>
      <c r="Q4553" t="s">
        <v>14198</v>
      </c>
    </row>
    <row r="4554" spans="1:17" x14ac:dyDescent="0.35">
      <c r="A4554">
        <v>4553</v>
      </c>
      <c r="B4554">
        <v>32389</v>
      </c>
      <c r="C4554" s="4">
        <v>40482</v>
      </c>
      <c r="D4554">
        <v>23</v>
      </c>
      <c r="E4554" s="2">
        <f t="shared" si="143"/>
        <v>3450</v>
      </c>
      <c r="F4554" s="9">
        <v>7.0000000000000007E-2</v>
      </c>
      <c r="G4554" s="2">
        <f>VLOOKUP($P4554,Pricebook!$A:$D,4,0)</f>
        <v>150</v>
      </c>
      <c r="H4554" s="6">
        <f t="shared" si="142"/>
        <v>3208.5</v>
      </c>
      <c r="I4554" t="s">
        <v>525</v>
      </c>
      <c r="J4554" t="s">
        <v>125</v>
      </c>
      <c r="K4554" t="s">
        <v>2335</v>
      </c>
      <c r="L4554" s="11" t="s">
        <v>2336</v>
      </c>
      <c r="M4554" t="s">
        <v>317</v>
      </c>
      <c r="N4554" t="s">
        <v>61</v>
      </c>
      <c r="O4554" s="4">
        <v>40484</v>
      </c>
      <c r="P4554" t="s">
        <v>14211</v>
      </c>
      <c r="Q4554" t="s">
        <v>14191</v>
      </c>
    </row>
    <row r="4555" spans="1:17" x14ac:dyDescent="0.35">
      <c r="A4555">
        <v>4554</v>
      </c>
      <c r="B4555">
        <v>32389</v>
      </c>
      <c r="C4555" s="4">
        <v>40482</v>
      </c>
      <c r="D4555">
        <v>1</v>
      </c>
      <c r="E4555" s="2">
        <f t="shared" si="143"/>
        <v>150</v>
      </c>
      <c r="F4555" s="9">
        <v>0.06</v>
      </c>
      <c r="G4555" s="2">
        <f>VLOOKUP($P4555,Pricebook!$A:$D,4,0)</f>
        <v>150</v>
      </c>
      <c r="H4555" s="6">
        <f t="shared" si="142"/>
        <v>141</v>
      </c>
      <c r="I4555" t="s">
        <v>525</v>
      </c>
      <c r="J4555" t="s">
        <v>125</v>
      </c>
      <c r="K4555" t="s">
        <v>2505</v>
      </c>
      <c r="L4555" s="11" t="s">
        <v>2506</v>
      </c>
      <c r="M4555" t="s">
        <v>499</v>
      </c>
      <c r="N4555" t="s">
        <v>61</v>
      </c>
      <c r="O4555" s="4">
        <v>40483</v>
      </c>
      <c r="P4555" t="s">
        <v>14210</v>
      </c>
      <c r="Q4555" t="s">
        <v>14201</v>
      </c>
    </row>
    <row r="4556" spans="1:17" x14ac:dyDescent="0.35">
      <c r="A4556">
        <v>4555</v>
      </c>
      <c r="B4556">
        <v>32418</v>
      </c>
      <c r="C4556" s="4">
        <v>39818</v>
      </c>
      <c r="D4556">
        <v>5</v>
      </c>
      <c r="E4556" s="2">
        <f t="shared" si="143"/>
        <v>625</v>
      </c>
      <c r="F4556" s="9">
        <v>0.08</v>
      </c>
      <c r="G4556" s="2">
        <f>VLOOKUP($P4556,Pricebook!$A:$D,4,0)</f>
        <v>125</v>
      </c>
      <c r="H4556" s="6">
        <f t="shared" si="142"/>
        <v>575</v>
      </c>
      <c r="I4556" t="s">
        <v>1644</v>
      </c>
      <c r="J4556" t="s">
        <v>73</v>
      </c>
      <c r="K4556" t="s">
        <v>1645</v>
      </c>
      <c r="L4556" s="11">
        <v>52001</v>
      </c>
      <c r="M4556" t="s">
        <v>38</v>
      </c>
      <c r="N4556" t="s">
        <v>16</v>
      </c>
      <c r="O4556" s="4">
        <v>39819</v>
      </c>
      <c r="P4556" t="s">
        <v>14221</v>
      </c>
      <c r="Q4556" t="s">
        <v>14198</v>
      </c>
    </row>
    <row r="4557" spans="1:17" x14ac:dyDescent="0.35">
      <c r="A4557">
        <v>4556</v>
      </c>
      <c r="B4557">
        <v>32420</v>
      </c>
      <c r="C4557" s="4">
        <v>40023</v>
      </c>
      <c r="D4557">
        <v>35</v>
      </c>
      <c r="E4557" s="2">
        <f t="shared" si="143"/>
        <v>5250</v>
      </c>
      <c r="F4557" s="9">
        <v>7.0000000000000007E-2</v>
      </c>
      <c r="G4557" s="2">
        <f>VLOOKUP($P4557,Pricebook!$A:$D,4,0)</f>
        <v>150</v>
      </c>
      <c r="H4557" s="6">
        <f t="shared" si="142"/>
        <v>4882.5</v>
      </c>
      <c r="I4557" t="s">
        <v>774</v>
      </c>
      <c r="J4557" t="s">
        <v>775</v>
      </c>
      <c r="K4557" t="s">
        <v>2507</v>
      </c>
      <c r="L4557" s="11" t="s">
        <v>2508</v>
      </c>
      <c r="M4557" t="s">
        <v>317</v>
      </c>
      <c r="N4557" t="s">
        <v>61</v>
      </c>
      <c r="O4557" s="4">
        <v>40025</v>
      </c>
      <c r="P4557" t="s">
        <v>14211</v>
      </c>
      <c r="Q4557" t="s">
        <v>14199</v>
      </c>
    </row>
    <row r="4558" spans="1:17" x14ac:dyDescent="0.35">
      <c r="A4558">
        <v>4557</v>
      </c>
      <c r="B4558">
        <v>32420</v>
      </c>
      <c r="C4558" s="4">
        <v>40023</v>
      </c>
      <c r="D4558">
        <v>19</v>
      </c>
      <c r="E4558" s="2">
        <f t="shared" si="143"/>
        <v>2375</v>
      </c>
      <c r="F4558" s="9">
        <v>7.0000000000000007E-2</v>
      </c>
      <c r="G4558" s="2">
        <f>VLOOKUP($P4558,Pricebook!$A:$D,4,0)</f>
        <v>125</v>
      </c>
      <c r="H4558" s="6">
        <f t="shared" si="142"/>
        <v>2208.75</v>
      </c>
      <c r="I4558" t="s">
        <v>774</v>
      </c>
      <c r="J4558" t="s">
        <v>775</v>
      </c>
      <c r="K4558" t="s">
        <v>866</v>
      </c>
      <c r="L4558" s="11" t="s">
        <v>867</v>
      </c>
      <c r="M4558" t="s">
        <v>91</v>
      </c>
      <c r="N4558" t="s">
        <v>61</v>
      </c>
      <c r="O4558" s="4">
        <v>40025</v>
      </c>
      <c r="P4558" t="s">
        <v>14221</v>
      </c>
      <c r="Q4558" t="s">
        <v>14197</v>
      </c>
    </row>
    <row r="4559" spans="1:17" x14ac:dyDescent="0.35">
      <c r="A4559">
        <v>4558</v>
      </c>
      <c r="B4559">
        <v>32449</v>
      </c>
      <c r="C4559" s="4">
        <v>41252</v>
      </c>
      <c r="D4559">
        <v>39</v>
      </c>
      <c r="E4559" s="2">
        <f t="shared" si="143"/>
        <v>4290</v>
      </c>
      <c r="F4559" s="9">
        <v>0.08</v>
      </c>
      <c r="G4559" s="2">
        <f>VLOOKUP($P4559,Pricebook!$A:$D,4,0)</f>
        <v>110</v>
      </c>
      <c r="H4559" s="6">
        <f t="shared" si="142"/>
        <v>3946.8</v>
      </c>
      <c r="I4559" t="s">
        <v>1657</v>
      </c>
      <c r="J4559" t="s">
        <v>549</v>
      </c>
      <c r="K4559" t="s">
        <v>2031</v>
      </c>
      <c r="L4559" s="11">
        <v>84043</v>
      </c>
      <c r="M4559" t="s">
        <v>201</v>
      </c>
      <c r="N4559" t="s">
        <v>23</v>
      </c>
      <c r="O4559" s="4">
        <v>41253</v>
      </c>
      <c r="P4559" t="s">
        <v>14215</v>
      </c>
      <c r="Q4559" t="s">
        <v>14188</v>
      </c>
    </row>
    <row r="4560" spans="1:17" x14ac:dyDescent="0.35">
      <c r="A4560">
        <v>4559</v>
      </c>
      <c r="B4560">
        <v>32449</v>
      </c>
      <c r="C4560" s="4">
        <v>41252</v>
      </c>
      <c r="D4560">
        <v>12</v>
      </c>
      <c r="E4560" s="2">
        <f t="shared" si="143"/>
        <v>1500</v>
      </c>
      <c r="F4560" s="9">
        <v>0.08</v>
      </c>
      <c r="G4560" s="2">
        <f>VLOOKUP($P4560,Pricebook!$A:$D,4,0)</f>
        <v>125</v>
      </c>
      <c r="H4560" s="6">
        <f t="shared" si="142"/>
        <v>1380</v>
      </c>
      <c r="I4560" t="s">
        <v>1657</v>
      </c>
      <c r="J4560" t="s">
        <v>549</v>
      </c>
      <c r="K4560" t="s">
        <v>2031</v>
      </c>
      <c r="L4560" s="11">
        <v>84043</v>
      </c>
      <c r="M4560" t="s">
        <v>201</v>
      </c>
      <c r="N4560" t="s">
        <v>23</v>
      </c>
      <c r="O4560" s="4">
        <v>41253</v>
      </c>
      <c r="P4560" t="s">
        <v>14209</v>
      </c>
      <c r="Q4560" t="s">
        <v>14195</v>
      </c>
    </row>
    <row r="4561" spans="1:17" x14ac:dyDescent="0.35">
      <c r="A4561">
        <v>4560</v>
      </c>
      <c r="B4561">
        <v>32449</v>
      </c>
      <c r="C4561" s="4">
        <v>41252</v>
      </c>
      <c r="D4561">
        <v>44</v>
      </c>
      <c r="E4561" s="2">
        <f t="shared" si="143"/>
        <v>6600</v>
      </c>
      <c r="F4561" s="9">
        <v>0.09</v>
      </c>
      <c r="G4561" s="2">
        <f>VLOOKUP($P4561,Pricebook!$A:$D,4,0)</f>
        <v>150</v>
      </c>
      <c r="H4561" s="6">
        <f t="shared" si="142"/>
        <v>6006</v>
      </c>
      <c r="I4561" t="s">
        <v>1657</v>
      </c>
      <c r="J4561" t="s">
        <v>549</v>
      </c>
      <c r="K4561" t="s">
        <v>2031</v>
      </c>
      <c r="L4561" s="11">
        <v>84043</v>
      </c>
      <c r="M4561" t="s">
        <v>201</v>
      </c>
      <c r="N4561" t="s">
        <v>23</v>
      </c>
      <c r="O4561" s="4">
        <v>41253</v>
      </c>
      <c r="P4561" t="s">
        <v>14210</v>
      </c>
      <c r="Q4561" t="s">
        <v>14195</v>
      </c>
    </row>
    <row r="4562" spans="1:17" x14ac:dyDescent="0.35">
      <c r="A4562">
        <v>4561</v>
      </c>
      <c r="B4562">
        <v>32450</v>
      </c>
      <c r="C4562" s="4">
        <v>40896</v>
      </c>
      <c r="D4562">
        <v>37</v>
      </c>
      <c r="E4562" s="2">
        <f t="shared" si="143"/>
        <v>4625</v>
      </c>
      <c r="F4562" s="9">
        <v>0.1</v>
      </c>
      <c r="G4562" s="2">
        <f>VLOOKUP($P4562,Pricebook!$A:$D,4,0)</f>
        <v>125</v>
      </c>
      <c r="H4562" s="6">
        <f t="shared" si="142"/>
        <v>4162.5</v>
      </c>
      <c r="I4562" t="s">
        <v>502</v>
      </c>
      <c r="J4562" t="s">
        <v>118</v>
      </c>
      <c r="K4562" t="s">
        <v>2509</v>
      </c>
      <c r="L4562" s="11">
        <v>21208</v>
      </c>
      <c r="M4562" t="s">
        <v>187</v>
      </c>
      <c r="N4562" t="s">
        <v>61</v>
      </c>
      <c r="O4562" s="4">
        <v>40896</v>
      </c>
      <c r="P4562" t="s">
        <v>14209</v>
      </c>
      <c r="Q4562" t="s">
        <v>14201</v>
      </c>
    </row>
    <row r="4563" spans="1:17" x14ac:dyDescent="0.35">
      <c r="A4563">
        <v>4562</v>
      </c>
      <c r="B4563">
        <v>32451</v>
      </c>
      <c r="C4563" s="4">
        <v>39896</v>
      </c>
      <c r="D4563">
        <v>42</v>
      </c>
      <c r="E4563" s="2">
        <f t="shared" si="143"/>
        <v>6720</v>
      </c>
      <c r="F4563" s="9">
        <v>0.1</v>
      </c>
      <c r="G4563" s="2">
        <f>VLOOKUP($P4563,Pricebook!$A:$D,4,0)</f>
        <v>160</v>
      </c>
      <c r="H4563" s="6">
        <f t="shared" si="142"/>
        <v>6048</v>
      </c>
      <c r="I4563" t="s">
        <v>2054</v>
      </c>
      <c r="J4563" t="s">
        <v>713</v>
      </c>
      <c r="K4563" t="s">
        <v>2055</v>
      </c>
      <c r="L4563" s="11">
        <v>76541</v>
      </c>
      <c r="M4563" t="s">
        <v>48</v>
      </c>
      <c r="N4563" t="s">
        <v>16</v>
      </c>
      <c r="O4563" s="4">
        <v>39897</v>
      </c>
      <c r="P4563" t="s">
        <v>14218</v>
      </c>
      <c r="Q4563" t="s">
        <v>14197</v>
      </c>
    </row>
    <row r="4564" spans="1:17" x14ac:dyDescent="0.35">
      <c r="A4564">
        <v>4563</v>
      </c>
      <c r="B4564">
        <v>32452</v>
      </c>
      <c r="C4564" s="4">
        <v>40742</v>
      </c>
      <c r="D4564">
        <v>3</v>
      </c>
      <c r="E4564" s="2">
        <f t="shared" si="143"/>
        <v>600</v>
      </c>
      <c r="F4564" s="9">
        <v>0.09</v>
      </c>
      <c r="G4564" s="2">
        <f>VLOOKUP($P4564,Pricebook!$A:$D,4,0)</f>
        <v>200</v>
      </c>
      <c r="H4564" s="6">
        <f t="shared" si="142"/>
        <v>546</v>
      </c>
      <c r="I4564" t="s">
        <v>1387</v>
      </c>
      <c r="J4564" t="s">
        <v>215</v>
      </c>
      <c r="K4564" t="s">
        <v>2467</v>
      </c>
      <c r="L4564" s="11" t="s">
        <v>2468</v>
      </c>
      <c r="M4564" t="s">
        <v>358</v>
      </c>
      <c r="N4564" t="s">
        <v>16</v>
      </c>
      <c r="O4564" s="4">
        <v>40743</v>
      </c>
      <c r="P4564" t="s">
        <v>14214</v>
      </c>
      <c r="Q4564" t="s">
        <v>14186</v>
      </c>
    </row>
    <row r="4565" spans="1:17" x14ac:dyDescent="0.35">
      <c r="A4565">
        <v>4564</v>
      </c>
      <c r="B4565">
        <v>32454</v>
      </c>
      <c r="C4565" s="4">
        <v>40633</v>
      </c>
      <c r="D4565">
        <v>12</v>
      </c>
      <c r="E4565" s="2">
        <f t="shared" si="143"/>
        <v>1920</v>
      </c>
      <c r="F4565" s="9">
        <v>0.05</v>
      </c>
      <c r="G4565" s="2">
        <f>VLOOKUP($P4565,Pricebook!$A:$D,4,0)</f>
        <v>160</v>
      </c>
      <c r="H4565" s="6">
        <f t="shared" si="142"/>
        <v>1824</v>
      </c>
      <c r="I4565" t="s">
        <v>2510</v>
      </c>
      <c r="J4565" t="s">
        <v>713</v>
      </c>
      <c r="K4565" t="s">
        <v>676</v>
      </c>
      <c r="L4565" s="11">
        <v>44070</v>
      </c>
      <c r="M4565" t="s">
        <v>210</v>
      </c>
      <c r="N4565" t="s">
        <v>61</v>
      </c>
      <c r="O4565" s="4">
        <v>40634</v>
      </c>
      <c r="P4565" t="s">
        <v>14218</v>
      </c>
      <c r="Q4565" t="s">
        <v>14185</v>
      </c>
    </row>
    <row r="4566" spans="1:17" x14ac:dyDescent="0.35">
      <c r="A4566">
        <v>4565</v>
      </c>
      <c r="B4566">
        <v>32455</v>
      </c>
      <c r="C4566" s="4">
        <v>40444</v>
      </c>
      <c r="D4566">
        <v>43</v>
      </c>
      <c r="E4566" s="2">
        <f t="shared" si="143"/>
        <v>6450</v>
      </c>
      <c r="F4566" s="9">
        <v>0</v>
      </c>
      <c r="G4566" s="2">
        <f>VLOOKUP($P4566,Pricebook!$A:$D,4,0)</f>
        <v>150</v>
      </c>
      <c r="H4566" s="6">
        <f t="shared" si="142"/>
        <v>6450</v>
      </c>
      <c r="I4566" t="s">
        <v>132</v>
      </c>
      <c r="J4566" t="s">
        <v>55</v>
      </c>
      <c r="K4566" t="s">
        <v>133</v>
      </c>
      <c r="L4566" s="11">
        <v>30318</v>
      </c>
      <c r="M4566" t="s">
        <v>134</v>
      </c>
      <c r="N4566" t="s">
        <v>34</v>
      </c>
      <c r="O4566" s="4">
        <v>40445</v>
      </c>
      <c r="P4566" t="s">
        <v>14211</v>
      </c>
      <c r="Q4566" t="s">
        <v>14192</v>
      </c>
    </row>
    <row r="4567" spans="1:17" x14ac:dyDescent="0.35">
      <c r="A4567">
        <v>4566</v>
      </c>
      <c r="B4567">
        <v>32484</v>
      </c>
      <c r="C4567" s="4">
        <v>40578</v>
      </c>
      <c r="D4567">
        <v>9</v>
      </c>
      <c r="E4567" s="2">
        <f t="shared" si="143"/>
        <v>1125</v>
      </c>
      <c r="F4567" s="9">
        <v>0.1</v>
      </c>
      <c r="G4567" s="2">
        <f>VLOOKUP($P4567,Pricebook!$A:$D,4,0)</f>
        <v>125</v>
      </c>
      <c r="H4567" s="6">
        <f t="shared" si="142"/>
        <v>1012.5</v>
      </c>
      <c r="I4567" t="s">
        <v>1052</v>
      </c>
      <c r="J4567" t="s">
        <v>487</v>
      </c>
      <c r="K4567" t="s">
        <v>1404</v>
      </c>
      <c r="L4567" s="11">
        <v>30144</v>
      </c>
      <c r="M4567" t="s">
        <v>134</v>
      </c>
      <c r="N4567" t="s">
        <v>34</v>
      </c>
      <c r="O4567" s="4">
        <v>40579</v>
      </c>
      <c r="P4567" t="s">
        <v>14221</v>
      </c>
      <c r="Q4567" t="s">
        <v>14195</v>
      </c>
    </row>
    <row r="4568" spans="1:17" x14ac:dyDescent="0.35">
      <c r="A4568">
        <v>4567</v>
      </c>
      <c r="B4568">
        <v>32513</v>
      </c>
      <c r="C4568" s="4">
        <v>40941</v>
      </c>
      <c r="D4568">
        <v>23</v>
      </c>
      <c r="E4568" s="2">
        <f t="shared" si="143"/>
        <v>3680</v>
      </c>
      <c r="F4568" s="9">
        <v>0.03</v>
      </c>
      <c r="G4568" s="2">
        <f>VLOOKUP($P4568,Pricebook!$A:$D,4,0)</f>
        <v>160</v>
      </c>
      <c r="H4568" s="6">
        <f t="shared" si="142"/>
        <v>3569.6</v>
      </c>
      <c r="I4568" t="s">
        <v>682</v>
      </c>
      <c r="J4568" t="s">
        <v>99</v>
      </c>
      <c r="K4568" t="s">
        <v>683</v>
      </c>
      <c r="L4568" s="11">
        <v>80525</v>
      </c>
      <c r="M4568" t="s">
        <v>237</v>
      </c>
      <c r="N4568" t="s">
        <v>23</v>
      </c>
      <c r="O4568" s="4">
        <v>40946</v>
      </c>
      <c r="P4568" t="s">
        <v>14218</v>
      </c>
      <c r="Q4568" t="s">
        <v>14188</v>
      </c>
    </row>
    <row r="4569" spans="1:17" x14ac:dyDescent="0.35">
      <c r="A4569">
        <v>4568</v>
      </c>
      <c r="B4569">
        <v>32513</v>
      </c>
      <c r="C4569" s="4">
        <v>40941</v>
      </c>
      <c r="D4569">
        <v>40</v>
      </c>
      <c r="E4569" s="2">
        <f t="shared" si="143"/>
        <v>4800</v>
      </c>
      <c r="F4569" s="9">
        <v>0.01</v>
      </c>
      <c r="G4569" s="2">
        <f>VLOOKUP($P4569,Pricebook!$A:$D,4,0)</f>
        <v>120</v>
      </c>
      <c r="H4569" s="6">
        <f t="shared" si="142"/>
        <v>4752</v>
      </c>
      <c r="I4569" t="s">
        <v>682</v>
      </c>
      <c r="J4569" t="s">
        <v>99</v>
      </c>
      <c r="K4569" t="s">
        <v>1681</v>
      </c>
      <c r="L4569" s="11">
        <v>80817</v>
      </c>
      <c r="M4569" t="s">
        <v>237</v>
      </c>
      <c r="N4569" t="s">
        <v>23</v>
      </c>
      <c r="O4569" s="4">
        <v>40946</v>
      </c>
      <c r="P4569" t="s">
        <v>14212</v>
      </c>
      <c r="Q4569" t="s">
        <v>14186</v>
      </c>
    </row>
    <row r="4570" spans="1:17" x14ac:dyDescent="0.35">
      <c r="A4570">
        <v>4569</v>
      </c>
      <c r="B4570">
        <v>32516</v>
      </c>
      <c r="C4570" s="4">
        <v>40475</v>
      </c>
      <c r="D4570">
        <v>15</v>
      </c>
      <c r="E4570" s="2">
        <f t="shared" si="143"/>
        <v>2400</v>
      </c>
      <c r="F4570" s="9">
        <v>0.03</v>
      </c>
      <c r="G4570" s="2">
        <f>VLOOKUP($P4570,Pricebook!$A:$D,4,0)</f>
        <v>160</v>
      </c>
      <c r="H4570" s="6">
        <f t="shared" si="142"/>
        <v>2328</v>
      </c>
      <c r="I4570" t="s">
        <v>1374</v>
      </c>
      <c r="J4570" t="s">
        <v>185</v>
      </c>
      <c r="K4570" t="s">
        <v>1845</v>
      </c>
      <c r="L4570" s="11">
        <v>45042</v>
      </c>
      <c r="M4570" t="s">
        <v>210</v>
      </c>
      <c r="N4570" t="s">
        <v>61</v>
      </c>
      <c r="O4570" s="4">
        <v>40477</v>
      </c>
      <c r="P4570" t="s">
        <v>14218</v>
      </c>
      <c r="Q4570" t="s">
        <v>14186</v>
      </c>
    </row>
    <row r="4571" spans="1:17" x14ac:dyDescent="0.35">
      <c r="A4571">
        <v>4570</v>
      </c>
      <c r="B4571">
        <v>32516</v>
      </c>
      <c r="C4571" s="4">
        <v>40475</v>
      </c>
      <c r="D4571">
        <v>7</v>
      </c>
      <c r="E4571" s="2">
        <f t="shared" si="143"/>
        <v>770</v>
      </c>
      <c r="F4571" s="9">
        <v>0.01</v>
      </c>
      <c r="G4571" s="2">
        <f>VLOOKUP($P4571,Pricebook!$A:$D,4,0)</f>
        <v>110</v>
      </c>
      <c r="H4571" s="6">
        <f t="shared" si="142"/>
        <v>762.3</v>
      </c>
      <c r="I4571" t="s">
        <v>1374</v>
      </c>
      <c r="J4571" t="s">
        <v>185</v>
      </c>
      <c r="K4571" t="s">
        <v>1845</v>
      </c>
      <c r="L4571" s="11">
        <v>45042</v>
      </c>
      <c r="M4571" t="s">
        <v>210</v>
      </c>
      <c r="N4571" t="s">
        <v>61</v>
      </c>
      <c r="O4571" s="4">
        <v>40477</v>
      </c>
      <c r="P4571" t="s">
        <v>14220</v>
      </c>
      <c r="Q4571" t="s">
        <v>14191</v>
      </c>
    </row>
    <row r="4572" spans="1:17" x14ac:dyDescent="0.35">
      <c r="A4572">
        <v>4571</v>
      </c>
      <c r="B4572">
        <v>32519</v>
      </c>
      <c r="C4572" s="4">
        <v>40459</v>
      </c>
      <c r="D4572">
        <v>8</v>
      </c>
      <c r="E4572" s="2">
        <f t="shared" si="143"/>
        <v>1360</v>
      </c>
      <c r="F4572" s="9">
        <v>0.09</v>
      </c>
      <c r="G4572" s="2">
        <f>VLOOKUP($P4572,Pricebook!$A:$D,4,0)</f>
        <v>170</v>
      </c>
      <c r="H4572" s="6">
        <f t="shared" si="142"/>
        <v>1237.6000000000001</v>
      </c>
      <c r="I4572" t="s">
        <v>1287</v>
      </c>
      <c r="J4572" t="s">
        <v>775</v>
      </c>
      <c r="K4572" t="s">
        <v>1388</v>
      </c>
      <c r="L4572" s="11">
        <v>33445</v>
      </c>
      <c r="M4572" t="s">
        <v>101</v>
      </c>
      <c r="N4572" t="s">
        <v>34</v>
      </c>
      <c r="O4572" s="4">
        <v>40464</v>
      </c>
      <c r="P4572" t="s">
        <v>14219</v>
      </c>
      <c r="Q4572" t="s">
        <v>14199</v>
      </c>
    </row>
    <row r="4573" spans="1:17" x14ac:dyDescent="0.35">
      <c r="A4573">
        <v>4572</v>
      </c>
      <c r="B4573">
        <v>32546</v>
      </c>
      <c r="C4573" s="4">
        <v>40620</v>
      </c>
      <c r="D4573">
        <v>6</v>
      </c>
      <c r="E4573" s="2">
        <f t="shared" si="143"/>
        <v>960</v>
      </c>
      <c r="F4573" s="9">
        <v>0</v>
      </c>
      <c r="G4573" s="2">
        <f>VLOOKUP($P4573,Pricebook!$A:$D,4,0)</f>
        <v>160</v>
      </c>
      <c r="H4573" s="6">
        <f t="shared" si="142"/>
        <v>960</v>
      </c>
      <c r="I4573" t="s">
        <v>1458</v>
      </c>
      <c r="J4573" t="s">
        <v>430</v>
      </c>
      <c r="K4573" t="s">
        <v>2511</v>
      </c>
      <c r="L4573" s="11">
        <v>20901</v>
      </c>
      <c r="M4573" t="s">
        <v>187</v>
      </c>
      <c r="N4573" t="s">
        <v>61</v>
      </c>
      <c r="O4573" s="4">
        <v>40622</v>
      </c>
      <c r="P4573" t="s">
        <v>14218</v>
      </c>
      <c r="Q4573" t="s">
        <v>14187</v>
      </c>
    </row>
    <row r="4574" spans="1:17" x14ac:dyDescent="0.35">
      <c r="A4574">
        <v>4573</v>
      </c>
      <c r="B4574">
        <v>32546</v>
      </c>
      <c r="C4574" s="4">
        <v>40620</v>
      </c>
      <c r="D4574">
        <v>47</v>
      </c>
      <c r="E4574" s="2">
        <f t="shared" si="143"/>
        <v>7050</v>
      </c>
      <c r="F4574" s="9">
        <v>0.1</v>
      </c>
      <c r="G4574" s="2">
        <f>VLOOKUP($P4574,Pricebook!$A:$D,4,0)</f>
        <v>150</v>
      </c>
      <c r="H4574" s="6">
        <f t="shared" si="142"/>
        <v>6345</v>
      </c>
      <c r="I4574" t="s">
        <v>1458</v>
      </c>
      <c r="J4574" t="s">
        <v>430</v>
      </c>
      <c r="K4574" t="s">
        <v>2511</v>
      </c>
      <c r="L4574" s="11">
        <v>20901</v>
      </c>
      <c r="M4574" t="s">
        <v>187</v>
      </c>
      <c r="N4574" t="s">
        <v>61</v>
      </c>
      <c r="O4574" s="4">
        <v>40621</v>
      </c>
      <c r="P4574" t="s">
        <v>14210</v>
      </c>
      <c r="Q4574" t="s">
        <v>14188</v>
      </c>
    </row>
    <row r="4575" spans="1:17" x14ac:dyDescent="0.35">
      <c r="A4575">
        <v>4574</v>
      </c>
      <c r="B4575">
        <v>32580</v>
      </c>
      <c r="C4575" s="4">
        <v>40801</v>
      </c>
      <c r="D4575">
        <v>23</v>
      </c>
      <c r="E4575" s="2">
        <f t="shared" si="143"/>
        <v>2530</v>
      </c>
      <c r="F4575" s="9">
        <v>0.03</v>
      </c>
      <c r="G4575" s="2">
        <f>VLOOKUP($P4575,Pricebook!$A:$D,4,0)</f>
        <v>110</v>
      </c>
      <c r="H4575" s="6">
        <f t="shared" si="142"/>
        <v>2454.1</v>
      </c>
      <c r="I4575" t="s">
        <v>2512</v>
      </c>
      <c r="J4575" t="s">
        <v>108</v>
      </c>
      <c r="K4575" t="s">
        <v>2513</v>
      </c>
      <c r="L4575" s="11">
        <v>57401</v>
      </c>
      <c r="M4575" t="s">
        <v>789</v>
      </c>
      <c r="N4575" t="s">
        <v>16</v>
      </c>
      <c r="O4575" s="4">
        <v>40801</v>
      </c>
      <c r="P4575" t="s">
        <v>14215</v>
      </c>
      <c r="Q4575" t="s">
        <v>14184</v>
      </c>
    </row>
    <row r="4576" spans="1:17" x14ac:dyDescent="0.35">
      <c r="A4576">
        <v>4575</v>
      </c>
      <c r="B4576">
        <v>32580</v>
      </c>
      <c r="C4576" s="4">
        <v>40801</v>
      </c>
      <c r="D4576">
        <v>38</v>
      </c>
      <c r="E4576" s="2">
        <f t="shared" si="143"/>
        <v>4180</v>
      </c>
      <c r="F4576" s="9">
        <v>0.05</v>
      </c>
      <c r="G4576" s="2">
        <f>VLOOKUP($P4576,Pricebook!$A:$D,4,0)</f>
        <v>110</v>
      </c>
      <c r="H4576" s="6">
        <f t="shared" si="142"/>
        <v>3971</v>
      </c>
      <c r="I4576" t="s">
        <v>2512</v>
      </c>
      <c r="J4576" t="s">
        <v>108</v>
      </c>
      <c r="K4576" t="s">
        <v>2513</v>
      </c>
      <c r="L4576" s="11">
        <v>57401</v>
      </c>
      <c r="M4576" t="s">
        <v>789</v>
      </c>
      <c r="N4576" t="s">
        <v>16</v>
      </c>
      <c r="O4576" s="4">
        <v>40803</v>
      </c>
      <c r="P4576" t="s">
        <v>14215</v>
      </c>
      <c r="Q4576" t="s">
        <v>14193</v>
      </c>
    </row>
    <row r="4577" spans="1:17" x14ac:dyDescent="0.35">
      <c r="A4577">
        <v>4576</v>
      </c>
      <c r="B4577">
        <v>32582</v>
      </c>
      <c r="C4577" s="4">
        <v>39989</v>
      </c>
      <c r="D4577">
        <v>27</v>
      </c>
      <c r="E4577" s="2">
        <f t="shared" si="143"/>
        <v>3375</v>
      </c>
      <c r="F4577" s="9">
        <v>7.0000000000000007E-2</v>
      </c>
      <c r="G4577" s="2">
        <f>VLOOKUP($P4577,Pricebook!$A:$D,4,0)</f>
        <v>125</v>
      </c>
      <c r="H4577" s="6">
        <f t="shared" si="142"/>
        <v>3138.75</v>
      </c>
      <c r="I4577" t="s">
        <v>1607</v>
      </c>
      <c r="J4577" t="s">
        <v>594</v>
      </c>
      <c r="K4577" t="s">
        <v>1608</v>
      </c>
      <c r="L4577" s="11" t="s">
        <v>1609</v>
      </c>
      <c r="M4577" t="s">
        <v>172</v>
      </c>
      <c r="N4577" t="s">
        <v>16</v>
      </c>
      <c r="O4577" s="4">
        <v>39990</v>
      </c>
      <c r="P4577" t="s">
        <v>14208</v>
      </c>
      <c r="Q4577" t="s">
        <v>14201</v>
      </c>
    </row>
    <row r="4578" spans="1:17" x14ac:dyDescent="0.35">
      <c r="A4578">
        <v>4577</v>
      </c>
      <c r="B4578">
        <v>32608</v>
      </c>
      <c r="C4578" s="4">
        <v>41051</v>
      </c>
      <c r="D4578">
        <v>20</v>
      </c>
      <c r="E4578" s="2">
        <f t="shared" si="143"/>
        <v>3400</v>
      </c>
      <c r="F4578" s="9">
        <v>0.05</v>
      </c>
      <c r="G4578" s="2">
        <f>VLOOKUP($P4578,Pricebook!$A:$D,4,0)</f>
        <v>170</v>
      </c>
      <c r="H4578" s="6">
        <f t="shared" si="142"/>
        <v>3230</v>
      </c>
      <c r="I4578" t="s">
        <v>1024</v>
      </c>
      <c r="J4578" t="s">
        <v>212</v>
      </c>
      <c r="K4578" t="s">
        <v>591</v>
      </c>
      <c r="L4578" s="11">
        <v>43402</v>
      </c>
      <c r="M4578" t="s">
        <v>210</v>
      </c>
      <c r="N4578" t="s">
        <v>61</v>
      </c>
      <c r="O4578" s="4">
        <v>41053</v>
      </c>
      <c r="P4578" t="s">
        <v>14219</v>
      </c>
      <c r="Q4578" t="s">
        <v>14188</v>
      </c>
    </row>
    <row r="4579" spans="1:17" x14ac:dyDescent="0.35">
      <c r="A4579">
        <v>4578</v>
      </c>
      <c r="B4579">
        <v>32610</v>
      </c>
      <c r="C4579" s="4">
        <v>41140</v>
      </c>
      <c r="D4579">
        <v>47</v>
      </c>
      <c r="E4579" s="2">
        <f t="shared" si="143"/>
        <v>6580</v>
      </c>
      <c r="F4579" s="9">
        <v>0.04</v>
      </c>
      <c r="G4579" s="2">
        <f>VLOOKUP($P4579,Pricebook!$A:$D,4,0)</f>
        <v>140</v>
      </c>
      <c r="H4579" s="6">
        <f t="shared" si="142"/>
        <v>6316.8</v>
      </c>
      <c r="I4579" t="s">
        <v>753</v>
      </c>
      <c r="J4579" t="s">
        <v>27</v>
      </c>
      <c r="K4579" t="s">
        <v>902</v>
      </c>
      <c r="L4579" s="11">
        <v>98373</v>
      </c>
      <c r="M4579" t="s">
        <v>22</v>
      </c>
      <c r="N4579" t="s">
        <v>23</v>
      </c>
      <c r="O4579" s="4">
        <v>41141</v>
      </c>
      <c r="P4579" t="s">
        <v>14207</v>
      </c>
      <c r="Q4579" t="s">
        <v>14188</v>
      </c>
    </row>
    <row r="4580" spans="1:17" x14ac:dyDescent="0.35">
      <c r="A4580">
        <v>4579</v>
      </c>
      <c r="B4580">
        <v>32610</v>
      </c>
      <c r="C4580" s="4">
        <v>41140</v>
      </c>
      <c r="D4580">
        <v>20</v>
      </c>
      <c r="E4580" s="2">
        <f t="shared" si="143"/>
        <v>3000</v>
      </c>
      <c r="F4580" s="9">
        <v>7.0000000000000007E-2</v>
      </c>
      <c r="G4580" s="2">
        <f>VLOOKUP($P4580,Pricebook!$A:$D,4,0)</f>
        <v>150</v>
      </c>
      <c r="H4580" s="6">
        <f t="shared" si="142"/>
        <v>2790</v>
      </c>
      <c r="I4580" t="s">
        <v>753</v>
      </c>
      <c r="J4580" t="s">
        <v>27</v>
      </c>
      <c r="K4580" t="s">
        <v>902</v>
      </c>
      <c r="L4580" s="11">
        <v>98373</v>
      </c>
      <c r="M4580" t="s">
        <v>22</v>
      </c>
      <c r="N4580" t="s">
        <v>23</v>
      </c>
      <c r="O4580" s="4">
        <v>41141</v>
      </c>
      <c r="P4580" t="s">
        <v>14210</v>
      </c>
      <c r="Q4580" t="s">
        <v>14190</v>
      </c>
    </row>
    <row r="4581" spans="1:17" x14ac:dyDescent="0.35">
      <c r="A4581">
        <v>4580</v>
      </c>
      <c r="B4581">
        <v>32611</v>
      </c>
      <c r="C4581" s="4">
        <v>40052</v>
      </c>
      <c r="D4581">
        <v>16</v>
      </c>
      <c r="E4581" s="2">
        <f t="shared" si="143"/>
        <v>2560</v>
      </c>
      <c r="F4581" s="9">
        <v>0.04</v>
      </c>
      <c r="G4581" s="2">
        <f>VLOOKUP($P4581,Pricebook!$A:$D,4,0)</f>
        <v>160</v>
      </c>
      <c r="H4581" s="6">
        <f t="shared" si="142"/>
        <v>2457.6</v>
      </c>
      <c r="I4581" t="s">
        <v>812</v>
      </c>
      <c r="J4581" t="s">
        <v>99</v>
      </c>
      <c r="K4581" t="s">
        <v>2417</v>
      </c>
      <c r="L4581" s="11" t="s">
        <v>2418</v>
      </c>
      <c r="M4581" t="s">
        <v>172</v>
      </c>
      <c r="N4581" t="s">
        <v>16</v>
      </c>
      <c r="O4581" s="4">
        <v>40054</v>
      </c>
      <c r="P4581" t="s">
        <v>14218</v>
      </c>
      <c r="Q4581" t="s">
        <v>14188</v>
      </c>
    </row>
    <row r="4582" spans="1:17" x14ac:dyDescent="0.35">
      <c r="A4582">
        <v>4581</v>
      </c>
      <c r="B4582">
        <v>32611</v>
      </c>
      <c r="C4582" s="4">
        <v>40052</v>
      </c>
      <c r="D4582">
        <v>19</v>
      </c>
      <c r="E4582" s="2">
        <f t="shared" si="143"/>
        <v>2375</v>
      </c>
      <c r="F4582" s="9">
        <v>0</v>
      </c>
      <c r="G4582" s="2">
        <f>VLOOKUP($P4582,Pricebook!$A:$D,4,0)</f>
        <v>125</v>
      </c>
      <c r="H4582" s="6">
        <f t="shared" si="142"/>
        <v>2375</v>
      </c>
      <c r="I4582" t="s">
        <v>812</v>
      </c>
      <c r="J4582" t="s">
        <v>99</v>
      </c>
      <c r="K4582" t="s">
        <v>2417</v>
      </c>
      <c r="L4582" s="11" t="s">
        <v>2418</v>
      </c>
      <c r="M4582" t="s">
        <v>172</v>
      </c>
      <c r="N4582" t="s">
        <v>16</v>
      </c>
      <c r="O4582" s="4">
        <v>40053</v>
      </c>
      <c r="P4582" t="s">
        <v>14221</v>
      </c>
      <c r="Q4582" t="s">
        <v>14203</v>
      </c>
    </row>
    <row r="4583" spans="1:17" x14ac:dyDescent="0.35">
      <c r="A4583">
        <v>4582</v>
      </c>
      <c r="B4583">
        <v>32611</v>
      </c>
      <c r="C4583" s="4">
        <v>40052</v>
      </c>
      <c r="D4583">
        <v>18</v>
      </c>
      <c r="E4583" s="2">
        <f t="shared" si="143"/>
        <v>2700</v>
      </c>
      <c r="F4583" s="9">
        <v>0.02</v>
      </c>
      <c r="G4583" s="2">
        <f>VLOOKUP($P4583,Pricebook!$A:$D,4,0)</f>
        <v>150</v>
      </c>
      <c r="H4583" s="6">
        <f t="shared" si="142"/>
        <v>2646</v>
      </c>
      <c r="I4583" t="s">
        <v>812</v>
      </c>
      <c r="J4583" t="s">
        <v>99</v>
      </c>
      <c r="K4583" t="s">
        <v>2417</v>
      </c>
      <c r="L4583" s="11" t="s">
        <v>2418</v>
      </c>
      <c r="M4583" t="s">
        <v>172</v>
      </c>
      <c r="N4583" t="s">
        <v>16</v>
      </c>
      <c r="O4583" s="4">
        <v>40053</v>
      </c>
      <c r="P4583" t="s">
        <v>14211</v>
      </c>
      <c r="Q4583" t="s">
        <v>14195</v>
      </c>
    </row>
    <row r="4584" spans="1:17" x14ac:dyDescent="0.35">
      <c r="A4584">
        <v>4583</v>
      </c>
      <c r="B4584">
        <v>32611</v>
      </c>
      <c r="C4584" s="4">
        <v>40052</v>
      </c>
      <c r="D4584">
        <v>15</v>
      </c>
      <c r="E4584" s="2">
        <f t="shared" si="143"/>
        <v>1650</v>
      </c>
      <c r="F4584" s="9">
        <v>0.05</v>
      </c>
      <c r="G4584" s="2">
        <f>VLOOKUP($P4584,Pricebook!$A:$D,4,0)</f>
        <v>110</v>
      </c>
      <c r="H4584" s="6">
        <f t="shared" si="142"/>
        <v>1567.5</v>
      </c>
      <c r="I4584" t="s">
        <v>812</v>
      </c>
      <c r="J4584" t="s">
        <v>99</v>
      </c>
      <c r="K4584" t="s">
        <v>2417</v>
      </c>
      <c r="L4584" s="11" t="s">
        <v>2418</v>
      </c>
      <c r="M4584" t="s">
        <v>172</v>
      </c>
      <c r="N4584" t="s">
        <v>16</v>
      </c>
      <c r="O4584" s="4">
        <v>40052</v>
      </c>
      <c r="P4584" t="s">
        <v>14215</v>
      </c>
      <c r="Q4584" t="s">
        <v>14199</v>
      </c>
    </row>
    <row r="4585" spans="1:17" x14ac:dyDescent="0.35">
      <c r="A4585">
        <v>4584</v>
      </c>
      <c r="B4585">
        <v>32613</v>
      </c>
      <c r="C4585" s="4">
        <v>40893</v>
      </c>
      <c r="D4585">
        <v>31</v>
      </c>
      <c r="E4585" s="2">
        <f t="shared" si="143"/>
        <v>3720</v>
      </c>
      <c r="F4585" s="9">
        <v>0.01</v>
      </c>
      <c r="G4585" s="2">
        <f>VLOOKUP($P4585,Pricebook!$A:$D,4,0)</f>
        <v>120</v>
      </c>
      <c r="H4585" s="6">
        <f t="shared" si="142"/>
        <v>3682.8</v>
      </c>
      <c r="I4585" t="s">
        <v>2514</v>
      </c>
      <c r="J4585" t="s">
        <v>303</v>
      </c>
      <c r="K4585" t="s">
        <v>2515</v>
      </c>
      <c r="L4585" s="11">
        <v>14304</v>
      </c>
      <c r="M4585" t="s">
        <v>60</v>
      </c>
      <c r="N4585" t="s">
        <v>61</v>
      </c>
      <c r="O4585" s="4">
        <v>40900</v>
      </c>
      <c r="P4585" t="s">
        <v>14212</v>
      </c>
      <c r="Q4585" t="s">
        <v>14188</v>
      </c>
    </row>
    <row r="4586" spans="1:17" x14ac:dyDescent="0.35">
      <c r="A4586">
        <v>4585</v>
      </c>
      <c r="B4586">
        <v>32613</v>
      </c>
      <c r="C4586" s="4">
        <v>40893</v>
      </c>
      <c r="D4586">
        <v>38</v>
      </c>
      <c r="E4586" s="2">
        <f t="shared" si="143"/>
        <v>7600</v>
      </c>
      <c r="F4586" s="9">
        <v>0</v>
      </c>
      <c r="G4586" s="2">
        <f>VLOOKUP($P4586,Pricebook!$A:$D,4,0)</f>
        <v>200</v>
      </c>
      <c r="H4586" s="6">
        <f t="shared" si="142"/>
        <v>7600</v>
      </c>
      <c r="I4586" t="s">
        <v>2514</v>
      </c>
      <c r="J4586" t="s">
        <v>303</v>
      </c>
      <c r="K4586" t="s">
        <v>2515</v>
      </c>
      <c r="L4586" s="11">
        <v>14304</v>
      </c>
      <c r="M4586" t="s">
        <v>60</v>
      </c>
      <c r="N4586" t="s">
        <v>61</v>
      </c>
      <c r="O4586" s="4">
        <v>40895</v>
      </c>
      <c r="P4586" t="s">
        <v>14206</v>
      </c>
      <c r="Q4586" t="s">
        <v>14199</v>
      </c>
    </row>
    <row r="4587" spans="1:17" x14ac:dyDescent="0.35">
      <c r="A4587">
        <v>4586</v>
      </c>
      <c r="B4587">
        <v>32613</v>
      </c>
      <c r="C4587" s="4">
        <v>40893</v>
      </c>
      <c r="D4587">
        <v>41</v>
      </c>
      <c r="E4587" s="2">
        <f t="shared" si="143"/>
        <v>6150</v>
      </c>
      <c r="F4587" s="9">
        <v>0.02</v>
      </c>
      <c r="G4587" s="2">
        <f>VLOOKUP($P4587,Pricebook!$A:$D,4,0)</f>
        <v>150</v>
      </c>
      <c r="H4587" s="6">
        <f t="shared" si="142"/>
        <v>6027</v>
      </c>
      <c r="I4587" t="s">
        <v>2514</v>
      </c>
      <c r="J4587" t="s">
        <v>303</v>
      </c>
      <c r="K4587" t="s">
        <v>2515</v>
      </c>
      <c r="L4587" s="11">
        <v>14304</v>
      </c>
      <c r="M4587" t="s">
        <v>60</v>
      </c>
      <c r="N4587" t="s">
        <v>61</v>
      </c>
      <c r="O4587" s="4">
        <v>40895</v>
      </c>
      <c r="P4587" t="s">
        <v>14210</v>
      </c>
      <c r="Q4587" t="s">
        <v>14186</v>
      </c>
    </row>
    <row r="4588" spans="1:17" x14ac:dyDescent="0.35">
      <c r="A4588">
        <v>4587</v>
      </c>
      <c r="B4588">
        <v>32640</v>
      </c>
      <c r="C4588" s="4">
        <v>41167</v>
      </c>
      <c r="D4588">
        <v>18</v>
      </c>
      <c r="E4588" s="2">
        <f t="shared" si="143"/>
        <v>2880</v>
      </c>
      <c r="F4588" s="9">
        <v>0.04</v>
      </c>
      <c r="G4588" s="2">
        <f>VLOOKUP($P4588,Pricebook!$A:$D,4,0)</f>
        <v>160</v>
      </c>
      <c r="H4588" s="6">
        <f t="shared" si="142"/>
        <v>2764.7999999999997</v>
      </c>
      <c r="I4588" t="s">
        <v>313</v>
      </c>
      <c r="J4588" t="s">
        <v>314</v>
      </c>
      <c r="K4588" t="s">
        <v>2516</v>
      </c>
      <c r="L4588" s="11" t="s">
        <v>2517</v>
      </c>
      <c r="M4588" t="s">
        <v>87</v>
      </c>
      <c r="N4588" t="s">
        <v>61</v>
      </c>
      <c r="O4588" s="4">
        <v>41169</v>
      </c>
      <c r="P4588" t="s">
        <v>14218</v>
      </c>
      <c r="Q4588" t="s">
        <v>14185</v>
      </c>
    </row>
    <row r="4589" spans="1:17" x14ac:dyDescent="0.35">
      <c r="A4589">
        <v>4588</v>
      </c>
      <c r="B4589">
        <v>32640</v>
      </c>
      <c r="C4589" s="4">
        <v>41167</v>
      </c>
      <c r="D4589">
        <v>12</v>
      </c>
      <c r="E4589" s="2">
        <f t="shared" si="143"/>
        <v>1320</v>
      </c>
      <c r="F4589" s="9">
        <v>0.04</v>
      </c>
      <c r="G4589" s="2">
        <f>VLOOKUP($P4589,Pricebook!$A:$D,4,0)</f>
        <v>110</v>
      </c>
      <c r="H4589" s="6">
        <f t="shared" si="142"/>
        <v>1267.2</v>
      </c>
      <c r="I4589" t="s">
        <v>313</v>
      </c>
      <c r="J4589" t="s">
        <v>314</v>
      </c>
      <c r="K4589" t="s">
        <v>2518</v>
      </c>
      <c r="L4589" s="11" t="s">
        <v>2519</v>
      </c>
      <c r="M4589" t="s">
        <v>87</v>
      </c>
      <c r="N4589" t="s">
        <v>61</v>
      </c>
      <c r="O4589" s="4">
        <v>41169</v>
      </c>
      <c r="P4589" t="s">
        <v>14215</v>
      </c>
      <c r="Q4589" t="s">
        <v>14193</v>
      </c>
    </row>
    <row r="4590" spans="1:17" x14ac:dyDescent="0.35">
      <c r="A4590">
        <v>4589</v>
      </c>
      <c r="B4590">
        <v>32641</v>
      </c>
      <c r="C4590" s="4">
        <v>40258</v>
      </c>
      <c r="D4590">
        <v>18</v>
      </c>
      <c r="E4590" s="2">
        <f t="shared" si="143"/>
        <v>2880</v>
      </c>
      <c r="F4590" s="9">
        <v>0.05</v>
      </c>
      <c r="G4590" s="2">
        <f>VLOOKUP($P4590,Pricebook!$A:$D,4,0)</f>
        <v>160</v>
      </c>
      <c r="H4590" s="6">
        <f t="shared" si="142"/>
        <v>2736</v>
      </c>
      <c r="I4590" t="s">
        <v>669</v>
      </c>
      <c r="J4590" t="s">
        <v>68</v>
      </c>
      <c r="K4590" t="s">
        <v>2520</v>
      </c>
      <c r="L4590" s="11">
        <v>80219</v>
      </c>
      <c r="M4590" t="s">
        <v>237</v>
      </c>
      <c r="N4590" t="s">
        <v>23</v>
      </c>
      <c r="O4590" s="4">
        <v>40259</v>
      </c>
      <c r="P4590" t="s">
        <v>14218</v>
      </c>
      <c r="Q4590" t="s">
        <v>14184</v>
      </c>
    </row>
    <row r="4591" spans="1:17" x14ac:dyDescent="0.35">
      <c r="A4591">
        <v>4590</v>
      </c>
      <c r="B4591">
        <v>32642</v>
      </c>
      <c r="C4591" s="4">
        <v>40997</v>
      </c>
      <c r="D4591">
        <v>50</v>
      </c>
      <c r="E4591" s="2">
        <f t="shared" si="143"/>
        <v>7500</v>
      </c>
      <c r="F4591" s="9">
        <v>0.02</v>
      </c>
      <c r="G4591" s="2">
        <f>VLOOKUP($P4591,Pricebook!$A:$D,4,0)</f>
        <v>150</v>
      </c>
      <c r="H4591" s="6">
        <f t="shared" si="142"/>
        <v>7350</v>
      </c>
      <c r="I4591" t="s">
        <v>1300</v>
      </c>
      <c r="J4591" t="s">
        <v>269</v>
      </c>
      <c r="K4591" t="s">
        <v>2235</v>
      </c>
      <c r="L4591" s="11">
        <v>78745</v>
      </c>
      <c r="M4591" t="s">
        <v>48</v>
      </c>
      <c r="N4591" t="s">
        <v>16</v>
      </c>
      <c r="O4591" s="4">
        <v>40999</v>
      </c>
      <c r="P4591" t="s">
        <v>14211</v>
      </c>
      <c r="Q4591" t="s">
        <v>14195</v>
      </c>
    </row>
    <row r="4592" spans="1:17" x14ac:dyDescent="0.35">
      <c r="A4592">
        <v>4591</v>
      </c>
      <c r="B4592">
        <v>32647</v>
      </c>
      <c r="C4592" s="4">
        <v>40865</v>
      </c>
      <c r="D4592">
        <v>32</v>
      </c>
      <c r="E4592" s="2">
        <f t="shared" si="143"/>
        <v>4800</v>
      </c>
      <c r="F4592" s="9">
        <v>7.0000000000000007E-2</v>
      </c>
      <c r="G4592" s="2">
        <f>VLOOKUP($P4592,Pricebook!$A:$D,4,0)</f>
        <v>150</v>
      </c>
      <c r="H4592" s="6">
        <f t="shared" si="142"/>
        <v>4464</v>
      </c>
      <c r="I4592" t="s">
        <v>2521</v>
      </c>
      <c r="J4592" t="s">
        <v>93</v>
      </c>
      <c r="K4592" t="s">
        <v>2522</v>
      </c>
      <c r="L4592" s="11">
        <v>33566</v>
      </c>
      <c r="M4592" t="s">
        <v>101</v>
      </c>
      <c r="N4592" t="s">
        <v>34</v>
      </c>
      <c r="O4592" s="4">
        <v>40867</v>
      </c>
      <c r="P4592" t="s">
        <v>14211</v>
      </c>
      <c r="Q4592" t="s">
        <v>14192</v>
      </c>
    </row>
    <row r="4593" spans="1:17" x14ac:dyDescent="0.35">
      <c r="A4593">
        <v>4592</v>
      </c>
      <c r="B4593">
        <v>32647</v>
      </c>
      <c r="C4593" s="4">
        <v>40865</v>
      </c>
      <c r="D4593">
        <v>27</v>
      </c>
      <c r="E4593" s="2">
        <f t="shared" si="143"/>
        <v>3375</v>
      </c>
      <c r="F4593" s="9">
        <v>0.06</v>
      </c>
      <c r="G4593" s="2">
        <f>VLOOKUP($P4593,Pricebook!$A:$D,4,0)</f>
        <v>125</v>
      </c>
      <c r="H4593" s="6">
        <f t="shared" si="142"/>
        <v>3172.5</v>
      </c>
      <c r="I4593" t="s">
        <v>2521</v>
      </c>
      <c r="J4593" t="s">
        <v>93</v>
      </c>
      <c r="K4593" t="s">
        <v>2522</v>
      </c>
      <c r="L4593" s="11">
        <v>33566</v>
      </c>
      <c r="M4593" t="s">
        <v>101</v>
      </c>
      <c r="N4593" t="s">
        <v>34</v>
      </c>
      <c r="O4593" s="4">
        <v>40867</v>
      </c>
      <c r="P4593" t="s">
        <v>14209</v>
      </c>
      <c r="Q4593" t="s">
        <v>14198</v>
      </c>
    </row>
    <row r="4594" spans="1:17" x14ac:dyDescent="0.35">
      <c r="A4594">
        <v>4593</v>
      </c>
      <c r="B4594">
        <v>32675</v>
      </c>
      <c r="C4594" s="4">
        <v>40120</v>
      </c>
      <c r="D4594">
        <v>20</v>
      </c>
      <c r="E4594" s="2">
        <f t="shared" si="143"/>
        <v>2500</v>
      </c>
      <c r="F4594" s="9">
        <v>0.09</v>
      </c>
      <c r="G4594" s="2">
        <f>VLOOKUP($P4594,Pricebook!$A:$D,4,0)</f>
        <v>125</v>
      </c>
      <c r="H4594" s="6">
        <f t="shared" si="142"/>
        <v>2275</v>
      </c>
      <c r="I4594" t="s">
        <v>54</v>
      </c>
      <c r="J4594" t="s">
        <v>55</v>
      </c>
      <c r="K4594" t="s">
        <v>1174</v>
      </c>
      <c r="L4594" s="11">
        <v>27534</v>
      </c>
      <c r="M4594" t="s">
        <v>33</v>
      </c>
      <c r="N4594" t="s">
        <v>34</v>
      </c>
      <c r="O4594" s="4">
        <v>40121</v>
      </c>
      <c r="P4594" t="s">
        <v>14209</v>
      </c>
      <c r="Q4594" t="s">
        <v>14191</v>
      </c>
    </row>
    <row r="4595" spans="1:17" x14ac:dyDescent="0.35">
      <c r="A4595">
        <v>4594</v>
      </c>
      <c r="B4595">
        <v>32676</v>
      </c>
      <c r="C4595" s="4">
        <v>39845</v>
      </c>
      <c r="D4595">
        <v>37</v>
      </c>
      <c r="E4595" s="2">
        <f t="shared" si="143"/>
        <v>5550</v>
      </c>
      <c r="F4595" s="9">
        <v>0.06</v>
      </c>
      <c r="G4595" s="2">
        <f>VLOOKUP($P4595,Pricebook!$A:$D,4,0)</f>
        <v>150</v>
      </c>
      <c r="H4595" s="6">
        <f t="shared" si="142"/>
        <v>5217</v>
      </c>
      <c r="I4595" t="s">
        <v>1463</v>
      </c>
      <c r="J4595" t="s">
        <v>576</v>
      </c>
      <c r="K4595" t="s">
        <v>2523</v>
      </c>
      <c r="L4595" s="11">
        <v>47906</v>
      </c>
      <c r="M4595" t="s">
        <v>278</v>
      </c>
      <c r="N4595" t="s">
        <v>16</v>
      </c>
      <c r="O4595" s="4">
        <v>39848</v>
      </c>
      <c r="P4595" t="s">
        <v>14211</v>
      </c>
      <c r="Q4595" t="s">
        <v>14194</v>
      </c>
    </row>
    <row r="4596" spans="1:17" x14ac:dyDescent="0.35">
      <c r="A4596">
        <v>4595</v>
      </c>
      <c r="B4596">
        <v>32706</v>
      </c>
      <c r="C4596" s="4">
        <v>39998</v>
      </c>
      <c r="D4596">
        <v>5</v>
      </c>
      <c r="E4596" s="2">
        <f t="shared" si="143"/>
        <v>750</v>
      </c>
      <c r="F4596" s="9">
        <v>0.03</v>
      </c>
      <c r="G4596" s="2">
        <f>VLOOKUP($P4596,Pricebook!$A:$D,4,0)</f>
        <v>150</v>
      </c>
      <c r="H4596" s="6">
        <f t="shared" si="142"/>
        <v>727.5</v>
      </c>
      <c r="I4596" t="s">
        <v>127</v>
      </c>
      <c r="J4596" t="s">
        <v>128</v>
      </c>
      <c r="K4596" t="s">
        <v>2524</v>
      </c>
      <c r="L4596" s="11">
        <v>55445</v>
      </c>
      <c r="M4596" t="s">
        <v>130</v>
      </c>
      <c r="N4596" t="s">
        <v>16</v>
      </c>
      <c r="O4596" s="4">
        <v>40000</v>
      </c>
      <c r="P4596" t="s">
        <v>14216</v>
      </c>
      <c r="Q4596" t="s">
        <v>14186</v>
      </c>
    </row>
    <row r="4597" spans="1:17" x14ac:dyDescent="0.35">
      <c r="A4597">
        <v>4596</v>
      </c>
      <c r="B4597">
        <v>32710</v>
      </c>
      <c r="C4597" s="4">
        <v>40133</v>
      </c>
      <c r="D4597">
        <v>43</v>
      </c>
      <c r="E4597" s="2">
        <f t="shared" si="143"/>
        <v>8600</v>
      </c>
      <c r="F4597" s="9">
        <v>0.04</v>
      </c>
      <c r="G4597" s="2">
        <f>VLOOKUP($P4597,Pricebook!$A:$D,4,0)</f>
        <v>200</v>
      </c>
      <c r="H4597" s="6">
        <f t="shared" si="142"/>
        <v>8256</v>
      </c>
      <c r="I4597" t="s">
        <v>1846</v>
      </c>
      <c r="J4597" t="s">
        <v>180</v>
      </c>
      <c r="K4597" t="s">
        <v>2077</v>
      </c>
      <c r="L4597" s="11">
        <v>72401</v>
      </c>
      <c r="M4597" t="s">
        <v>66</v>
      </c>
      <c r="N4597" t="s">
        <v>34</v>
      </c>
      <c r="O4597" s="4">
        <v>40134</v>
      </c>
      <c r="P4597" t="s">
        <v>14206</v>
      </c>
      <c r="Q4597" t="s">
        <v>14191</v>
      </c>
    </row>
    <row r="4598" spans="1:17" x14ac:dyDescent="0.35">
      <c r="A4598">
        <v>4597</v>
      </c>
      <c r="B4598">
        <v>32737</v>
      </c>
      <c r="C4598" s="4">
        <v>40114</v>
      </c>
      <c r="D4598">
        <v>14</v>
      </c>
      <c r="E4598" s="2">
        <f t="shared" si="143"/>
        <v>2240</v>
      </c>
      <c r="F4598" s="9">
        <v>0.09</v>
      </c>
      <c r="G4598" s="2">
        <f>VLOOKUP($P4598,Pricebook!$A:$D,4,0)</f>
        <v>160</v>
      </c>
      <c r="H4598" s="6">
        <f t="shared" si="142"/>
        <v>2038.4</v>
      </c>
      <c r="I4598" t="s">
        <v>2451</v>
      </c>
      <c r="J4598" t="s">
        <v>760</v>
      </c>
      <c r="K4598" t="s">
        <v>2452</v>
      </c>
      <c r="L4598" s="11">
        <v>53213</v>
      </c>
      <c r="M4598" t="s">
        <v>95</v>
      </c>
      <c r="N4598" t="s">
        <v>16</v>
      </c>
      <c r="O4598" s="4">
        <v>40116</v>
      </c>
      <c r="P4598" t="s">
        <v>14218</v>
      </c>
      <c r="Q4598" t="s">
        <v>14187</v>
      </c>
    </row>
    <row r="4599" spans="1:17" x14ac:dyDescent="0.35">
      <c r="A4599">
        <v>4598</v>
      </c>
      <c r="B4599">
        <v>32741</v>
      </c>
      <c r="C4599" s="4">
        <v>39859</v>
      </c>
      <c r="D4599">
        <v>13</v>
      </c>
      <c r="E4599" s="2">
        <f t="shared" si="143"/>
        <v>2600</v>
      </c>
      <c r="F4599" s="9">
        <v>7.0000000000000007E-2</v>
      </c>
      <c r="G4599" s="2">
        <f>VLOOKUP($P4599,Pricebook!$A:$D,4,0)</f>
        <v>200</v>
      </c>
      <c r="H4599" s="6">
        <f t="shared" si="142"/>
        <v>2418</v>
      </c>
      <c r="I4599" t="s">
        <v>273</v>
      </c>
      <c r="J4599" t="s">
        <v>274</v>
      </c>
      <c r="K4599" t="s">
        <v>143</v>
      </c>
      <c r="L4599" s="11">
        <v>13021</v>
      </c>
      <c r="M4599" t="s">
        <v>60</v>
      </c>
      <c r="N4599" t="s">
        <v>61</v>
      </c>
      <c r="O4599" s="4">
        <v>39866</v>
      </c>
      <c r="P4599" t="s">
        <v>14206</v>
      </c>
      <c r="Q4599" t="s">
        <v>14203</v>
      </c>
    </row>
    <row r="4600" spans="1:17" x14ac:dyDescent="0.35">
      <c r="A4600">
        <v>4599</v>
      </c>
      <c r="B4600">
        <v>32743</v>
      </c>
      <c r="C4600" s="4">
        <v>40305</v>
      </c>
      <c r="D4600">
        <v>19</v>
      </c>
      <c r="E4600" s="2">
        <f t="shared" si="143"/>
        <v>3230</v>
      </c>
      <c r="F4600" s="9">
        <v>0.01</v>
      </c>
      <c r="G4600" s="2">
        <f>VLOOKUP($P4600,Pricebook!$A:$D,4,0)</f>
        <v>170</v>
      </c>
      <c r="H4600" s="6">
        <f t="shared" si="142"/>
        <v>3197.7</v>
      </c>
      <c r="I4600" t="s">
        <v>656</v>
      </c>
      <c r="J4600" t="s">
        <v>449</v>
      </c>
      <c r="K4600" t="s">
        <v>2256</v>
      </c>
      <c r="L4600" s="11">
        <v>62521</v>
      </c>
      <c r="M4600" t="s">
        <v>15</v>
      </c>
      <c r="N4600" t="s">
        <v>16</v>
      </c>
      <c r="O4600" s="4">
        <v>40307</v>
      </c>
      <c r="P4600" t="s">
        <v>14219</v>
      </c>
      <c r="Q4600" t="s">
        <v>14203</v>
      </c>
    </row>
    <row r="4601" spans="1:17" x14ac:dyDescent="0.35">
      <c r="A4601">
        <v>4600</v>
      </c>
      <c r="B4601">
        <v>32800</v>
      </c>
      <c r="C4601" s="4">
        <v>39834</v>
      </c>
      <c r="D4601">
        <v>33</v>
      </c>
      <c r="E4601" s="2">
        <f t="shared" si="143"/>
        <v>4125</v>
      </c>
      <c r="F4601" s="9">
        <v>0.04</v>
      </c>
      <c r="G4601" s="2">
        <f>VLOOKUP($P4601,Pricebook!$A:$D,4,0)</f>
        <v>125</v>
      </c>
      <c r="H4601" s="6">
        <f t="shared" si="142"/>
        <v>3960</v>
      </c>
      <c r="I4601" t="s">
        <v>1485</v>
      </c>
      <c r="J4601" t="s">
        <v>482</v>
      </c>
      <c r="K4601" t="s">
        <v>2003</v>
      </c>
      <c r="L4601" s="11">
        <v>84117</v>
      </c>
      <c r="M4601" t="s">
        <v>201</v>
      </c>
      <c r="N4601" t="s">
        <v>23</v>
      </c>
      <c r="O4601" s="4">
        <v>39835</v>
      </c>
      <c r="P4601" t="s">
        <v>14221</v>
      </c>
      <c r="Q4601" t="s">
        <v>14194</v>
      </c>
    </row>
    <row r="4602" spans="1:17" x14ac:dyDescent="0.35">
      <c r="A4602">
        <v>4601</v>
      </c>
      <c r="B4602">
        <v>32800</v>
      </c>
      <c r="C4602" s="4">
        <v>39834</v>
      </c>
      <c r="D4602">
        <v>19</v>
      </c>
      <c r="E4602" s="2">
        <f t="shared" si="143"/>
        <v>2090</v>
      </c>
      <c r="F4602" s="9">
        <v>0.09</v>
      </c>
      <c r="G4602" s="2">
        <f>VLOOKUP($P4602,Pricebook!$A:$D,4,0)</f>
        <v>110</v>
      </c>
      <c r="H4602" s="6">
        <f t="shared" si="142"/>
        <v>1901.9</v>
      </c>
      <c r="I4602" t="s">
        <v>1485</v>
      </c>
      <c r="J4602" t="s">
        <v>482</v>
      </c>
      <c r="K4602" t="s">
        <v>2003</v>
      </c>
      <c r="L4602" s="11">
        <v>84117</v>
      </c>
      <c r="M4602" t="s">
        <v>201</v>
      </c>
      <c r="N4602" t="s">
        <v>23</v>
      </c>
      <c r="O4602" s="4">
        <v>39835</v>
      </c>
      <c r="P4602" t="s">
        <v>14215</v>
      </c>
      <c r="Q4602" t="s">
        <v>14189</v>
      </c>
    </row>
    <row r="4603" spans="1:17" x14ac:dyDescent="0.35">
      <c r="A4603">
        <v>4602</v>
      </c>
      <c r="B4603">
        <v>32800</v>
      </c>
      <c r="C4603" s="4">
        <v>39834</v>
      </c>
      <c r="D4603">
        <v>40</v>
      </c>
      <c r="E4603" s="2">
        <f t="shared" si="143"/>
        <v>4400</v>
      </c>
      <c r="F4603" s="9">
        <v>7.0000000000000007E-2</v>
      </c>
      <c r="G4603" s="2">
        <f>VLOOKUP($P4603,Pricebook!$A:$D,4,0)</f>
        <v>110</v>
      </c>
      <c r="H4603" s="6">
        <f t="shared" si="142"/>
        <v>4091.9999999999995</v>
      </c>
      <c r="I4603" t="s">
        <v>1485</v>
      </c>
      <c r="J4603" t="s">
        <v>482</v>
      </c>
      <c r="K4603" t="s">
        <v>2003</v>
      </c>
      <c r="L4603" s="11">
        <v>84117</v>
      </c>
      <c r="M4603" t="s">
        <v>201</v>
      </c>
      <c r="N4603" t="s">
        <v>23</v>
      </c>
      <c r="O4603" s="4">
        <v>39836</v>
      </c>
      <c r="P4603" t="s">
        <v>14215</v>
      </c>
      <c r="Q4603" t="s">
        <v>14189</v>
      </c>
    </row>
    <row r="4604" spans="1:17" x14ac:dyDescent="0.35">
      <c r="A4604">
        <v>4603</v>
      </c>
      <c r="B4604">
        <v>32803</v>
      </c>
      <c r="C4604" s="4">
        <v>40893</v>
      </c>
      <c r="D4604">
        <v>49</v>
      </c>
      <c r="E4604" s="2">
        <f t="shared" si="143"/>
        <v>7840</v>
      </c>
      <c r="F4604" s="9">
        <v>0.08</v>
      </c>
      <c r="G4604" s="2">
        <f>VLOOKUP($P4604,Pricebook!$A:$D,4,0)</f>
        <v>160</v>
      </c>
      <c r="H4604" s="6">
        <f t="shared" si="142"/>
        <v>7212.8</v>
      </c>
      <c r="I4604" t="s">
        <v>804</v>
      </c>
      <c r="J4604" t="s">
        <v>158</v>
      </c>
      <c r="K4604" t="s">
        <v>2087</v>
      </c>
      <c r="L4604" s="11">
        <v>78501</v>
      </c>
      <c r="M4604" t="s">
        <v>48</v>
      </c>
      <c r="N4604" t="s">
        <v>16</v>
      </c>
      <c r="O4604" s="4">
        <v>40894</v>
      </c>
      <c r="P4604" t="s">
        <v>14218</v>
      </c>
      <c r="Q4604" t="s">
        <v>14193</v>
      </c>
    </row>
    <row r="4605" spans="1:17" x14ac:dyDescent="0.35">
      <c r="A4605">
        <v>4604</v>
      </c>
      <c r="B4605">
        <v>32803</v>
      </c>
      <c r="C4605" s="4">
        <v>40893</v>
      </c>
      <c r="D4605">
        <v>22</v>
      </c>
      <c r="E4605" s="2">
        <f t="shared" si="143"/>
        <v>2420</v>
      </c>
      <c r="F4605" s="9">
        <v>0.06</v>
      </c>
      <c r="G4605" s="2">
        <f>VLOOKUP($P4605,Pricebook!$A:$D,4,0)</f>
        <v>110</v>
      </c>
      <c r="H4605" s="6">
        <f t="shared" si="142"/>
        <v>2274.7999999999997</v>
      </c>
      <c r="I4605" t="s">
        <v>804</v>
      </c>
      <c r="J4605" t="s">
        <v>158</v>
      </c>
      <c r="K4605" t="s">
        <v>2087</v>
      </c>
      <c r="L4605" s="11">
        <v>78501</v>
      </c>
      <c r="M4605" t="s">
        <v>48</v>
      </c>
      <c r="N4605" t="s">
        <v>16</v>
      </c>
      <c r="O4605" s="4">
        <v>40895</v>
      </c>
      <c r="P4605" t="s">
        <v>14220</v>
      </c>
      <c r="Q4605" t="s">
        <v>14192</v>
      </c>
    </row>
    <row r="4606" spans="1:17" x14ac:dyDescent="0.35">
      <c r="A4606">
        <v>4605</v>
      </c>
      <c r="B4606">
        <v>32804</v>
      </c>
      <c r="C4606" s="4">
        <v>41161</v>
      </c>
      <c r="D4606">
        <v>49</v>
      </c>
      <c r="E4606" s="2">
        <f t="shared" si="143"/>
        <v>9800</v>
      </c>
      <c r="F4606" s="9">
        <v>7.0000000000000007E-2</v>
      </c>
      <c r="G4606" s="2">
        <f>VLOOKUP($P4606,Pricebook!$A:$D,4,0)</f>
        <v>200</v>
      </c>
      <c r="H4606" s="6">
        <f t="shared" si="142"/>
        <v>9114</v>
      </c>
      <c r="I4606" t="s">
        <v>736</v>
      </c>
      <c r="J4606" t="s">
        <v>400</v>
      </c>
      <c r="K4606" t="s">
        <v>1047</v>
      </c>
      <c r="L4606" s="11">
        <v>28540</v>
      </c>
      <c r="M4606" t="s">
        <v>33</v>
      </c>
      <c r="N4606" t="s">
        <v>34</v>
      </c>
      <c r="O4606" s="4">
        <v>41162</v>
      </c>
      <c r="P4606" t="s">
        <v>14214</v>
      </c>
      <c r="Q4606" t="s">
        <v>14184</v>
      </c>
    </row>
    <row r="4607" spans="1:17" x14ac:dyDescent="0.35">
      <c r="A4607">
        <v>4606</v>
      </c>
      <c r="B4607">
        <v>32804</v>
      </c>
      <c r="C4607" s="4">
        <v>41161</v>
      </c>
      <c r="D4607">
        <v>20</v>
      </c>
      <c r="E4607" s="2">
        <f t="shared" si="143"/>
        <v>3200</v>
      </c>
      <c r="F4607" s="9">
        <v>0.02</v>
      </c>
      <c r="G4607" s="2">
        <f>VLOOKUP($P4607,Pricebook!$A:$D,4,0)</f>
        <v>160</v>
      </c>
      <c r="H4607" s="6">
        <f t="shared" si="142"/>
        <v>3136</v>
      </c>
      <c r="I4607" t="s">
        <v>736</v>
      </c>
      <c r="J4607" t="s">
        <v>400</v>
      </c>
      <c r="K4607" t="s">
        <v>2525</v>
      </c>
      <c r="L4607" s="11">
        <v>28081</v>
      </c>
      <c r="M4607" t="s">
        <v>33</v>
      </c>
      <c r="N4607" t="s">
        <v>34</v>
      </c>
      <c r="O4607" s="4">
        <v>41163</v>
      </c>
      <c r="P4607" t="s">
        <v>14218</v>
      </c>
      <c r="Q4607" t="s">
        <v>14203</v>
      </c>
    </row>
    <row r="4608" spans="1:17" x14ac:dyDescent="0.35">
      <c r="A4608">
        <v>4607</v>
      </c>
      <c r="B4608">
        <v>32806</v>
      </c>
      <c r="C4608" s="4">
        <v>40715</v>
      </c>
      <c r="D4608">
        <v>8</v>
      </c>
      <c r="E4608" s="2">
        <f t="shared" si="143"/>
        <v>1000</v>
      </c>
      <c r="F4608" s="9">
        <v>0.02</v>
      </c>
      <c r="G4608" s="2">
        <f>VLOOKUP($P4608,Pricebook!$A:$D,4,0)</f>
        <v>125</v>
      </c>
      <c r="H4608" s="6">
        <f t="shared" si="142"/>
        <v>980</v>
      </c>
      <c r="I4608" t="s">
        <v>734</v>
      </c>
      <c r="J4608" t="s">
        <v>290</v>
      </c>
      <c r="K4608" t="s">
        <v>2220</v>
      </c>
      <c r="L4608" s="11">
        <v>61401</v>
      </c>
      <c r="M4608" t="s">
        <v>15</v>
      </c>
      <c r="N4608" t="s">
        <v>16</v>
      </c>
      <c r="O4608" s="4">
        <v>40716</v>
      </c>
      <c r="P4608" t="s">
        <v>14208</v>
      </c>
      <c r="Q4608" t="s">
        <v>14197</v>
      </c>
    </row>
    <row r="4609" spans="1:17" x14ac:dyDescent="0.35">
      <c r="A4609">
        <v>4608</v>
      </c>
      <c r="B4609">
        <v>32806</v>
      </c>
      <c r="C4609" s="4">
        <v>40715</v>
      </c>
      <c r="D4609">
        <v>48</v>
      </c>
      <c r="E4609" s="2">
        <f t="shared" si="143"/>
        <v>9600</v>
      </c>
      <c r="F4609" s="9">
        <v>0.1</v>
      </c>
      <c r="G4609" s="2">
        <f>VLOOKUP($P4609,Pricebook!$A:$D,4,0)</f>
        <v>200</v>
      </c>
      <c r="H4609" s="6">
        <f t="shared" si="142"/>
        <v>8640</v>
      </c>
      <c r="I4609" t="s">
        <v>736</v>
      </c>
      <c r="J4609" t="s">
        <v>400</v>
      </c>
      <c r="K4609" t="s">
        <v>2525</v>
      </c>
      <c r="L4609" s="11">
        <v>28081</v>
      </c>
      <c r="M4609" t="s">
        <v>33</v>
      </c>
      <c r="N4609" t="s">
        <v>34</v>
      </c>
      <c r="O4609" s="4">
        <v>40716</v>
      </c>
      <c r="P4609" t="s">
        <v>14214</v>
      </c>
      <c r="Q4609" t="s">
        <v>14195</v>
      </c>
    </row>
    <row r="4610" spans="1:17" x14ac:dyDescent="0.35">
      <c r="A4610">
        <v>4609</v>
      </c>
      <c r="B4610">
        <v>32806</v>
      </c>
      <c r="C4610" s="4">
        <v>40715</v>
      </c>
      <c r="D4610">
        <v>33</v>
      </c>
      <c r="E4610" s="2">
        <f t="shared" si="143"/>
        <v>3630</v>
      </c>
      <c r="F4610" s="9">
        <v>0.02</v>
      </c>
      <c r="G4610" s="2">
        <f>VLOOKUP($P4610,Pricebook!$A:$D,4,0)</f>
        <v>110</v>
      </c>
      <c r="H4610" s="6">
        <f t="shared" ref="H4610:H4673" si="144">E4610*(1-F4610)</f>
        <v>3557.4</v>
      </c>
      <c r="I4610" t="s">
        <v>736</v>
      </c>
      <c r="J4610" t="s">
        <v>400</v>
      </c>
      <c r="K4610" t="s">
        <v>2525</v>
      </c>
      <c r="L4610" s="11">
        <v>28081</v>
      </c>
      <c r="M4610" t="s">
        <v>33</v>
      </c>
      <c r="N4610" t="s">
        <v>34</v>
      </c>
      <c r="O4610" s="4">
        <v>40717</v>
      </c>
      <c r="P4610" t="s">
        <v>14215</v>
      </c>
      <c r="Q4610" t="s">
        <v>14186</v>
      </c>
    </row>
    <row r="4611" spans="1:17" x14ac:dyDescent="0.35">
      <c r="A4611">
        <v>4610</v>
      </c>
      <c r="B4611">
        <v>32834</v>
      </c>
      <c r="C4611" s="4">
        <v>40417</v>
      </c>
      <c r="D4611">
        <v>39</v>
      </c>
      <c r="E4611" s="2">
        <f t="shared" ref="E4611:E4674" si="145">G4611*D4611</f>
        <v>5850</v>
      </c>
      <c r="F4611" s="9">
        <v>0.1</v>
      </c>
      <c r="G4611" s="2">
        <f>VLOOKUP($P4611,Pricebook!$A:$D,4,0)</f>
        <v>150</v>
      </c>
      <c r="H4611" s="6">
        <f t="shared" si="144"/>
        <v>5265</v>
      </c>
      <c r="I4611" t="s">
        <v>2267</v>
      </c>
      <c r="J4611" t="s">
        <v>549</v>
      </c>
      <c r="K4611" t="s">
        <v>2268</v>
      </c>
      <c r="L4611" s="11">
        <v>77489</v>
      </c>
      <c r="M4611" t="s">
        <v>48</v>
      </c>
      <c r="N4611" t="s">
        <v>16</v>
      </c>
      <c r="O4611" s="4">
        <v>40418</v>
      </c>
      <c r="P4611" t="s">
        <v>14210</v>
      </c>
      <c r="Q4611" t="s">
        <v>14194</v>
      </c>
    </row>
    <row r="4612" spans="1:17" x14ac:dyDescent="0.35">
      <c r="A4612">
        <v>4611</v>
      </c>
      <c r="B4612">
        <v>32835</v>
      </c>
      <c r="C4612" s="4">
        <v>41097</v>
      </c>
      <c r="D4612">
        <v>15</v>
      </c>
      <c r="E4612" s="2">
        <f t="shared" si="145"/>
        <v>2250</v>
      </c>
      <c r="F4612" s="9">
        <v>0.05</v>
      </c>
      <c r="G4612" s="2">
        <f>VLOOKUP($P4612,Pricebook!$A:$D,4,0)</f>
        <v>150</v>
      </c>
      <c r="H4612" s="6">
        <f t="shared" si="144"/>
        <v>2137.5</v>
      </c>
      <c r="I4612" t="s">
        <v>1463</v>
      </c>
      <c r="J4612" t="s">
        <v>576</v>
      </c>
      <c r="K4612" t="s">
        <v>2523</v>
      </c>
      <c r="L4612" s="11">
        <v>47906</v>
      </c>
      <c r="M4612" t="s">
        <v>278</v>
      </c>
      <c r="N4612" t="s">
        <v>16</v>
      </c>
      <c r="O4612" s="4">
        <v>41099</v>
      </c>
      <c r="P4612" t="s">
        <v>14210</v>
      </c>
      <c r="Q4612" t="s">
        <v>14202</v>
      </c>
    </row>
    <row r="4613" spans="1:17" x14ac:dyDescent="0.35">
      <c r="A4613">
        <v>4612</v>
      </c>
      <c r="B4613">
        <v>32868</v>
      </c>
      <c r="C4613" s="4">
        <v>39830</v>
      </c>
      <c r="D4613">
        <v>39</v>
      </c>
      <c r="E4613" s="2">
        <f t="shared" si="145"/>
        <v>4680</v>
      </c>
      <c r="F4613" s="9">
        <v>0.05</v>
      </c>
      <c r="G4613" s="2">
        <f>VLOOKUP($P4613,Pricebook!$A:$D,4,0)</f>
        <v>120</v>
      </c>
      <c r="H4613" s="6">
        <f t="shared" si="144"/>
        <v>4446</v>
      </c>
      <c r="I4613" t="s">
        <v>1084</v>
      </c>
      <c r="J4613" t="s">
        <v>274</v>
      </c>
      <c r="K4613" t="s">
        <v>1049</v>
      </c>
      <c r="L4613" s="11">
        <v>37042</v>
      </c>
      <c r="M4613" t="s">
        <v>81</v>
      </c>
      <c r="N4613" t="s">
        <v>34</v>
      </c>
      <c r="O4613" s="4">
        <v>39831</v>
      </c>
      <c r="P4613" t="s">
        <v>14212</v>
      </c>
      <c r="Q4613" t="s">
        <v>14194</v>
      </c>
    </row>
    <row r="4614" spans="1:17" x14ac:dyDescent="0.35">
      <c r="A4614">
        <v>4613</v>
      </c>
      <c r="B4614">
        <v>32869</v>
      </c>
      <c r="C4614" s="4">
        <v>39899</v>
      </c>
      <c r="D4614">
        <v>41</v>
      </c>
      <c r="E4614" s="2">
        <f t="shared" si="145"/>
        <v>6150</v>
      </c>
      <c r="F4614" s="9">
        <v>0.06</v>
      </c>
      <c r="G4614" s="2">
        <f>VLOOKUP($P4614,Pricebook!$A:$D,4,0)</f>
        <v>150</v>
      </c>
      <c r="H4614" s="6">
        <f t="shared" si="144"/>
        <v>5781</v>
      </c>
      <c r="I4614" t="s">
        <v>1418</v>
      </c>
      <c r="J4614" t="s">
        <v>360</v>
      </c>
      <c r="K4614" t="s">
        <v>1419</v>
      </c>
      <c r="L4614" s="11">
        <v>46307</v>
      </c>
      <c r="M4614" t="s">
        <v>278</v>
      </c>
      <c r="N4614" t="s">
        <v>16</v>
      </c>
      <c r="O4614" s="4">
        <v>39900</v>
      </c>
      <c r="P4614" t="s">
        <v>14211</v>
      </c>
      <c r="Q4614" t="s">
        <v>14190</v>
      </c>
    </row>
    <row r="4615" spans="1:17" x14ac:dyDescent="0.35">
      <c r="A4615">
        <v>4614</v>
      </c>
      <c r="B4615">
        <v>32869</v>
      </c>
      <c r="C4615" s="4">
        <v>39899</v>
      </c>
      <c r="D4615">
        <v>49</v>
      </c>
      <c r="E4615" s="2">
        <f t="shared" si="145"/>
        <v>6125</v>
      </c>
      <c r="F4615" s="9">
        <v>0.05</v>
      </c>
      <c r="G4615" s="2">
        <f>VLOOKUP($P4615,Pricebook!$A:$D,4,0)</f>
        <v>125</v>
      </c>
      <c r="H4615" s="6">
        <f t="shared" si="144"/>
        <v>5818.75</v>
      </c>
      <c r="I4615" t="s">
        <v>1418</v>
      </c>
      <c r="J4615" t="s">
        <v>360</v>
      </c>
      <c r="K4615" t="s">
        <v>1419</v>
      </c>
      <c r="L4615" s="11">
        <v>46307</v>
      </c>
      <c r="M4615" t="s">
        <v>278</v>
      </c>
      <c r="N4615" t="s">
        <v>16</v>
      </c>
      <c r="O4615" s="4">
        <v>39900</v>
      </c>
      <c r="P4615" t="s">
        <v>14208</v>
      </c>
      <c r="Q4615" t="s">
        <v>14192</v>
      </c>
    </row>
    <row r="4616" spans="1:17" x14ac:dyDescent="0.35">
      <c r="A4616">
        <v>4615</v>
      </c>
      <c r="B4616">
        <v>32869</v>
      </c>
      <c r="C4616" s="4">
        <v>39899</v>
      </c>
      <c r="D4616">
        <v>2</v>
      </c>
      <c r="E4616" s="2">
        <f t="shared" si="145"/>
        <v>240</v>
      </c>
      <c r="F4616" s="9">
        <v>0.01</v>
      </c>
      <c r="G4616" s="2">
        <f>VLOOKUP($P4616,Pricebook!$A:$D,4,0)</f>
        <v>120</v>
      </c>
      <c r="H4616" s="6">
        <f t="shared" si="144"/>
        <v>237.6</v>
      </c>
      <c r="I4616" t="s">
        <v>1418</v>
      </c>
      <c r="J4616" t="s">
        <v>360</v>
      </c>
      <c r="K4616" t="s">
        <v>1419</v>
      </c>
      <c r="L4616" s="11">
        <v>46307</v>
      </c>
      <c r="M4616" t="s">
        <v>278</v>
      </c>
      <c r="N4616" t="s">
        <v>16</v>
      </c>
      <c r="O4616" s="4">
        <v>39900</v>
      </c>
      <c r="P4616" t="s">
        <v>14212</v>
      </c>
      <c r="Q4616" t="s">
        <v>14190</v>
      </c>
    </row>
    <row r="4617" spans="1:17" x14ac:dyDescent="0.35">
      <c r="A4617">
        <v>4616</v>
      </c>
      <c r="B4617">
        <v>32869</v>
      </c>
      <c r="C4617" s="4">
        <v>39899</v>
      </c>
      <c r="D4617">
        <v>39</v>
      </c>
      <c r="E4617" s="2">
        <f t="shared" si="145"/>
        <v>5850</v>
      </c>
      <c r="F4617" s="9">
        <v>0.1</v>
      </c>
      <c r="G4617" s="2">
        <f>VLOOKUP($P4617,Pricebook!$A:$D,4,0)</f>
        <v>150</v>
      </c>
      <c r="H4617" s="6">
        <f t="shared" si="144"/>
        <v>5265</v>
      </c>
      <c r="I4617" t="s">
        <v>1418</v>
      </c>
      <c r="J4617" t="s">
        <v>360</v>
      </c>
      <c r="K4617" t="s">
        <v>1782</v>
      </c>
      <c r="L4617" s="11">
        <v>46312</v>
      </c>
      <c r="M4617" t="s">
        <v>278</v>
      </c>
      <c r="N4617" t="s">
        <v>16</v>
      </c>
      <c r="O4617" s="4">
        <v>39900</v>
      </c>
      <c r="P4617" t="s">
        <v>14210</v>
      </c>
      <c r="Q4617" t="s">
        <v>14200</v>
      </c>
    </row>
    <row r="4618" spans="1:17" x14ac:dyDescent="0.35">
      <c r="A4618">
        <v>4617</v>
      </c>
      <c r="B4618">
        <v>32871</v>
      </c>
      <c r="C4618" s="4">
        <v>41208</v>
      </c>
      <c r="D4618">
        <v>9</v>
      </c>
      <c r="E4618" s="2">
        <f t="shared" si="145"/>
        <v>1350</v>
      </c>
      <c r="F4618" s="9">
        <v>0.04</v>
      </c>
      <c r="G4618" s="2">
        <f>VLOOKUP($P4618,Pricebook!$A:$D,4,0)</f>
        <v>150</v>
      </c>
      <c r="H4618" s="6">
        <f t="shared" si="144"/>
        <v>1296</v>
      </c>
      <c r="I4618" t="s">
        <v>1290</v>
      </c>
      <c r="J4618" t="s">
        <v>136</v>
      </c>
      <c r="K4618" t="s">
        <v>2453</v>
      </c>
      <c r="L4618" s="11" t="s">
        <v>2454</v>
      </c>
      <c r="M4618" t="s">
        <v>655</v>
      </c>
      <c r="N4618" t="s">
        <v>61</v>
      </c>
      <c r="O4618" s="4">
        <v>41210</v>
      </c>
      <c r="P4618" t="s">
        <v>14211</v>
      </c>
      <c r="Q4618" t="s">
        <v>14187</v>
      </c>
    </row>
    <row r="4619" spans="1:17" x14ac:dyDescent="0.35">
      <c r="A4619">
        <v>4618</v>
      </c>
      <c r="B4619">
        <v>32871</v>
      </c>
      <c r="C4619" s="4">
        <v>41208</v>
      </c>
      <c r="D4619">
        <v>14</v>
      </c>
      <c r="E4619" s="2">
        <f t="shared" si="145"/>
        <v>2100</v>
      </c>
      <c r="F4619" s="9">
        <v>0.03</v>
      </c>
      <c r="G4619" s="2">
        <f>VLOOKUP($P4619,Pricebook!$A:$D,4,0)</f>
        <v>150</v>
      </c>
      <c r="H4619" s="6">
        <f t="shared" si="144"/>
        <v>2037</v>
      </c>
      <c r="I4619" t="s">
        <v>1290</v>
      </c>
      <c r="J4619" t="s">
        <v>136</v>
      </c>
      <c r="K4619" t="s">
        <v>2453</v>
      </c>
      <c r="L4619" s="11" t="s">
        <v>2454</v>
      </c>
      <c r="M4619" t="s">
        <v>655</v>
      </c>
      <c r="N4619" t="s">
        <v>61</v>
      </c>
      <c r="O4619" s="4">
        <v>41210</v>
      </c>
      <c r="P4619" t="s">
        <v>14216</v>
      </c>
      <c r="Q4619" t="s">
        <v>14186</v>
      </c>
    </row>
    <row r="4620" spans="1:17" x14ac:dyDescent="0.35">
      <c r="A4620">
        <v>4619</v>
      </c>
      <c r="B4620">
        <v>32871</v>
      </c>
      <c r="C4620" s="4">
        <v>41208</v>
      </c>
      <c r="D4620">
        <v>42</v>
      </c>
      <c r="E4620" s="2">
        <f t="shared" si="145"/>
        <v>6300</v>
      </c>
      <c r="F4620" s="9">
        <v>0</v>
      </c>
      <c r="G4620" s="2">
        <f>VLOOKUP($P4620,Pricebook!$A:$D,4,0)</f>
        <v>150</v>
      </c>
      <c r="H4620" s="6">
        <f t="shared" si="144"/>
        <v>6300</v>
      </c>
      <c r="I4620" t="s">
        <v>1290</v>
      </c>
      <c r="J4620" t="s">
        <v>136</v>
      </c>
      <c r="K4620" t="s">
        <v>1344</v>
      </c>
      <c r="L4620" s="11">
        <v>67114</v>
      </c>
      <c r="M4620" t="s">
        <v>153</v>
      </c>
      <c r="N4620" t="s">
        <v>16</v>
      </c>
      <c r="O4620" s="4">
        <v>41211</v>
      </c>
      <c r="P4620" t="s">
        <v>14211</v>
      </c>
      <c r="Q4620" t="s">
        <v>14192</v>
      </c>
    </row>
    <row r="4621" spans="1:17" x14ac:dyDescent="0.35">
      <c r="A4621">
        <v>4620</v>
      </c>
      <c r="B4621">
        <v>32901</v>
      </c>
      <c r="C4621" s="4">
        <v>40553</v>
      </c>
      <c r="D4621">
        <v>13</v>
      </c>
      <c r="E4621" s="2">
        <f t="shared" si="145"/>
        <v>2600</v>
      </c>
      <c r="F4621" s="9">
        <v>0</v>
      </c>
      <c r="G4621" s="2">
        <f>VLOOKUP($P4621,Pricebook!$A:$D,4,0)</f>
        <v>200</v>
      </c>
      <c r="H4621" s="6">
        <f t="shared" si="144"/>
        <v>2600</v>
      </c>
      <c r="I4621" t="s">
        <v>812</v>
      </c>
      <c r="J4621" t="s">
        <v>99</v>
      </c>
      <c r="K4621" t="s">
        <v>2417</v>
      </c>
      <c r="L4621" s="11" t="s">
        <v>2418</v>
      </c>
      <c r="M4621" t="s">
        <v>172</v>
      </c>
      <c r="N4621" t="s">
        <v>16</v>
      </c>
      <c r="O4621" s="4">
        <v>40554</v>
      </c>
      <c r="P4621" t="s">
        <v>14214</v>
      </c>
      <c r="Q4621" t="s">
        <v>14185</v>
      </c>
    </row>
    <row r="4622" spans="1:17" x14ac:dyDescent="0.35">
      <c r="A4622">
        <v>4621</v>
      </c>
      <c r="B4622">
        <v>32902</v>
      </c>
      <c r="C4622" s="4">
        <v>40971</v>
      </c>
      <c r="D4622">
        <v>34</v>
      </c>
      <c r="E4622" s="2">
        <f t="shared" si="145"/>
        <v>4080</v>
      </c>
      <c r="F4622" s="9">
        <v>0.03</v>
      </c>
      <c r="G4622" s="2">
        <f>VLOOKUP($P4622,Pricebook!$A:$D,4,0)</f>
        <v>120</v>
      </c>
      <c r="H4622" s="6">
        <f t="shared" si="144"/>
        <v>3957.6</v>
      </c>
      <c r="I4622" t="s">
        <v>2526</v>
      </c>
      <c r="J4622" t="s">
        <v>165</v>
      </c>
      <c r="K4622" t="s">
        <v>2527</v>
      </c>
      <c r="L4622" s="11" t="s">
        <v>2528</v>
      </c>
      <c r="M4622" t="s">
        <v>87</v>
      </c>
      <c r="N4622" t="s">
        <v>61</v>
      </c>
      <c r="O4622" s="4">
        <v>40972</v>
      </c>
      <c r="P4622" t="s">
        <v>14212</v>
      </c>
      <c r="Q4622" t="s">
        <v>14197</v>
      </c>
    </row>
    <row r="4623" spans="1:17" x14ac:dyDescent="0.35">
      <c r="A4623">
        <v>4622</v>
      </c>
      <c r="B4623">
        <v>32902</v>
      </c>
      <c r="C4623" s="4">
        <v>40971</v>
      </c>
      <c r="D4623">
        <v>23</v>
      </c>
      <c r="E4623" s="2">
        <f t="shared" si="145"/>
        <v>3910</v>
      </c>
      <c r="F4623" s="9">
        <v>0.05</v>
      </c>
      <c r="G4623" s="2">
        <f>VLOOKUP($P4623,Pricebook!$A:$D,4,0)</f>
        <v>170</v>
      </c>
      <c r="H4623" s="6">
        <f t="shared" si="144"/>
        <v>3714.5</v>
      </c>
      <c r="I4623" t="s">
        <v>2526</v>
      </c>
      <c r="J4623" t="s">
        <v>165</v>
      </c>
      <c r="K4623" t="s">
        <v>2529</v>
      </c>
      <c r="L4623" s="11">
        <v>92691</v>
      </c>
      <c r="M4623" t="s">
        <v>114</v>
      </c>
      <c r="N4623" t="s">
        <v>23</v>
      </c>
      <c r="O4623" s="4">
        <v>40973</v>
      </c>
      <c r="P4623" t="s">
        <v>14219</v>
      </c>
      <c r="Q4623" t="s">
        <v>14195</v>
      </c>
    </row>
    <row r="4624" spans="1:17" x14ac:dyDescent="0.35">
      <c r="A4624">
        <v>4623</v>
      </c>
      <c r="B4624">
        <v>32902</v>
      </c>
      <c r="C4624" s="4">
        <v>40971</v>
      </c>
      <c r="D4624">
        <v>8</v>
      </c>
      <c r="E4624" s="2">
        <f t="shared" si="145"/>
        <v>1120</v>
      </c>
      <c r="F4624" s="9">
        <v>0.03</v>
      </c>
      <c r="G4624" s="2">
        <f>VLOOKUP($P4624,Pricebook!$A:$D,4,0)</f>
        <v>140</v>
      </c>
      <c r="H4624" s="6">
        <f t="shared" si="144"/>
        <v>1086.3999999999999</v>
      </c>
      <c r="I4624" t="s">
        <v>2526</v>
      </c>
      <c r="J4624" t="s">
        <v>165</v>
      </c>
      <c r="K4624" t="s">
        <v>2529</v>
      </c>
      <c r="L4624" s="11">
        <v>92691</v>
      </c>
      <c r="M4624" t="s">
        <v>114</v>
      </c>
      <c r="N4624" t="s">
        <v>23</v>
      </c>
      <c r="O4624" s="4">
        <v>40973</v>
      </c>
      <c r="P4624" t="s">
        <v>14207</v>
      </c>
      <c r="Q4624" t="s">
        <v>14188</v>
      </c>
    </row>
    <row r="4625" spans="1:17" x14ac:dyDescent="0.35">
      <c r="A4625">
        <v>4624</v>
      </c>
      <c r="B4625">
        <v>32903</v>
      </c>
      <c r="C4625" s="4">
        <v>41116</v>
      </c>
      <c r="D4625">
        <v>31</v>
      </c>
      <c r="E4625" s="2">
        <f t="shared" si="145"/>
        <v>6200</v>
      </c>
      <c r="F4625" s="9">
        <v>7.0000000000000007E-2</v>
      </c>
      <c r="G4625" s="2">
        <f>VLOOKUP($P4625,Pricebook!$A:$D,4,0)</f>
        <v>200</v>
      </c>
      <c r="H4625" s="6">
        <f t="shared" si="144"/>
        <v>5766</v>
      </c>
      <c r="I4625" t="s">
        <v>1113</v>
      </c>
      <c r="J4625" t="s">
        <v>36</v>
      </c>
      <c r="K4625" t="s">
        <v>1455</v>
      </c>
      <c r="L4625" s="11" t="s">
        <v>1456</v>
      </c>
      <c r="M4625" t="s">
        <v>60</v>
      </c>
      <c r="N4625" t="s">
        <v>61</v>
      </c>
      <c r="O4625" s="4">
        <v>41123</v>
      </c>
      <c r="P4625" t="s">
        <v>14206</v>
      </c>
      <c r="Q4625" t="s">
        <v>14188</v>
      </c>
    </row>
    <row r="4626" spans="1:17" x14ac:dyDescent="0.35">
      <c r="A4626">
        <v>4625</v>
      </c>
      <c r="B4626">
        <v>32929</v>
      </c>
      <c r="C4626" s="4">
        <v>40665</v>
      </c>
      <c r="D4626">
        <v>8</v>
      </c>
      <c r="E4626" s="2">
        <f t="shared" si="145"/>
        <v>880</v>
      </c>
      <c r="F4626" s="9">
        <v>0.05</v>
      </c>
      <c r="G4626" s="2">
        <f>VLOOKUP($P4626,Pricebook!$A:$D,4,0)</f>
        <v>110</v>
      </c>
      <c r="H4626" s="6">
        <f t="shared" si="144"/>
        <v>836</v>
      </c>
      <c r="I4626" t="s">
        <v>527</v>
      </c>
      <c r="J4626" t="s">
        <v>27</v>
      </c>
      <c r="K4626" t="s">
        <v>2108</v>
      </c>
      <c r="L4626" s="11">
        <v>23111</v>
      </c>
      <c r="M4626" t="s">
        <v>368</v>
      </c>
      <c r="N4626" t="s">
        <v>34</v>
      </c>
      <c r="O4626" s="4">
        <v>40669</v>
      </c>
      <c r="P4626" t="s">
        <v>14220</v>
      </c>
      <c r="Q4626" t="s">
        <v>14185</v>
      </c>
    </row>
    <row r="4627" spans="1:17" x14ac:dyDescent="0.35">
      <c r="A4627">
        <v>4626</v>
      </c>
      <c r="B4627">
        <v>32929</v>
      </c>
      <c r="C4627" s="4">
        <v>40665</v>
      </c>
      <c r="D4627">
        <v>13</v>
      </c>
      <c r="E4627" s="2">
        <f t="shared" si="145"/>
        <v>2600</v>
      </c>
      <c r="F4627" s="9">
        <v>0.09</v>
      </c>
      <c r="G4627" s="2">
        <f>VLOOKUP($P4627,Pricebook!$A:$D,4,0)</f>
        <v>200</v>
      </c>
      <c r="H4627" s="6">
        <f t="shared" si="144"/>
        <v>2366</v>
      </c>
      <c r="I4627" t="s">
        <v>527</v>
      </c>
      <c r="J4627" t="s">
        <v>27</v>
      </c>
      <c r="K4627" t="s">
        <v>2108</v>
      </c>
      <c r="L4627" s="11">
        <v>23111</v>
      </c>
      <c r="M4627" t="s">
        <v>368</v>
      </c>
      <c r="N4627" t="s">
        <v>34</v>
      </c>
      <c r="O4627" s="4">
        <v>40670</v>
      </c>
      <c r="P4627" t="s">
        <v>14206</v>
      </c>
      <c r="Q4627" t="s">
        <v>14198</v>
      </c>
    </row>
    <row r="4628" spans="1:17" x14ac:dyDescent="0.35">
      <c r="A4628">
        <v>4627</v>
      </c>
      <c r="B4628">
        <v>32931</v>
      </c>
      <c r="C4628" s="4">
        <v>40224</v>
      </c>
      <c r="D4628">
        <v>31</v>
      </c>
      <c r="E4628" s="2">
        <f t="shared" si="145"/>
        <v>6200</v>
      </c>
      <c r="F4628" s="9">
        <v>0.06</v>
      </c>
      <c r="G4628" s="2">
        <f>VLOOKUP($P4628,Pricebook!$A:$D,4,0)</f>
        <v>200</v>
      </c>
      <c r="H4628" s="6">
        <f t="shared" si="144"/>
        <v>5828</v>
      </c>
      <c r="I4628" t="s">
        <v>2372</v>
      </c>
      <c r="J4628" t="s">
        <v>400</v>
      </c>
      <c r="K4628" t="s">
        <v>2373</v>
      </c>
      <c r="L4628" s="11">
        <v>83814</v>
      </c>
      <c r="M4628" t="s">
        <v>197</v>
      </c>
      <c r="N4628" t="s">
        <v>23</v>
      </c>
      <c r="O4628" s="4">
        <v>40231</v>
      </c>
      <c r="P4628" t="s">
        <v>14214</v>
      </c>
      <c r="Q4628" t="s">
        <v>14188</v>
      </c>
    </row>
    <row r="4629" spans="1:17" x14ac:dyDescent="0.35">
      <c r="A4629">
        <v>4628</v>
      </c>
      <c r="B4629">
        <v>32931</v>
      </c>
      <c r="C4629" s="4">
        <v>40224</v>
      </c>
      <c r="D4629">
        <v>25</v>
      </c>
      <c r="E4629" s="2">
        <f t="shared" si="145"/>
        <v>5000</v>
      </c>
      <c r="F4629" s="9">
        <v>0.08</v>
      </c>
      <c r="G4629" s="2">
        <f>VLOOKUP($P4629,Pricebook!$A:$D,4,0)</f>
        <v>200</v>
      </c>
      <c r="H4629" s="6">
        <f t="shared" si="144"/>
        <v>4600</v>
      </c>
      <c r="I4629" t="s">
        <v>2372</v>
      </c>
      <c r="J4629" t="s">
        <v>400</v>
      </c>
      <c r="K4629" t="s">
        <v>2373</v>
      </c>
      <c r="L4629" s="11">
        <v>83814</v>
      </c>
      <c r="M4629" t="s">
        <v>197</v>
      </c>
      <c r="N4629" t="s">
        <v>23</v>
      </c>
      <c r="O4629" s="4">
        <v>40229</v>
      </c>
      <c r="P4629" t="s">
        <v>14206</v>
      </c>
      <c r="Q4629" t="s">
        <v>14191</v>
      </c>
    </row>
    <row r="4630" spans="1:17" x14ac:dyDescent="0.35">
      <c r="A4630">
        <v>4629</v>
      </c>
      <c r="B4630">
        <v>32932</v>
      </c>
      <c r="C4630" s="4">
        <v>40187</v>
      </c>
      <c r="D4630">
        <v>49</v>
      </c>
      <c r="E4630" s="2">
        <f t="shared" si="145"/>
        <v>7350</v>
      </c>
      <c r="F4630" s="9">
        <v>0.05</v>
      </c>
      <c r="G4630" s="2">
        <f>VLOOKUP($P4630,Pricebook!$A:$D,4,0)</f>
        <v>150</v>
      </c>
      <c r="H4630" s="6">
        <f t="shared" si="144"/>
        <v>6982.5</v>
      </c>
      <c r="I4630" t="s">
        <v>353</v>
      </c>
      <c r="J4630" t="s">
        <v>265</v>
      </c>
      <c r="K4630" t="s">
        <v>1278</v>
      </c>
      <c r="L4630" s="11">
        <v>94110</v>
      </c>
      <c r="M4630" t="s">
        <v>114</v>
      </c>
      <c r="N4630" t="s">
        <v>23</v>
      </c>
      <c r="O4630" s="4">
        <v>40191</v>
      </c>
      <c r="P4630" t="s">
        <v>14222</v>
      </c>
      <c r="Q4630" t="s">
        <v>14190</v>
      </c>
    </row>
    <row r="4631" spans="1:17" x14ac:dyDescent="0.35">
      <c r="A4631">
        <v>4630</v>
      </c>
      <c r="B4631">
        <v>32965</v>
      </c>
      <c r="C4631" s="4">
        <v>40598</v>
      </c>
      <c r="D4631">
        <v>2</v>
      </c>
      <c r="E4631" s="2">
        <f t="shared" si="145"/>
        <v>220</v>
      </c>
      <c r="F4631" s="9">
        <v>0.04</v>
      </c>
      <c r="G4631" s="2">
        <f>VLOOKUP($P4631,Pricebook!$A:$D,4,0)</f>
        <v>110</v>
      </c>
      <c r="H4631" s="6">
        <f t="shared" si="144"/>
        <v>211.2</v>
      </c>
      <c r="I4631" t="s">
        <v>971</v>
      </c>
      <c r="J4631" t="s">
        <v>297</v>
      </c>
      <c r="K4631" t="s">
        <v>488</v>
      </c>
      <c r="L4631" s="11" t="s">
        <v>489</v>
      </c>
      <c r="M4631" t="s">
        <v>91</v>
      </c>
      <c r="N4631" t="s">
        <v>61</v>
      </c>
      <c r="O4631" s="4">
        <v>40599</v>
      </c>
      <c r="P4631" t="s">
        <v>14215</v>
      </c>
      <c r="Q4631" t="s">
        <v>14201</v>
      </c>
    </row>
    <row r="4632" spans="1:17" x14ac:dyDescent="0.35">
      <c r="A4632">
        <v>4631</v>
      </c>
      <c r="B4632">
        <v>32965</v>
      </c>
      <c r="C4632" s="4">
        <v>40598</v>
      </c>
      <c r="D4632">
        <v>25</v>
      </c>
      <c r="E4632" s="2">
        <f t="shared" si="145"/>
        <v>3750</v>
      </c>
      <c r="F4632" s="9">
        <v>0.1</v>
      </c>
      <c r="G4632" s="2">
        <f>VLOOKUP($P4632,Pricebook!$A:$D,4,0)</f>
        <v>150</v>
      </c>
      <c r="H4632" s="6">
        <f t="shared" si="144"/>
        <v>3375</v>
      </c>
      <c r="I4632" t="s">
        <v>971</v>
      </c>
      <c r="J4632" t="s">
        <v>297</v>
      </c>
      <c r="K4632" t="s">
        <v>2530</v>
      </c>
      <c r="L4632" s="11" t="s">
        <v>2531</v>
      </c>
      <c r="M4632" t="s">
        <v>87</v>
      </c>
      <c r="N4632" t="s">
        <v>61</v>
      </c>
      <c r="O4632" s="4">
        <v>40599</v>
      </c>
      <c r="P4632" t="s">
        <v>14211</v>
      </c>
      <c r="Q4632" t="s">
        <v>14192</v>
      </c>
    </row>
    <row r="4633" spans="1:17" x14ac:dyDescent="0.35">
      <c r="A4633">
        <v>4632</v>
      </c>
      <c r="B4633">
        <v>32966</v>
      </c>
      <c r="C4633" s="4">
        <v>40934</v>
      </c>
      <c r="D4633">
        <v>4</v>
      </c>
      <c r="E4633" s="2">
        <f t="shared" si="145"/>
        <v>600</v>
      </c>
      <c r="F4633" s="9">
        <v>0.08</v>
      </c>
      <c r="G4633" s="2">
        <f>VLOOKUP($P4633,Pricebook!$A:$D,4,0)</f>
        <v>150</v>
      </c>
      <c r="H4633" s="6">
        <f t="shared" si="144"/>
        <v>552</v>
      </c>
      <c r="I4633" t="s">
        <v>1447</v>
      </c>
      <c r="J4633" t="s">
        <v>55</v>
      </c>
      <c r="K4633" t="s">
        <v>1417</v>
      </c>
      <c r="L4633" s="11">
        <v>34239</v>
      </c>
      <c r="M4633" t="s">
        <v>101</v>
      </c>
      <c r="N4633" t="s">
        <v>34</v>
      </c>
      <c r="O4633" s="4">
        <v>40941</v>
      </c>
      <c r="P4633" t="s">
        <v>14216</v>
      </c>
      <c r="Q4633" t="s">
        <v>14201</v>
      </c>
    </row>
    <row r="4634" spans="1:17" x14ac:dyDescent="0.35">
      <c r="A4634">
        <v>4633</v>
      </c>
      <c r="B4634">
        <v>32966</v>
      </c>
      <c r="C4634" s="4">
        <v>40934</v>
      </c>
      <c r="D4634">
        <v>43</v>
      </c>
      <c r="E4634" s="2">
        <f t="shared" si="145"/>
        <v>5160</v>
      </c>
      <c r="F4634" s="9">
        <v>0.01</v>
      </c>
      <c r="G4634" s="2">
        <f>VLOOKUP($P4634,Pricebook!$A:$D,4,0)</f>
        <v>120</v>
      </c>
      <c r="H4634" s="6">
        <f t="shared" si="144"/>
        <v>5108.3999999999996</v>
      </c>
      <c r="I4634" t="s">
        <v>1447</v>
      </c>
      <c r="J4634" t="s">
        <v>55</v>
      </c>
      <c r="K4634" t="s">
        <v>1417</v>
      </c>
      <c r="L4634" s="11">
        <v>34239</v>
      </c>
      <c r="M4634" t="s">
        <v>101</v>
      </c>
      <c r="N4634" t="s">
        <v>34</v>
      </c>
      <c r="O4634" s="4">
        <v>40938</v>
      </c>
      <c r="P4634" t="s">
        <v>14212</v>
      </c>
      <c r="Q4634" t="s">
        <v>14186</v>
      </c>
    </row>
    <row r="4635" spans="1:17" x14ac:dyDescent="0.35">
      <c r="A4635">
        <v>4634</v>
      </c>
      <c r="B4635">
        <v>32994</v>
      </c>
      <c r="C4635" s="4">
        <v>41168</v>
      </c>
      <c r="D4635">
        <v>34</v>
      </c>
      <c r="E4635" s="2">
        <f t="shared" si="145"/>
        <v>3740</v>
      </c>
      <c r="F4635" s="9">
        <v>0.05</v>
      </c>
      <c r="G4635" s="2">
        <f>VLOOKUP($P4635,Pricebook!$A:$D,4,0)</f>
        <v>110</v>
      </c>
      <c r="H4635" s="6">
        <f t="shared" si="144"/>
        <v>3553</v>
      </c>
      <c r="I4635" t="s">
        <v>1050</v>
      </c>
      <c r="J4635" t="s">
        <v>199</v>
      </c>
      <c r="K4635" t="s">
        <v>2485</v>
      </c>
      <c r="L4635" s="11">
        <v>98037</v>
      </c>
      <c r="M4635" t="s">
        <v>22</v>
      </c>
      <c r="N4635" t="s">
        <v>23</v>
      </c>
      <c r="O4635" s="4">
        <v>41168</v>
      </c>
      <c r="P4635" t="s">
        <v>14215</v>
      </c>
      <c r="Q4635" t="s">
        <v>14198</v>
      </c>
    </row>
    <row r="4636" spans="1:17" x14ac:dyDescent="0.35">
      <c r="A4636">
        <v>4635</v>
      </c>
      <c r="B4636">
        <v>32996</v>
      </c>
      <c r="C4636" s="4">
        <v>40529</v>
      </c>
      <c r="D4636">
        <v>15</v>
      </c>
      <c r="E4636" s="2">
        <f t="shared" si="145"/>
        <v>1875</v>
      </c>
      <c r="F4636" s="9">
        <v>0.09</v>
      </c>
      <c r="G4636" s="2">
        <f>VLOOKUP($P4636,Pricebook!$A:$D,4,0)</f>
        <v>125</v>
      </c>
      <c r="H4636" s="6">
        <f t="shared" si="144"/>
        <v>1706.25</v>
      </c>
      <c r="I4636" t="s">
        <v>462</v>
      </c>
      <c r="J4636" t="s">
        <v>241</v>
      </c>
      <c r="K4636" t="s">
        <v>2395</v>
      </c>
      <c r="L4636" s="11">
        <v>28307</v>
      </c>
      <c r="M4636" t="s">
        <v>33</v>
      </c>
      <c r="N4636" t="s">
        <v>34</v>
      </c>
      <c r="O4636" s="4">
        <v>40532</v>
      </c>
      <c r="P4636" t="s">
        <v>14208</v>
      </c>
      <c r="Q4636" t="s">
        <v>14189</v>
      </c>
    </row>
    <row r="4637" spans="1:17" x14ac:dyDescent="0.35">
      <c r="A4637">
        <v>4636</v>
      </c>
      <c r="B4637">
        <v>32996</v>
      </c>
      <c r="C4637" s="4">
        <v>40529</v>
      </c>
      <c r="D4637">
        <v>2</v>
      </c>
      <c r="E4637" s="2">
        <f t="shared" si="145"/>
        <v>300</v>
      </c>
      <c r="F4637" s="9">
        <v>0.04</v>
      </c>
      <c r="G4637" s="2">
        <f>VLOOKUP($P4637,Pricebook!$A:$D,4,0)</f>
        <v>150</v>
      </c>
      <c r="H4637" s="6">
        <f t="shared" si="144"/>
        <v>288</v>
      </c>
      <c r="I4637" t="s">
        <v>462</v>
      </c>
      <c r="J4637" t="s">
        <v>241</v>
      </c>
      <c r="K4637" t="s">
        <v>2395</v>
      </c>
      <c r="L4637" s="11">
        <v>28307</v>
      </c>
      <c r="M4637" t="s">
        <v>33</v>
      </c>
      <c r="N4637" t="s">
        <v>34</v>
      </c>
      <c r="O4637" s="4">
        <v>40531</v>
      </c>
      <c r="P4637" t="s">
        <v>14210</v>
      </c>
      <c r="Q4637" t="s">
        <v>14188</v>
      </c>
    </row>
    <row r="4638" spans="1:17" x14ac:dyDescent="0.35">
      <c r="A4638">
        <v>4637</v>
      </c>
      <c r="B4638">
        <v>32998</v>
      </c>
      <c r="C4638" s="4">
        <v>40450</v>
      </c>
      <c r="D4638">
        <v>13</v>
      </c>
      <c r="E4638" s="2">
        <f t="shared" si="145"/>
        <v>1625</v>
      </c>
      <c r="F4638" s="9">
        <v>0.1</v>
      </c>
      <c r="G4638" s="2">
        <f>VLOOKUP($P4638,Pricebook!$A:$D,4,0)</f>
        <v>125</v>
      </c>
      <c r="H4638" s="6">
        <f t="shared" si="144"/>
        <v>1462.5</v>
      </c>
      <c r="I4638" t="s">
        <v>1121</v>
      </c>
      <c r="J4638" t="s">
        <v>1014</v>
      </c>
      <c r="K4638" t="s">
        <v>691</v>
      </c>
      <c r="L4638" s="11">
        <v>65807</v>
      </c>
      <c r="M4638" t="s">
        <v>358</v>
      </c>
      <c r="N4638" t="s">
        <v>16</v>
      </c>
      <c r="O4638" s="4">
        <v>40451</v>
      </c>
      <c r="P4638" t="s">
        <v>14217</v>
      </c>
      <c r="Q4638" t="s">
        <v>14191</v>
      </c>
    </row>
    <row r="4639" spans="1:17" x14ac:dyDescent="0.35">
      <c r="A4639">
        <v>4638</v>
      </c>
      <c r="B4639">
        <v>32999</v>
      </c>
      <c r="C4639" s="4">
        <v>39917</v>
      </c>
      <c r="D4639">
        <v>14</v>
      </c>
      <c r="E4639" s="2">
        <f t="shared" si="145"/>
        <v>1750</v>
      </c>
      <c r="F4639" s="9">
        <v>0.09</v>
      </c>
      <c r="G4639" s="2">
        <f>VLOOKUP($P4639,Pricebook!$A:$D,4,0)</f>
        <v>125</v>
      </c>
      <c r="H4639" s="6">
        <f t="shared" si="144"/>
        <v>1592.5</v>
      </c>
      <c r="I4639" t="s">
        <v>1890</v>
      </c>
      <c r="J4639" t="s">
        <v>430</v>
      </c>
      <c r="K4639" t="s">
        <v>1716</v>
      </c>
      <c r="L4639" s="11" t="s">
        <v>2532</v>
      </c>
      <c r="M4639" t="s">
        <v>421</v>
      </c>
      <c r="N4639" t="s">
        <v>61</v>
      </c>
      <c r="O4639" s="4">
        <v>39922</v>
      </c>
      <c r="P4639" t="s">
        <v>14217</v>
      </c>
      <c r="Q4639" t="s">
        <v>14185</v>
      </c>
    </row>
    <row r="4640" spans="1:17" x14ac:dyDescent="0.35">
      <c r="A4640">
        <v>4639</v>
      </c>
      <c r="B4640">
        <v>33025</v>
      </c>
      <c r="C4640" s="4">
        <v>39837</v>
      </c>
      <c r="D4640">
        <v>5</v>
      </c>
      <c r="E4640" s="2">
        <f t="shared" si="145"/>
        <v>850</v>
      </c>
      <c r="F4640" s="9">
        <v>0.08</v>
      </c>
      <c r="G4640" s="2">
        <f>VLOOKUP($P4640,Pricebook!$A:$D,4,0)</f>
        <v>170</v>
      </c>
      <c r="H4640" s="6">
        <f t="shared" si="144"/>
        <v>782</v>
      </c>
      <c r="I4640" t="s">
        <v>1259</v>
      </c>
      <c r="J4640" t="s">
        <v>747</v>
      </c>
      <c r="K4640" t="s">
        <v>2533</v>
      </c>
      <c r="L4640" s="11" t="s">
        <v>2534</v>
      </c>
      <c r="M4640" t="s">
        <v>87</v>
      </c>
      <c r="N4640" t="s">
        <v>61</v>
      </c>
      <c r="O4640" s="4">
        <v>39842</v>
      </c>
      <c r="P4640" t="s">
        <v>14219</v>
      </c>
      <c r="Q4640" t="s">
        <v>14200</v>
      </c>
    </row>
    <row r="4641" spans="1:17" x14ac:dyDescent="0.35">
      <c r="A4641">
        <v>4640</v>
      </c>
      <c r="B4641">
        <v>33029</v>
      </c>
      <c r="C4641" s="4">
        <v>41060</v>
      </c>
      <c r="D4641">
        <v>39</v>
      </c>
      <c r="E4641" s="2">
        <f t="shared" si="145"/>
        <v>4875</v>
      </c>
      <c r="F4641" s="9">
        <v>0.02</v>
      </c>
      <c r="G4641" s="2">
        <f>VLOOKUP($P4641,Pricebook!$A:$D,4,0)</f>
        <v>125</v>
      </c>
      <c r="H4641" s="6">
        <f t="shared" si="144"/>
        <v>4777.5</v>
      </c>
      <c r="I4641" t="s">
        <v>968</v>
      </c>
      <c r="J4641" t="s">
        <v>212</v>
      </c>
      <c r="K4641" t="s">
        <v>2425</v>
      </c>
      <c r="L4641" s="11">
        <v>21220</v>
      </c>
      <c r="M4641" t="s">
        <v>187</v>
      </c>
      <c r="N4641" t="s">
        <v>61</v>
      </c>
      <c r="O4641" s="4">
        <v>41062</v>
      </c>
      <c r="P4641" t="s">
        <v>14209</v>
      </c>
      <c r="Q4641" t="s">
        <v>14186</v>
      </c>
    </row>
    <row r="4642" spans="1:17" x14ac:dyDescent="0.35">
      <c r="A4642">
        <v>4641</v>
      </c>
      <c r="B4642">
        <v>33029</v>
      </c>
      <c r="C4642" s="4">
        <v>41060</v>
      </c>
      <c r="D4642">
        <v>8</v>
      </c>
      <c r="E4642" s="2">
        <f t="shared" si="145"/>
        <v>1200</v>
      </c>
      <c r="F4642" s="9">
        <v>0.1</v>
      </c>
      <c r="G4642" s="2">
        <f>VLOOKUP($P4642,Pricebook!$A:$D,4,0)</f>
        <v>150</v>
      </c>
      <c r="H4642" s="6">
        <f t="shared" si="144"/>
        <v>1080</v>
      </c>
      <c r="I4642" t="s">
        <v>968</v>
      </c>
      <c r="J4642" t="s">
        <v>212</v>
      </c>
      <c r="K4642" t="s">
        <v>2425</v>
      </c>
      <c r="L4642" s="11">
        <v>21220</v>
      </c>
      <c r="M4642" t="s">
        <v>187</v>
      </c>
      <c r="N4642" t="s">
        <v>61</v>
      </c>
      <c r="O4642" s="4">
        <v>41061</v>
      </c>
      <c r="P4642" t="s">
        <v>14210</v>
      </c>
      <c r="Q4642" t="s">
        <v>14192</v>
      </c>
    </row>
    <row r="4643" spans="1:17" x14ac:dyDescent="0.35">
      <c r="A4643">
        <v>4642</v>
      </c>
      <c r="B4643">
        <v>33031</v>
      </c>
      <c r="C4643" s="4">
        <v>41145</v>
      </c>
      <c r="D4643">
        <v>24</v>
      </c>
      <c r="E4643" s="2">
        <f t="shared" si="145"/>
        <v>3000</v>
      </c>
      <c r="F4643" s="9">
        <v>0.08</v>
      </c>
      <c r="G4643" s="2">
        <f>VLOOKUP($P4643,Pricebook!$A:$D,4,0)</f>
        <v>125</v>
      </c>
      <c r="H4643" s="6">
        <f t="shared" si="144"/>
        <v>2760</v>
      </c>
      <c r="I4643" t="s">
        <v>221</v>
      </c>
      <c r="J4643" t="s">
        <v>20</v>
      </c>
      <c r="K4643" t="s">
        <v>2304</v>
      </c>
      <c r="L4643" s="11" t="s">
        <v>2305</v>
      </c>
      <c r="M4643" t="s">
        <v>60</v>
      </c>
      <c r="N4643" t="s">
        <v>61</v>
      </c>
      <c r="O4643" s="4">
        <v>41147</v>
      </c>
      <c r="P4643" t="s">
        <v>14208</v>
      </c>
      <c r="Q4643" t="s">
        <v>14192</v>
      </c>
    </row>
    <row r="4644" spans="1:17" x14ac:dyDescent="0.35">
      <c r="A4644">
        <v>4643</v>
      </c>
      <c r="B4644">
        <v>33031</v>
      </c>
      <c r="C4644" s="4">
        <v>41145</v>
      </c>
      <c r="D4644">
        <v>18</v>
      </c>
      <c r="E4644" s="2">
        <f t="shared" si="145"/>
        <v>1980</v>
      </c>
      <c r="F4644" s="9">
        <v>0.02</v>
      </c>
      <c r="G4644" s="2">
        <f>VLOOKUP($P4644,Pricebook!$A:$D,4,0)</f>
        <v>110</v>
      </c>
      <c r="H4644" s="6">
        <f t="shared" si="144"/>
        <v>1940.3999999999999</v>
      </c>
      <c r="I4644" t="s">
        <v>221</v>
      </c>
      <c r="J4644" t="s">
        <v>20</v>
      </c>
      <c r="K4644" t="s">
        <v>2304</v>
      </c>
      <c r="L4644" s="11" t="s">
        <v>2305</v>
      </c>
      <c r="M4644" t="s">
        <v>60</v>
      </c>
      <c r="N4644" t="s">
        <v>61</v>
      </c>
      <c r="O4644" s="4">
        <v>41146</v>
      </c>
      <c r="P4644" t="s">
        <v>14215</v>
      </c>
      <c r="Q4644" t="s">
        <v>14199</v>
      </c>
    </row>
    <row r="4645" spans="1:17" x14ac:dyDescent="0.35">
      <c r="A4645">
        <v>4644</v>
      </c>
      <c r="B4645">
        <v>33060</v>
      </c>
      <c r="C4645" s="4">
        <v>40228</v>
      </c>
      <c r="D4645">
        <v>3</v>
      </c>
      <c r="E4645" s="2">
        <f t="shared" si="145"/>
        <v>480</v>
      </c>
      <c r="F4645" s="9">
        <v>0.05</v>
      </c>
      <c r="G4645" s="2">
        <f>VLOOKUP($P4645,Pricebook!$A:$D,4,0)</f>
        <v>160</v>
      </c>
      <c r="H4645" s="6">
        <f t="shared" si="144"/>
        <v>456</v>
      </c>
      <c r="I4645" t="s">
        <v>63</v>
      </c>
      <c r="J4645" t="s">
        <v>64</v>
      </c>
      <c r="K4645" t="s">
        <v>2227</v>
      </c>
      <c r="L4645" s="11">
        <v>72450</v>
      </c>
      <c r="M4645" t="s">
        <v>66</v>
      </c>
      <c r="N4645" t="s">
        <v>34</v>
      </c>
      <c r="O4645" s="4">
        <v>40229</v>
      </c>
      <c r="P4645" t="s">
        <v>14218</v>
      </c>
      <c r="Q4645" t="s">
        <v>14189</v>
      </c>
    </row>
    <row r="4646" spans="1:17" x14ac:dyDescent="0.35">
      <c r="A4646">
        <v>4645</v>
      </c>
      <c r="B4646">
        <v>33061</v>
      </c>
      <c r="C4646" s="4">
        <v>40739</v>
      </c>
      <c r="D4646">
        <v>48</v>
      </c>
      <c r="E4646" s="2">
        <f t="shared" si="145"/>
        <v>9600</v>
      </c>
      <c r="F4646" s="9">
        <v>0.06</v>
      </c>
      <c r="G4646" s="2">
        <f>VLOOKUP($P4646,Pricebook!$A:$D,4,0)</f>
        <v>200</v>
      </c>
      <c r="H4646" s="6">
        <f t="shared" si="144"/>
        <v>9024</v>
      </c>
      <c r="I4646" t="s">
        <v>1632</v>
      </c>
      <c r="J4646" t="s">
        <v>99</v>
      </c>
      <c r="K4646" t="s">
        <v>641</v>
      </c>
      <c r="L4646" s="11">
        <v>21113</v>
      </c>
      <c r="M4646" t="s">
        <v>187</v>
      </c>
      <c r="N4646" t="s">
        <v>61</v>
      </c>
      <c r="O4646" s="4">
        <v>40741</v>
      </c>
      <c r="P4646" t="s">
        <v>14206</v>
      </c>
      <c r="Q4646" t="s">
        <v>14192</v>
      </c>
    </row>
    <row r="4647" spans="1:17" x14ac:dyDescent="0.35">
      <c r="A4647">
        <v>4646</v>
      </c>
      <c r="B4647">
        <v>33090</v>
      </c>
      <c r="C4647" s="4">
        <v>40030</v>
      </c>
      <c r="D4647">
        <v>26</v>
      </c>
      <c r="E4647" s="2">
        <f t="shared" si="145"/>
        <v>5200</v>
      </c>
      <c r="F4647" s="9">
        <v>0</v>
      </c>
      <c r="G4647" s="2">
        <f>VLOOKUP($P4647,Pricebook!$A:$D,4,0)</f>
        <v>200</v>
      </c>
      <c r="H4647" s="6">
        <f t="shared" si="144"/>
        <v>5200</v>
      </c>
      <c r="I4647" t="s">
        <v>557</v>
      </c>
      <c r="J4647" t="s">
        <v>508</v>
      </c>
      <c r="K4647" t="s">
        <v>1031</v>
      </c>
      <c r="L4647" s="11" t="s">
        <v>1032</v>
      </c>
      <c r="M4647" t="s">
        <v>492</v>
      </c>
      <c r="N4647" t="s">
        <v>61</v>
      </c>
      <c r="O4647" s="4">
        <v>40031</v>
      </c>
      <c r="P4647" t="s">
        <v>14206</v>
      </c>
      <c r="Q4647" t="s">
        <v>14191</v>
      </c>
    </row>
    <row r="4648" spans="1:17" x14ac:dyDescent="0.35">
      <c r="A4648">
        <v>4647</v>
      </c>
      <c r="B4648">
        <v>33091</v>
      </c>
      <c r="C4648" s="4">
        <v>40568</v>
      </c>
      <c r="D4648">
        <v>24</v>
      </c>
      <c r="E4648" s="2">
        <f t="shared" si="145"/>
        <v>2640</v>
      </c>
      <c r="F4648" s="9">
        <v>0.02</v>
      </c>
      <c r="G4648" s="2">
        <f>VLOOKUP($P4648,Pricebook!$A:$D,4,0)</f>
        <v>110</v>
      </c>
      <c r="H4648" s="6">
        <f t="shared" si="144"/>
        <v>2587.1999999999998</v>
      </c>
      <c r="I4648" t="s">
        <v>746</v>
      </c>
      <c r="J4648" t="s">
        <v>747</v>
      </c>
      <c r="K4648" t="s">
        <v>748</v>
      </c>
      <c r="L4648" s="11" t="s">
        <v>749</v>
      </c>
      <c r="M4648" t="s">
        <v>358</v>
      </c>
      <c r="N4648" t="s">
        <v>16</v>
      </c>
      <c r="O4648" s="4">
        <v>40570</v>
      </c>
      <c r="P4648" t="s">
        <v>14215</v>
      </c>
      <c r="Q4648" t="s">
        <v>14192</v>
      </c>
    </row>
    <row r="4649" spans="1:17" x14ac:dyDescent="0.35">
      <c r="A4649">
        <v>4648</v>
      </c>
      <c r="B4649">
        <v>33095</v>
      </c>
      <c r="C4649" s="4">
        <v>39859</v>
      </c>
      <c r="D4649">
        <v>30</v>
      </c>
      <c r="E4649" s="2">
        <f t="shared" si="145"/>
        <v>4500</v>
      </c>
      <c r="F4649" s="9">
        <v>0.01</v>
      </c>
      <c r="G4649" s="2">
        <f>VLOOKUP($P4649,Pricebook!$A:$D,4,0)</f>
        <v>150</v>
      </c>
      <c r="H4649" s="6">
        <f t="shared" si="144"/>
        <v>4455</v>
      </c>
      <c r="I4649" t="s">
        <v>2264</v>
      </c>
      <c r="J4649" t="s">
        <v>747</v>
      </c>
      <c r="K4649" t="s">
        <v>2265</v>
      </c>
      <c r="L4649" s="11">
        <v>92236</v>
      </c>
      <c r="M4649" t="s">
        <v>114</v>
      </c>
      <c r="N4649" t="s">
        <v>23</v>
      </c>
      <c r="O4649" s="4">
        <v>39861</v>
      </c>
      <c r="P4649" t="s">
        <v>14211</v>
      </c>
      <c r="Q4649" t="s">
        <v>14202</v>
      </c>
    </row>
    <row r="4650" spans="1:17" x14ac:dyDescent="0.35">
      <c r="A4650">
        <v>4649</v>
      </c>
      <c r="B4650">
        <v>33095</v>
      </c>
      <c r="C4650" s="4">
        <v>39859</v>
      </c>
      <c r="D4650">
        <v>34</v>
      </c>
      <c r="E4650" s="2">
        <f t="shared" si="145"/>
        <v>4250</v>
      </c>
      <c r="F4650" s="9">
        <v>0.1</v>
      </c>
      <c r="G4650" s="2">
        <f>VLOOKUP($P4650,Pricebook!$A:$D,4,0)</f>
        <v>125</v>
      </c>
      <c r="H4650" s="6">
        <f t="shared" si="144"/>
        <v>3825</v>
      </c>
      <c r="I4650" t="s">
        <v>2264</v>
      </c>
      <c r="J4650" t="s">
        <v>747</v>
      </c>
      <c r="K4650" t="s">
        <v>2265</v>
      </c>
      <c r="L4650" s="11">
        <v>92236</v>
      </c>
      <c r="M4650" t="s">
        <v>114</v>
      </c>
      <c r="N4650" t="s">
        <v>23</v>
      </c>
      <c r="O4650" s="4">
        <v>39860</v>
      </c>
      <c r="P4650" t="s">
        <v>14208</v>
      </c>
      <c r="Q4650" t="s">
        <v>14195</v>
      </c>
    </row>
    <row r="4651" spans="1:17" x14ac:dyDescent="0.35">
      <c r="A4651">
        <v>4650</v>
      </c>
      <c r="B4651">
        <v>33122</v>
      </c>
      <c r="C4651" s="4">
        <v>40348</v>
      </c>
      <c r="D4651">
        <v>21</v>
      </c>
      <c r="E4651" s="2">
        <f t="shared" si="145"/>
        <v>3150</v>
      </c>
      <c r="F4651" s="9">
        <v>0</v>
      </c>
      <c r="G4651" s="2">
        <f>VLOOKUP($P4651,Pricebook!$A:$D,4,0)</f>
        <v>150</v>
      </c>
      <c r="H4651" s="6">
        <f t="shared" si="144"/>
        <v>3150</v>
      </c>
      <c r="I4651" t="s">
        <v>2012</v>
      </c>
      <c r="J4651" t="s">
        <v>310</v>
      </c>
      <c r="K4651" t="s">
        <v>2094</v>
      </c>
      <c r="L4651" s="11">
        <v>55044</v>
      </c>
      <c r="M4651" t="s">
        <v>130</v>
      </c>
      <c r="N4651" t="s">
        <v>16</v>
      </c>
      <c r="O4651" s="4">
        <v>40355</v>
      </c>
      <c r="P4651" t="s">
        <v>14216</v>
      </c>
      <c r="Q4651" t="s">
        <v>14194</v>
      </c>
    </row>
    <row r="4652" spans="1:17" x14ac:dyDescent="0.35">
      <c r="A4652">
        <v>4651</v>
      </c>
      <c r="B4652">
        <v>33123</v>
      </c>
      <c r="C4652" s="4">
        <v>40506</v>
      </c>
      <c r="D4652">
        <v>41</v>
      </c>
      <c r="E4652" s="2">
        <f t="shared" si="145"/>
        <v>5125</v>
      </c>
      <c r="F4652" s="9">
        <v>0.08</v>
      </c>
      <c r="G4652" s="2">
        <f>VLOOKUP($P4652,Pricebook!$A:$D,4,0)</f>
        <v>125</v>
      </c>
      <c r="H4652" s="6">
        <f t="shared" si="144"/>
        <v>4715</v>
      </c>
      <c r="I4652" t="s">
        <v>852</v>
      </c>
      <c r="J4652" t="s">
        <v>594</v>
      </c>
      <c r="K4652" t="s">
        <v>2366</v>
      </c>
      <c r="L4652" s="11" t="s">
        <v>2367</v>
      </c>
      <c r="M4652" t="s">
        <v>15</v>
      </c>
      <c r="N4652" t="s">
        <v>16</v>
      </c>
      <c r="O4652" s="4">
        <v>40508</v>
      </c>
      <c r="P4652" t="s">
        <v>14217</v>
      </c>
      <c r="Q4652" t="s">
        <v>14191</v>
      </c>
    </row>
    <row r="4653" spans="1:17" x14ac:dyDescent="0.35">
      <c r="A4653">
        <v>4652</v>
      </c>
      <c r="B4653">
        <v>33126</v>
      </c>
      <c r="C4653" s="4">
        <v>40859</v>
      </c>
      <c r="D4653">
        <v>46</v>
      </c>
      <c r="E4653" s="2">
        <f t="shared" si="145"/>
        <v>5750</v>
      </c>
      <c r="F4653" s="9">
        <v>0.01</v>
      </c>
      <c r="G4653" s="2">
        <f>VLOOKUP($P4653,Pricebook!$A:$D,4,0)</f>
        <v>125</v>
      </c>
      <c r="H4653" s="6">
        <f t="shared" si="144"/>
        <v>5692.5</v>
      </c>
      <c r="I4653" t="s">
        <v>1567</v>
      </c>
      <c r="J4653" t="s">
        <v>185</v>
      </c>
      <c r="K4653" t="s">
        <v>2349</v>
      </c>
      <c r="L4653" s="11">
        <v>91761</v>
      </c>
      <c r="M4653" t="s">
        <v>114</v>
      </c>
      <c r="N4653" t="s">
        <v>23</v>
      </c>
      <c r="O4653" s="4">
        <v>40860</v>
      </c>
      <c r="P4653" t="s">
        <v>14221</v>
      </c>
      <c r="Q4653" t="s">
        <v>14195</v>
      </c>
    </row>
    <row r="4654" spans="1:17" x14ac:dyDescent="0.35">
      <c r="A4654">
        <v>4653</v>
      </c>
      <c r="B4654">
        <v>33126</v>
      </c>
      <c r="C4654" s="4">
        <v>40859</v>
      </c>
      <c r="D4654">
        <v>28</v>
      </c>
      <c r="E4654" s="2">
        <f t="shared" si="145"/>
        <v>5600</v>
      </c>
      <c r="F4654" s="9">
        <v>0.06</v>
      </c>
      <c r="G4654" s="2">
        <f>VLOOKUP($P4654,Pricebook!$A:$D,4,0)</f>
        <v>200</v>
      </c>
      <c r="H4654" s="6">
        <f t="shared" si="144"/>
        <v>5264</v>
      </c>
      <c r="I4654" t="s">
        <v>1567</v>
      </c>
      <c r="J4654" t="s">
        <v>185</v>
      </c>
      <c r="K4654" t="s">
        <v>2349</v>
      </c>
      <c r="L4654" s="11">
        <v>91761</v>
      </c>
      <c r="M4654" t="s">
        <v>114</v>
      </c>
      <c r="N4654" t="s">
        <v>23</v>
      </c>
      <c r="O4654" s="4">
        <v>40861</v>
      </c>
      <c r="P4654" t="s">
        <v>14214</v>
      </c>
      <c r="Q4654" t="s">
        <v>14189</v>
      </c>
    </row>
    <row r="4655" spans="1:17" x14ac:dyDescent="0.35">
      <c r="A4655">
        <v>4654</v>
      </c>
      <c r="B4655">
        <v>33152</v>
      </c>
      <c r="C4655" s="4">
        <v>40503</v>
      </c>
      <c r="D4655">
        <v>19</v>
      </c>
      <c r="E4655" s="2">
        <f t="shared" si="145"/>
        <v>2850</v>
      </c>
      <c r="F4655" s="9">
        <v>0</v>
      </c>
      <c r="G4655" s="2">
        <f>VLOOKUP($P4655,Pricebook!$A:$D,4,0)</f>
        <v>150</v>
      </c>
      <c r="H4655" s="6">
        <f t="shared" si="144"/>
        <v>2850</v>
      </c>
      <c r="I4655" t="s">
        <v>294</v>
      </c>
      <c r="J4655" t="s">
        <v>244</v>
      </c>
      <c r="K4655" t="s">
        <v>2446</v>
      </c>
      <c r="L4655" s="11">
        <v>10701</v>
      </c>
      <c r="M4655" t="s">
        <v>60</v>
      </c>
      <c r="N4655" t="s">
        <v>61</v>
      </c>
      <c r="O4655" s="4">
        <v>40505</v>
      </c>
      <c r="P4655" t="s">
        <v>14210</v>
      </c>
      <c r="Q4655" t="s">
        <v>14201</v>
      </c>
    </row>
    <row r="4656" spans="1:17" x14ac:dyDescent="0.35">
      <c r="A4656">
        <v>4655</v>
      </c>
      <c r="B4656">
        <v>33154</v>
      </c>
      <c r="C4656" s="4">
        <v>40393</v>
      </c>
      <c r="D4656">
        <v>7</v>
      </c>
      <c r="E4656" s="2">
        <f t="shared" si="145"/>
        <v>1050</v>
      </c>
      <c r="F4656" s="9">
        <v>0.09</v>
      </c>
      <c r="G4656" s="2">
        <f>VLOOKUP($P4656,Pricebook!$A:$D,4,0)</f>
        <v>150</v>
      </c>
      <c r="H4656" s="6">
        <f t="shared" si="144"/>
        <v>955.5</v>
      </c>
      <c r="I4656" t="s">
        <v>405</v>
      </c>
      <c r="J4656" t="s">
        <v>406</v>
      </c>
      <c r="K4656" t="s">
        <v>1982</v>
      </c>
      <c r="L4656" s="11" t="s">
        <v>1983</v>
      </c>
      <c r="M4656" t="s">
        <v>87</v>
      </c>
      <c r="N4656" t="s">
        <v>61</v>
      </c>
      <c r="O4656" s="4">
        <v>40396</v>
      </c>
      <c r="P4656" t="s">
        <v>14210</v>
      </c>
      <c r="Q4656" t="s">
        <v>14197</v>
      </c>
    </row>
    <row r="4657" spans="1:17" x14ac:dyDescent="0.35">
      <c r="A4657">
        <v>4656</v>
      </c>
      <c r="B4657">
        <v>33159</v>
      </c>
      <c r="C4657" s="4">
        <v>41026</v>
      </c>
      <c r="D4657">
        <v>3</v>
      </c>
      <c r="E4657" s="2">
        <f t="shared" si="145"/>
        <v>450</v>
      </c>
      <c r="F4657" s="9">
        <v>0.01</v>
      </c>
      <c r="G4657" s="2">
        <f>VLOOKUP($P4657,Pricebook!$A:$D,4,0)</f>
        <v>150</v>
      </c>
      <c r="H4657" s="6">
        <f t="shared" si="144"/>
        <v>445.5</v>
      </c>
      <c r="I4657" t="s">
        <v>2112</v>
      </c>
      <c r="J4657" t="s">
        <v>235</v>
      </c>
      <c r="K4657" t="s">
        <v>2026</v>
      </c>
      <c r="L4657" s="11">
        <v>60423</v>
      </c>
      <c r="M4657" t="s">
        <v>15</v>
      </c>
      <c r="N4657" t="s">
        <v>16</v>
      </c>
      <c r="O4657" s="4">
        <v>41028</v>
      </c>
      <c r="P4657" t="s">
        <v>14210</v>
      </c>
      <c r="Q4657" t="s">
        <v>14196</v>
      </c>
    </row>
    <row r="4658" spans="1:17" x14ac:dyDescent="0.35">
      <c r="A4658">
        <v>4657</v>
      </c>
      <c r="B4658">
        <v>33184</v>
      </c>
      <c r="C4658" s="4">
        <v>40952</v>
      </c>
      <c r="D4658">
        <v>32</v>
      </c>
      <c r="E4658" s="2">
        <f t="shared" si="145"/>
        <v>5120</v>
      </c>
      <c r="F4658" s="9">
        <v>0</v>
      </c>
      <c r="G4658" s="2">
        <f>VLOOKUP($P4658,Pricebook!$A:$D,4,0)</f>
        <v>160</v>
      </c>
      <c r="H4658" s="6">
        <f t="shared" si="144"/>
        <v>5120</v>
      </c>
      <c r="I4658" t="s">
        <v>1324</v>
      </c>
      <c r="J4658" t="s">
        <v>374</v>
      </c>
      <c r="K4658" t="s">
        <v>1805</v>
      </c>
      <c r="L4658" s="11">
        <v>28205</v>
      </c>
      <c r="M4658" t="s">
        <v>33</v>
      </c>
      <c r="N4658" t="s">
        <v>34</v>
      </c>
      <c r="O4658" s="4">
        <v>40954</v>
      </c>
      <c r="P4658" t="s">
        <v>14218</v>
      </c>
      <c r="Q4658" t="s">
        <v>14196</v>
      </c>
    </row>
    <row r="4659" spans="1:17" x14ac:dyDescent="0.35">
      <c r="A4659">
        <v>4658</v>
      </c>
      <c r="B4659">
        <v>33184</v>
      </c>
      <c r="C4659" s="4">
        <v>40952</v>
      </c>
      <c r="D4659">
        <v>1</v>
      </c>
      <c r="E4659" s="2">
        <f t="shared" si="145"/>
        <v>160</v>
      </c>
      <c r="F4659" s="9">
        <v>0.09</v>
      </c>
      <c r="G4659" s="2">
        <f>VLOOKUP($P4659,Pricebook!$A:$D,4,0)</f>
        <v>160</v>
      </c>
      <c r="H4659" s="6">
        <f t="shared" si="144"/>
        <v>145.6</v>
      </c>
      <c r="I4659" t="s">
        <v>1324</v>
      </c>
      <c r="J4659" t="s">
        <v>374</v>
      </c>
      <c r="K4659" t="s">
        <v>1805</v>
      </c>
      <c r="L4659" s="11">
        <v>28205</v>
      </c>
      <c r="M4659" t="s">
        <v>33</v>
      </c>
      <c r="N4659" t="s">
        <v>34</v>
      </c>
      <c r="O4659" s="4">
        <v>40954</v>
      </c>
      <c r="P4659" t="s">
        <v>14218</v>
      </c>
      <c r="Q4659" t="s">
        <v>14200</v>
      </c>
    </row>
    <row r="4660" spans="1:17" x14ac:dyDescent="0.35">
      <c r="A4660">
        <v>4659</v>
      </c>
      <c r="B4660">
        <v>33186</v>
      </c>
      <c r="C4660" s="4">
        <v>41149</v>
      </c>
      <c r="D4660">
        <v>24</v>
      </c>
      <c r="E4660" s="2">
        <f t="shared" si="145"/>
        <v>3600</v>
      </c>
      <c r="F4660" s="9">
        <v>0.01</v>
      </c>
      <c r="G4660" s="2">
        <f>VLOOKUP($P4660,Pricebook!$A:$D,4,0)</f>
        <v>150</v>
      </c>
      <c r="H4660" s="6">
        <f t="shared" si="144"/>
        <v>3564</v>
      </c>
      <c r="I4660" t="s">
        <v>1065</v>
      </c>
      <c r="J4660" t="s">
        <v>571</v>
      </c>
      <c r="K4660" t="s">
        <v>518</v>
      </c>
      <c r="L4660" s="11">
        <v>60409</v>
      </c>
      <c r="M4660" t="s">
        <v>15</v>
      </c>
      <c r="N4660" t="s">
        <v>16</v>
      </c>
      <c r="O4660" s="4">
        <v>41151</v>
      </c>
      <c r="P4660" t="s">
        <v>14210</v>
      </c>
      <c r="Q4660" t="s">
        <v>14185</v>
      </c>
    </row>
    <row r="4661" spans="1:17" x14ac:dyDescent="0.35">
      <c r="A4661">
        <v>4660</v>
      </c>
      <c r="B4661">
        <v>33189</v>
      </c>
      <c r="C4661" s="4">
        <v>40137</v>
      </c>
      <c r="D4661">
        <v>3</v>
      </c>
      <c r="E4661" s="2">
        <f t="shared" si="145"/>
        <v>450</v>
      </c>
      <c r="F4661" s="9">
        <v>0.02</v>
      </c>
      <c r="G4661" s="2">
        <f>VLOOKUP($P4661,Pricebook!$A:$D,4,0)</f>
        <v>150</v>
      </c>
      <c r="H4661" s="6">
        <f t="shared" si="144"/>
        <v>441</v>
      </c>
      <c r="I4661" t="s">
        <v>1294</v>
      </c>
      <c r="J4661" t="s">
        <v>64</v>
      </c>
      <c r="K4661" t="s">
        <v>553</v>
      </c>
      <c r="L4661" s="11" t="s">
        <v>554</v>
      </c>
      <c r="M4661" t="s">
        <v>197</v>
      </c>
      <c r="N4661" t="s">
        <v>23</v>
      </c>
      <c r="O4661" s="4">
        <v>40144</v>
      </c>
      <c r="P4661" t="s">
        <v>14211</v>
      </c>
      <c r="Q4661" t="s">
        <v>14186</v>
      </c>
    </row>
    <row r="4662" spans="1:17" x14ac:dyDescent="0.35">
      <c r="A4662">
        <v>4661</v>
      </c>
      <c r="B4662">
        <v>33189</v>
      </c>
      <c r="C4662" s="4">
        <v>40137</v>
      </c>
      <c r="D4662">
        <v>5</v>
      </c>
      <c r="E4662" s="2">
        <f t="shared" si="145"/>
        <v>550</v>
      </c>
      <c r="F4662" s="9">
        <v>0.08</v>
      </c>
      <c r="G4662" s="2">
        <f>VLOOKUP($P4662,Pricebook!$A:$D,4,0)</f>
        <v>110</v>
      </c>
      <c r="H4662" s="6">
        <f t="shared" si="144"/>
        <v>506</v>
      </c>
      <c r="I4662" t="s">
        <v>1294</v>
      </c>
      <c r="J4662" t="s">
        <v>64</v>
      </c>
      <c r="K4662" t="s">
        <v>553</v>
      </c>
      <c r="L4662" s="11" t="s">
        <v>554</v>
      </c>
      <c r="M4662" t="s">
        <v>197</v>
      </c>
      <c r="N4662" t="s">
        <v>23</v>
      </c>
      <c r="O4662" s="4">
        <v>40141</v>
      </c>
      <c r="P4662" t="s">
        <v>14215</v>
      </c>
      <c r="Q4662" t="s">
        <v>14199</v>
      </c>
    </row>
    <row r="4663" spans="1:17" x14ac:dyDescent="0.35">
      <c r="A4663">
        <v>4662</v>
      </c>
      <c r="B4663">
        <v>33217</v>
      </c>
      <c r="C4663" s="4">
        <v>39884</v>
      </c>
      <c r="D4663">
        <v>20</v>
      </c>
      <c r="E4663" s="2">
        <f t="shared" si="145"/>
        <v>3000</v>
      </c>
      <c r="F4663" s="9">
        <v>0.1</v>
      </c>
      <c r="G4663" s="2">
        <f>VLOOKUP($P4663,Pricebook!$A:$D,4,0)</f>
        <v>150</v>
      </c>
      <c r="H4663" s="6">
        <f t="shared" si="144"/>
        <v>2700</v>
      </c>
      <c r="I4663" t="s">
        <v>1097</v>
      </c>
      <c r="J4663" t="s">
        <v>389</v>
      </c>
      <c r="K4663" t="s">
        <v>2457</v>
      </c>
      <c r="L4663" s="11">
        <v>14225</v>
      </c>
      <c r="M4663" t="s">
        <v>60</v>
      </c>
      <c r="N4663" t="s">
        <v>61</v>
      </c>
      <c r="O4663" s="4">
        <v>39885</v>
      </c>
      <c r="P4663" t="s">
        <v>14211</v>
      </c>
      <c r="Q4663" t="s">
        <v>14187</v>
      </c>
    </row>
    <row r="4664" spans="1:17" x14ac:dyDescent="0.35">
      <c r="A4664">
        <v>4663</v>
      </c>
      <c r="B4664">
        <v>33217</v>
      </c>
      <c r="C4664" s="4">
        <v>39884</v>
      </c>
      <c r="D4664">
        <v>34</v>
      </c>
      <c r="E4664" s="2">
        <f t="shared" si="145"/>
        <v>5100</v>
      </c>
      <c r="F4664" s="9">
        <v>0.05</v>
      </c>
      <c r="G4664" s="2">
        <f>VLOOKUP($P4664,Pricebook!$A:$D,4,0)</f>
        <v>150</v>
      </c>
      <c r="H4664" s="6">
        <f t="shared" si="144"/>
        <v>4845</v>
      </c>
      <c r="I4664" t="s">
        <v>1097</v>
      </c>
      <c r="J4664" t="s">
        <v>389</v>
      </c>
      <c r="K4664" t="s">
        <v>2457</v>
      </c>
      <c r="L4664" s="11">
        <v>14225</v>
      </c>
      <c r="M4664" t="s">
        <v>60</v>
      </c>
      <c r="N4664" t="s">
        <v>61</v>
      </c>
      <c r="O4664" s="4">
        <v>39885</v>
      </c>
      <c r="P4664" t="s">
        <v>14216</v>
      </c>
      <c r="Q4664" t="s">
        <v>14198</v>
      </c>
    </row>
    <row r="4665" spans="1:17" x14ac:dyDescent="0.35">
      <c r="A4665">
        <v>4664</v>
      </c>
      <c r="B4665">
        <v>33218</v>
      </c>
      <c r="C4665" s="4">
        <v>40184</v>
      </c>
      <c r="D4665">
        <v>25</v>
      </c>
      <c r="E4665" s="2">
        <f t="shared" si="145"/>
        <v>4000</v>
      </c>
      <c r="F4665" s="9">
        <v>7.0000000000000007E-2</v>
      </c>
      <c r="G4665" s="2">
        <f>VLOOKUP($P4665,Pricebook!$A:$D,4,0)</f>
        <v>160</v>
      </c>
      <c r="H4665" s="6">
        <f t="shared" si="144"/>
        <v>3719.9999999999995</v>
      </c>
      <c r="I4665" t="s">
        <v>1272</v>
      </c>
      <c r="J4665" t="s">
        <v>142</v>
      </c>
      <c r="K4665" t="s">
        <v>1273</v>
      </c>
      <c r="L4665" s="11">
        <v>32712</v>
      </c>
      <c r="M4665" t="s">
        <v>101</v>
      </c>
      <c r="N4665" t="s">
        <v>34</v>
      </c>
      <c r="O4665" s="4">
        <v>40186</v>
      </c>
      <c r="P4665" t="s">
        <v>14218</v>
      </c>
      <c r="Q4665" t="s">
        <v>14192</v>
      </c>
    </row>
    <row r="4666" spans="1:17" x14ac:dyDescent="0.35">
      <c r="A4666">
        <v>4665</v>
      </c>
      <c r="B4666">
        <v>33218</v>
      </c>
      <c r="C4666" s="4">
        <v>40184</v>
      </c>
      <c r="D4666">
        <v>29</v>
      </c>
      <c r="E4666" s="2">
        <f t="shared" si="145"/>
        <v>3625</v>
      </c>
      <c r="F4666" s="9">
        <v>0.04</v>
      </c>
      <c r="G4666" s="2">
        <f>VLOOKUP($P4666,Pricebook!$A:$D,4,0)</f>
        <v>125</v>
      </c>
      <c r="H4666" s="6">
        <f t="shared" si="144"/>
        <v>3480</v>
      </c>
      <c r="I4666" t="s">
        <v>1272</v>
      </c>
      <c r="J4666" t="s">
        <v>142</v>
      </c>
      <c r="K4666" t="s">
        <v>1273</v>
      </c>
      <c r="L4666" s="11">
        <v>32712</v>
      </c>
      <c r="M4666" t="s">
        <v>101</v>
      </c>
      <c r="N4666" t="s">
        <v>34</v>
      </c>
      <c r="O4666" s="4">
        <v>40185</v>
      </c>
      <c r="P4666" t="s">
        <v>14208</v>
      </c>
      <c r="Q4666" t="s">
        <v>14202</v>
      </c>
    </row>
    <row r="4667" spans="1:17" x14ac:dyDescent="0.35">
      <c r="A4667">
        <v>4666</v>
      </c>
      <c r="B4667">
        <v>33219</v>
      </c>
      <c r="C4667" s="4">
        <v>40887</v>
      </c>
      <c r="D4667">
        <v>32</v>
      </c>
      <c r="E4667" s="2">
        <f t="shared" si="145"/>
        <v>4000</v>
      </c>
      <c r="F4667" s="9">
        <v>0</v>
      </c>
      <c r="G4667" s="2">
        <f>VLOOKUP($P4667,Pricebook!$A:$D,4,0)</f>
        <v>125</v>
      </c>
      <c r="H4667" s="6">
        <f t="shared" si="144"/>
        <v>4000</v>
      </c>
      <c r="I4667" t="s">
        <v>280</v>
      </c>
      <c r="J4667" t="s">
        <v>99</v>
      </c>
      <c r="K4667" t="s">
        <v>2483</v>
      </c>
      <c r="L4667" s="11">
        <v>78041</v>
      </c>
      <c r="M4667" t="s">
        <v>48</v>
      </c>
      <c r="N4667" t="s">
        <v>16</v>
      </c>
      <c r="O4667" s="4">
        <v>40888</v>
      </c>
      <c r="P4667" t="s">
        <v>14221</v>
      </c>
      <c r="Q4667" t="s">
        <v>14195</v>
      </c>
    </row>
    <row r="4668" spans="1:17" x14ac:dyDescent="0.35">
      <c r="A4668">
        <v>4667</v>
      </c>
      <c r="B4668">
        <v>33220</v>
      </c>
      <c r="C4668" s="4">
        <v>39918</v>
      </c>
      <c r="D4668">
        <v>49</v>
      </c>
      <c r="E4668" s="2">
        <f t="shared" si="145"/>
        <v>8330</v>
      </c>
      <c r="F4668" s="9">
        <v>0.09</v>
      </c>
      <c r="G4668" s="2">
        <f>VLOOKUP($P4668,Pricebook!$A:$D,4,0)</f>
        <v>170</v>
      </c>
      <c r="H4668" s="6">
        <f t="shared" si="144"/>
        <v>7580.3</v>
      </c>
      <c r="I4668" t="s">
        <v>1059</v>
      </c>
      <c r="J4668" t="s">
        <v>571</v>
      </c>
      <c r="K4668" t="s">
        <v>1062</v>
      </c>
      <c r="L4668" s="11" t="s">
        <v>1063</v>
      </c>
      <c r="M4668" t="s">
        <v>699</v>
      </c>
      <c r="N4668" t="s">
        <v>34</v>
      </c>
      <c r="O4668" s="4">
        <v>39918</v>
      </c>
      <c r="P4668" t="s">
        <v>14219</v>
      </c>
      <c r="Q4668" t="s">
        <v>14188</v>
      </c>
    </row>
    <row r="4669" spans="1:17" x14ac:dyDescent="0.35">
      <c r="A4669">
        <v>4668</v>
      </c>
      <c r="B4669">
        <v>33220</v>
      </c>
      <c r="C4669" s="4">
        <v>39918</v>
      </c>
      <c r="D4669">
        <v>40</v>
      </c>
      <c r="E4669" s="2">
        <f t="shared" si="145"/>
        <v>5000</v>
      </c>
      <c r="F4669" s="9">
        <v>0.1</v>
      </c>
      <c r="G4669" s="2">
        <f>VLOOKUP($P4669,Pricebook!$A:$D,4,0)</f>
        <v>125</v>
      </c>
      <c r="H4669" s="6">
        <f t="shared" si="144"/>
        <v>4500</v>
      </c>
      <c r="I4669" t="s">
        <v>1059</v>
      </c>
      <c r="J4669" t="s">
        <v>571</v>
      </c>
      <c r="K4669" t="s">
        <v>1062</v>
      </c>
      <c r="L4669" s="11" t="s">
        <v>1063</v>
      </c>
      <c r="M4669" t="s">
        <v>699</v>
      </c>
      <c r="N4669" t="s">
        <v>34</v>
      </c>
      <c r="O4669" s="4">
        <v>39921</v>
      </c>
      <c r="P4669" t="s">
        <v>14208</v>
      </c>
      <c r="Q4669" t="s">
        <v>14186</v>
      </c>
    </row>
    <row r="4670" spans="1:17" x14ac:dyDescent="0.35">
      <c r="A4670">
        <v>4669</v>
      </c>
      <c r="B4670">
        <v>33222</v>
      </c>
      <c r="C4670" s="4">
        <v>41079</v>
      </c>
      <c r="D4670">
        <v>18</v>
      </c>
      <c r="E4670" s="2">
        <f t="shared" si="145"/>
        <v>2880</v>
      </c>
      <c r="F4670" s="9">
        <v>0.05</v>
      </c>
      <c r="G4670" s="2">
        <f>VLOOKUP($P4670,Pricebook!$A:$D,4,0)</f>
        <v>160</v>
      </c>
      <c r="H4670" s="6">
        <f t="shared" si="144"/>
        <v>2736</v>
      </c>
      <c r="I4670" t="s">
        <v>444</v>
      </c>
      <c r="J4670" t="s">
        <v>348</v>
      </c>
      <c r="K4670" t="s">
        <v>2236</v>
      </c>
      <c r="L4670" s="11">
        <v>92627</v>
      </c>
      <c r="M4670" t="s">
        <v>114</v>
      </c>
      <c r="N4670" t="s">
        <v>23</v>
      </c>
      <c r="O4670" s="4">
        <v>41081</v>
      </c>
      <c r="P4670" t="s">
        <v>14218</v>
      </c>
      <c r="Q4670" t="s">
        <v>14187</v>
      </c>
    </row>
    <row r="4671" spans="1:17" x14ac:dyDescent="0.35">
      <c r="A4671">
        <v>4670</v>
      </c>
      <c r="B4671">
        <v>33222</v>
      </c>
      <c r="C4671" s="4">
        <v>41079</v>
      </c>
      <c r="D4671">
        <v>30</v>
      </c>
      <c r="E4671" s="2">
        <f t="shared" si="145"/>
        <v>3750</v>
      </c>
      <c r="F4671" s="9">
        <v>0.1</v>
      </c>
      <c r="G4671" s="2">
        <f>VLOOKUP($P4671,Pricebook!$A:$D,4,0)</f>
        <v>125</v>
      </c>
      <c r="H4671" s="6">
        <f t="shared" si="144"/>
        <v>3375</v>
      </c>
      <c r="I4671" t="s">
        <v>444</v>
      </c>
      <c r="J4671" t="s">
        <v>348</v>
      </c>
      <c r="K4671" t="s">
        <v>2236</v>
      </c>
      <c r="L4671" s="11">
        <v>92627</v>
      </c>
      <c r="M4671" t="s">
        <v>114</v>
      </c>
      <c r="N4671" t="s">
        <v>23</v>
      </c>
      <c r="O4671" s="4">
        <v>41080</v>
      </c>
      <c r="P4671" t="s">
        <v>14221</v>
      </c>
      <c r="Q4671" t="s">
        <v>14186</v>
      </c>
    </row>
    <row r="4672" spans="1:17" x14ac:dyDescent="0.35">
      <c r="A4672">
        <v>4671</v>
      </c>
      <c r="B4672">
        <v>33222</v>
      </c>
      <c r="C4672" s="4">
        <v>41079</v>
      </c>
      <c r="D4672">
        <v>48</v>
      </c>
      <c r="E4672" s="2">
        <f t="shared" si="145"/>
        <v>5760</v>
      </c>
      <c r="F4672" s="9">
        <v>0.02</v>
      </c>
      <c r="G4672" s="2">
        <f>VLOOKUP($P4672,Pricebook!$A:$D,4,0)</f>
        <v>120</v>
      </c>
      <c r="H4672" s="6">
        <f t="shared" si="144"/>
        <v>5644.8</v>
      </c>
      <c r="I4672" t="s">
        <v>444</v>
      </c>
      <c r="J4672" t="s">
        <v>348</v>
      </c>
      <c r="K4672" t="s">
        <v>2236</v>
      </c>
      <c r="L4672" s="11">
        <v>92627</v>
      </c>
      <c r="M4672" t="s">
        <v>114</v>
      </c>
      <c r="N4672" t="s">
        <v>23</v>
      </c>
      <c r="O4672" s="4">
        <v>41081</v>
      </c>
      <c r="P4672" t="s">
        <v>14212</v>
      </c>
      <c r="Q4672" t="s">
        <v>14193</v>
      </c>
    </row>
    <row r="4673" spans="1:17" x14ac:dyDescent="0.35">
      <c r="A4673">
        <v>4672</v>
      </c>
      <c r="B4673">
        <v>33250</v>
      </c>
      <c r="C4673" s="4">
        <v>39989</v>
      </c>
      <c r="D4673">
        <v>40</v>
      </c>
      <c r="E4673" s="2">
        <f t="shared" si="145"/>
        <v>6800</v>
      </c>
      <c r="F4673" s="9">
        <v>0.04</v>
      </c>
      <c r="G4673" s="2">
        <f>VLOOKUP($P4673,Pricebook!$A:$D,4,0)</f>
        <v>170</v>
      </c>
      <c r="H4673" s="6">
        <f t="shared" si="144"/>
        <v>6528</v>
      </c>
      <c r="I4673" t="s">
        <v>1121</v>
      </c>
      <c r="J4673" t="s">
        <v>1014</v>
      </c>
      <c r="K4673" t="s">
        <v>691</v>
      </c>
      <c r="L4673" s="11">
        <v>65807</v>
      </c>
      <c r="M4673" t="s">
        <v>358</v>
      </c>
      <c r="N4673" t="s">
        <v>16</v>
      </c>
      <c r="O4673" s="4">
        <v>39991</v>
      </c>
      <c r="P4673" t="s">
        <v>14219</v>
      </c>
      <c r="Q4673" t="s">
        <v>14203</v>
      </c>
    </row>
    <row r="4674" spans="1:17" x14ac:dyDescent="0.35">
      <c r="A4674">
        <v>4673</v>
      </c>
      <c r="B4674">
        <v>33253</v>
      </c>
      <c r="C4674" s="4">
        <v>40877</v>
      </c>
      <c r="D4674">
        <v>6</v>
      </c>
      <c r="E4674" s="2">
        <f t="shared" si="145"/>
        <v>720</v>
      </c>
      <c r="F4674" s="9">
        <v>0.08</v>
      </c>
      <c r="G4674" s="2">
        <f>VLOOKUP($P4674,Pricebook!$A:$D,4,0)</f>
        <v>120</v>
      </c>
      <c r="H4674" s="6">
        <f t="shared" ref="H4674:H4737" si="146">E4674*(1-F4674)</f>
        <v>662.4</v>
      </c>
      <c r="I4674" t="s">
        <v>601</v>
      </c>
      <c r="J4674" t="s">
        <v>396</v>
      </c>
      <c r="K4674" t="s">
        <v>2535</v>
      </c>
      <c r="L4674" s="11" t="s">
        <v>2536</v>
      </c>
      <c r="M4674" t="s">
        <v>87</v>
      </c>
      <c r="N4674" t="s">
        <v>61</v>
      </c>
      <c r="O4674" s="4">
        <v>40879</v>
      </c>
      <c r="P4674" t="s">
        <v>14212</v>
      </c>
      <c r="Q4674" t="s">
        <v>14185</v>
      </c>
    </row>
    <row r="4675" spans="1:17" x14ac:dyDescent="0.35">
      <c r="A4675">
        <v>4674</v>
      </c>
      <c r="B4675">
        <v>33253</v>
      </c>
      <c r="C4675" s="4">
        <v>40877</v>
      </c>
      <c r="D4675">
        <v>17</v>
      </c>
      <c r="E4675" s="2">
        <f t="shared" ref="E4675:E4738" si="147">G4675*D4675</f>
        <v>2550</v>
      </c>
      <c r="F4675" s="9">
        <v>0.04</v>
      </c>
      <c r="G4675" s="2">
        <f>VLOOKUP($P4675,Pricebook!$A:$D,4,0)</f>
        <v>150</v>
      </c>
      <c r="H4675" s="6">
        <f t="shared" si="146"/>
        <v>2448</v>
      </c>
      <c r="I4675" t="s">
        <v>601</v>
      </c>
      <c r="J4675" t="s">
        <v>396</v>
      </c>
      <c r="K4675" t="s">
        <v>629</v>
      </c>
      <c r="L4675" s="11" t="s">
        <v>630</v>
      </c>
      <c r="M4675" t="s">
        <v>91</v>
      </c>
      <c r="N4675" t="s">
        <v>61</v>
      </c>
      <c r="O4675" s="4">
        <v>40879</v>
      </c>
      <c r="P4675" t="s">
        <v>14210</v>
      </c>
      <c r="Q4675" t="s">
        <v>14189</v>
      </c>
    </row>
    <row r="4676" spans="1:17" x14ac:dyDescent="0.35">
      <c r="A4676">
        <v>4675</v>
      </c>
      <c r="B4676">
        <v>33254</v>
      </c>
      <c r="C4676" s="4">
        <v>40850</v>
      </c>
      <c r="D4676">
        <v>11</v>
      </c>
      <c r="E4676" s="2">
        <f t="shared" si="147"/>
        <v>1375</v>
      </c>
      <c r="F4676" s="9">
        <v>0.01</v>
      </c>
      <c r="G4676" s="2">
        <f>VLOOKUP($P4676,Pricebook!$A:$D,4,0)</f>
        <v>125</v>
      </c>
      <c r="H4676" s="6">
        <f t="shared" si="146"/>
        <v>1361.25</v>
      </c>
      <c r="I4676" t="s">
        <v>63</v>
      </c>
      <c r="J4676" t="s">
        <v>64</v>
      </c>
      <c r="K4676" t="s">
        <v>2227</v>
      </c>
      <c r="L4676" s="11">
        <v>72450</v>
      </c>
      <c r="M4676" t="s">
        <v>66</v>
      </c>
      <c r="N4676" t="s">
        <v>34</v>
      </c>
      <c r="O4676" s="4">
        <v>40852</v>
      </c>
      <c r="P4676" t="s">
        <v>14208</v>
      </c>
      <c r="Q4676" t="s">
        <v>14193</v>
      </c>
    </row>
    <row r="4677" spans="1:17" x14ac:dyDescent="0.35">
      <c r="A4677">
        <v>4676</v>
      </c>
      <c r="B4677">
        <v>33255</v>
      </c>
      <c r="C4677" s="4">
        <v>40353</v>
      </c>
      <c r="D4677">
        <v>19</v>
      </c>
      <c r="E4677" s="2">
        <f t="shared" si="147"/>
        <v>2090</v>
      </c>
      <c r="F4677" s="9">
        <v>0.08</v>
      </c>
      <c r="G4677" s="2">
        <f>VLOOKUP($P4677,Pricebook!$A:$D,4,0)</f>
        <v>110</v>
      </c>
      <c r="H4677" s="6">
        <f t="shared" si="146"/>
        <v>1922.8000000000002</v>
      </c>
      <c r="I4677" t="s">
        <v>1433</v>
      </c>
      <c r="J4677" t="s">
        <v>571</v>
      </c>
      <c r="K4677" t="s">
        <v>1434</v>
      </c>
      <c r="L4677" s="11" t="s">
        <v>1435</v>
      </c>
      <c r="M4677" t="s">
        <v>440</v>
      </c>
      <c r="N4677" t="s">
        <v>16</v>
      </c>
      <c r="O4677" s="4">
        <v>40354</v>
      </c>
      <c r="P4677" t="s">
        <v>14215</v>
      </c>
      <c r="Q4677" t="s">
        <v>14188</v>
      </c>
    </row>
    <row r="4678" spans="1:17" x14ac:dyDescent="0.35">
      <c r="A4678">
        <v>4677</v>
      </c>
      <c r="B4678">
        <v>33283</v>
      </c>
      <c r="C4678" s="4">
        <v>40257</v>
      </c>
      <c r="D4678">
        <v>48</v>
      </c>
      <c r="E4678" s="2">
        <f t="shared" si="147"/>
        <v>6000</v>
      </c>
      <c r="F4678" s="9">
        <v>0.02</v>
      </c>
      <c r="G4678" s="2">
        <f>VLOOKUP($P4678,Pricebook!$A:$D,4,0)</f>
        <v>125</v>
      </c>
      <c r="H4678" s="6">
        <f t="shared" si="146"/>
        <v>5880</v>
      </c>
      <c r="I4678" t="s">
        <v>1775</v>
      </c>
      <c r="J4678" t="s">
        <v>538</v>
      </c>
      <c r="K4678" t="s">
        <v>2043</v>
      </c>
      <c r="L4678" s="11">
        <v>98902</v>
      </c>
      <c r="M4678" t="s">
        <v>22</v>
      </c>
      <c r="N4678" t="s">
        <v>23</v>
      </c>
      <c r="O4678" s="4">
        <v>40257</v>
      </c>
      <c r="P4678" t="s">
        <v>14209</v>
      </c>
      <c r="Q4678" t="s">
        <v>14190</v>
      </c>
    </row>
    <row r="4679" spans="1:17" x14ac:dyDescent="0.35">
      <c r="A4679">
        <v>4678</v>
      </c>
      <c r="B4679">
        <v>33284</v>
      </c>
      <c r="C4679" s="4">
        <v>40999</v>
      </c>
      <c r="D4679">
        <v>21</v>
      </c>
      <c r="E4679" s="2">
        <f t="shared" si="147"/>
        <v>2625</v>
      </c>
      <c r="F4679" s="9">
        <v>0.01</v>
      </c>
      <c r="G4679" s="2">
        <f>VLOOKUP($P4679,Pricebook!$A:$D,4,0)</f>
        <v>125</v>
      </c>
      <c r="H4679" s="6">
        <f t="shared" si="146"/>
        <v>2598.75</v>
      </c>
      <c r="I4679" t="s">
        <v>441</v>
      </c>
      <c r="J4679" t="s">
        <v>241</v>
      </c>
      <c r="K4679" t="s">
        <v>898</v>
      </c>
      <c r="L4679" s="11">
        <v>48310</v>
      </c>
      <c r="M4679" t="s">
        <v>172</v>
      </c>
      <c r="N4679" t="s">
        <v>16</v>
      </c>
      <c r="O4679" s="4">
        <v>41001</v>
      </c>
      <c r="P4679" t="s">
        <v>14208</v>
      </c>
      <c r="Q4679" t="s">
        <v>14194</v>
      </c>
    </row>
    <row r="4680" spans="1:17" x14ac:dyDescent="0.35">
      <c r="A4680">
        <v>4679</v>
      </c>
      <c r="B4680">
        <v>33285</v>
      </c>
      <c r="C4680" s="4">
        <v>40927</v>
      </c>
      <c r="D4680">
        <v>5</v>
      </c>
      <c r="E4680" s="2">
        <f t="shared" si="147"/>
        <v>1000</v>
      </c>
      <c r="F4680" s="9">
        <v>0.01</v>
      </c>
      <c r="G4680" s="2">
        <f>VLOOKUP($P4680,Pricebook!$A:$D,4,0)</f>
        <v>200</v>
      </c>
      <c r="H4680" s="6">
        <f t="shared" si="146"/>
        <v>990</v>
      </c>
      <c r="I4680" t="s">
        <v>1707</v>
      </c>
      <c r="J4680" t="s">
        <v>344</v>
      </c>
      <c r="K4680" t="s">
        <v>2298</v>
      </c>
      <c r="L4680" s="11">
        <v>33971</v>
      </c>
      <c r="M4680" t="s">
        <v>101</v>
      </c>
      <c r="N4680" t="s">
        <v>34</v>
      </c>
      <c r="O4680" s="4">
        <v>40928</v>
      </c>
      <c r="P4680" t="s">
        <v>14206</v>
      </c>
      <c r="Q4680" t="s">
        <v>14189</v>
      </c>
    </row>
    <row r="4681" spans="1:17" x14ac:dyDescent="0.35">
      <c r="A4681">
        <v>4680</v>
      </c>
      <c r="B4681">
        <v>33287</v>
      </c>
      <c r="C4681" s="4">
        <v>40655</v>
      </c>
      <c r="D4681">
        <v>44</v>
      </c>
      <c r="E4681" s="2">
        <f t="shared" si="147"/>
        <v>6600</v>
      </c>
      <c r="F4681" s="9">
        <v>0</v>
      </c>
      <c r="G4681" s="2">
        <f>VLOOKUP($P4681,Pricebook!$A:$D,4,0)</f>
        <v>150</v>
      </c>
      <c r="H4681" s="6">
        <f t="shared" si="146"/>
        <v>6600</v>
      </c>
      <c r="I4681" t="s">
        <v>373</v>
      </c>
      <c r="J4681" t="s">
        <v>374</v>
      </c>
      <c r="K4681" t="s">
        <v>1347</v>
      </c>
      <c r="L4681" s="11">
        <v>49423</v>
      </c>
      <c r="M4681" t="s">
        <v>172</v>
      </c>
      <c r="N4681" t="s">
        <v>16</v>
      </c>
      <c r="O4681" s="4">
        <v>40658</v>
      </c>
      <c r="P4681" t="s">
        <v>14216</v>
      </c>
      <c r="Q4681" t="s">
        <v>14201</v>
      </c>
    </row>
    <row r="4682" spans="1:17" x14ac:dyDescent="0.35">
      <c r="A4682">
        <v>4681</v>
      </c>
      <c r="B4682">
        <v>33317</v>
      </c>
      <c r="C4682" s="4">
        <v>39944</v>
      </c>
      <c r="D4682">
        <v>35</v>
      </c>
      <c r="E4682" s="2">
        <f t="shared" si="147"/>
        <v>5950</v>
      </c>
      <c r="F4682" s="9">
        <v>0.08</v>
      </c>
      <c r="G4682" s="2">
        <f>VLOOKUP($P4682,Pricebook!$A:$D,4,0)</f>
        <v>170</v>
      </c>
      <c r="H4682" s="6">
        <f t="shared" si="146"/>
        <v>5474</v>
      </c>
      <c r="I4682" t="s">
        <v>725</v>
      </c>
      <c r="J4682" t="s">
        <v>348</v>
      </c>
      <c r="K4682" t="s">
        <v>2356</v>
      </c>
      <c r="L4682" s="11">
        <v>95823</v>
      </c>
      <c r="M4682" t="s">
        <v>114</v>
      </c>
      <c r="N4682" t="s">
        <v>23</v>
      </c>
      <c r="O4682" s="4">
        <v>39946</v>
      </c>
      <c r="P4682" t="s">
        <v>14219</v>
      </c>
      <c r="Q4682" t="s">
        <v>14192</v>
      </c>
    </row>
    <row r="4683" spans="1:17" x14ac:dyDescent="0.35">
      <c r="A4683">
        <v>4682</v>
      </c>
      <c r="B4683">
        <v>33317</v>
      </c>
      <c r="C4683" s="4">
        <v>39944</v>
      </c>
      <c r="D4683">
        <v>18</v>
      </c>
      <c r="E4683" s="2">
        <f t="shared" si="147"/>
        <v>2880</v>
      </c>
      <c r="F4683" s="9">
        <v>0.03</v>
      </c>
      <c r="G4683" s="2">
        <f>VLOOKUP($P4683,Pricebook!$A:$D,4,0)</f>
        <v>160</v>
      </c>
      <c r="H4683" s="6">
        <f t="shared" si="146"/>
        <v>2793.6</v>
      </c>
      <c r="I4683" t="s">
        <v>725</v>
      </c>
      <c r="J4683" t="s">
        <v>348</v>
      </c>
      <c r="K4683" t="s">
        <v>2356</v>
      </c>
      <c r="L4683" s="11">
        <v>95823</v>
      </c>
      <c r="M4683" t="s">
        <v>114</v>
      </c>
      <c r="N4683" t="s">
        <v>23</v>
      </c>
      <c r="O4683" s="4">
        <v>39945</v>
      </c>
      <c r="P4683" t="s">
        <v>14218</v>
      </c>
      <c r="Q4683" t="s">
        <v>14195</v>
      </c>
    </row>
    <row r="4684" spans="1:17" x14ac:dyDescent="0.35">
      <c r="A4684">
        <v>4683</v>
      </c>
      <c r="B4684">
        <v>33317</v>
      </c>
      <c r="C4684" s="4">
        <v>39944</v>
      </c>
      <c r="D4684">
        <v>5</v>
      </c>
      <c r="E4684" s="2">
        <f t="shared" si="147"/>
        <v>1000</v>
      </c>
      <c r="F4684" s="9">
        <v>0.03</v>
      </c>
      <c r="G4684" s="2">
        <f>VLOOKUP($P4684,Pricebook!$A:$D,4,0)</f>
        <v>200</v>
      </c>
      <c r="H4684" s="6">
        <f t="shared" si="146"/>
        <v>970</v>
      </c>
      <c r="I4684" t="s">
        <v>725</v>
      </c>
      <c r="J4684" t="s">
        <v>348</v>
      </c>
      <c r="K4684" t="s">
        <v>2356</v>
      </c>
      <c r="L4684" s="11">
        <v>95823</v>
      </c>
      <c r="M4684" t="s">
        <v>114</v>
      </c>
      <c r="N4684" t="s">
        <v>23</v>
      </c>
      <c r="O4684" s="4">
        <v>39944</v>
      </c>
      <c r="P4684" t="s">
        <v>14206</v>
      </c>
      <c r="Q4684" t="s">
        <v>14203</v>
      </c>
    </row>
    <row r="4685" spans="1:17" x14ac:dyDescent="0.35">
      <c r="A4685">
        <v>4684</v>
      </c>
      <c r="B4685">
        <v>33317</v>
      </c>
      <c r="C4685" s="4">
        <v>39944</v>
      </c>
      <c r="D4685">
        <v>13</v>
      </c>
      <c r="E4685" s="2">
        <f t="shared" si="147"/>
        <v>1950</v>
      </c>
      <c r="F4685" s="9">
        <v>0.09</v>
      </c>
      <c r="G4685" s="2">
        <f>VLOOKUP($P4685,Pricebook!$A:$D,4,0)</f>
        <v>150</v>
      </c>
      <c r="H4685" s="6">
        <f t="shared" si="146"/>
        <v>1774.5</v>
      </c>
      <c r="I4685" t="s">
        <v>725</v>
      </c>
      <c r="J4685" t="s">
        <v>348</v>
      </c>
      <c r="K4685" t="s">
        <v>2356</v>
      </c>
      <c r="L4685" s="11">
        <v>95823</v>
      </c>
      <c r="M4685" t="s">
        <v>114</v>
      </c>
      <c r="N4685" t="s">
        <v>23</v>
      </c>
      <c r="O4685" s="4">
        <v>39946</v>
      </c>
      <c r="P4685" t="s">
        <v>14210</v>
      </c>
      <c r="Q4685" t="s">
        <v>14189</v>
      </c>
    </row>
    <row r="4686" spans="1:17" x14ac:dyDescent="0.35">
      <c r="A4686">
        <v>4685</v>
      </c>
      <c r="B4686">
        <v>33319</v>
      </c>
      <c r="C4686" s="4">
        <v>39899</v>
      </c>
      <c r="D4686">
        <v>11</v>
      </c>
      <c r="E4686" s="2">
        <f t="shared" si="147"/>
        <v>1375</v>
      </c>
      <c r="F4686" s="9">
        <v>0.01</v>
      </c>
      <c r="G4686" s="2">
        <f>VLOOKUP($P4686,Pricebook!$A:$D,4,0)</f>
        <v>125</v>
      </c>
      <c r="H4686" s="6">
        <f t="shared" si="146"/>
        <v>1361.25</v>
      </c>
      <c r="I4686" t="s">
        <v>1326</v>
      </c>
      <c r="J4686" t="s">
        <v>713</v>
      </c>
      <c r="K4686" t="s">
        <v>2260</v>
      </c>
      <c r="L4686" s="11">
        <v>18018</v>
      </c>
      <c r="M4686" t="s">
        <v>232</v>
      </c>
      <c r="N4686" t="s">
        <v>61</v>
      </c>
      <c r="O4686" s="4">
        <v>39902</v>
      </c>
      <c r="P4686" t="s">
        <v>14221</v>
      </c>
      <c r="Q4686" t="s">
        <v>14200</v>
      </c>
    </row>
    <row r="4687" spans="1:17" x14ac:dyDescent="0.35">
      <c r="A4687">
        <v>4686</v>
      </c>
      <c r="B4687">
        <v>33350</v>
      </c>
      <c r="C4687" s="4">
        <v>40015</v>
      </c>
      <c r="D4687">
        <v>1</v>
      </c>
      <c r="E4687" s="2">
        <f t="shared" si="147"/>
        <v>160</v>
      </c>
      <c r="F4687" s="9">
        <v>0.1</v>
      </c>
      <c r="G4687" s="2">
        <f>VLOOKUP($P4687,Pricebook!$A:$D,4,0)</f>
        <v>160</v>
      </c>
      <c r="H4687" s="6">
        <f t="shared" si="146"/>
        <v>144</v>
      </c>
      <c r="I4687" t="s">
        <v>961</v>
      </c>
      <c r="J4687" t="s">
        <v>621</v>
      </c>
      <c r="K4687" t="s">
        <v>2168</v>
      </c>
      <c r="L4687" s="11">
        <v>29651</v>
      </c>
      <c r="M4687" t="s">
        <v>163</v>
      </c>
      <c r="N4687" t="s">
        <v>34</v>
      </c>
      <c r="O4687" s="4">
        <v>40015</v>
      </c>
      <c r="P4687" t="s">
        <v>14218</v>
      </c>
      <c r="Q4687" t="s">
        <v>14200</v>
      </c>
    </row>
    <row r="4688" spans="1:17" x14ac:dyDescent="0.35">
      <c r="A4688">
        <v>4687</v>
      </c>
      <c r="B4688">
        <v>33377</v>
      </c>
      <c r="C4688" s="4">
        <v>40755</v>
      </c>
      <c r="D4688">
        <v>20</v>
      </c>
      <c r="E4688" s="2">
        <f t="shared" si="147"/>
        <v>2200</v>
      </c>
      <c r="F4688" s="9">
        <v>0.06</v>
      </c>
      <c r="G4688" s="2">
        <f>VLOOKUP($P4688,Pricebook!$A:$D,4,0)</f>
        <v>110</v>
      </c>
      <c r="H4688" s="6">
        <f t="shared" si="146"/>
        <v>2068</v>
      </c>
      <c r="I4688" t="s">
        <v>1075</v>
      </c>
      <c r="J4688" t="s">
        <v>1076</v>
      </c>
      <c r="K4688" t="s">
        <v>1920</v>
      </c>
      <c r="L4688" s="11">
        <v>61701</v>
      </c>
      <c r="M4688" t="s">
        <v>15</v>
      </c>
      <c r="N4688" t="s">
        <v>16</v>
      </c>
      <c r="O4688" s="4">
        <v>40757</v>
      </c>
      <c r="P4688" t="s">
        <v>14215</v>
      </c>
      <c r="Q4688" t="s">
        <v>14196</v>
      </c>
    </row>
    <row r="4689" spans="1:17" x14ac:dyDescent="0.35">
      <c r="A4689">
        <v>4688</v>
      </c>
      <c r="B4689">
        <v>33377</v>
      </c>
      <c r="C4689" s="4">
        <v>40755</v>
      </c>
      <c r="D4689">
        <v>19</v>
      </c>
      <c r="E4689" s="2">
        <f t="shared" si="147"/>
        <v>2660</v>
      </c>
      <c r="F4689" s="9">
        <v>0.04</v>
      </c>
      <c r="G4689" s="2">
        <f>VLOOKUP($P4689,Pricebook!$A:$D,4,0)</f>
        <v>140</v>
      </c>
      <c r="H4689" s="6">
        <f t="shared" si="146"/>
        <v>2553.6</v>
      </c>
      <c r="I4689" t="s">
        <v>1075</v>
      </c>
      <c r="J4689" t="s">
        <v>1076</v>
      </c>
      <c r="K4689" t="s">
        <v>1920</v>
      </c>
      <c r="L4689" s="11">
        <v>61701</v>
      </c>
      <c r="M4689" t="s">
        <v>15</v>
      </c>
      <c r="N4689" t="s">
        <v>16</v>
      </c>
      <c r="O4689" s="4">
        <v>40756</v>
      </c>
      <c r="P4689" t="s">
        <v>14207</v>
      </c>
      <c r="Q4689" t="s">
        <v>14191</v>
      </c>
    </row>
    <row r="4690" spans="1:17" x14ac:dyDescent="0.35">
      <c r="A4690">
        <v>4689</v>
      </c>
      <c r="B4690">
        <v>33378</v>
      </c>
      <c r="C4690" s="4">
        <v>41026</v>
      </c>
      <c r="D4690">
        <v>25</v>
      </c>
      <c r="E4690" s="2">
        <f t="shared" si="147"/>
        <v>2750</v>
      </c>
      <c r="F4690" s="9">
        <v>0.1</v>
      </c>
      <c r="G4690" s="2">
        <f>VLOOKUP($P4690,Pricebook!$A:$D,4,0)</f>
        <v>110</v>
      </c>
      <c r="H4690" s="6">
        <f t="shared" si="146"/>
        <v>2475</v>
      </c>
      <c r="I4690" t="s">
        <v>1387</v>
      </c>
      <c r="J4690" t="s">
        <v>215</v>
      </c>
      <c r="K4690" t="s">
        <v>2467</v>
      </c>
      <c r="L4690" s="11" t="s">
        <v>2468</v>
      </c>
      <c r="M4690" t="s">
        <v>358</v>
      </c>
      <c r="N4690" t="s">
        <v>16</v>
      </c>
      <c r="O4690" s="4">
        <v>41027</v>
      </c>
      <c r="P4690" t="s">
        <v>14220</v>
      </c>
      <c r="Q4690" t="s">
        <v>14196</v>
      </c>
    </row>
    <row r="4691" spans="1:17" x14ac:dyDescent="0.35">
      <c r="A4691">
        <v>4690</v>
      </c>
      <c r="B4691">
        <v>33414</v>
      </c>
      <c r="C4691" s="4">
        <v>40949</v>
      </c>
      <c r="D4691">
        <v>9</v>
      </c>
      <c r="E4691" s="2">
        <f t="shared" si="147"/>
        <v>1080</v>
      </c>
      <c r="F4691" s="9">
        <v>0.03</v>
      </c>
      <c r="G4691" s="2">
        <f>VLOOKUP($P4691,Pricebook!$A:$D,4,0)</f>
        <v>120</v>
      </c>
      <c r="H4691" s="6">
        <f t="shared" si="146"/>
        <v>1047.5999999999999</v>
      </c>
      <c r="I4691" t="s">
        <v>366</v>
      </c>
      <c r="J4691" t="s">
        <v>215</v>
      </c>
      <c r="K4691" t="s">
        <v>367</v>
      </c>
      <c r="L4691" s="11">
        <v>22601</v>
      </c>
      <c r="M4691" t="s">
        <v>368</v>
      </c>
      <c r="N4691" t="s">
        <v>34</v>
      </c>
      <c r="O4691" s="4">
        <v>40949</v>
      </c>
      <c r="P4691" t="s">
        <v>14212</v>
      </c>
      <c r="Q4691" t="s">
        <v>14185</v>
      </c>
    </row>
    <row r="4692" spans="1:17" x14ac:dyDescent="0.35">
      <c r="A4692">
        <v>4691</v>
      </c>
      <c r="B4692">
        <v>33444</v>
      </c>
      <c r="C4692" s="4">
        <v>41188</v>
      </c>
      <c r="D4692">
        <v>11</v>
      </c>
      <c r="E4692" s="2">
        <f t="shared" si="147"/>
        <v>1320</v>
      </c>
      <c r="F4692" s="9">
        <v>0.09</v>
      </c>
      <c r="G4692" s="2">
        <f>VLOOKUP($P4692,Pricebook!$A:$D,4,0)</f>
        <v>120</v>
      </c>
      <c r="H4692" s="6">
        <f t="shared" si="146"/>
        <v>1201.2</v>
      </c>
      <c r="I4692" t="s">
        <v>690</v>
      </c>
      <c r="J4692" t="s">
        <v>58</v>
      </c>
      <c r="K4692" t="s">
        <v>2053</v>
      </c>
      <c r="L4692" s="11">
        <v>60107</v>
      </c>
      <c r="M4692" t="s">
        <v>15</v>
      </c>
      <c r="N4692" t="s">
        <v>16</v>
      </c>
      <c r="O4692" s="4">
        <v>41189</v>
      </c>
      <c r="P4692" t="s">
        <v>14212</v>
      </c>
      <c r="Q4692" t="s">
        <v>14192</v>
      </c>
    </row>
    <row r="4693" spans="1:17" x14ac:dyDescent="0.35">
      <c r="A4693">
        <v>4692</v>
      </c>
      <c r="B4693">
        <v>33444</v>
      </c>
      <c r="C4693" s="4">
        <v>41188</v>
      </c>
      <c r="D4693">
        <v>8</v>
      </c>
      <c r="E4693" s="2">
        <f t="shared" si="147"/>
        <v>1600</v>
      </c>
      <c r="F4693" s="9">
        <v>7.0000000000000007E-2</v>
      </c>
      <c r="G4693" s="2">
        <f>VLOOKUP($P4693,Pricebook!$A:$D,4,0)</f>
        <v>200</v>
      </c>
      <c r="H4693" s="6">
        <f t="shared" si="146"/>
        <v>1488</v>
      </c>
      <c r="I4693" t="s">
        <v>690</v>
      </c>
      <c r="J4693" t="s">
        <v>58</v>
      </c>
      <c r="K4693" t="s">
        <v>2053</v>
      </c>
      <c r="L4693" s="11">
        <v>60107</v>
      </c>
      <c r="M4693" t="s">
        <v>15</v>
      </c>
      <c r="N4693" t="s">
        <v>16</v>
      </c>
      <c r="O4693" s="4">
        <v>41190</v>
      </c>
      <c r="P4693" t="s">
        <v>14206</v>
      </c>
      <c r="Q4693" t="s">
        <v>14199</v>
      </c>
    </row>
    <row r="4694" spans="1:17" x14ac:dyDescent="0.35">
      <c r="A4694">
        <v>4693</v>
      </c>
      <c r="B4694">
        <v>33445</v>
      </c>
      <c r="C4694" s="4">
        <v>41123</v>
      </c>
      <c r="D4694">
        <v>18</v>
      </c>
      <c r="E4694" s="2">
        <f t="shared" si="147"/>
        <v>2250</v>
      </c>
      <c r="F4694" s="9">
        <v>7.0000000000000007E-2</v>
      </c>
      <c r="G4694" s="2">
        <f>VLOOKUP($P4694,Pricebook!$A:$D,4,0)</f>
        <v>125</v>
      </c>
      <c r="H4694" s="6">
        <f t="shared" si="146"/>
        <v>2092.5</v>
      </c>
      <c r="I4694" t="s">
        <v>1843</v>
      </c>
      <c r="J4694" t="s">
        <v>1076</v>
      </c>
      <c r="K4694" t="s">
        <v>1278</v>
      </c>
      <c r="L4694" s="11">
        <v>94110</v>
      </c>
      <c r="M4694" t="s">
        <v>114</v>
      </c>
      <c r="N4694" t="s">
        <v>23</v>
      </c>
      <c r="O4694" s="4">
        <v>41128</v>
      </c>
      <c r="P4694" t="s">
        <v>14217</v>
      </c>
      <c r="Q4694" t="s">
        <v>14185</v>
      </c>
    </row>
    <row r="4695" spans="1:17" x14ac:dyDescent="0.35">
      <c r="A4695">
        <v>4694</v>
      </c>
      <c r="B4695">
        <v>33445</v>
      </c>
      <c r="C4695" s="4">
        <v>41123</v>
      </c>
      <c r="D4695">
        <v>49</v>
      </c>
      <c r="E4695" s="2">
        <f t="shared" si="147"/>
        <v>6125</v>
      </c>
      <c r="F4695" s="9">
        <v>0.01</v>
      </c>
      <c r="G4695" s="2">
        <f>VLOOKUP($P4695,Pricebook!$A:$D,4,0)</f>
        <v>125</v>
      </c>
      <c r="H4695" s="6">
        <f t="shared" si="146"/>
        <v>6063.75</v>
      </c>
      <c r="I4695" t="s">
        <v>1843</v>
      </c>
      <c r="J4695" t="s">
        <v>1076</v>
      </c>
      <c r="K4695" t="s">
        <v>1278</v>
      </c>
      <c r="L4695" s="11">
        <v>94110</v>
      </c>
      <c r="M4695" t="s">
        <v>114</v>
      </c>
      <c r="N4695" t="s">
        <v>23</v>
      </c>
      <c r="O4695" s="4">
        <v>41128</v>
      </c>
      <c r="P4695" t="s">
        <v>14217</v>
      </c>
      <c r="Q4695" t="s">
        <v>14188</v>
      </c>
    </row>
    <row r="4696" spans="1:17" x14ac:dyDescent="0.35">
      <c r="A4696">
        <v>4695</v>
      </c>
      <c r="B4696">
        <v>33445</v>
      </c>
      <c r="C4696" s="4">
        <v>41123</v>
      </c>
      <c r="D4696">
        <v>16</v>
      </c>
      <c r="E4696" s="2">
        <f t="shared" si="147"/>
        <v>2000</v>
      </c>
      <c r="F4696" s="9">
        <v>0.05</v>
      </c>
      <c r="G4696" s="2">
        <f>VLOOKUP($P4696,Pricebook!$A:$D,4,0)</f>
        <v>125</v>
      </c>
      <c r="H4696" s="6">
        <f t="shared" si="146"/>
        <v>1900</v>
      </c>
      <c r="I4696" t="s">
        <v>1843</v>
      </c>
      <c r="J4696" t="s">
        <v>1076</v>
      </c>
      <c r="K4696" t="s">
        <v>1278</v>
      </c>
      <c r="L4696" s="11">
        <v>94110</v>
      </c>
      <c r="M4696" t="s">
        <v>114</v>
      </c>
      <c r="N4696" t="s">
        <v>23</v>
      </c>
      <c r="O4696" s="4">
        <v>41125</v>
      </c>
      <c r="P4696" t="s">
        <v>14209</v>
      </c>
      <c r="Q4696" t="s">
        <v>14184</v>
      </c>
    </row>
    <row r="4697" spans="1:17" x14ac:dyDescent="0.35">
      <c r="A4697">
        <v>4696</v>
      </c>
      <c r="B4697">
        <v>33473</v>
      </c>
      <c r="C4697" s="4">
        <v>40547</v>
      </c>
      <c r="D4697">
        <v>50</v>
      </c>
      <c r="E4697" s="2">
        <f t="shared" si="147"/>
        <v>7000</v>
      </c>
      <c r="F4697" s="9">
        <v>0.08</v>
      </c>
      <c r="G4697" s="2">
        <f>VLOOKUP($P4697,Pricebook!$A:$D,4,0)</f>
        <v>140</v>
      </c>
      <c r="H4697" s="6">
        <f t="shared" si="146"/>
        <v>6440</v>
      </c>
      <c r="I4697" t="s">
        <v>1295</v>
      </c>
      <c r="J4697" t="s">
        <v>508</v>
      </c>
      <c r="K4697" t="s">
        <v>672</v>
      </c>
      <c r="L4697" s="11">
        <v>40475</v>
      </c>
      <c r="M4697" t="s">
        <v>254</v>
      </c>
      <c r="N4697" t="s">
        <v>34</v>
      </c>
      <c r="O4697" s="4">
        <v>40547</v>
      </c>
      <c r="P4697" t="s">
        <v>14207</v>
      </c>
      <c r="Q4697" t="s">
        <v>14197</v>
      </c>
    </row>
    <row r="4698" spans="1:17" x14ac:dyDescent="0.35">
      <c r="A4698">
        <v>4697</v>
      </c>
      <c r="B4698">
        <v>33477</v>
      </c>
      <c r="C4698" s="4">
        <v>41201</v>
      </c>
      <c r="D4698">
        <v>28</v>
      </c>
      <c r="E4698" s="2">
        <f t="shared" si="147"/>
        <v>5600</v>
      </c>
      <c r="F4698" s="9">
        <v>0.08</v>
      </c>
      <c r="G4698" s="2">
        <f>VLOOKUP($P4698,Pricebook!$A:$D,4,0)</f>
        <v>200</v>
      </c>
      <c r="H4698" s="6">
        <f t="shared" si="146"/>
        <v>5152</v>
      </c>
      <c r="I4698" t="s">
        <v>280</v>
      </c>
      <c r="J4698" t="s">
        <v>99</v>
      </c>
      <c r="K4698" t="s">
        <v>2483</v>
      </c>
      <c r="L4698" s="11">
        <v>78041</v>
      </c>
      <c r="M4698" t="s">
        <v>48</v>
      </c>
      <c r="N4698" t="s">
        <v>16</v>
      </c>
      <c r="O4698" s="4">
        <v>41203</v>
      </c>
      <c r="P4698" t="s">
        <v>14214</v>
      </c>
      <c r="Q4698" t="s">
        <v>14190</v>
      </c>
    </row>
    <row r="4699" spans="1:17" x14ac:dyDescent="0.35">
      <c r="A4699">
        <v>4698</v>
      </c>
      <c r="B4699">
        <v>33478</v>
      </c>
      <c r="C4699" s="4">
        <v>40343</v>
      </c>
      <c r="D4699">
        <v>21</v>
      </c>
      <c r="E4699" s="2">
        <f t="shared" si="147"/>
        <v>2310</v>
      </c>
      <c r="F4699" s="9">
        <v>0.04</v>
      </c>
      <c r="G4699" s="2">
        <f>VLOOKUP($P4699,Pricebook!$A:$D,4,0)</f>
        <v>110</v>
      </c>
      <c r="H4699" s="6">
        <f t="shared" si="146"/>
        <v>2217.6</v>
      </c>
      <c r="I4699" t="s">
        <v>2537</v>
      </c>
      <c r="J4699" t="s">
        <v>482</v>
      </c>
      <c r="K4699" t="s">
        <v>1044</v>
      </c>
      <c r="L4699" s="11">
        <v>21040</v>
      </c>
      <c r="M4699" t="s">
        <v>187</v>
      </c>
      <c r="N4699" t="s">
        <v>61</v>
      </c>
      <c r="O4699" s="4">
        <v>40345</v>
      </c>
      <c r="P4699" t="s">
        <v>14215</v>
      </c>
      <c r="Q4699" t="s">
        <v>14186</v>
      </c>
    </row>
    <row r="4700" spans="1:17" x14ac:dyDescent="0.35">
      <c r="A4700">
        <v>4699</v>
      </c>
      <c r="B4700">
        <v>33479</v>
      </c>
      <c r="C4700" s="4">
        <v>41170</v>
      </c>
      <c r="D4700">
        <v>50</v>
      </c>
      <c r="E4700" s="2">
        <f t="shared" si="147"/>
        <v>8000</v>
      </c>
      <c r="F4700" s="9">
        <v>7.0000000000000007E-2</v>
      </c>
      <c r="G4700" s="2">
        <f>VLOOKUP($P4700,Pricebook!$A:$D,4,0)</f>
        <v>160</v>
      </c>
      <c r="H4700" s="6">
        <f t="shared" si="146"/>
        <v>7439.9999999999991</v>
      </c>
      <c r="I4700" t="s">
        <v>117</v>
      </c>
      <c r="J4700" t="s">
        <v>118</v>
      </c>
      <c r="K4700" t="s">
        <v>553</v>
      </c>
      <c r="L4700" s="11" t="s">
        <v>554</v>
      </c>
      <c r="M4700" t="s">
        <v>197</v>
      </c>
      <c r="N4700" t="s">
        <v>23</v>
      </c>
      <c r="O4700" s="4">
        <v>41172</v>
      </c>
      <c r="P4700" t="s">
        <v>14218</v>
      </c>
      <c r="Q4700" t="s">
        <v>14190</v>
      </c>
    </row>
    <row r="4701" spans="1:17" x14ac:dyDescent="0.35">
      <c r="A4701">
        <v>4700</v>
      </c>
      <c r="B4701">
        <v>33479</v>
      </c>
      <c r="C4701" s="4">
        <v>41170</v>
      </c>
      <c r="D4701">
        <v>27</v>
      </c>
      <c r="E4701" s="2">
        <f t="shared" si="147"/>
        <v>2970</v>
      </c>
      <c r="F4701" s="9">
        <v>0.06</v>
      </c>
      <c r="G4701" s="2">
        <f>VLOOKUP($P4701,Pricebook!$A:$D,4,0)</f>
        <v>110</v>
      </c>
      <c r="H4701" s="6">
        <f t="shared" si="146"/>
        <v>2791.7999999999997</v>
      </c>
      <c r="I4701" t="s">
        <v>117</v>
      </c>
      <c r="J4701" t="s">
        <v>118</v>
      </c>
      <c r="K4701" t="s">
        <v>553</v>
      </c>
      <c r="L4701" s="11" t="s">
        <v>554</v>
      </c>
      <c r="M4701" t="s">
        <v>197</v>
      </c>
      <c r="N4701" t="s">
        <v>23</v>
      </c>
      <c r="O4701" s="4">
        <v>41172</v>
      </c>
      <c r="P4701" t="s">
        <v>14215</v>
      </c>
      <c r="Q4701" t="s">
        <v>14185</v>
      </c>
    </row>
    <row r="4702" spans="1:17" x14ac:dyDescent="0.35">
      <c r="A4702">
        <v>4701</v>
      </c>
      <c r="B4702">
        <v>33479</v>
      </c>
      <c r="C4702" s="4">
        <v>41170</v>
      </c>
      <c r="D4702">
        <v>24</v>
      </c>
      <c r="E4702" s="2">
        <f t="shared" si="147"/>
        <v>2640</v>
      </c>
      <c r="F4702" s="9">
        <v>0.04</v>
      </c>
      <c r="G4702" s="2">
        <f>VLOOKUP($P4702,Pricebook!$A:$D,4,0)</f>
        <v>110</v>
      </c>
      <c r="H4702" s="6">
        <f t="shared" si="146"/>
        <v>2534.4</v>
      </c>
      <c r="I4702" t="s">
        <v>117</v>
      </c>
      <c r="J4702" t="s">
        <v>118</v>
      </c>
      <c r="K4702" t="s">
        <v>119</v>
      </c>
      <c r="L4702" s="11">
        <v>33023</v>
      </c>
      <c r="M4702" t="s">
        <v>101</v>
      </c>
      <c r="N4702" t="s">
        <v>34</v>
      </c>
      <c r="O4702" s="4">
        <v>41172</v>
      </c>
      <c r="P4702" t="s">
        <v>14215</v>
      </c>
      <c r="Q4702" t="s">
        <v>14196</v>
      </c>
    </row>
    <row r="4703" spans="1:17" x14ac:dyDescent="0.35">
      <c r="A4703">
        <v>4702</v>
      </c>
      <c r="B4703">
        <v>33505</v>
      </c>
      <c r="C4703" s="4">
        <v>40446</v>
      </c>
      <c r="D4703">
        <v>32</v>
      </c>
      <c r="E4703" s="2">
        <f t="shared" si="147"/>
        <v>3520</v>
      </c>
      <c r="F4703" s="9">
        <v>0.09</v>
      </c>
      <c r="G4703" s="2">
        <f>VLOOKUP($P4703,Pricebook!$A:$D,4,0)</f>
        <v>110</v>
      </c>
      <c r="H4703" s="6">
        <f t="shared" si="146"/>
        <v>3203.2000000000003</v>
      </c>
      <c r="I4703" t="s">
        <v>645</v>
      </c>
      <c r="J4703" t="s">
        <v>180</v>
      </c>
      <c r="K4703" t="s">
        <v>466</v>
      </c>
      <c r="L4703" s="11">
        <v>74601</v>
      </c>
      <c r="M4703" t="s">
        <v>75</v>
      </c>
      <c r="N4703" t="s">
        <v>16</v>
      </c>
      <c r="O4703" s="4">
        <v>40450</v>
      </c>
      <c r="P4703" t="s">
        <v>14215</v>
      </c>
      <c r="Q4703" t="s">
        <v>14195</v>
      </c>
    </row>
    <row r="4704" spans="1:17" x14ac:dyDescent="0.35">
      <c r="A4704">
        <v>4703</v>
      </c>
      <c r="B4704">
        <v>33505</v>
      </c>
      <c r="C4704" s="4">
        <v>40446</v>
      </c>
      <c r="D4704">
        <v>35</v>
      </c>
      <c r="E4704" s="2">
        <f t="shared" si="147"/>
        <v>5250</v>
      </c>
      <c r="F4704" s="9">
        <v>7.0000000000000007E-2</v>
      </c>
      <c r="G4704" s="2">
        <f>VLOOKUP($P4704,Pricebook!$A:$D,4,0)</f>
        <v>150</v>
      </c>
      <c r="H4704" s="6">
        <f t="shared" si="146"/>
        <v>4882.5</v>
      </c>
      <c r="I4704" t="s">
        <v>645</v>
      </c>
      <c r="J4704" t="s">
        <v>180</v>
      </c>
      <c r="K4704" t="s">
        <v>466</v>
      </c>
      <c r="L4704" s="11">
        <v>74601</v>
      </c>
      <c r="M4704" t="s">
        <v>75</v>
      </c>
      <c r="N4704" t="s">
        <v>16</v>
      </c>
      <c r="O4704" s="4">
        <v>40446</v>
      </c>
      <c r="P4704" t="s">
        <v>14210</v>
      </c>
      <c r="Q4704" t="s">
        <v>14192</v>
      </c>
    </row>
    <row r="4705" spans="1:17" x14ac:dyDescent="0.35">
      <c r="A4705">
        <v>4704</v>
      </c>
      <c r="B4705">
        <v>33510</v>
      </c>
      <c r="C4705" s="4">
        <v>40879</v>
      </c>
      <c r="D4705">
        <v>42</v>
      </c>
      <c r="E4705" s="2">
        <f t="shared" si="147"/>
        <v>5250</v>
      </c>
      <c r="F4705" s="9">
        <v>0.03</v>
      </c>
      <c r="G4705" s="2">
        <f>VLOOKUP($P4705,Pricebook!$A:$D,4,0)</f>
        <v>125</v>
      </c>
      <c r="H4705" s="6">
        <f t="shared" si="146"/>
        <v>5092.5</v>
      </c>
      <c r="I4705" t="s">
        <v>1689</v>
      </c>
      <c r="J4705" t="s">
        <v>707</v>
      </c>
      <c r="K4705" t="s">
        <v>2166</v>
      </c>
      <c r="L4705" s="11">
        <v>43221</v>
      </c>
      <c r="M4705" t="s">
        <v>210</v>
      </c>
      <c r="N4705" t="s">
        <v>61</v>
      </c>
      <c r="O4705" s="4">
        <v>40880</v>
      </c>
      <c r="P4705" t="s">
        <v>14208</v>
      </c>
      <c r="Q4705" t="s">
        <v>14201</v>
      </c>
    </row>
    <row r="4706" spans="1:17" x14ac:dyDescent="0.35">
      <c r="A4706">
        <v>4705</v>
      </c>
      <c r="B4706">
        <v>33510</v>
      </c>
      <c r="C4706" s="4">
        <v>40879</v>
      </c>
      <c r="D4706">
        <v>11</v>
      </c>
      <c r="E4706" s="2">
        <f t="shared" si="147"/>
        <v>1210</v>
      </c>
      <c r="F4706" s="9">
        <v>0.06</v>
      </c>
      <c r="G4706" s="2">
        <f>VLOOKUP($P4706,Pricebook!$A:$D,4,0)</f>
        <v>110</v>
      </c>
      <c r="H4706" s="6">
        <f t="shared" si="146"/>
        <v>1137.3999999999999</v>
      </c>
      <c r="I4706" t="s">
        <v>1689</v>
      </c>
      <c r="J4706" t="s">
        <v>707</v>
      </c>
      <c r="K4706" t="s">
        <v>2166</v>
      </c>
      <c r="L4706" s="11">
        <v>43221</v>
      </c>
      <c r="M4706" t="s">
        <v>210</v>
      </c>
      <c r="N4706" t="s">
        <v>61</v>
      </c>
      <c r="O4706" s="4">
        <v>40879</v>
      </c>
      <c r="P4706" t="s">
        <v>14215</v>
      </c>
      <c r="Q4706" t="s">
        <v>14202</v>
      </c>
    </row>
    <row r="4707" spans="1:17" x14ac:dyDescent="0.35">
      <c r="A4707">
        <v>4706</v>
      </c>
      <c r="B4707">
        <v>33537</v>
      </c>
      <c r="C4707" s="4">
        <v>40403</v>
      </c>
      <c r="D4707">
        <v>26</v>
      </c>
      <c r="E4707" s="2">
        <f t="shared" si="147"/>
        <v>3120</v>
      </c>
      <c r="F4707" s="9">
        <v>7.0000000000000007E-2</v>
      </c>
      <c r="G4707" s="2">
        <f>VLOOKUP($P4707,Pricebook!$A:$D,4,0)</f>
        <v>120</v>
      </c>
      <c r="H4707" s="6">
        <f t="shared" si="146"/>
        <v>2901.6</v>
      </c>
      <c r="I4707" t="s">
        <v>850</v>
      </c>
      <c r="J4707" t="s">
        <v>552</v>
      </c>
      <c r="K4707" t="s">
        <v>2337</v>
      </c>
      <c r="L4707" s="11">
        <v>33917</v>
      </c>
      <c r="M4707" t="s">
        <v>101</v>
      </c>
      <c r="N4707" t="s">
        <v>34</v>
      </c>
      <c r="O4707" s="4">
        <v>40405</v>
      </c>
      <c r="P4707" t="s">
        <v>14212</v>
      </c>
      <c r="Q4707" t="s">
        <v>14194</v>
      </c>
    </row>
    <row r="4708" spans="1:17" x14ac:dyDescent="0.35">
      <c r="A4708">
        <v>4707</v>
      </c>
      <c r="B4708">
        <v>33537</v>
      </c>
      <c r="C4708" s="4">
        <v>40403</v>
      </c>
      <c r="D4708">
        <v>9</v>
      </c>
      <c r="E4708" s="2">
        <f t="shared" si="147"/>
        <v>1350</v>
      </c>
      <c r="F4708" s="9">
        <v>0.02</v>
      </c>
      <c r="G4708" s="2">
        <f>VLOOKUP($P4708,Pricebook!$A:$D,4,0)</f>
        <v>150</v>
      </c>
      <c r="H4708" s="6">
        <f t="shared" si="146"/>
        <v>1323</v>
      </c>
      <c r="I4708" t="s">
        <v>850</v>
      </c>
      <c r="J4708" t="s">
        <v>552</v>
      </c>
      <c r="K4708" t="s">
        <v>2337</v>
      </c>
      <c r="L4708" s="11">
        <v>33917</v>
      </c>
      <c r="M4708" t="s">
        <v>101</v>
      </c>
      <c r="N4708" t="s">
        <v>34</v>
      </c>
      <c r="O4708" s="4">
        <v>40404</v>
      </c>
      <c r="P4708" t="s">
        <v>14210</v>
      </c>
      <c r="Q4708" t="s">
        <v>14190</v>
      </c>
    </row>
    <row r="4709" spans="1:17" x14ac:dyDescent="0.35">
      <c r="A4709">
        <v>4708</v>
      </c>
      <c r="B4709">
        <v>33540</v>
      </c>
      <c r="C4709" s="4">
        <v>40700</v>
      </c>
      <c r="D4709">
        <v>21</v>
      </c>
      <c r="E4709" s="2">
        <f t="shared" si="147"/>
        <v>2520</v>
      </c>
      <c r="F4709" s="9">
        <v>0.1</v>
      </c>
      <c r="G4709" s="2">
        <f>VLOOKUP($P4709,Pricebook!$A:$D,4,0)</f>
        <v>120</v>
      </c>
      <c r="H4709" s="6">
        <f t="shared" si="146"/>
        <v>2268</v>
      </c>
      <c r="I4709" t="s">
        <v>502</v>
      </c>
      <c r="J4709" t="s">
        <v>118</v>
      </c>
      <c r="K4709" t="s">
        <v>2509</v>
      </c>
      <c r="L4709" s="11">
        <v>21208</v>
      </c>
      <c r="M4709" t="s">
        <v>187</v>
      </c>
      <c r="N4709" t="s">
        <v>61</v>
      </c>
      <c r="O4709" s="4">
        <v>40704</v>
      </c>
      <c r="P4709" t="s">
        <v>14212</v>
      </c>
      <c r="Q4709" t="s">
        <v>14189</v>
      </c>
    </row>
    <row r="4710" spans="1:17" x14ac:dyDescent="0.35">
      <c r="A4710">
        <v>4709</v>
      </c>
      <c r="B4710">
        <v>33541</v>
      </c>
      <c r="C4710" s="4">
        <v>41079</v>
      </c>
      <c r="D4710">
        <v>43</v>
      </c>
      <c r="E4710" s="2">
        <f t="shared" si="147"/>
        <v>5375</v>
      </c>
      <c r="F4710" s="9">
        <v>0.08</v>
      </c>
      <c r="G4710" s="2">
        <f>VLOOKUP($P4710,Pricebook!$A:$D,4,0)</f>
        <v>125</v>
      </c>
      <c r="H4710" s="6">
        <f t="shared" si="146"/>
        <v>4945</v>
      </c>
      <c r="I4710" t="s">
        <v>537</v>
      </c>
      <c r="J4710" t="s">
        <v>538</v>
      </c>
      <c r="K4710" t="s">
        <v>1461</v>
      </c>
      <c r="L4710" s="11">
        <v>45424</v>
      </c>
      <c r="M4710" t="s">
        <v>210</v>
      </c>
      <c r="N4710" t="s">
        <v>61</v>
      </c>
      <c r="O4710" s="4">
        <v>41079</v>
      </c>
      <c r="P4710" t="s">
        <v>14208</v>
      </c>
      <c r="Q4710" t="s">
        <v>14197</v>
      </c>
    </row>
    <row r="4711" spans="1:17" x14ac:dyDescent="0.35">
      <c r="A4711">
        <v>4710</v>
      </c>
      <c r="B4711">
        <v>33568</v>
      </c>
      <c r="C4711" s="4">
        <v>41111</v>
      </c>
      <c r="D4711">
        <v>10</v>
      </c>
      <c r="E4711" s="2">
        <f t="shared" si="147"/>
        <v>1250</v>
      </c>
      <c r="F4711" s="9">
        <v>0.02</v>
      </c>
      <c r="G4711" s="2">
        <f>VLOOKUP($P4711,Pricebook!$A:$D,4,0)</f>
        <v>125</v>
      </c>
      <c r="H4711" s="6">
        <f t="shared" si="146"/>
        <v>1225</v>
      </c>
      <c r="I4711" t="s">
        <v>2466</v>
      </c>
      <c r="J4711" t="s">
        <v>844</v>
      </c>
      <c r="K4711" t="s">
        <v>397</v>
      </c>
      <c r="L4711" s="11" t="s">
        <v>398</v>
      </c>
      <c r="M4711" t="s">
        <v>43</v>
      </c>
      <c r="N4711" t="s">
        <v>23</v>
      </c>
      <c r="O4711" s="4">
        <v>41112</v>
      </c>
      <c r="P4711" t="s">
        <v>14208</v>
      </c>
      <c r="Q4711" t="s">
        <v>14185</v>
      </c>
    </row>
    <row r="4712" spans="1:17" x14ac:dyDescent="0.35">
      <c r="A4712">
        <v>4711</v>
      </c>
      <c r="B4712">
        <v>33568</v>
      </c>
      <c r="C4712" s="4">
        <v>41111</v>
      </c>
      <c r="D4712">
        <v>23</v>
      </c>
      <c r="E4712" s="2">
        <f t="shared" si="147"/>
        <v>4600</v>
      </c>
      <c r="F4712" s="9">
        <v>0.01</v>
      </c>
      <c r="G4712" s="2">
        <f>VLOOKUP($P4712,Pricebook!$A:$D,4,0)</f>
        <v>200</v>
      </c>
      <c r="H4712" s="6">
        <f t="shared" si="146"/>
        <v>4554</v>
      </c>
      <c r="I4712" t="s">
        <v>2466</v>
      </c>
      <c r="J4712" t="s">
        <v>844</v>
      </c>
      <c r="K4712" t="s">
        <v>397</v>
      </c>
      <c r="L4712" s="11" t="s">
        <v>398</v>
      </c>
      <c r="M4712" t="s">
        <v>43</v>
      </c>
      <c r="N4712" t="s">
        <v>23</v>
      </c>
      <c r="O4712" s="4">
        <v>41112</v>
      </c>
      <c r="P4712" t="s">
        <v>14206</v>
      </c>
      <c r="Q4712" t="s">
        <v>14198</v>
      </c>
    </row>
    <row r="4713" spans="1:17" x14ac:dyDescent="0.35">
      <c r="A4713">
        <v>4712</v>
      </c>
      <c r="B4713">
        <v>33569</v>
      </c>
      <c r="C4713" s="4">
        <v>40053</v>
      </c>
      <c r="D4713">
        <v>9</v>
      </c>
      <c r="E4713" s="2">
        <f t="shared" si="147"/>
        <v>1125</v>
      </c>
      <c r="F4713" s="9">
        <v>0.09</v>
      </c>
      <c r="G4713" s="2">
        <f>VLOOKUP($P4713,Pricebook!$A:$D,4,0)</f>
        <v>125</v>
      </c>
      <c r="H4713" s="6">
        <f t="shared" si="146"/>
        <v>1023.75</v>
      </c>
      <c r="I4713" t="s">
        <v>2015</v>
      </c>
      <c r="J4713" t="s">
        <v>252</v>
      </c>
      <c r="K4713" t="s">
        <v>1096</v>
      </c>
      <c r="L4713" s="11">
        <v>34787</v>
      </c>
      <c r="M4713" t="s">
        <v>101</v>
      </c>
      <c r="N4713" t="s">
        <v>34</v>
      </c>
      <c r="O4713" s="4">
        <v>40057</v>
      </c>
      <c r="P4713" t="s">
        <v>14208</v>
      </c>
      <c r="Q4713" t="s">
        <v>14197</v>
      </c>
    </row>
    <row r="4714" spans="1:17" x14ac:dyDescent="0.35">
      <c r="A4714">
        <v>4713</v>
      </c>
      <c r="B4714">
        <v>33570</v>
      </c>
      <c r="C4714" s="4">
        <v>41259</v>
      </c>
      <c r="D4714">
        <v>46</v>
      </c>
      <c r="E4714" s="2">
        <f t="shared" si="147"/>
        <v>7360</v>
      </c>
      <c r="F4714" s="9">
        <v>0.05</v>
      </c>
      <c r="G4714" s="2">
        <f>VLOOKUP($P4714,Pricebook!$A:$D,4,0)</f>
        <v>160</v>
      </c>
      <c r="H4714" s="6">
        <f t="shared" si="146"/>
        <v>6992</v>
      </c>
      <c r="I4714" t="s">
        <v>864</v>
      </c>
      <c r="J4714" t="s">
        <v>199</v>
      </c>
      <c r="K4714" t="s">
        <v>1320</v>
      </c>
      <c r="L4714" s="11">
        <v>55066</v>
      </c>
      <c r="M4714" t="s">
        <v>130</v>
      </c>
      <c r="N4714" t="s">
        <v>16</v>
      </c>
      <c r="O4714" s="4">
        <v>41261</v>
      </c>
      <c r="P4714" t="s">
        <v>14218</v>
      </c>
      <c r="Q4714" t="s">
        <v>14194</v>
      </c>
    </row>
    <row r="4715" spans="1:17" x14ac:dyDescent="0.35">
      <c r="A4715">
        <v>4714</v>
      </c>
      <c r="B4715">
        <v>33570</v>
      </c>
      <c r="C4715" s="4">
        <v>41259</v>
      </c>
      <c r="D4715">
        <v>1</v>
      </c>
      <c r="E4715" s="2">
        <f t="shared" si="147"/>
        <v>150</v>
      </c>
      <c r="F4715" s="9">
        <v>0.01</v>
      </c>
      <c r="G4715" s="2">
        <f>VLOOKUP($P4715,Pricebook!$A:$D,4,0)</f>
        <v>150</v>
      </c>
      <c r="H4715" s="6">
        <f t="shared" si="146"/>
        <v>148.5</v>
      </c>
      <c r="I4715" t="s">
        <v>864</v>
      </c>
      <c r="J4715" t="s">
        <v>199</v>
      </c>
      <c r="K4715" t="s">
        <v>1320</v>
      </c>
      <c r="L4715" s="11">
        <v>55066</v>
      </c>
      <c r="M4715" t="s">
        <v>130</v>
      </c>
      <c r="N4715" t="s">
        <v>16</v>
      </c>
      <c r="O4715" s="4">
        <v>41261</v>
      </c>
      <c r="P4715" t="s">
        <v>14216</v>
      </c>
      <c r="Q4715" t="s">
        <v>14194</v>
      </c>
    </row>
    <row r="4716" spans="1:17" x14ac:dyDescent="0.35">
      <c r="A4716">
        <v>4715</v>
      </c>
      <c r="B4716">
        <v>33570</v>
      </c>
      <c r="C4716" s="4">
        <v>41259</v>
      </c>
      <c r="D4716">
        <v>19</v>
      </c>
      <c r="E4716" s="2">
        <f t="shared" si="147"/>
        <v>2850</v>
      </c>
      <c r="F4716" s="9">
        <v>7.0000000000000007E-2</v>
      </c>
      <c r="G4716" s="2">
        <f>VLOOKUP($P4716,Pricebook!$A:$D,4,0)</f>
        <v>150</v>
      </c>
      <c r="H4716" s="6">
        <f t="shared" si="146"/>
        <v>2650.5</v>
      </c>
      <c r="I4716" t="s">
        <v>864</v>
      </c>
      <c r="J4716" t="s">
        <v>199</v>
      </c>
      <c r="K4716" t="s">
        <v>1320</v>
      </c>
      <c r="L4716" s="11">
        <v>55066</v>
      </c>
      <c r="M4716" t="s">
        <v>130</v>
      </c>
      <c r="N4716" t="s">
        <v>16</v>
      </c>
      <c r="O4716" s="4">
        <v>41259</v>
      </c>
      <c r="P4716" t="s">
        <v>14210</v>
      </c>
      <c r="Q4716" t="s">
        <v>14186</v>
      </c>
    </row>
    <row r="4717" spans="1:17" x14ac:dyDescent="0.35">
      <c r="A4717">
        <v>4716</v>
      </c>
      <c r="B4717">
        <v>33571</v>
      </c>
      <c r="C4717" s="4">
        <v>40827</v>
      </c>
      <c r="D4717">
        <v>1</v>
      </c>
      <c r="E4717" s="2">
        <f t="shared" si="147"/>
        <v>125</v>
      </c>
      <c r="F4717" s="9">
        <v>0.03</v>
      </c>
      <c r="G4717" s="2">
        <f>VLOOKUP($P4717,Pricebook!$A:$D,4,0)</f>
        <v>125</v>
      </c>
      <c r="H4717" s="6">
        <f t="shared" si="146"/>
        <v>121.25</v>
      </c>
      <c r="I4717" t="s">
        <v>879</v>
      </c>
      <c r="J4717" t="s">
        <v>68</v>
      </c>
      <c r="K4717" t="s">
        <v>1482</v>
      </c>
      <c r="L4717" s="11">
        <v>33334</v>
      </c>
      <c r="M4717" t="s">
        <v>101</v>
      </c>
      <c r="N4717" t="s">
        <v>34</v>
      </c>
      <c r="O4717" s="4">
        <v>40830</v>
      </c>
      <c r="P4717" t="s">
        <v>14208</v>
      </c>
      <c r="Q4717" t="s">
        <v>14202</v>
      </c>
    </row>
    <row r="4718" spans="1:17" x14ac:dyDescent="0.35">
      <c r="A4718">
        <v>4717</v>
      </c>
      <c r="B4718">
        <v>33573</v>
      </c>
      <c r="C4718" s="4">
        <v>40455</v>
      </c>
      <c r="D4718">
        <v>15</v>
      </c>
      <c r="E4718" s="2">
        <f t="shared" si="147"/>
        <v>1875</v>
      </c>
      <c r="F4718" s="9">
        <v>0.06</v>
      </c>
      <c r="G4718" s="2">
        <f>VLOOKUP($P4718,Pricebook!$A:$D,4,0)</f>
        <v>125</v>
      </c>
      <c r="H4718" s="6">
        <f t="shared" si="146"/>
        <v>1762.5</v>
      </c>
      <c r="I4718" t="s">
        <v>1689</v>
      </c>
      <c r="J4718" t="s">
        <v>707</v>
      </c>
      <c r="K4718" t="s">
        <v>2166</v>
      </c>
      <c r="L4718" s="11">
        <v>43221</v>
      </c>
      <c r="M4718" t="s">
        <v>210</v>
      </c>
      <c r="N4718" t="s">
        <v>61</v>
      </c>
      <c r="O4718" s="4">
        <v>40455</v>
      </c>
      <c r="P4718" t="s">
        <v>14209</v>
      </c>
      <c r="Q4718" t="s">
        <v>14201</v>
      </c>
    </row>
    <row r="4719" spans="1:17" x14ac:dyDescent="0.35">
      <c r="A4719">
        <v>4718</v>
      </c>
      <c r="B4719">
        <v>33600</v>
      </c>
      <c r="C4719" s="4">
        <v>40457</v>
      </c>
      <c r="D4719">
        <v>42</v>
      </c>
      <c r="E4719" s="2">
        <f t="shared" si="147"/>
        <v>4620</v>
      </c>
      <c r="F4719" s="9">
        <v>0.06</v>
      </c>
      <c r="G4719" s="2">
        <f>VLOOKUP($P4719,Pricebook!$A:$D,4,0)</f>
        <v>110</v>
      </c>
      <c r="H4719" s="6">
        <f t="shared" si="146"/>
        <v>4342.8</v>
      </c>
      <c r="I4719" t="s">
        <v>150</v>
      </c>
      <c r="J4719" t="s">
        <v>151</v>
      </c>
      <c r="K4719" t="s">
        <v>2248</v>
      </c>
      <c r="L4719" s="11">
        <v>66048</v>
      </c>
      <c r="M4719" t="s">
        <v>153</v>
      </c>
      <c r="N4719" t="s">
        <v>16</v>
      </c>
      <c r="O4719" s="4">
        <v>40459</v>
      </c>
      <c r="P4719" t="s">
        <v>14215</v>
      </c>
      <c r="Q4719" t="s">
        <v>14197</v>
      </c>
    </row>
    <row r="4720" spans="1:17" x14ac:dyDescent="0.35">
      <c r="A4720">
        <v>4719</v>
      </c>
      <c r="B4720">
        <v>33604</v>
      </c>
      <c r="C4720" s="4">
        <v>40773</v>
      </c>
      <c r="D4720">
        <v>10</v>
      </c>
      <c r="E4720" s="2">
        <f t="shared" si="147"/>
        <v>1600</v>
      </c>
      <c r="F4720" s="9">
        <v>0.04</v>
      </c>
      <c r="G4720" s="2">
        <f>VLOOKUP($P4720,Pricebook!$A:$D,4,0)</f>
        <v>160</v>
      </c>
      <c r="H4720" s="6">
        <f t="shared" si="146"/>
        <v>1536</v>
      </c>
      <c r="I4720" t="s">
        <v>1550</v>
      </c>
      <c r="J4720" t="s">
        <v>27</v>
      </c>
      <c r="K4720" t="s">
        <v>1551</v>
      </c>
      <c r="L4720" s="11">
        <v>94533</v>
      </c>
      <c r="M4720" t="s">
        <v>114</v>
      </c>
      <c r="N4720" t="s">
        <v>23</v>
      </c>
      <c r="O4720" s="4">
        <v>40775</v>
      </c>
      <c r="P4720" t="s">
        <v>14218</v>
      </c>
      <c r="Q4720" t="s">
        <v>14184</v>
      </c>
    </row>
    <row r="4721" spans="1:17" x14ac:dyDescent="0.35">
      <c r="A4721">
        <v>4720</v>
      </c>
      <c r="B4721">
        <v>33605</v>
      </c>
      <c r="C4721" s="4">
        <v>41002</v>
      </c>
      <c r="D4721">
        <v>42</v>
      </c>
      <c r="E4721" s="2">
        <f t="shared" si="147"/>
        <v>6720</v>
      </c>
      <c r="F4721" s="9">
        <v>0.04</v>
      </c>
      <c r="G4721" s="2">
        <f>VLOOKUP($P4721,Pricebook!$A:$D,4,0)</f>
        <v>160</v>
      </c>
      <c r="H4721" s="6">
        <f t="shared" si="146"/>
        <v>6451.2</v>
      </c>
      <c r="I4721" t="s">
        <v>1846</v>
      </c>
      <c r="J4721" t="s">
        <v>180</v>
      </c>
      <c r="K4721" t="s">
        <v>2077</v>
      </c>
      <c r="L4721" s="11">
        <v>72401</v>
      </c>
      <c r="M4721" t="s">
        <v>66</v>
      </c>
      <c r="N4721" t="s">
        <v>34</v>
      </c>
      <c r="O4721" s="4">
        <v>41004</v>
      </c>
      <c r="P4721" t="s">
        <v>14218</v>
      </c>
      <c r="Q4721" t="s">
        <v>14201</v>
      </c>
    </row>
    <row r="4722" spans="1:17" x14ac:dyDescent="0.35">
      <c r="A4722">
        <v>4721</v>
      </c>
      <c r="B4722">
        <v>33606</v>
      </c>
      <c r="C4722" s="4">
        <v>40969</v>
      </c>
      <c r="D4722">
        <v>46</v>
      </c>
      <c r="E4722" s="2">
        <f t="shared" si="147"/>
        <v>5750</v>
      </c>
      <c r="F4722" s="9">
        <v>0.05</v>
      </c>
      <c r="G4722" s="2">
        <f>VLOOKUP($P4722,Pricebook!$A:$D,4,0)</f>
        <v>125</v>
      </c>
      <c r="H4722" s="6">
        <f t="shared" si="146"/>
        <v>5462.5</v>
      </c>
      <c r="I4722" t="s">
        <v>1102</v>
      </c>
      <c r="J4722" t="s">
        <v>344</v>
      </c>
      <c r="K4722" t="s">
        <v>1754</v>
      </c>
      <c r="L4722" s="11" t="s">
        <v>1755</v>
      </c>
      <c r="M4722" t="s">
        <v>60</v>
      </c>
      <c r="N4722" t="s">
        <v>61</v>
      </c>
      <c r="O4722" s="4">
        <v>40971</v>
      </c>
      <c r="P4722" t="s">
        <v>14208</v>
      </c>
      <c r="Q4722" t="s">
        <v>14190</v>
      </c>
    </row>
    <row r="4723" spans="1:17" x14ac:dyDescent="0.35">
      <c r="A4723">
        <v>4722</v>
      </c>
      <c r="B4723">
        <v>33632</v>
      </c>
      <c r="C4723" s="4">
        <v>40250</v>
      </c>
      <c r="D4723">
        <v>8</v>
      </c>
      <c r="E4723" s="2">
        <f t="shared" si="147"/>
        <v>1200</v>
      </c>
      <c r="F4723" s="9">
        <v>0.06</v>
      </c>
      <c r="G4723" s="2">
        <f>VLOOKUP($P4723,Pricebook!$A:$D,4,0)</f>
        <v>150</v>
      </c>
      <c r="H4723" s="6">
        <f t="shared" si="146"/>
        <v>1128</v>
      </c>
      <c r="I4723" t="s">
        <v>570</v>
      </c>
      <c r="J4723" t="s">
        <v>571</v>
      </c>
      <c r="K4723" t="s">
        <v>2387</v>
      </c>
      <c r="L4723" s="11">
        <v>66215</v>
      </c>
      <c r="M4723" t="s">
        <v>153</v>
      </c>
      <c r="N4723" t="s">
        <v>16</v>
      </c>
      <c r="O4723" s="4">
        <v>40251</v>
      </c>
      <c r="P4723" t="s">
        <v>14210</v>
      </c>
      <c r="Q4723" t="s">
        <v>14200</v>
      </c>
    </row>
    <row r="4724" spans="1:17" x14ac:dyDescent="0.35">
      <c r="A4724">
        <v>4723</v>
      </c>
      <c r="B4724">
        <v>33634</v>
      </c>
      <c r="C4724" s="4">
        <v>40421</v>
      </c>
      <c r="D4724">
        <v>40</v>
      </c>
      <c r="E4724" s="2">
        <f t="shared" si="147"/>
        <v>4400</v>
      </c>
      <c r="F4724" s="9">
        <v>0.05</v>
      </c>
      <c r="G4724" s="2">
        <f>VLOOKUP($P4724,Pricebook!$A:$D,4,0)</f>
        <v>110</v>
      </c>
      <c r="H4724" s="6">
        <f t="shared" si="146"/>
        <v>4180</v>
      </c>
      <c r="I4724" t="s">
        <v>1209</v>
      </c>
      <c r="J4724" t="s">
        <v>552</v>
      </c>
      <c r="K4724" t="s">
        <v>903</v>
      </c>
      <c r="L4724" s="11">
        <v>97756</v>
      </c>
      <c r="M4724" t="s">
        <v>43</v>
      </c>
      <c r="N4724" t="s">
        <v>23</v>
      </c>
      <c r="O4724" s="4">
        <v>40423</v>
      </c>
      <c r="P4724" t="s">
        <v>14215</v>
      </c>
      <c r="Q4724" t="s">
        <v>14191</v>
      </c>
    </row>
    <row r="4725" spans="1:17" x14ac:dyDescent="0.35">
      <c r="A4725">
        <v>4724</v>
      </c>
      <c r="B4725">
        <v>33635</v>
      </c>
      <c r="C4725" s="4">
        <v>40006</v>
      </c>
      <c r="D4725">
        <v>5</v>
      </c>
      <c r="E4725" s="2">
        <f t="shared" si="147"/>
        <v>750</v>
      </c>
      <c r="F4725" s="9">
        <v>0.04</v>
      </c>
      <c r="G4725" s="2">
        <f>VLOOKUP($P4725,Pricebook!$A:$D,4,0)</f>
        <v>150</v>
      </c>
      <c r="H4725" s="6">
        <f t="shared" si="146"/>
        <v>720</v>
      </c>
      <c r="I4725" t="s">
        <v>229</v>
      </c>
      <c r="J4725" t="s">
        <v>230</v>
      </c>
      <c r="K4725" t="s">
        <v>231</v>
      </c>
      <c r="L4725" s="11">
        <v>16602</v>
      </c>
      <c r="M4725" t="s">
        <v>232</v>
      </c>
      <c r="N4725" t="s">
        <v>61</v>
      </c>
      <c r="O4725" s="4">
        <v>40007</v>
      </c>
      <c r="P4725" t="s">
        <v>14216</v>
      </c>
      <c r="Q4725" t="s">
        <v>14199</v>
      </c>
    </row>
    <row r="4726" spans="1:17" x14ac:dyDescent="0.35">
      <c r="A4726">
        <v>4725</v>
      </c>
      <c r="B4726">
        <v>33635</v>
      </c>
      <c r="C4726" s="4">
        <v>40006</v>
      </c>
      <c r="D4726">
        <v>4</v>
      </c>
      <c r="E4726" s="2">
        <f t="shared" si="147"/>
        <v>800</v>
      </c>
      <c r="F4726" s="9">
        <v>7.0000000000000007E-2</v>
      </c>
      <c r="G4726" s="2">
        <f>VLOOKUP($P4726,Pricebook!$A:$D,4,0)</f>
        <v>200</v>
      </c>
      <c r="H4726" s="6">
        <f t="shared" si="146"/>
        <v>744</v>
      </c>
      <c r="I4726" t="s">
        <v>229</v>
      </c>
      <c r="J4726" t="s">
        <v>230</v>
      </c>
      <c r="K4726" t="s">
        <v>231</v>
      </c>
      <c r="L4726" s="11">
        <v>16602</v>
      </c>
      <c r="M4726" t="s">
        <v>232</v>
      </c>
      <c r="N4726" t="s">
        <v>61</v>
      </c>
      <c r="O4726" s="4">
        <v>40007</v>
      </c>
      <c r="P4726" t="s">
        <v>14206</v>
      </c>
      <c r="Q4726" t="s">
        <v>14188</v>
      </c>
    </row>
    <row r="4727" spans="1:17" x14ac:dyDescent="0.35">
      <c r="A4727">
        <v>4726</v>
      </c>
      <c r="B4727">
        <v>33637</v>
      </c>
      <c r="C4727" s="4">
        <v>41237</v>
      </c>
      <c r="D4727">
        <v>35</v>
      </c>
      <c r="E4727" s="2">
        <f t="shared" si="147"/>
        <v>4375</v>
      </c>
      <c r="F4727" s="9">
        <v>7.0000000000000007E-2</v>
      </c>
      <c r="G4727" s="2">
        <f>VLOOKUP($P4727,Pricebook!$A:$D,4,0)</f>
        <v>125</v>
      </c>
      <c r="H4727" s="6">
        <f t="shared" si="146"/>
        <v>4068.7499999999995</v>
      </c>
      <c r="I4727" t="s">
        <v>1707</v>
      </c>
      <c r="J4727" t="s">
        <v>344</v>
      </c>
      <c r="K4727" t="s">
        <v>2298</v>
      </c>
      <c r="L4727" s="11">
        <v>33971</v>
      </c>
      <c r="M4727" t="s">
        <v>101</v>
      </c>
      <c r="N4727" t="s">
        <v>34</v>
      </c>
      <c r="O4727" s="4">
        <v>41239</v>
      </c>
      <c r="P4727" t="s">
        <v>14208</v>
      </c>
      <c r="Q4727" t="s">
        <v>14193</v>
      </c>
    </row>
    <row r="4728" spans="1:17" x14ac:dyDescent="0.35">
      <c r="A4728">
        <v>4727</v>
      </c>
      <c r="B4728">
        <v>33665</v>
      </c>
      <c r="C4728" s="4">
        <v>40688</v>
      </c>
      <c r="D4728">
        <v>45</v>
      </c>
      <c r="E4728" s="2">
        <f t="shared" si="147"/>
        <v>5625</v>
      </c>
      <c r="F4728" s="9">
        <v>0.08</v>
      </c>
      <c r="G4728" s="2">
        <f>VLOOKUP($P4728,Pricebook!$A:$D,4,0)</f>
        <v>125</v>
      </c>
      <c r="H4728" s="6">
        <f t="shared" si="146"/>
        <v>5175</v>
      </c>
      <c r="I4728" t="s">
        <v>838</v>
      </c>
      <c r="J4728" t="s">
        <v>285</v>
      </c>
      <c r="K4728" t="s">
        <v>2538</v>
      </c>
      <c r="L4728" s="11">
        <v>67901</v>
      </c>
      <c r="M4728" t="s">
        <v>153</v>
      </c>
      <c r="N4728" t="s">
        <v>16</v>
      </c>
      <c r="O4728" s="4">
        <v>40693</v>
      </c>
      <c r="P4728" t="s">
        <v>14221</v>
      </c>
      <c r="Q4728" t="s">
        <v>14201</v>
      </c>
    </row>
    <row r="4729" spans="1:17" x14ac:dyDescent="0.35">
      <c r="A4729">
        <v>4728</v>
      </c>
      <c r="B4729">
        <v>33666</v>
      </c>
      <c r="C4729" s="4">
        <v>41106</v>
      </c>
      <c r="D4729">
        <v>17</v>
      </c>
      <c r="E4729" s="2">
        <f t="shared" si="147"/>
        <v>2125</v>
      </c>
      <c r="F4729" s="9">
        <v>0.02</v>
      </c>
      <c r="G4729" s="2">
        <f>VLOOKUP($P4729,Pricebook!$A:$D,4,0)</f>
        <v>125</v>
      </c>
      <c r="H4729" s="6">
        <f t="shared" si="146"/>
        <v>2082.5</v>
      </c>
      <c r="I4729" t="s">
        <v>1102</v>
      </c>
      <c r="J4729" t="s">
        <v>344</v>
      </c>
      <c r="K4729" t="s">
        <v>1754</v>
      </c>
      <c r="L4729" s="11" t="s">
        <v>1755</v>
      </c>
      <c r="M4729" t="s">
        <v>60</v>
      </c>
      <c r="N4729" t="s">
        <v>61</v>
      </c>
      <c r="O4729" s="4">
        <v>41108</v>
      </c>
      <c r="P4729" t="s">
        <v>14209</v>
      </c>
      <c r="Q4729" t="s">
        <v>14203</v>
      </c>
    </row>
    <row r="4730" spans="1:17" x14ac:dyDescent="0.35">
      <c r="A4730">
        <v>4729</v>
      </c>
      <c r="B4730">
        <v>33670</v>
      </c>
      <c r="C4730" s="4">
        <v>41026</v>
      </c>
      <c r="D4730">
        <v>50</v>
      </c>
      <c r="E4730" s="2">
        <f t="shared" si="147"/>
        <v>6000</v>
      </c>
      <c r="F4730" s="9">
        <v>0.03</v>
      </c>
      <c r="G4730" s="2">
        <f>VLOOKUP($P4730,Pricebook!$A:$D,4,0)</f>
        <v>120</v>
      </c>
      <c r="H4730" s="6">
        <f t="shared" si="146"/>
        <v>5820</v>
      </c>
      <c r="I4730" t="s">
        <v>850</v>
      </c>
      <c r="J4730" t="s">
        <v>552</v>
      </c>
      <c r="K4730" t="s">
        <v>2539</v>
      </c>
      <c r="L4730" s="11">
        <v>34982</v>
      </c>
      <c r="M4730" t="s">
        <v>101</v>
      </c>
      <c r="N4730" t="s">
        <v>34</v>
      </c>
      <c r="O4730" s="4">
        <v>41028</v>
      </c>
      <c r="P4730" t="s">
        <v>14212</v>
      </c>
      <c r="Q4730" t="s">
        <v>14189</v>
      </c>
    </row>
    <row r="4731" spans="1:17" x14ac:dyDescent="0.35">
      <c r="A4731">
        <v>4730</v>
      </c>
      <c r="B4731">
        <v>33670</v>
      </c>
      <c r="C4731" s="4">
        <v>41026</v>
      </c>
      <c r="D4731">
        <v>4</v>
      </c>
      <c r="E4731" s="2">
        <f t="shared" si="147"/>
        <v>480</v>
      </c>
      <c r="F4731" s="9">
        <v>0.06</v>
      </c>
      <c r="G4731" s="2">
        <f>VLOOKUP($P4731,Pricebook!$A:$D,4,0)</f>
        <v>120</v>
      </c>
      <c r="H4731" s="6">
        <f t="shared" si="146"/>
        <v>451.2</v>
      </c>
      <c r="I4731" t="s">
        <v>850</v>
      </c>
      <c r="J4731" t="s">
        <v>552</v>
      </c>
      <c r="K4731" t="s">
        <v>2539</v>
      </c>
      <c r="L4731" s="11">
        <v>34982</v>
      </c>
      <c r="M4731" t="s">
        <v>101</v>
      </c>
      <c r="N4731" t="s">
        <v>34</v>
      </c>
      <c r="O4731" s="4">
        <v>41027</v>
      </c>
      <c r="P4731" t="s">
        <v>14212</v>
      </c>
      <c r="Q4731" t="s">
        <v>14190</v>
      </c>
    </row>
    <row r="4732" spans="1:17" x14ac:dyDescent="0.35">
      <c r="A4732">
        <v>4731</v>
      </c>
      <c r="B4732">
        <v>33696</v>
      </c>
      <c r="C4732" s="4">
        <v>39940</v>
      </c>
      <c r="D4732">
        <v>2</v>
      </c>
      <c r="E4732" s="2">
        <f t="shared" si="147"/>
        <v>300</v>
      </c>
      <c r="F4732" s="9">
        <v>0.06</v>
      </c>
      <c r="G4732" s="2">
        <f>VLOOKUP($P4732,Pricebook!$A:$D,4,0)</f>
        <v>150</v>
      </c>
      <c r="H4732" s="6">
        <f t="shared" si="146"/>
        <v>282</v>
      </c>
      <c r="I4732" t="s">
        <v>797</v>
      </c>
      <c r="J4732" t="s">
        <v>125</v>
      </c>
      <c r="K4732" t="s">
        <v>798</v>
      </c>
      <c r="L4732" s="11">
        <v>90069</v>
      </c>
      <c r="M4732" t="s">
        <v>114</v>
      </c>
      <c r="N4732" t="s">
        <v>23</v>
      </c>
      <c r="O4732" s="4">
        <v>39942</v>
      </c>
      <c r="P4732" t="s">
        <v>14211</v>
      </c>
      <c r="Q4732" t="s">
        <v>14186</v>
      </c>
    </row>
    <row r="4733" spans="1:17" x14ac:dyDescent="0.35">
      <c r="A4733">
        <v>4732</v>
      </c>
      <c r="B4733">
        <v>33699</v>
      </c>
      <c r="C4733" s="4">
        <v>40020</v>
      </c>
      <c r="D4733">
        <v>18</v>
      </c>
      <c r="E4733" s="2">
        <f t="shared" si="147"/>
        <v>3600</v>
      </c>
      <c r="F4733" s="9">
        <v>7.0000000000000007E-2</v>
      </c>
      <c r="G4733" s="2">
        <f>VLOOKUP($P4733,Pricebook!$A:$D,4,0)</f>
        <v>200</v>
      </c>
      <c r="H4733" s="6">
        <f t="shared" si="146"/>
        <v>3348</v>
      </c>
      <c r="I4733" t="s">
        <v>1673</v>
      </c>
      <c r="J4733" t="s">
        <v>158</v>
      </c>
      <c r="K4733" t="s">
        <v>2540</v>
      </c>
      <c r="L4733" s="11" t="s">
        <v>2541</v>
      </c>
      <c r="M4733" t="s">
        <v>317</v>
      </c>
      <c r="N4733" t="s">
        <v>61</v>
      </c>
      <c r="O4733" s="4">
        <v>40027</v>
      </c>
      <c r="P4733" t="s">
        <v>14206</v>
      </c>
      <c r="Q4733" t="s">
        <v>14202</v>
      </c>
    </row>
    <row r="4734" spans="1:17" x14ac:dyDescent="0.35">
      <c r="A4734">
        <v>4733</v>
      </c>
      <c r="B4734">
        <v>33699</v>
      </c>
      <c r="C4734" s="4">
        <v>40020</v>
      </c>
      <c r="D4734">
        <v>13</v>
      </c>
      <c r="E4734" s="2">
        <f t="shared" si="147"/>
        <v>1625</v>
      </c>
      <c r="F4734" s="9">
        <v>0.05</v>
      </c>
      <c r="G4734" s="2">
        <f>VLOOKUP($P4734,Pricebook!$A:$D,4,0)</f>
        <v>125</v>
      </c>
      <c r="H4734" s="6">
        <f t="shared" si="146"/>
        <v>1543.75</v>
      </c>
      <c r="I4734" t="s">
        <v>1673</v>
      </c>
      <c r="J4734" t="s">
        <v>158</v>
      </c>
      <c r="K4734" t="s">
        <v>1473</v>
      </c>
      <c r="L4734" s="11" t="s">
        <v>1474</v>
      </c>
      <c r="M4734" t="s">
        <v>87</v>
      </c>
      <c r="N4734" t="s">
        <v>61</v>
      </c>
      <c r="O4734" s="4">
        <v>40024</v>
      </c>
      <c r="P4734" t="s">
        <v>14221</v>
      </c>
      <c r="Q4734" t="s">
        <v>14188</v>
      </c>
    </row>
    <row r="4735" spans="1:17" x14ac:dyDescent="0.35">
      <c r="A4735">
        <v>4734</v>
      </c>
      <c r="B4735">
        <v>33699</v>
      </c>
      <c r="C4735" s="4">
        <v>40020</v>
      </c>
      <c r="D4735">
        <v>31</v>
      </c>
      <c r="E4735" s="2">
        <f t="shared" si="147"/>
        <v>3410</v>
      </c>
      <c r="F4735" s="9">
        <v>0.06</v>
      </c>
      <c r="G4735" s="2">
        <f>VLOOKUP($P4735,Pricebook!$A:$D,4,0)</f>
        <v>110</v>
      </c>
      <c r="H4735" s="6">
        <f t="shared" si="146"/>
        <v>3205.3999999999996</v>
      </c>
      <c r="I4735" t="s">
        <v>1673</v>
      </c>
      <c r="J4735" t="s">
        <v>158</v>
      </c>
      <c r="K4735" t="s">
        <v>367</v>
      </c>
      <c r="L4735" s="11" t="s">
        <v>2542</v>
      </c>
      <c r="M4735" t="s">
        <v>317</v>
      </c>
      <c r="N4735" t="s">
        <v>61</v>
      </c>
      <c r="O4735" s="4">
        <v>40025</v>
      </c>
      <c r="P4735" t="s">
        <v>14215</v>
      </c>
      <c r="Q4735" t="s">
        <v>14201</v>
      </c>
    </row>
    <row r="4736" spans="1:17" x14ac:dyDescent="0.35">
      <c r="A4736">
        <v>4735</v>
      </c>
      <c r="B4736">
        <v>33700</v>
      </c>
      <c r="C4736" s="4">
        <v>40640</v>
      </c>
      <c r="D4736">
        <v>36</v>
      </c>
      <c r="E4736" s="2">
        <f t="shared" si="147"/>
        <v>3960</v>
      </c>
      <c r="F4736" s="9">
        <v>0</v>
      </c>
      <c r="G4736" s="2">
        <f>VLOOKUP($P4736,Pricebook!$A:$D,4,0)</f>
        <v>110</v>
      </c>
      <c r="H4736" s="6">
        <f t="shared" si="146"/>
        <v>3960</v>
      </c>
      <c r="I4736" t="s">
        <v>1216</v>
      </c>
      <c r="J4736" t="s">
        <v>400</v>
      </c>
      <c r="K4736" t="s">
        <v>2086</v>
      </c>
      <c r="L4736" s="11">
        <v>89041</v>
      </c>
      <c r="M4736" t="s">
        <v>1061</v>
      </c>
      <c r="N4736" t="s">
        <v>23</v>
      </c>
      <c r="O4736" s="4">
        <v>40644</v>
      </c>
      <c r="P4736" t="s">
        <v>14215</v>
      </c>
      <c r="Q4736" t="s">
        <v>14187</v>
      </c>
    </row>
    <row r="4737" spans="1:17" x14ac:dyDescent="0.35">
      <c r="A4737">
        <v>4736</v>
      </c>
      <c r="B4737">
        <v>33701</v>
      </c>
      <c r="C4737" s="4">
        <v>40087</v>
      </c>
      <c r="D4737">
        <v>35</v>
      </c>
      <c r="E4737" s="2">
        <f t="shared" si="147"/>
        <v>5600</v>
      </c>
      <c r="F4737" s="9">
        <v>0.08</v>
      </c>
      <c r="G4737" s="2">
        <f>VLOOKUP($P4737,Pricebook!$A:$D,4,0)</f>
        <v>160</v>
      </c>
      <c r="H4737" s="6">
        <f t="shared" si="146"/>
        <v>5152</v>
      </c>
      <c r="I4737" t="s">
        <v>1059</v>
      </c>
      <c r="J4737" t="s">
        <v>571</v>
      </c>
      <c r="K4737" t="s">
        <v>1062</v>
      </c>
      <c r="L4737" s="11" t="s">
        <v>1063</v>
      </c>
      <c r="M4737" t="s">
        <v>699</v>
      </c>
      <c r="N4737" t="s">
        <v>34</v>
      </c>
      <c r="O4737" s="4">
        <v>40089</v>
      </c>
      <c r="P4737" t="s">
        <v>14218</v>
      </c>
      <c r="Q4737" t="s">
        <v>14202</v>
      </c>
    </row>
    <row r="4738" spans="1:17" x14ac:dyDescent="0.35">
      <c r="A4738">
        <v>4737</v>
      </c>
      <c r="B4738">
        <v>33702</v>
      </c>
      <c r="C4738" s="4">
        <v>41154</v>
      </c>
      <c r="D4738">
        <v>14</v>
      </c>
      <c r="E4738" s="2">
        <f t="shared" si="147"/>
        <v>2800</v>
      </c>
      <c r="F4738" s="9">
        <v>0</v>
      </c>
      <c r="G4738" s="2">
        <f>VLOOKUP($P4738,Pricebook!$A:$D,4,0)</f>
        <v>200</v>
      </c>
      <c r="H4738" s="6">
        <f t="shared" ref="H4738:H4801" si="148">E4738*(1-F4738)</f>
        <v>2800</v>
      </c>
      <c r="I4738" t="s">
        <v>680</v>
      </c>
      <c r="J4738" t="s">
        <v>185</v>
      </c>
      <c r="K4738" t="s">
        <v>2226</v>
      </c>
      <c r="L4738" s="11">
        <v>92630</v>
      </c>
      <c r="M4738" t="s">
        <v>114</v>
      </c>
      <c r="N4738" t="s">
        <v>23</v>
      </c>
      <c r="O4738" s="4">
        <v>41155</v>
      </c>
      <c r="P4738" t="s">
        <v>14214</v>
      </c>
      <c r="Q4738" t="s">
        <v>14187</v>
      </c>
    </row>
    <row r="4739" spans="1:17" x14ac:dyDescent="0.35">
      <c r="A4739">
        <v>4738</v>
      </c>
      <c r="B4739">
        <v>33703</v>
      </c>
      <c r="C4739" s="4">
        <v>40215</v>
      </c>
      <c r="D4739">
        <v>4</v>
      </c>
      <c r="E4739" s="2">
        <f t="shared" ref="E4739:E4802" si="149">G4739*D4739</f>
        <v>600</v>
      </c>
      <c r="F4739" s="9">
        <v>0.08</v>
      </c>
      <c r="G4739" s="2">
        <f>VLOOKUP($P4739,Pricebook!$A:$D,4,0)</f>
        <v>150</v>
      </c>
      <c r="H4739" s="6">
        <f t="shared" si="148"/>
        <v>552</v>
      </c>
      <c r="I4739" t="s">
        <v>515</v>
      </c>
      <c r="J4739" t="s">
        <v>20</v>
      </c>
      <c r="K4739" t="s">
        <v>249</v>
      </c>
      <c r="L4739" s="11">
        <v>60090</v>
      </c>
      <c r="M4739" t="s">
        <v>15</v>
      </c>
      <c r="N4739" t="s">
        <v>16</v>
      </c>
      <c r="O4739" s="4">
        <v>40216</v>
      </c>
      <c r="P4739" t="s">
        <v>14211</v>
      </c>
      <c r="Q4739" t="s">
        <v>14185</v>
      </c>
    </row>
    <row r="4740" spans="1:17" x14ac:dyDescent="0.35">
      <c r="A4740">
        <v>4739</v>
      </c>
      <c r="B4740">
        <v>33703</v>
      </c>
      <c r="C4740" s="4">
        <v>40215</v>
      </c>
      <c r="D4740">
        <v>25</v>
      </c>
      <c r="E4740" s="2">
        <f t="shared" si="149"/>
        <v>5000</v>
      </c>
      <c r="F4740" s="9">
        <v>0</v>
      </c>
      <c r="G4740" s="2">
        <f>VLOOKUP($P4740,Pricebook!$A:$D,4,0)</f>
        <v>200</v>
      </c>
      <c r="H4740" s="6">
        <f t="shared" si="148"/>
        <v>5000</v>
      </c>
      <c r="I4740" t="s">
        <v>515</v>
      </c>
      <c r="J4740" t="s">
        <v>20</v>
      </c>
      <c r="K4740" t="s">
        <v>249</v>
      </c>
      <c r="L4740" s="11">
        <v>60090</v>
      </c>
      <c r="M4740" t="s">
        <v>15</v>
      </c>
      <c r="N4740" t="s">
        <v>16</v>
      </c>
      <c r="O4740" s="4">
        <v>40216</v>
      </c>
      <c r="P4740" t="s">
        <v>14206</v>
      </c>
      <c r="Q4740" t="s">
        <v>14197</v>
      </c>
    </row>
    <row r="4741" spans="1:17" x14ac:dyDescent="0.35">
      <c r="A4741">
        <v>4740</v>
      </c>
      <c r="B4741">
        <v>33703</v>
      </c>
      <c r="C4741" s="4">
        <v>40215</v>
      </c>
      <c r="D4741">
        <v>4</v>
      </c>
      <c r="E4741" s="2">
        <f t="shared" si="149"/>
        <v>800</v>
      </c>
      <c r="F4741" s="9">
        <v>0.08</v>
      </c>
      <c r="G4741" s="2">
        <f>VLOOKUP($P4741,Pricebook!$A:$D,4,0)</f>
        <v>200</v>
      </c>
      <c r="H4741" s="6">
        <f t="shared" si="148"/>
        <v>736</v>
      </c>
      <c r="I4741" t="s">
        <v>515</v>
      </c>
      <c r="J4741" t="s">
        <v>20</v>
      </c>
      <c r="K4741" t="s">
        <v>249</v>
      </c>
      <c r="L4741" s="11">
        <v>60090</v>
      </c>
      <c r="M4741" t="s">
        <v>15</v>
      </c>
      <c r="N4741" t="s">
        <v>16</v>
      </c>
      <c r="O4741" s="4">
        <v>40217</v>
      </c>
      <c r="P4741" t="s">
        <v>14206</v>
      </c>
      <c r="Q4741" t="s">
        <v>14198</v>
      </c>
    </row>
    <row r="4742" spans="1:17" x14ac:dyDescent="0.35">
      <c r="A4742">
        <v>4741</v>
      </c>
      <c r="B4742">
        <v>33729</v>
      </c>
      <c r="C4742" s="4">
        <v>41171</v>
      </c>
      <c r="D4742">
        <v>26</v>
      </c>
      <c r="E4742" s="2">
        <f t="shared" si="149"/>
        <v>5200</v>
      </c>
      <c r="F4742" s="9">
        <v>7.0000000000000007E-2</v>
      </c>
      <c r="G4742" s="2">
        <f>VLOOKUP($P4742,Pricebook!$A:$D,4,0)</f>
        <v>200</v>
      </c>
      <c r="H4742" s="6">
        <f t="shared" si="148"/>
        <v>4836</v>
      </c>
      <c r="I4742" t="s">
        <v>1680</v>
      </c>
      <c r="J4742" t="s">
        <v>775</v>
      </c>
      <c r="K4742" t="s">
        <v>1681</v>
      </c>
      <c r="L4742" s="11">
        <v>80817</v>
      </c>
      <c r="M4742" t="s">
        <v>237</v>
      </c>
      <c r="N4742" t="s">
        <v>23</v>
      </c>
      <c r="O4742" s="4">
        <v>41172</v>
      </c>
      <c r="P4742" t="s">
        <v>14206</v>
      </c>
      <c r="Q4742" t="s">
        <v>14191</v>
      </c>
    </row>
    <row r="4743" spans="1:17" x14ac:dyDescent="0.35">
      <c r="A4743">
        <v>4742</v>
      </c>
      <c r="B4743">
        <v>33731</v>
      </c>
      <c r="C4743" s="4">
        <v>41190</v>
      </c>
      <c r="D4743">
        <v>27</v>
      </c>
      <c r="E4743" s="2">
        <f t="shared" si="149"/>
        <v>3375</v>
      </c>
      <c r="F4743" s="9">
        <v>0.02</v>
      </c>
      <c r="G4743" s="2">
        <f>VLOOKUP($P4743,Pricebook!$A:$D,4,0)</f>
        <v>125</v>
      </c>
      <c r="H4743" s="6">
        <f t="shared" si="148"/>
        <v>3307.5</v>
      </c>
      <c r="I4743" t="s">
        <v>54</v>
      </c>
      <c r="J4743" t="s">
        <v>55</v>
      </c>
      <c r="K4743" t="s">
        <v>1174</v>
      </c>
      <c r="L4743" s="11">
        <v>27534</v>
      </c>
      <c r="M4743" t="s">
        <v>33</v>
      </c>
      <c r="N4743" t="s">
        <v>34</v>
      </c>
      <c r="O4743" s="4">
        <v>41191</v>
      </c>
      <c r="P4743" t="s">
        <v>14221</v>
      </c>
      <c r="Q4743" t="s">
        <v>14201</v>
      </c>
    </row>
    <row r="4744" spans="1:17" x14ac:dyDescent="0.35">
      <c r="A4744">
        <v>4743</v>
      </c>
      <c r="B4744">
        <v>33731</v>
      </c>
      <c r="C4744" s="4">
        <v>41190</v>
      </c>
      <c r="D4744">
        <v>32</v>
      </c>
      <c r="E4744" s="2">
        <f t="shared" si="149"/>
        <v>4480</v>
      </c>
      <c r="F4744" s="9">
        <v>0.09</v>
      </c>
      <c r="G4744" s="2">
        <f>VLOOKUP($P4744,Pricebook!$A:$D,4,0)</f>
        <v>140</v>
      </c>
      <c r="H4744" s="6">
        <f t="shared" si="148"/>
        <v>4076.8</v>
      </c>
      <c r="I4744" t="s">
        <v>54</v>
      </c>
      <c r="J4744" t="s">
        <v>55</v>
      </c>
      <c r="K4744" t="s">
        <v>1174</v>
      </c>
      <c r="L4744" s="11">
        <v>27534</v>
      </c>
      <c r="M4744" t="s">
        <v>33</v>
      </c>
      <c r="N4744" t="s">
        <v>34</v>
      </c>
      <c r="O4744" s="4">
        <v>41190</v>
      </c>
      <c r="P4744" t="s">
        <v>14213</v>
      </c>
      <c r="Q4744" t="s">
        <v>14190</v>
      </c>
    </row>
    <row r="4745" spans="1:17" x14ac:dyDescent="0.35">
      <c r="A4745">
        <v>4744</v>
      </c>
      <c r="B4745">
        <v>33731</v>
      </c>
      <c r="C4745" s="4">
        <v>41190</v>
      </c>
      <c r="D4745">
        <v>12</v>
      </c>
      <c r="E4745" s="2">
        <f t="shared" si="149"/>
        <v>2400</v>
      </c>
      <c r="F4745" s="9">
        <v>0.05</v>
      </c>
      <c r="G4745" s="2">
        <f>VLOOKUP($P4745,Pricebook!$A:$D,4,0)</f>
        <v>200</v>
      </c>
      <c r="H4745" s="6">
        <f t="shared" si="148"/>
        <v>2280</v>
      </c>
      <c r="I4745" t="s">
        <v>54</v>
      </c>
      <c r="J4745" t="s">
        <v>55</v>
      </c>
      <c r="K4745" t="s">
        <v>2543</v>
      </c>
      <c r="L4745" s="11">
        <v>27405</v>
      </c>
      <c r="M4745" t="s">
        <v>33</v>
      </c>
      <c r="N4745" t="s">
        <v>34</v>
      </c>
      <c r="O4745" s="4">
        <v>41192</v>
      </c>
      <c r="P4745" t="s">
        <v>14206</v>
      </c>
      <c r="Q4745" t="s">
        <v>14195</v>
      </c>
    </row>
    <row r="4746" spans="1:17" x14ac:dyDescent="0.35">
      <c r="A4746">
        <v>4745</v>
      </c>
      <c r="B4746">
        <v>33732</v>
      </c>
      <c r="C4746" s="4">
        <v>40053</v>
      </c>
      <c r="D4746">
        <v>33</v>
      </c>
      <c r="E4746" s="2">
        <f t="shared" si="149"/>
        <v>4125</v>
      </c>
      <c r="F4746" s="9">
        <v>0.05</v>
      </c>
      <c r="G4746" s="2">
        <f>VLOOKUP($P4746,Pricebook!$A:$D,4,0)</f>
        <v>125</v>
      </c>
      <c r="H4746" s="6">
        <f t="shared" si="148"/>
        <v>3918.75</v>
      </c>
      <c r="I4746" t="s">
        <v>2330</v>
      </c>
      <c r="J4746" t="s">
        <v>552</v>
      </c>
      <c r="K4746" t="s">
        <v>1929</v>
      </c>
      <c r="L4746" s="11">
        <v>48708</v>
      </c>
      <c r="M4746" t="s">
        <v>172</v>
      </c>
      <c r="N4746" t="s">
        <v>16</v>
      </c>
      <c r="O4746" s="4">
        <v>40054</v>
      </c>
      <c r="P4746" t="s">
        <v>14208</v>
      </c>
      <c r="Q4746" t="s">
        <v>14198</v>
      </c>
    </row>
    <row r="4747" spans="1:17" x14ac:dyDescent="0.35">
      <c r="A4747">
        <v>4746</v>
      </c>
      <c r="B4747">
        <v>33734</v>
      </c>
      <c r="C4747" s="4">
        <v>40833</v>
      </c>
      <c r="D4747">
        <v>13</v>
      </c>
      <c r="E4747" s="2">
        <f t="shared" si="149"/>
        <v>1430</v>
      </c>
      <c r="F4747" s="9">
        <v>0.05</v>
      </c>
      <c r="G4747" s="2">
        <f>VLOOKUP($P4747,Pricebook!$A:$D,4,0)</f>
        <v>110</v>
      </c>
      <c r="H4747" s="6">
        <f t="shared" si="148"/>
        <v>1358.5</v>
      </c>
      <c r="I4747" t="s">
        <v>1573</v>
      </c>
      <c r="J4747" t="s">
        <v>597</v>
      </c>
      <c r="K4747" t="s">
        <v>1574</v>
      </c>
      <c r="L4747" s="11">
        <v>62205</v>
      </c>
      <c r="M4747" t="s">
        <v>15</v>
      </c>
      <c r="N4747" t="s">
        <v>16</v>
      </c>
      <c r="O4747" s="4">
        <v>40834</v>
      </c>
      <c r="P4747" t="s">
        <v>14215</v>
      </c>
      <c r="Q4747" t="s">
        <v>14194</v>
      </c>
    </row>
    <row r="4748" spans="1:17" x14ac:dyDescent="0.35">
      <c r="A4748">
        <v>4747</v>
      </c>
      <c r="B4748">
        <v>33761</v>
      </c>
      <c r="C4748" s="4">
        <v>41125</v>
      </c>
      <c r="D4748">
        <v>45</v>
      </c>
      <c r="E4748" s="2">
        <f t="shared" si="149"/>
        <v>5400</v>
      </c>
      <c r="F4748" s="9">
        <v>0.06</v>
      </c>
      <c r="G4748" s="2">
        <f>VLOOKUP($P4748,Pricebook!$A:$D,4,0)</f>
        <v>120</v>
      </c>
      <c r="H4748" s="6">
        <f t="shared" si="148"/>
        <v>5076</v>
      </c>
      <c r="I4748" t="s">
        <v>1757</v>
      </c>
      <c r="J4748" t="s">
        <v>252</v>
      </c>
      <c r="K4748" t="s">
        <v>2544</v>
      </c>
      <c r="L4748" s="11" t="s">
        <v>2545</v>
      </c>
      <c r="M4748" t="s">
        <v>87</v>
      </c>
      <c r="N4748" t="s">
        <v>61</v>
      </c>
      <c r="O4748" s="4">
        <v>41126</v>
      </c>
      <c r="P4748" t="s">
        <v>14212</v>
      </c>
      <c r="Q4748" t="s">
        <v>14190</v>
      </c>
    </row>
    <row r="4749" spans="1:17" x14ac:dyDescent="0.35">
      <c r="A4749">
        <v>4748</v>
      </c>
      <c r="B4749">
        <v>33763</v>
      </c>
      <c r="C4749" s="4">
        <v>40444</v>
      </c>
      <c r="D4749">
        <v>23</v>
      </c>
      <c r="E4749" s="2">
        <f t="shared" si="149"/>
        <v>3450</v>
      </c>
      <c r="F4749" s="9">
        <v>0.08</v>
      </c>
      <c r="G4749" s="2">
        <f>VLOOKUP($P4749,Pricebook!$A:$D,4,0)</f>
        <v>150</v>
      </c>
      <c r="H4749" s="6">
        <f t="shared" si="148"/>
        <v>3174</v>
      </c>
      <c r="I4749" t="s">
        <v>1539</v>
      </c>
      <c r="J4749" t="s">
        <v>73</v>
      </c>
      <c r="K4749" t="s">
        <v>1874</v>
      </c>
      <c r="L4749" s="11">
        <v>46324</v>
      </c>
      <c r="M4749" t="s">
        <v>278</v>
      </c>
      <c r="N4749" t="s">
        <v>16</v>
      </c>
      <c r="O4749" s="4">
        <v>40446</v>
      </c>
      <c r="P4749" t="s">
        <v>14222</v>
      </c>
      <c r="Q4749" t="s">
        <v>14200</v>
      </c>
    </row>
    <row r="4750" spans="1:17" x14ac:dyDescent="0.35">
      <c r="A4750">
        <v>4749</v>
      </c>
      <c r="B4750">
        <v>33764</v>
      </c>
      <c r="C4750" s="4">
        <v>40584</v>
      </c>
      <c r="D4750">
        <v>31</v>
      </c>
      <c r="E4750" s="2">
        <f t="shared" si="149"/>
        <v>3720</v>
      </c>
      <c r="F4750" s="9">
        <v>0.01</v>
      </c>
      <c r="G4750" s="2">
        <f>VLOOKUP($P4750,Pricebook!$A:$D,4,0)</f>
        <v>120</v>
      </c>
      <c r="H4750" s="6">
        <f t="shared" si="148"/>
        <v>3682.8</v>
      </c>
      <c r="I4750" t="s">
        <v>221</v>
      </c>
      <c r="J4750" t="s">
        <v>20</v>
      </c>
      <c r="K4750" t="s">
        <v>2304</v>
      </c>
      <c r="L4750" s="11" t="s">
        <v>2305</v>
      </c>
      <c r="M4750" t="s">
        <v>60</v>
      </c>
      <c r="N4750" t="s">
        <v>61</v>
      </c>
      <c r="O4750" s="4">
        <v>40585</v>
      </c>
      <c r="P4750" t="s">
        <v>14212</v>
      </c>
      <c r="Q4750" t="s">
        <v>14192</v>
      </c>
    </row>
    <row r="4751" spans="1:17" x14ac:dyDescent="0.35">
      <c r="A4751">
        <v>4750</v>
      </c>
      <c r="B4751">
        <v>33764</v>
      </c>
      <c r="C4751" s="4">
        <v>40584</v>
      </c>
      <c r="D4751">
        <v>4</v>
      </c>
      <c r="E4751" s="2">
        <f t="shared" si="149"/>
        <v>800</v>
      </c>
      <c r="F4751" s="9">
        <v>0</v>
      </c>
      <c r="G4751" s="2">
        <f>VLOOKUP($P4751,Pricebook!$A:$D,4,0)</f>
        <v>200</v>
      </c>
      <c r="H4751" s="6">
        <f t="shared" si="148"/>
        <v>800</v>
      </c>
      <c r="I4751" t="s">
        <v>221</v>
      </c>
      <c r="J4751" t="s">
        <v>20</v>
      </c>
      <c r="K4751" t="s">
        <v>2546</v>
      </c>
      <c r="L4751" s="11">
        <v>98502</v>
      </c>
      <c r="M4751" t="s">
        <v>22</v>
      </c>
      <c r="N4751" t="s">
        <v>23</v>
      </c>
      <c r="O4751" s="4">
        <v>40586</v>
      </c>
      <c r="P4751" t="s">
        <v>14206</v>
      </c>
      <c r="Q4751" t="s">
        <v>14190</v>
      </c>
    </row>
    <row r="4752" spans="1:17" x14ac:dyDescent="0.35">
      <c r="A4752">
        <v>4751</v>
      </c>
      <c r="B4752">
        <v>33764</v>
      </c>
      <c r="C4752" s="4">
        <v>40584</v>
      </c>
      <c r="D4752">
        <v>6</v>
      </c>
      <c r="E4752" s="2">
        <f t="shared" si="149"/>
        <v>900</v>
      </c>
      <c r="F4752" s="9">
        <v>0.06</v>
      </c>
      <c r="G4752" s="2">
        <f>VLOOKUP($P4752,Pricebook!$A:$D,4,0)</f>
        <v>150</v>
      </c>
      <c r="H4752" s="6">
        <f t="shared" si="148"/>
        <v>846</v>
      </c>
      <c r="I4752" t="s">
        <v>221</v>
      </c>
      <c r="J4752" t="s">
        <v>20</v>
      </c>
      <c r="K4752" t="s">
        <v>2546</v>
      </c>
      <c r="L4752" s="11">
        <v>98502</v>
      </c>
      <c r="M4752" t="s">
        <v>22</v>
      </c>
      <c r="N4752" t="s">
        <v>23</v>
      </c>
      <c r="O4752" s="4">
        <v>40585</v>
      </c>
      <c r="P4752" t="s">
        <v>14210</v>
      </c>
      <c r="Q4752" t="s">
        <v>14192</v>
      </c>
    </row>
    <row r="4753" spans="1:17" x14ac:dyDescent="0.35">
      <c r="A4753">
        <v>4752</v>
      </c>
      <c r="B4753">
        <v>33793</v>
      </c>
      <c r="C4753" s="4">
        <v>41087</v>
      </c>
      <c r="D4753">
        <v>17</v>
      </c>
      <c r="E4753" s="2">
        <f t="shared" si="149"/>
        <v>2720</v>
      </c>
      <c r="F4753" s="9">
        <v>0.03</v>
      </c>
      <c r="G4753" s="2">
        <f>VLOOKUP($P4753,Pricebook!$A:$D,4,0)</f>
        <v>160</v>
      </c>
      <c r="H4753" s="6">
        <f t="shared" si="148"/>
        <v>2638.4</v>
      </c>
      <c r="I4753" t="s">
        <v>1679</v>
      </c>
      <c r="J4753" t="s">
        <v>203</v>
      </c>
      <c r="K4753" t="s">
        <v>1163</v>
      </c>
      <c r="L4753" s="11">
        <v>39301</v>
      </c>
      <c r="M4753" t="s">
        <v>699</v>
      </c>
      <c r="N4753" t="s">
        <v>34</v>
      </c>
      <c r="O4753" s="4">
        <v>41088</v>
      </c>
      <c r="P4753" t="s">
        <v>14218</v>
      </c>
      <c r="Q4753" t="s">
        <v>14189</v>
      </c>
    </row>
    <row r="4754" spans="1:17" x14ac:dyDescent="0.35">
      <c r="A4754">
        <v>4753</v>
      </c>
      <c r="B4754">
        <v>33794</v>
      </c>
      <c r="C4754" s="4">
        <v>40596</v>
      </c>
      <c r="D4754">
        <v>18</v>
      </c>
      <c r="E4754" s="2">
        <f t="shared" si="149"/>
        <v>2250</v>
      </c>
      <c r="F4754" s="9">
        <v>0.06</v>
      </c>
      <c r="G4754" s="2">
        <f>VLOOKUP($P4754,Pricebook!$A:$D,4,0)</f>
        <v>125</v>
      </c>
      <c r="H4754" s="6">
        <f t="shared" si="148"/>
        <v>2115</v>
      </c>
      <c r="I4754" t="s">
        <v>975</v>
      </c>
      <c r="J4754" t="s">
        <v>207</v>
      </c>
      <c r="K4754" t="s">
        <v>976</v>
      </c>
      <c r="L4754" s="11" t="s">
        <v>977</v>
      </c>
      <c r="M4754" t="s">
        <v>101</v>
      </c>
      <c r="N4754" t="s">
        <v>34</v>
      </c>
      <c r="O4754" s="4">
        <v>40598</v>
      </c>
      <c r="P4754" t="s">
        <v>14208</v>
      </c>
      <c r="Q4754" t="s">
        <v>14187</v>
      </c>
    </row>
    <row r="4755" spans="1:17" x14ac:dyDescent="0.35">
      <c r="A4755">
        <v>4754</v>
      </c>
      <c r="B4755">
        <v>33797</v>
      </c>
      <c r="C4755" s="4">
        <v>39824</v>
      </c>
      <c r="D4755">
        <v>20</v>
      </c>
      <c r="E4755" s="2">
        <f t="shared" si="149"/>
        <v>3000</v>
      </c>
      <c r="F4755" s="9">
        <v>0.08</v>
      </c>
      <c r="G4755" s="2">
        <f>VLOOKUP($P4755,Pricebook!$A:$D,4,0)</f>
        <v>150</v>
      </c>
      <c r="H4755" s="6">
        <f t="shared" si="148"/>
        <v>2760</v>
      </c>
      <c r="I4755" t="s">
        <v>797</v>
      </c>
      <c r="J4755" t="s">
        <v>125</v>
      </c>
      <c r="K4755" t="s">
        <v>1732</v>
      </c>
      <c r="L4755" s="11" t="s">
        <v>2547</v>
      </c>
      <c r="M4755" t="s">
        <v>317</v>
      </c>
      <c r="N4755" t="s">
        <v>61</v>
      </c>
      <c r="O4755" s="4">
        <v>39824</v>
      </c>
      <c r="P4755" t="s">
        <v>14216</v>
      </c>
      <c r="Q4755" t="s">
        <v>14189</v>
      </c>
    </row>
    <row r="4756" spans="1:17" x14ac:dyDescent="0.35">
      <c r="A4756">
        <v>4755</v>
      </c>
      <c r="B4756">
        <v>33797</v>
      </c>
      <c r="C4756" s="4">
        <v>39824</v>
      </c>
      <c r="D4756">
        <v>44</v>
      </c>
      <c r="E4756" s="2">
        <f t="shared" si="149"/>
        <v>5500</v>
      </c>
      <c r="F4756" s="9">
        <v>0.02</v>
      </c>
      <c r="G4756" s="2">
        <f>VLOOKUP($P4756,Pricebook!$A:$D,4,0)</f>
        <v>125</v>
      </c>
      <c r="H4756" s="6">
        <f t="shared" si="148"/>
        <v>5390</v>
      </c>
      <c r="I4756" t="s">
        <v>797</v>
      </c>
      <c r="J4756" t="s">
        <v>125</v>
      </c>
      <c r="K4756" t="s">
        <v>2548</v>
      </c>
      <c r="L4756" s="11" t="s">
        <v>2549</v>
      </c>
      <c r="M4756" t="s">
        <v>317</v>
      </c>
      <c r="N4756" t="s">
        <v>61</v>
      </c>
      <c r="O4756" s="4">
        <v>39825</v>
      </c>
      <c r="P4756" t="s">
        <v>14208</v>
      </c>
      <c r="Q4756" t="s">
        <v>14185</v>
      </c>
    </row>
    <row r="4757" spans="1:17" x14ac:dyDescent="0.35">
      <c r="A4757">
        <v>4756</v>
      </c>
      <c r="B4757">
        <v>33797</v>
      </c>
      <c r="C4757" s="4">
        <v>39824</v>
      </c>
      <c r="D4757">
        <v>18</v>
      </c>
      <c r="E4757" s="2">
        <f t="shared" si="149"/>
        <v>3060</v>
      </c>
      <c r="F4757" s="9">
        <v>0.06</v>
      </c>
      <c r="G4757" s="2">
        <f>VLOOKUP($P4757,Pricebook!$A:$D,4,0)</f>
        <v>170</v>
      </c>
      <c r="H4757" s="6">
        <f t="shared" si="148"/>
        <v>2876.3999999999996</v>
      </c>
      <c r="I4757" t="s">
        <v>797</v>
      </c>
      <c r="J4757" t="s">
        <v>125</v>
      </c>
      <c r="K4757" t="s">
        <v>2550</v>
      </c>
      <c r="L4757" s="11" t="s">
        <v>2551</v>
      </c>
      <c r="M4757" t="s">
        <v>317</v>
      </c>
      <c r="N4757" t="s">
        <v>61</v>
      </c>
      <c r="O4757" s="4">
        <v>39825</v>
      </c>
      <c r="P4757" t="s">
        <v>14219</v>
      </c>
      <c r="Q4757" t="s">
        <v>14196</v>
      </c>
    </row>
    <row r="4758" spans="1:17" x14ac:dyDescent="0.35">
      <c r="A4758">
        <v>4757</v>
      </c>
      <c r="B4758">
        <v>33797</v>
      </c>
      <c r="C4758" s="4">
        <v>39824</v>
      </c>
      <c r="D4758">
        <v>29</v>
      </c>
      <c r="E4758" s="2">
        <f t="shared" si="149"/>
        <v>3625</v>
      </c>
      <c r="F4758" s="9">
        <v>0.05</v>
      </c>
      <c r="G4758" s="2">
        <f>VLOOKUP($P4758,Pricebook!$A:$D,4,0)</f>
        <v>125</v>
      </c>
      <c r="H4758" s="6">
        <f t="shared" si="148"/>
        <v>3443.75</v>
      </c>
      <c r="I4758" t="s">
        <v>797</v>
      </c>
      <c r="J4758" t="s">
        <v>125</v>
      </c>
      <c r="K4758" t="s">
        <v>662</v>
      </c>
      <c r="L4758" s="11" t="s">
        <v>663</v>
      </c>
      <c r="M4758" t="s">
        <v>87</v>
      </c>
      <c r="N4758" t="s">
        <v>61</v>
      </c>
      <c r="O4758" s="4">
        <v>39826</v>
      </c>
      <c r="P4758" t="s">
        <v>14208</v>
      </c>
      <c r="Q4758" t="s">
        <v>14184</v>
      </c>
    </row>
    <row r="4759" spans="1:17" x14ac:dyDescent="0.35">
      <c r="A4759">
        <v>4758</v>
      </c>
      <c r="B4759">
        <v>33797</v>
      </c>
      <c r="C4759" s="4">
        <v>39824</v>
      </c>
      <c r="D4759">
        <v>18</v>
      </c>
      <c r="E4759" s="2">
        <f t="shared" si="149"/>
        <v>1980</v>
      </c>
      <c r="F4759" s="9">
        <v>0.03</v>
      </c>
      <c r="G4759" s="2">
        <f>VLOOKUP($P4759,Pricebook!$A:$D,4,0)</f>
        <v>110</v>
      </c>
      <c r="H4759" s="6">
        <f t="shared" si="148"/>
        <v>1920.6</v>
      </c>
      <c r="I4759" t="s">
        <v>797</v>
      </c>
      <c r="J4759" t="s">
        <v>125</v>
      </c>
      <c r="K4759" t="s">
        <v>1400</v>
      </c>
      <c r="L4759" s="11" t="s">
        <v>2552</v>
      </c>
      <c r="M4759" t="s">
        <v>87</v>
      </c>
      <c r="N4759" t="s">
        <v>61</v>
      </c>
      <c r="O4759" s="4">
        <v>39824</v>
      </c>
      <c r="P4759" t="s">
        <v>14215</v>
      </c>
      <c r="Q4759" t="s">
        <v>14200</v>
      </c>
    </row>
    <row r="4760" spans="1:17" x14ac:dyDescent="0.35">
      <c r="A4760">
        <v>4759</v>
      </c>
      <c r="B4760">
        <v>33824</v>
      </c>
      <c r="C4760" s="4">
        <v>40604</v>
      </c>
      <c r="D4760">
        <v>19</v>
      </c>
      <c r="E4760" s="2">
        <f t="shared" si="149"/>
        <v>2280</v>
      </c>
      <c r="F4760" s="9">
        <v>0.06</v>
      </c>
      <c r="G4760" s="2">
        <f>VLOOKUP($P4760,Pricebook!$A:$D,4,0)</f>
        <v>120</v>
      </c>
      <c r="H4760" s="6">
        <f t="shared" si="148"/>
        <v>2143.1999999999998</v>
      </c>
      <c r="I4760" t="s">
        <v>2281</v>
      </c>
      <c r="J4760" t="s">
        <v>190</v>
      </c>
      <c r="K4760" t="s">
        <v>1058</v>
      </c>
      <c r="L4760" s="11">
        <v>84015</v>
      </c>
      <c r="M4760" t="s">
        <v>201</v>
      </c>
      <c r="N4760" t="s">
        <v>23</v>
      </c>
      <c r="O4760" s="4">
        <v>40605</v>
      </c>
      <c r="P4760" t="s">
        <v>14212</v>
      </c>
      <c r="Q4760" t="s">
        <v>14188</v>
      </c>
    </row>
    <row r="4761" spans="1:17" x14ac:dyDescent="0.35">
      <c r="A4761">
        <v>4760</v>
      </c>
      <c r="B4761">
        <v>33826</v>
      </c>
      <c r="C4761" s="4">
        <v>40531</v>
      </c>
      <c r="D4761">
        <v>13</v>
      </c>
      <c r="E4761" s="2">
        <f t="shared" si="149"/>
        <v>1625</v>
      </c>
      <c r="F4761" s="9">
        <v>0.03</v>
      </c>
      <c r="G4761" s="2">
        <f>VLOOKUP($P4761,Pricebook!$A:$D,4,0)</f>
        <v>125</v>
      </c>
      <c r="H4761" s="6">
        <f t="shared" si="148"/>
        <v>1576.25</v>
      </c>
      <c r="I4761" t="s">
        <v>1078</v>
      </c>
      <c r="J4761" t="s">
        <v>585</v>
      </c>
      <c r="K4761" t="s">
        <v>2484</v>
      </c>
      <c r="L4761" s="11">
        <v>85234</v>
      </c>
      <c r="M4761" t="s">
        <v>70</v>
      </c>
      <c r="N4761" t="s">
        <v>23</v>
      </c>
      <c r="O4761" s="4">
        <v>40535</v>
      </c>
      <c r="P4761" t="s">
        <v>14208</v>
      </c>
      <c r="Q4761" t="s">
        <v>14200</v>
      </c>
    </row>
    <row r="4762" spans="1:17" x14ac:dyDescent="0.35">
      <c r="A4762">
        <v>4761</v>
      </c>
      <c r="B4762">
        <v>33857</v>
      </c>
      <c r="C4762" s="4">
        <v>40297</v>
      </c>
      <c r="D4762">
        <v>18</v>
      </c>
      <c r="E4762" s="2">
        <f t="shared" si="149"/>
        <v>1980</v>
      </c>
      <c r="F4762" s="9">
        <v>0</v>
      </c>
      <c r="G4762" s="2">
        <f>VLOOKUP($P4762,Pricebook!$A:$D,4,0)</f>
        <v>110</v>
      </c>
      <c r="H4762" s="6">
        <f t="shared" si="148"/>
        <v>1980</v>
      </c>
      <c r="I4762" t="s">
        <v>718</v>
      </c>
      <c r="J4762" t="s">
        <v>482</v>
      </c>
      <c r="K4762" t="s">
        <v>2280</v>
      </c>
      <c r="L4762" s="11">
        <v>33461</v>
      </c>
      <c r="M4762" t="s">
        <v>101</v>
      </c>
      <c r="N4762" t="s">
        <v>34</v>
      </c>
      <c r="O4762" s="4">
        <v>40298</v>
      </c>
      <c r="P4762" t="s">
        <v>14215</v>
      </c>
      <c r="Q4762" t="s">
        <v>14186</v>
      </c>
    </row>
    <row r="4763" spans="1:17" x14ac:dyDescent="0.35">
      <c r="A4763">
        <v>4762</v>
      </c>
      <c r="B4763">
        <v>33862</v>
      </c>
      <c r="C4763" s="4">
        <v>40351</v>
      </c>
      <c r="D4763">
        <v>22</v>
      </c>
      <c r="E4763" s="2">
        <f t="shared" si="149"/>
        <v>2420</v>
      </c>
      <c r="F4763" s="9">
        <v>0.03</v>
      </c>
      <c r="G4763" s="2">
        <f>VLOOKUP($P4763,Pricebook!$A:$D,4,0)</f>
        <v>110</v>
      </c>
      <c r="H4763" s="6">
        <f t="shared" si="148"/>
        <v>2347.4</v>
      </c>
      <c r="I4763" t="s">
        <v>678</v>
      </c>
      <c r="J4763" t="s">
        <v>348</v>
      </c>
      <c r="K4763" t="s">
        <v>679</v>
      </c>
      <c r="L4763" s="11">
        <v>20906</v>
      </c>
      <c r="M4763" t="s">
        <v>187</v>
      </c>
      <c r="N4763" t="s">
        <v>61</v>
      </c>
      <c r="O4763" s="4">
        <v>40352</v>
      </c>
      <c r="P4763" t="s">
        <v>14220</v>
      </c>
      <c r="Q4763" t="s">
        <v>14201</v>
      </c>
    </row>
    <row r="4764" spans="1:17" x14ac:dyDescent="0.35">
      <c r="A4764">
        <v>4763</v>
      </c>
      <c r="B4764">
        <v>33888</v>
      </c>
      <c r="C4764" s="4">
        <v>40045</v>
      </c>
      <c r="D4764">
        <v>31</v>
      </c>
      <c r="E4764" s="2">
        <f t="shared" si="149"/>
        <v>4960</v>
      </c>
      <c r="F4764" s="9">
        <v>0.04</v>
      </c>
      <c r="G4764" s="2">
        <f>VLOOKUP($P4764,Pricebook!$A:$D,4,0)</f>
        <v>160</v>
      </c>
      <c r="H4764" s="6">
        <f t="shared" si="148"/>
        <v>4761.5999999999995</v>
      </c>
      <c r="I4764" t="s">
        <v>2154</v>
      </c>
      <c r="J4764" t="s">
        <v>64</v>
      </c>
      <c r="K4764" t="s">
        <v>1675</v>
      </c>
      <c r="L4764" s="11">
        <v>60516</v>
      </c>
      <c r="M4764" t="s">
        <v>15</v>
      </c>
      <c r="N4764" t="s">
        <v>16</v>
      </c>
      <c r="O4764" s="4">
        <v>40048</v>
      </c>
      <c r="P4764" t="s">
        <v>14218</v>
      </c>
      <c r="Q4764" t="s">
        <v>14196</v>
      </c>
    </row>
    <row r="4765" spans="1:17" x14ac:dyDescent="0.35">
      <c r="A4765">
        <v>4764</v>
      </c>
      <c r="B4765">
        <v>33888</v>
      </c>
      <c r="C4765" s="4">
        <v>40045</v>
      </c>
      <c r="D4765">
        <v>3</v>
      </c>
      <c r="E4765" s="2">
        <f t="shared" si="149"/>
        <v>600</v>
      </c>
      <c r="F4765" s="9">
        <v>0.02</v>
      </c>
      <c r="G4765" s="2">
        <f>VLOOKUP($P4765,Pricebook!$A:$D,4,0)</f>
        <v>200</v>
      </c>
      <c r="H4765" s="6">
        <f t="shared" si="148"/>
        <v>588</v>
      </c>
      <c r="I4765" t="s">
        <v>2154</v>
      </c>
      <c r="J4765" t="s">
        <v>64</v>
      </c>
      <c r="K4765" t="s">
        <v>1675</v>
      </c>
      <c r="L4765" s="11">
        <v>60516</v>
      </c>
      <c r="M4765" t="s">
        <v>15</v>
      </c>
      <c r="N4765" t="s">
        <v>16</v>
      </c>
      <c r="O4765" s="4">
        <v>40046</v>
      </c>
      <c r="P4765" t="s">
        <v>14206</v>
      </c>
      <c r="Q4765" t="s">
        <v>14189</v>
      </c>
    </row>
    <row r="4766" spans="1:17" x14ac:dyDescent="0.35">
      <c r="A4766">
        <v>4765</v>
      </c>
      <c r="B4766">
        <v>33888</v>
      </c>
      <c r="C4766" s="4">
        <v>40045</v>
      </c>
      <c r="D4766">
        <v>47</v>
      </c>
      <c r="E4766" s="2">
        <f t="shared" si="149"/>
        <v>9400</v>
      </c>
      <c r="F4766" s="9">
        <v>0.05</v>
      </c>
      <c r="G4766" s="2">
        <f>VLOOKUP($P4766,Pricebook!$A:$D,4,0)</f>
        <v>200</v>
      </c>
      <c r="H4766" s="6">
        <f t="shared" si="148"/>
        <v>8930</v>
      </c>
      <c r="I4766" t="s">
        <v>2154</v>
      </c>
      <c r="J4766" t="s">
        <v>64</v>
      </c>
      <c r="K4766" t="s">
        <v>1675</v>
      </c>
      <c r="L4766" s="11">
        <v>60516</v>
      </c>
      <c r="M4766" t="s">
        <v>15</v>
      </c>
      <c r="N4766" t="s">
        <v>16</v>
      </c>
      <c r="O4766" s="4">
        <v>40047</v>
      </c>
      <c r="P4766" t="s">
        <v>14206</v>
      </c>
      <c r="Q4766" t="s">
        <v>14200</v>
      </c>
    </row>
    <row r="4767" spans="1:17" x14ac:dyDescent="0.35">
      <c r="A4767">
        <v>4766</v>
      </c>
      <c r="B4767">
        <v>33889</v>
      </c>
      <c r="C4767" s="4">
        <v>40488</v>
      </c>
      <c r="D4767">
        <v>46</v>
      </c>
      <c r="E4767" s="2">
        <f t="shared" si="149"/>
        <v>7820</v>
      </c>
      <c r="F4767" s="9">
        <v>0</v>
      </c>
      <c r="G4767" s="2">
        <f>VLOOKUP($P4767,Pricebook!$A:$D,4,0)</f>
        <v>170</v>
      </c>
      <c r="H4767" s="6">
        <f t="shared" si="148"/>
        <v>7820</v>
      </c>
      <c r="I4767" t="s">
        <v>821</v>
      </c>
      <c r="J4767" t="s">
        <v>452</v>
      </c>
      <c r="K4767" t="s">
        <v>2487</v>
      </c>
      <c r="L4767" s="11">
        <v>64133</v>
      </c>
      <c r="M4767" t="s">
        <v>358</v>
      </c>
      <c r="N4767" t="s">
        <v>16</v>
      </c>
      <c r="O4767" s="4">
        <v>40493</v>
      </c>
      <c r="P4767" t="s">
        <v>14219</v>
      </c>
      <c r="Q4767" t="s">
        <v>14202</v>
      </c>
    </row>
    <row r="4768" spans="1:17" x14ac:dyDescent="0.35">
      <c r="A4768">
        <v>4767</v>
      </c>
      <c r="B4768">
        <v>33889</v>
      </c>
      <c r="C4768" s="4">
        <v>40488</v>
      </c>
      <c r="D4768">
        <v>43</v>
      </c>
      <c r="E4768" s="2">
        <f t="shared" si="149"/>
        <v>7310</v>
      </c>
      <c r="F4768" s="9">
        <v>0.06</v>
      </c>
      <c r="G4768" s="2">
        <f>VLOOKUP($P4768,Pricebook!$A:$D,4,0)</f>
        <v>170</v>
      </c>
      <c r="H4768" s="6">
        <f t="shared" si="148"/>
        <v>6871.4</v>
      </c>
      <c r="I4768" t="s">
        <v>821</v>
      </c>
      <c r="J4768" t="s">
        <v>452</v>
      </c>
      <c r="K4768" t="s">
        <v>2487</v>
      </c>
      <c r="L4768" s="11">
        <v>64133</v>
      </c>
      <c r="M4768" t="s">
        <v>358</v>
      </c>
      <c r="N4768" t="s">
        <v>16</v>
      </c>
      <c r="O4768" s="4">
        <v>40495</v>
      </c>
      <c r="P4768" t="s">
        <v>14219</v>
      </c>
      <c r="Q4768" t="s">
        <v>14187</v>
      </c>
    </row>
    <row r="4769" spans="1:17" x14ac:dyDescent="0.35">
      <c r="A4769">
        <v>4768</v>
      </c>
      <c r="B4769">
        <v>33889</v>
      </c>
      <c r="C4769" s="4">
        <v>40488</v>
      </c>
      <c r="D4769">
        <v>27</v>
      </c>
      <c r="E4769" s="2">
        <f t="shared" si="149"/>
        <v>2970</v>
      </c>
      <c r="F4769" s="9">
        <v>0.04</v>
      </c>
      <c r="G4769" s="2">
        <f>VLOOKUP($P4769,Pricebook!$A:$D,4,0)</f>
        <v>110</v>
      </c>
      <c r="H4769" s="6">
        <f t="shared" si="148"/>
        <v>2851.2</v>
      </c>
      <c r="I4769" t="s">
        <v>821</v>
      </c>
      <c r="J4769" t="s">
        <v>452</v>
      </c>
      <c r="K4769" t="s">
        <v>2487</v>
      </c>
      <c r="L4769" s="11">
        <v>64133</v>
      </c>
      <c r="M4769" t="s">
        <v>358</v>
      </c>
      <c r="N4769" t="s">
        <v>16</v>
      </c>
      <c r="O4769" s="4">
        <v>40492</v>
      </c>
      <c r="P4769" t="s">
        <v>14220</v>
      </c>
      <c r="Q4769" t="s">
        <v>14190</v>
      </c>
    </row>
    <row r="4770" spans="1:17" x14ac:dyDescent="0.35">
      <c r="A4770">
        <v>4769</v>
      </c>
      <c r="B4770">
        <v>33889</v>
      </c>
      <c r="C4770" s="4">
        <v>40488</v>
      </c>
      <c r="D4770">
        <v>39</v>
      </c>
      <c r="E4770" s="2">
        <f t="shared" si="149"/>
        <v>7800</v>
      </c>
      <c r="F4770" s="9">
        <v>0.01</v>
      </c>
      <c r="G4770" s="2">
        <f>VLOOKUP($P4770,Pricebook!$A:$D,4,0)</f>
        <v>200</v>
      </c>
      <c r="H4770" s="6">
        <f t="shared" si="148"/>
        <v>7722</v>
      </c>
      <c r="I4770" t="s">
        <v>821</v>
      </c>
      <c r="J4770" t="s">
        <v>452</v>
      </c>
      <c r="K4770" t="s">
        <v>2487</v>
      </c>
      <c r="L4770" s="11">
        <v>64133</v>
      </c>
      <c r="M4770" t="s">
        <v>358</v>
      </c>
      <c r="N4770" t="s">
        <v>16</v>
      </c>
      <c r="O4770" s="4">
        <v>40490</v>
      </c>
      <c r="P4770" t="s">
        <v>14214</v>
      </c>
      <c r="Q4770" t="s">
        <v>14193</v>
      </c>
    </row>
    <row r="4771" spans="1:17" x14ac:dyDescent="0.35">
      <c r="A4771">
        <v>4770</v>
      </c>
      <c r="B4771">
        <v>33893</v>
      </c>
      <c r="C4771" s="4">
        <v>41172</v>
      </c>
      <c r="D4771">
        <v>6</v>
      </c>
      <c r="E4771" s="2">
        <f t="shared" si="149"/>
        <v>660</v>
      </c>
      <c r="F4771" s="9">
        <v>0</v>
      </c>
      <c r="G4771" s="2">
        <f>VLOOKUP($P4771,Pricebook!$A:$D,4,0)</f>
        <v>110</v>
      </c>
      <c r="H4771" s="6">
        <f t="shared" si="148"/>
        <v>660</v>
      </c>
      <c r="I4771" t="s">
        <v>284</v>
      </c>
      <c r="J4771" t="s">
        <v>285</v>
      </c>
      <c r="K4771" t="s">
        <v>974</v>
      </c>
      <c r="L4771" s="11">
        <v>55407</v>
      </c>
      <c r="M4771" t="s">
        <v>130</v>
      </c>
      <c r="N4771" t="s">
        <v>16</v>
      </c>
      <c r="O4771" s="4">
        <v>41174</v>
      </c>
      <c r="P4771" t="s">
        <v>14220</v>
      </c>
      <c r="Q4771" t="s">
        <v>14196</v>
      </c>
    </row>
    <row r="4772" spans="1:17" x14ac:dyDescent="0.35">
      <c r="A4772">
        <v>4771</v>
      </c>
      <c r="B4772">
        <v>33893</v>
      </c>
      <c r="C4772" s="4">
        <v>41172</v>
      </c>
      <c r="D4772">
        <v>16</v>
      </c>
      <c r="E4772" s="2">
        <f t="shared" si="149"/>
        <v>1920</v>
      </c>
      <c r="F4772" s="9">
        <v>0.09</v>
      </c>
      <c r="G4772" s="2">
        <f>VLOOKUP($P4772,Pricebook!$A:$D,4,0)</f>
        <v>120</v>
      </c>
      <c r="H4772" s="6">
        <f t="shared" si="148"/>
        <v>1747.2</v>
      </c>
      <c r="I4772" t="s">
        <v>284</v>
      </c>
      <c r="J4772" t="s">
        <v>285</v>
      </c>
      <c r="K4772" t="s">
        <v>974</v>
      </c>
      <c r="L4772" s="11">
        <v>55407</v>
      </c>
      <c r="M4772" t="s">
        <v>130</v>
      </c>
      <c r="N4772" t="s">
        <v>16</v>
      </c>
      <c r="O4772" s="4">
        <v>41173</v>
      </c>
      <c r="P4772" t="s">
        <v>14212</v>
      </c>
      <c r="Q4772" t="s">
        <v>14195</v>
      </c>
    </row>
    <row r="4773" spans="1:17" x14ac:dyDescent="0.35">
      <c r="A4773">
        <v>4772</v>
      </c>
      <c r="B4773">
        <v>33894</v>
      </c>
      <c r="C4773" s="4">
        <v>40343</v>
      </c>
      <c r="D4773">
        <v>14</v>
      </c>
      <c r="E4773" s="2">
        <f t="shared" si="149"/>
        <v>1540</v>
      </c>
      <c r="F4773" s="9">
        <v>0</v>
      </c>
      <c r="G4773" s="2">
        <f>VLOOKUP($P4773,Pricebook!$A:$D,4,0)</f>
        <v>110</v>
      </c>
      <c r="H4773" s="6">
        <f t="shared" si="148"/>
        <v>1540</v>
      </c>
      <c r="I4773" t="s">
        <v>1547</v>
      </c>
      <c r="J4773" t="s">
        <v>244</v>
      </c>
      <c r="K4773" t="s">
        <v>919</v>
      </c>
      <c r="L4773" s="11">
        <v>60441</v>
      </c>
      <c r="M4773" t="s">
        <v>15</v>
      </c>
      <c r="N4773" t="s">
        <v>16</v>
      </c>
      <c r="O4773" s="4">
        <v>40346</v>
      </c>
      <c r="P4773" t="s">
        <v>14215</v>
      </c>
      <c r="Q4773" t="s">
        <v>14189</v>
      </c>
    </row>
    <row r="4774" spans="1:17" x14ac:dyDescent="0.35">
      <c r="A4774">
        <v>4773</v>
      </c>
      <c r="B4774">
        <v>33894</v>
      </c>
      <c r="C4774" s="4">
        <v>40343</v>
      </c>
      <c r="D4774">
        <v>5</v>
      </c>
      <c r="E4774" s="2">
        <f t="shared" si="149"/>
        <v>700</v>
      </c>
      <c r="F4774" s="9">
        <v>0.02</v>
      </c>
      <c r="G4774" s="2">
        <f>VLOOKUP($P4774,Pricebook!$A:$D,4,0)</f>
        <v>140</v>
      </c>
      <c r="H4774" s="6">
        <f t="shared" si="148"/>
        <v>686</v>
      </c>
      <c r="I4774" t="s">
        <v>1547</v>
      </c>
      <c r="J4774" t="s">
        <v>244</v>
      </c>
      <c r="K4774" t="s">
        <v>919</v>
      </c>
      <c r="L4774" s="11">
        <v>60441</v>
      </c>
      <c r="M4774" t="s">
        <v>15</v>
      </c>
      <c r="N4774" t="s">
        <v>16</v>
      </c>
      <c r="O4774" s="4">
        <v>40344</v>
      </c>
      <c r="P4774" t="s">
        <v>14207</v>
      </c>
      <c r="Q4774" t="s">
        <v>14188</v>
      </c>
    </row>
    <row r="4775" spans="1:17" x14ac:dyDescent="0.35">
      <c r="A4775">
        <v>4774</v>
      </c>
      <c r="B4775">
        <v>33894</v>
      </c>
      <c r="C4775" s="4">
        <v>40343</v>
      </c>
      <c r="D4775">
        <v>48</v>
      </c>
      <c r="E4775" s="2">
        <f t="shared" si="149"/>
        <v>7200</v>
      </c>
      <c r="F4775" s="9">
        <v>0.09</v>
      </c>
      <c r="G4775" s="2">
        <f>VLOOKUP($P4775,Pricebook!$A:$D,4,0)</f>
        <v>150</v>
      </c>
      <c r="H4775" s="6">
        <f t="shared" si="148"/>
        <v>6552</v>
      </c>
      <c r="I4775" t="s">
        <v>1547</v>
      </c>
      <c r="J4775" t="s">
        <v>244</v>
      </c>
      <c r="K4775" t="s">
        <v>1243</v>
      </c>
      <c r="L4775" s="11">
        <v>60174</v>
      </c>
      <c r="M4775" t="s">
        <v>15</v>
      </c>
      <c r="N4775" t="s">
        <v>16</v>
      </c>
      <c r="O4775" s="4">
        <v>40345</v>
      </c>
      <c r="P4775" t="s">
        <v>14211</v>
      </c>
      <c r="Q4775" t="s">
        <v>14203</v>
      </c>
    </row>
    <row r="4776" spans="1:17" x14ac:dyDescent="0.35">
      <c r="A4776">
        <v>4775</v>
      </c>
      <c r="B4776">
        <v>33894</v>
      </c>
      <c r="C4776" s="4">
        <v>40343</v>
      </c>
      <c r="D4776">
        <v>13</v>
      </c>
      <c r="E4776" s="2">
        <f t="shared" si="149"/>
        <v>1950</v>
      </c>
      <c r="F4776" s="9">
        <v>0.04</v>
      </c>
      <c r="G4776" s="2">
        <f>VLOOKUP($P4776,Pricebook!$A:$D,4,0)</f>
        <v>150</v>
      </c>
      <c r="H4776" s="6">
        <f t="shared" si="148"/>
        <v>1872</v>
      </c>
      <c r="I4776" t="s">
        <v>1547</v>
      </c>
      <c r="J4776" t="s">
        <v>244</v>
      </c>
      <c r="K4776" t="s">
        <v>1243</v>
      </c>
      <c r="L4776" s="11">
        <v>60174</v>
      </c>
      <c r="M4776" t="s">
        <v>15</v>
      </c>
      <c r="N4776" t="s">
        <v>16</v>
      </c>
      <c r="O4776" s="4">
        <v>40345</v>
      </c>
      <c r="P4776" t="s">
        <v>14211</v>
      </c>
      <c r="Q4776" t="s">
        <v>14188</v>
      </c>
    </row>
    <row r="4777" spans="1:17" x14ac:dyDescent="0.35">
      <c r="A4777">
        <v>4776</v>
      </c>
      <c r="B4777">
        <v>33921</v>
      </c>
      <c r="C4777" s="4">
        <v>40267</v>
      </c>
      <c r="D4777">
        <v>35</v>
      </c>
      <c r="E4777" s="2">
        <f t="shared" si="149"/>
        <v>4375</v>
      </c>
      <c r="F4777" s="9">
        <v>0.05</v>
      </c>
      <c r="G4777" s="2">
        <f>VLOOKUP($P4777,Pricebook!$A:$D,4,0)</f>
        <v>125</v>
      </c>
      <c r="H4777" s="6">
        <f t="shared" si="148"/>
        <v>4156.25</v>
      </c>
      <c r="I4777" t="s">
        <v>1113</v>
      </c>
      <c r="J4777" t="s">
        <v>36</v>
      </c>
      <c r="K4777" t="s">
        <v>1455</v>
      </c>
      <c r="L4777" s="11" t="s">
        <v>1456</v>
      </c>
      <c r="M4777" t="s">
        <v>60</v>
      </c>
      <c r="N4777" t="s">
        <v>61</v>
      </c>
      <c r="O4777" s="4">
        <v>40276</v>
      </c>
      <c r="P4777" t="s">
        <v>14221</v>
      </c>
      <c r="Q4777" t="s">
        <v>14198</v>
      </c>
    </row>
    <row r="4778" spans="1:17" x14ac:dyDescent="0.35">
      <c r="A4778">
        <v>4777</v>
      </c>
      <c r="B4778">
        <v>33922</v>
      </c>
      <c r="C4778" s="4">
        <v>40236</v>
      </c>
      <c r="D4778">
        <v>31</v>
      </c>
      <c r="E4778" s="2">
        <f t="shared" si="149"/>
        <v>4650</v>
      </c>
      <c r="F4778" s="9">
        <v>0.06</v>
      </c>
      <c r="G4778" s="2">
        <f>VLOOKUP($P4778,Pricebook!$A:$D,4,0)</f>
        <v>150</v>
      </c>
      <c r="H4778" s="6">
        <f t="shared" si="148"/>
        <v>4371</v>
      </c>
      <c r="I4778" t="s">
        <v>340</v>
      </c>
      <c r="J4778" t="s">
        <v>341</v>
      </c>
      <c r="K4778" t="s">
        <v>2386</v>
      </c>
      <c r="L4778" s="11">
        <v>61554</v>
      </c>
      <c r="M4778" t="s">
        <v>15</v>
      </c>
      <c r="N4778" t="s">
        <v>16</v>
      </c>
      <c r="O4778" s="4">
        <v>40236</v>
      </c>
      <c r="P4778" t="s">
        <v>14216</v>
      </c>
      <c r="Q4778" t="s">
        <v>14186</v>
      </c>
    </row>
    <row r="4779" spans="1:17" x14ac:dyDescent="0.35">
      <c r="A4779">
        <v>4778</v>
      </c>
      <c r="B4779">
        <v>33923</v>
      </c>
      <c r="C4779" s="4">
        <v>39820</v>
      </c>
      <c r="D4779">
        <v>34</v>
      </c>
      <c r="E4779" s="2">
        <f t="shared" si="149"/>
        <v>5100</v>
      </c>
      <c r="F4779" s="9">
        <v>0.05</v>
      </c>
      <c r="G4779" s="2">
        <f>VLOOKUP($P4779,Pricebook!$A:$D,4,0)</f>
        <v>150</v>
      </c>
      <c r="H4779" s="6">
        <f t="shared" si="148"/>
        <v>4845</v>
      </c>
      <c r="I4779" t="s">
        <v>587</v>
      </c>
      <c r="J4779" t="s">
        <v>576</v>
      </c>
      <c r="K4779" t="s">
        <v>2039</v>
      </c>
      <c r="L4779" s="11">
        <v>93727</v>
      </c>
      <c r="M4779" t="s">
        <v>114</v>
      </c>
      <c r="N4779" t="s">
        <v>23</v>
      </c>
      <c r="O4779" s="4">
        <v>39824</v>
      </c>
      <c r="P4779" t="s">
        <v>14210</v>
      </c>
      <c r="Q4779" t="s">
        <v>14202</v>
      </c>
    </row>
    <row r="4780" spans="1:17" x14ac:dyDescent="0.35">
      <c r="A4780">
        <v>4779</v>
      </c>
      <c r="B4780">
        <v>33924</v>
      </c>
      <c r="C4780" s="4">
        <v>41200</v>
      </c>
      <c r="D4780">
        <v>12</v>
      </c>
      <c r="E4780" s="2">
        <f t="shared" si="149"/>
        <v>1800</v>
      </c>
      <c r="F4780" s="9">
        <v>0.05</v>
      </c>
      <c r="G4780" s="2">
        <f>VLOOKUP($P4780,Pricebook!$A:$D,4,0)</f>
        <v>150</v>
      </c>
      <c r="H4780" s="6">
        <f t="shared" si="148"/>
        <v>1710</v>
      </c>
      <c r="I4780" t="s">
        <v>1654</v>
      </c>
      <c r="J4780" t="s">
        <v>341</v>
      </c>
      <c r="K4780" t="s">
        <v>1955</v>
      </c>
      <c r="L4780" s="11">
        <v>92253</v>
      </c>
      <c r="M4780" t="s">
        <v>114</v>
      </c>
      <c r="N4780" t="s">
        <v>23</v>
      </c>
      <c r="O4780" s="4">
        <v>41202</v>
      </c>
      <c r="P4780" t="s">
        <v>14216</v>
      </c>
      <c r="Q4780" t="s">
        <v>14185</v>
      </c>
    </row>
    <row r="4781" spans="1:17" x14ac:dyDescent="0.35">
      <c r="A4781">
        <v>4780</v>
      </c>
      <c r="B4781">
        <v>33925</v>
      </c>
      <c r="C4781" s="4">
        <v>40666</v>
      </c>
      <c r="D4781">
        <v>47</v>
      </c>
      <c r="E4781" s="2">
        <f t="shared" si="149"/>
        <v>5170</v>
      </c>
      <c r="F4781" s="9">
        <v>0.03</v>
      </c>
      <c r="G4781" s="2">
        <f>VLOOKUP($P4781,Pricebook!$A:$D,4,0)</f>
        <v>110</v>
      </c>
      <c r="H4781" s="6">
        <f t="shared" si="148"/>
        <v>5014.8999999999996</v>
      </c>
      <c r="I4781" t="s">
        <v>2184</v>
      </c>
      <c r="J4781" t="s">
        <v>41</v>
      </c>
      <c r="K4781" t="s">
        <v>691</v>
      </c>
      <c r="L4781" s="11">
        <v>97477</v>
      </c>
      <c r="M4781" t="s">
        <v>43</v>
      </c>
      <c r="N4781" t="s">
        <v>23</v>
      </c>
      <c r="O4781" s="4">
        <v>40670</v>
      </c>
      <c r="P4781" t="s">
        <v>14215</v>
      </c>
      <c r="Q4781" t="s">
        <v>14191</v>
      </c>
    </row>
    <row r="4782" spans="1:17" x14ac:dyDescent="0.35">
      <c r="A4782">
        <v>4781</v>
      </c>
      <c r="B4782">
        <v>33956</v>
      </c>
      <c r="C4782" s="4">
        <v>40927</v>
      </c>
      <c r="D4782">
        <v>13</v>
      </c>
      <c r="E4782" s="2">
        <f t="shared" si="149"/>
        <v>1625</v>
      </c>
      <c r="F4782" s="9">
        <v>0</v>
      </c>
      <c r="G4782" s="2">
        <f>VLOOKUP($P4782,Pricebook!$A:$D,4,0)</f>
        <v>125</v>
      </c>
      <c r="H4782" s="6">
        <f t="shared" si="148"/>
        <v>1625</v>
      </c>
      <c r="I4782" t="s">
        <v>427</v>
      </c>
      <c r="J4782" t="s">
        <v>190</v>
      </c>
      <c r="K4782" t="s">
        <v>428</v>
      </c>
      <c r="L4782" s="11">
        <v>11787</v>
      </c>
      <c r="M4782" t="s">
        <v>60</v>
      </c>
      <c r="N4782" t="s">
        <v>61</v>
      </c>
      <c r="O4782" s="4">
        <v>40929</v>
      </c>
      <c r="P4782" t="s">
        <v>14208</v>
      </c>
      <c r="Q4782" t="s">
        <v>14192</v>
      </c>
    </row>
    <row r="4783" spans="1:17" x14ac:dyDescent="0.35">
      <c r="A4783">
        <v>4782</v>
      </c>
      <c r="B4783">
        <v>33958</v>
      </c>
      <c r="C4783" s="4">
        <v>40576</v>
      </c>
      <c r="D4783">
        <v>27</v>
      </c>
      <c r="E4783" s="2">
        <f t="shared" si="149"/>
        <v>4050</v>
      </c>
      <c r="F4783" s="9">
        <v>0.1</v>
      </c>
      <c r="G4783" s="2">
        <f>VLOOKUP($P4783,Pricebook!$A:$D,4,0)</f>
        <v>150</v>
      </c>
      <c r="H4783" s="6">
        <f t="shared" si="148"/>
        <v>3645</v>
      </c>
      <c r="I4783" t="s">
        <v>1041</v>
      </c>
      <c r="J4783" t="s">
        <v>118</v>
      </c>
      <c r="K4783" t="s">
        <v>2553</v>
      </c>
      <c r="L4783" s="11" t="s">
        <v>2554</v>
      </c>
      <c r="M4783" t="s">
        <v>317</v>
      </c>
      <c r="N4783" t="s">
        <v>61</v>
      </c>
      <c r="O4783" s="4">
        <v>40578</v>
      </c>
      <c r="P4783" t="s">
        <v>14210</v>
      </c>
      <c r="Q4783" t="s">
        <v>14190</v>
      </c>
    </row>
    <row r="4784" spans="1:17" x14ac:dyDescent="0.35">
      <c r="A4784">
        <v>4783</v>
      </c>
      <c r="B4784">
        <v>33958</v>
      </c>
      <c r="C4784" s="4">
        <v>40576</v>
      </c>
      <c r="D4784">
        <v>14</v>
      </c>
      <c r="E4784" s="2">
        <f t="shared" si="149"/>
        <v>1680</v>
      </c>
      <c r="F4784" s="9">
        <v>0.09</v>
      </c>
      <c r="G4784" s="2">
        <f>VLOOKUP($P4784,Pricebook!$A:$D,4,0)</f>
        <v>120</v>
      </c>
      <c r="H4784" s="6">
        <f t="shared" si="148"/>
        <v>1528.8</v>
      </c>
      <c r="I4784" t="s">
        <v>1041</v>
      </c>
      <c r="J4784" t="s">
        <v>118</v>
      </c>
      <c r="K4784" t="s">
        <v>2555</v>
      </c>
      <c r="L4784" s="11" t="s">
        <v>2556</v>
      </c>
      <c r="M4784" t="s">
        <v>317</v>
      </c>
      <c r="N4784" t="s">
        <v>61</v>
      </c>
      <c r="O4784" s="4">
        <v>40578</v>
      </c>
      <c r="P4784" t="s">
        <v>14212</v>
      </c>
      <c r="Q4784" t="s">
        <v>14202</v>
      </c>
    </row>
    <row r="4785" spans="1:17" x14ac:dyDescent="0.35">
      <c r="A4785">
        <v>4784</v>
      </c>
      <c r="B4785">
        <v>33959</v>
      </c>
      <c r="C4785" s="4">
        <v>40025</v>
      </c>
      <c r="D4785">
        <v>23</v>
      </c>
      <c r="E4785" s="2">
        <f t="shared" si="149"/>
        <v>2875</v>
      </c>
      <c r="F4785" s="9">
        <v>0.03</v>
      </c>
      <c r="G4785" s="2">
        <f>VLOOKUP($P4785,Pricebook!$A:$D,4,0)</f>
        <v>125</v>
      </c>
      <c r="H4785" s="6">
        <f t="shared" si="148"/>
        <v>2788.75</v>
      </c>
      <c r="I4785" t="s">
        <v>814</v>
      </c>
      <c r="J4785" t="s">
        <v>215</v>
      </c>
      <c r="K4785" t="s">
        <v>488</v>
      </c>
      <c r="L4785" s="11" t="s">
        <v>489</v>
      </c>
      <c r="M4785" t="s">
        <v>91</v>
      </c>
      <c r="N4785" t="s">
        <v>61</v>
      </c>
      <c r="O4785" s="4">
        <v>40026</v>
      </c>
      <c r="P4785" t="s">
        <v>14209</v>
      </c>
      <c r="Q4785" t="s">
        <v>14198</v>
      </c>
    </row>
    <row r="4786" spans="1:17" x14ac:dyDescent="0.35">
      <c r="A4786">
        <v>4785</v>
      </c>
      <c r="B4786">
        <v>33987</v>
      </c>
      <c r="C4786" s="4">
        <v>40841</v>
      </c>
      <c r="D4786">
        <v>19</v>
      </c>
      <c r="E4786" s="2">
        <f t="shared" si="149"/>
        <v>2375</v>
      </c>
      <c r="F4786" s="9">
        <v>0.1</v>
      </c>
      <c r="G4786" s="2">
        <f>VLOOKUP($P4786,Pricebook!$A:$D,4,0)</f>
        <v>125</v>
      </c>
      <c r="H4786" s="6">
        <f t="shared" si="148"/>
        <v>2137.5</v>
      </c>
      <c r="I4786" t="s">
        <v>673</v>
      </c>
      <c r="J4786" t="s">
        <v>520</v>
      </c>
      <c r="K4786" t="s">
        <v>1312</v>
      </c>
      <c r="L4786" s="11" t="s">
        <v>1377</v>
      </c>
      <c r="M4786" t="s">
        <v>492</v>
      </c>
      <c r="N4786" t="s">
        <v>61</v>
      </c>
      <c r="O4786" s="4">
        <v>40842</v>
      </c>
      <c r="P4786" t="s">
        <v>14221</v>
      </c>
      <c r="Q4786" t="s">
        <v>14185</v>
      </c>
    </row>
    <row r="4787" spans="1:17" x14ac:dyDescent="0.35">
      <c r="A4787">
        <v>4786</v>
      </c>
      <c r="B4787">
        <v>33987</v>
      </c>
      <c r="C4787" s="4">
        <v>40841</v>
      </c>
      <c r="D4787">
        <v>27</v>
      </c>
      <c r="E4787" s="2">
        <f t="shared" si="149"/>
        <v>4050</v>
      </c>
      <c r="F4787" s="9">
        <v>7.0000000000000007E-2</v>
      </c>
      <c r="G4787" s="2">
        <f>VLOOKUP($P4787,Pricebook!$A:$D,4,0)</f>
        <v>150</v>
      </c>
      <c r="H4787" s="6">
        <f t="shared" si="148"/>
        <v>3766.4999999999995</v>
      </c>
      <c r="I4787" t="s">
        <v>673</v>
      </c>
      <c r="J4787" t="s">
        <v>520</v>
      </c>
      <c r="K4787" t="s">
        <v>2101</v>
      </c>
      <c r="L4787" s="11">
        <v>95630</v>
      </c>
      <c r="M4787" t="s">
        <v>114</v>
      </c>
      <c r="N4787" t="s">
        <v>23</v>
      </c>
      <c r="O4787" s="4">
        <v>40842</v>
      </c>
      <c r="P4787" t="s">
        <v>14210</v>
      </c>
      <c r="Q4787" t="s">
        <v>14198</v>
      </c>
    </row>
    <row r="4788" spans="1:17" x14ac:dyDescent="0.35">
      <c r="A4788">
        <v>4787</v>
      </c>
      <c r="B4788">
        <v>33988</v>
      </c>
      <c r="C4788" s="4">
        <v>39823</v>
      </c>
      <c r="D4788">
        <v>30</v>
      </c>
      <c r="E4788" s="2">
        <f t="shared" si="149"/>
        <v>4500</v>
      </c>
      <c r="F4788" s="9">
        <v>0</v>
      </c>
      <c r="G4788" s="2">
        <f>VLOOKUP($P4788,Pricebook!$A:$D,4,0)</f>
        <v>150</v>
      </c>
      <c r="H4788" s="6">
        <f t="shared" si="148"/>
        <v>4500</v>
      </c>
      <c r="I4788" t="s">
        <v>658</v>
      </c>
      <c r="J4788" t="s">
        <v>396</v>
      </c>
      <c r="K4788" t="s">
        <v>2208</v>
      </c>
      <c r="L4788" s="11" t="s">
        <v>611</v>
      </c>
      <c r="M4788" t="s">
        <v>232</v>
      </c>
      <c r="N4788" t="s">
        <v>61</v>
      </c>
      <c r="O4788" s="4">
        <v>39824</v>
      </c>
      <c r="P4788" t="s">
        <v>14211</v>
      </c>
      <c r="Q4788" t="s">
        <v>14199</v>
      </c>
    </row>
    <row r="4789" spans="1:17" x14ac:dyDescent="0.35">
      <c r="A4789">
        <v>4788</v>
      </c>
      <c r="B4789">
        <v>34017</v>
      </c>
      <c r="C4789" s="4">
        <v>39895</v>
      </c>
      <c r="D4789">
        <v>20</v>
      </c>
      <c r="E4789" s="2">
        <f t="shared" si="149"/>
        <v>2400</v>
      </c>
      <c r="F4789" s="9">
        <v>0.05</v>
      </c>
      <c r="G4789" s="2">
        <f>VLOOKUP($P4789,Pricebook!$A:$D,4,0)</f>
        <v>120</v>
      </c>
      <c r="H4789" s="6">
        <f t="shared" si="148"/>
        <v>2280</v>
      </c>
      <c r="I4789" t="s">
        <v>787</v>
      </c>
      <c r="J4789" t="s">
        <v>585</v>
      </c>
      <c r="K4789" t="s">
        <v>788</v>
      </c>
      <c r="L4789" s="11">
        <v>57103</v>
      </c>
      <c r="M4789" t="s">
        <v>789</v>
      </c>
      <c r="N4789" t="s">
        <v>16</v>
      </c>
      <c r="O4789" s="4">
        <v>39895</v>
      </c>
      <c r="P4789" t="s">
        <v>14212</v>
      </c>
      <c r="Q4789" t="s">
        <v>14185</v>
      </c>
    </row>
    <row r="4790" spans="1:17" x14ac:dyDescent="0.35">
      <c r="A4790">
        <v>4789</v>
      </c>
      <c r="B4790">
        <v>34017</v>
      </c>
      <c r="C4790" s="4">
        <v>39895</v>
      </c>
      <c r="D4790">
        <v>28</v>
      </c>
      <c r="E4790" s="2">
        <f t="shared" si="149"/>
        <v>5600</v>
      </c>
      <c r="F4790" s="9">
        <v>0.01</v>
      </c>
      <c r="G4790" s="2">
        <f>VLOOKUP($P4790,Pricebook!$A:$D,4,0)</f>
        <v>200</v>
      </c>
      <c r="H4790" s="6">
        <f t="shared" si="148"/>
        <v>5544</v>
      </c>
      <c r="I4790" t="s">
        <v>787</v>
      </c>
      <c r="J4790" t="s">
        <v>585</v>
      </c>
      <c r="K4790" t="s">
        <v>788</v>
      </c>
      <c r="L4790" s="11">
        <v>57103</v>
      </c>
      <c r="M4790" t="s">
        <v>789</v>
      </c>
      <c r="N4790" t="s">
        <v>16</v>
      </c>
      <c r="O4790" s="4">
        <v>39897</v>
      </c>
      <c r="P4790" t="s">
        <v>14206</v>
      </c>
      <c r="Q4790" t="s">
        <v>14190</v>
      </c>
    </row>
    <row r="4791" spans="1:17" x14ac:dyDescent="0.35">
      <c r="A4791">
        <v>4790</v>
      </c>
      <c r="B4791">
        <v>34022</v>
      </c>
      <c r="C4791" s="4">
        <v>41216</v>
      </c>
      <c r="D4791">
        <v>6</v>
      </c>
      <c r="E4791" s="2">
        <f t="shared" si="149"/>
        <v>750</v>
      </c>
      <c r="F4791" s="9">
        <v>0.06</v>
      </c>
      <c r="G4791" s="2">
        <f>VLOOKUP($P4791,Pricebook!$A:$D,4,0)</f>
        <v>125</v>
      </c>
      <c r="H4791" s="6">
        <f t="shared" si="148"/>
        <v>705</v>
      </c>
      <c r="I4791" t="s">
        <v>1353</v>
      </c>
      <c r="J4791" t="s">
        <v>520</v>
      </c>
      <c r="K4791" t="s">
        <v>2018</v>
      </c>
      <c r="L4791" s="11" t="s">
        <v>2019</v>
      </c>
      <c r="M4791" t="s">
        <v>60</v>
      </c>
      <c r="N4791" t="s">
        <v>61</v>
      </c>
      <c r="O4791" s="4">
        <v>41218</v>
      </c>
      <c r="P4791" t="s">
        <v>14208</v>
      </c>
      <c r="Q4791" t="s">
        <v>14192</v>
      </c>
    </row>
    <row r="4792" spans="1:17" x14ac:dyDescent="0.35">
      <c r="A4792">
        <v>4791</v>
      </c>
      <c r="B4792">
        <v>34022</v>
      </c>
      <c r="C4792" s="4">
        <v>41216</v>
      </c>
      <c r="D4792">
        <v>50</v>
      </c>
      <c r="E4792" s="2">
        <f t="shared" si="149"/>
        <v>6250</v>
      </c>
      <c r="F4792" s="9">
        <v>0.05</v>
      </c>
      <c r="G4792" s="2">
        <f>VLOOKUP($P4792,Pricebook!$A:$D,4,0)</f>
        <v>125</v>
      </c>
      <c r="H4792" s="6">
        <f t="shared" si="148"/>
        <v>5937.5</v>
      </c>
      <c r="I4792" t="s">
        <v>1353</v>
      </c>
      <c r="J4792" t="s">
        <v>520</v>
      </c>
      <c r="K4792" t="s">
        <v>2018</v>
      </c>
      <c r="L4792" s="11" t="s">
        <v>2019</v>
      </c>
      <c r="M4792" t="s">
        <v>60</v>
      </c>
      <c r="N4792" t="s">
        <v>61</v>
      </c>
      <c r="O4792" s="4">
        <v>41216</v>
      </c>
      <c r="P4792" t="s">
        <v>14208</v>
      </c>
      <c r="Q4792" t="s">
        <v>14187</v>
      </c>
    </row>
    <row r="4793" spans="1:17" x14ac:dyDescent="0.35">
      <c r="A4793">
        <v>4792</v>
      </c>
      <c r="B4793">
        <v>34048</v>
      </c>
      <c r="C4793" s="4">
        <v>40630</v>
      </c>
      <c r="D4793">
        <v>1</v>
      </c>
      <c r="E4793" s="2">
        <f t="shared" si="149"/>
        <v>125</v>
      </c>
      <c r="F4793" s="9">
        <v>0.04</v>
      </c>
      <c r="G4793" s="2">
        <f>VLOOKUP($P4793,Pricebook!$A:$D,4,0)</f>
        <v>125</v>
      </c>
      <c r="H4793" s="6">
        <f t="shared" si="148"/>
        <v>120</v>
      </c>
      <c r="I4793" t="s">
        <v>1418</v>
      </c>
      <c r="J4793" t="s">
        <v>360</v>
      </c>
      <c r="K4793" t="s">
        <v>1782</v>
      </c>
      <c r="L4793" s="11">
        <v>46312</v>
      </c>
      <c r="M4793" t="s">
        <v>278</v>
      </c>
      <c r="N4793" t="s">
        <v>16</v>
      </c>
      <c r="O4793" s="4">
        <v>40632</v>
      </c>
      <c r="P4793" t="s">
        <v>14208</v>
      </c>
      <c r="Q4793" t="s">
        <v>14185</v>
      </c>
    </row>
    <row r="4794" spans="1:17" x14ac:dyDescent="0.35">
      <c r="A4794">
        <v>4793</v>
      </c>
      <c r="B4794">
        <v>34082</v>
      </c>
      <c r="C4794" s="4">
        <v>40844</v>
      </c>
      <c r="D4794">
        <v>19</v>
      </c>
      <c r="E4794" s="2">
        <f t="shared" si="149"/>
        <v>3800</v>
      </c>
      <c r="F4794" s="9">
        <v>0.1</v>
      </c>
      <c r="G4794" s="2">
        <f>VLOOKUP($P4794,Pricebook!$A:$D,4,0)</f>
        <v>200</v>
      </c>
      <c r="H4794" s="6">
        <f t="shared" si="148"/>
        <v>3420</v>
      </c>
      <c r="I4794" t="s">
        <v>1670</v>
      </c>
      <c r="J4794" t="s">
        <v>434</v>
      </c>
      <c r="K4794" t="s">
        <v>1562</v>
      </c>
      <c r="L4794" s="11">
        <v>75503</v>
      </c>
      <c r="M4794" t="s">
        <v>48</v>
      </c>
      <c r="N4794" t="s">
        <v>16</v>
      </c>
      <c r="O4794" s="4">
        <v>40845</v>
      </c>
      <c r="P4794" t="s">
        <v>14206</v>
      </c>
      <c r="Q4794" t="s">
        <v>14200</v>
      </c>
    </row>
    <row r="4795" spans="1:17" x14ac:dyDescent="0.35">
      <c r="A4795">
        <v>4794</v>
      </c>
      <c r="B4795">
        <v>34082</v>
      </c>
      <c r="C4795" s="4">
        <v>40844</v>
      </c>
      <c r="D4795">
        <v>20</v>
      </c>
      <c r="E4795" s="2">
        <f t="shared" si="149"/>
        <v>3200</v>
      </c>
      <c r="F4795" s="9">
        <v>7.0000000000000007E-2</v>
      </c>
      <c r="G4795" s="2">
        <f>VLOOKUP($P4795,Pricebook!$A:$D,4,0)</f>
        <v>160</v>
      </c>
      <c r="H4795" s="6">
        <f t="shared" si="148"/>
        <v>2976</v>
      </c>
      <c r="I4795" t="s">
        <v>1670</v>
      </c>
      <c r="J4795" t="s">
        <v>434</v>
      </c>
      <c r="K4795" t="s">
        <v>2557</v>
      </c>
      <c r="L4795" s="11">
        <v>77590</v>
      </c>
      <c r="M4795" t="s">
        <v>48</v>
      </c>
      <c r="N4795" t="s">
        <v>16</v>
      </c>
      <c r="O4795" s="4">
        <v>40845</v>
      </c>
      <c r="P4795" t="s">
        <v>14218</v>
      </c>
      <c r="Q4795" t="s">
        <v>14201</v>
      </c>
    </row>
    <row r="4796" spans="1:17" x14ac:dyDescent="0.35">
      <c r="A4796">
        <v>4795</v>
      </c>
      <c r="B4796">
        <v>34082</v>
      </c>
      <c r="C4796" s="4">
        <v>40844</v>
      </c>
      <c r="D4796">
        <v>35</v>
      </c>
      <c r="E4796" s="2">
        <f t="shared" si="149"/>
        <v>4200</v>
      </c>
      <c r="F4796" s="9">
        <v>0.02</v>
      </c>
      <c r="G4796" s="2">
        <f>VLOOKUP($P4796,Pricebook!$A:$D,4,0)</f>
        <v>120</v>
      </c>
      <c r="H4796" s="6">
        <f t="shared" si="148"/>
        <v>4116</v>
      </c>
      <c r="I4796" t="s">
        <v>1670</v>
      </c>
      <c r="J4796" t="s">
        <v>434</v>
      </c>
      <c r="K4796" t="s">
        <v>2557</v>
      </c>
      <c r="L4796" s="11">
        <v>77590</v>
      </c>
      <c r="M4796" t="s">
        <v>48</v>
      </c>
      <c r="N4796" t="s">
        <v>16</v>
      </c>
      <c r="O4796" s="4">
        <v>40846</v>
      </c>
      <c r="P4796" t="s">
        <v>14212</v>
      </c>
      <c r="Q4796" t="s">
        <v>14197</v>
      </c>
    </row>
    <row r="4797" spans="1:17" x14ac:dyDescent="0.35">
      <c r="A4797">
        <v>4796</v>
      </c>
      <c r="B4797">
        <v>34083</v>
      </c>
      <c r="C4797" s="4">
        <v>40944</v>
      </c>
      <c r="D4797">
        <v>29</v>
      </c>
      <c r="E4797" s="2">
        <f t="shared" si="149"/>
        <v>4350</v>
      </c>
      <c r="F4797" s="9">
        <v>0.02</v>
      </c>
      <c r="G4797" s="2">
        <f>VLOOKUP($P4797,Pricebook!$A:$D,4,0)</f>
        <v>150</v>
      </c>
      <c r="H4797" s="6">
        <f t="shared" si="148"/>
        <v>4263</v>
      </c>
      <c r="I4797" t="s">
        <v>1888</v>
      </c>
      <c r="J4797" t="s">
        <v>73</v>
      </c>
      <c r="K4797" t="s">
        <v>1889</v>
      </c>
      <c r="L4797" s="11">
        <v>80538</v>
      </c>
      <c r="M4797" t="s">
        <v>237</v>
      </c>
      <c r="N4797" t="s">
        <v>23</v>
      </c>
      <c r="O4797" s="4">
        <v>40944</v>
      </c>
      <c r="P4797" t="s">
        <v>14210</v>
      </c>
      <c r="Q4797" t="s">
        <v>14186</v>
      </c>
    </row>
    <row r="4798" spans="1:17" x14ac:dyDescent="0.35">
      <c r="A4798">
        <v>4797</v>
      </c>
      <c r="B4798">
        <v>34086</v>
      </c>
      <c r="C4798" s="4">
        <v>41028</v>
      </c>
      <c r="D4798">
        <v>41</v>
      </c>
      <c r="E4798" s="2">
        <f t="shared" si="149"/>
        <v>6150</v>
      </c>
      <c r="F4798" s="9">
        <v>0.04</v>
      </c>
      <c r="G4798" s="2">
        <f>VLOOKUP($P4798,Pricebook!$A:$D,4,0)</f>
        <v>150</v>
      </c>
      <c r="H4798" s="6">
        <f t="shared" si="148"/>
        <v>5904</v>
      </c>
      <c r="I4798" t="s">
        <v>1127</v>
      </c>
      <c r="J4798" t="s">
        <v>207</v>
      </c>
      <c r="K4798" t="s">
        <v>74</v>
      </c>
      <c r="L4798" s="11">
        <v>73160</v>
      </c>
      <c r="M4798" t="s">
        <v>75</v>
      </c>
      <c r="N4798" t="s">
        <v>16</v>
      </c>
      <c r="O4798" s="4">
        <v>41030</v>
      </c>
      <c r="P4798" t="s">
        <v>14210</v>
      </c>
      <c r="Q4798" t="s">
        <v>14196</v>
      </c>
    </row>
    <row r="4799" spans="1:17" x14ac:dyDescent="0.35">
      <c r="A4799">
        <v>4798</v>
      </c>
      <c r="B4799">
        <v>34087</v>
      </c>
      <c r="C4799" s="4">
        <v>40018</v>
      </c>
      <c r="D4799">
        <v>31</v>
      </c>
      <c r="E4799" s="2">
        <f t="shared" si="149"/>
        <v>4650</v>
      </c>
      <c r="F4799" s="9">
        <v>0.05</v>
      </c>
      <c r="G4799" s="2">
        <f>VLOOKUP($P4799,Pricebook!$A:$D,4,0)</f>
        <v>150</v>
      </c>
      <c r="H4799" s="6">
        <f t="shared" si="148"/>
        <v>4417.5</v>
      </c>
      <c r="I4799" t="s">
        <v>2044</v>
      </c>
      <c r="J4799" t="s">
        <v>50</v>
      </c>
      <c r="K4799" t="s">
        <v>2045</v>
      </c>
      <c r="L4799" s="11">
        <v>17112</v>
      </c>
      <c r="M4799" t="s">
        <v>232</v>
      </c>
      <c r="N4799" t="s">
        <v>61</v>
      </c>
      <c r="O4799" s="4">
        <v>40022</v>
      </c>
      <c r="P4799" t="s">
        <v>14210</v>
      </c>
      <c r="Q4799" t="s">
        <v>14200</v>
      </c>
    </row>
    <row r="4800" spans="1:17" x14ac:dyDescent="0.35">
      <c r="A4800">
        <v>4799</v>
      </c>
      <c r="B4800">
        <v>34112</v>
      </c>
      <c r="C4800" s="4">
        <v>40787</v>
      </c>
      <c r="D4800">
        <v>13</v>
      </c>
      <c r="E4800" s="2">
        <f t="shared" si="149"/>
        <v>1950</v>
      </c>
      <c r="F4800" s="9">
        <v>0.1</v>
      </c>
      <c r="G4800" s="2">
        <f>VLOOKUP($P4800,Pricebook!$A:$D,4,0)</f>
        <v>150</v>
      </c>
      <c r="H4800" s="6">
        <f t="shared" si="148"/>
        <v>1755</v>
      </c>
      <c r="I4800" t="s">
        <v>1324</v>
      </c>
      <c r="J4800" t="s">
        <v>374</v>
      </c>
      <c r="K4800" t="s">
        <v>1805</v>
      </c>
      <c r="L4800" s="11">
        <v>28205</v>
      </c>
      <c r="M4800" t="s">
        <v>33</v>
      </c>
      <c r="N4800" t="s">
        <v>34</v>
      </c>
      <c r="O4800" s="4">
        <v>40789</v>
      </c>
      <c r="P4800" t="s">
        <v>14210</v>
      </c>
      <c r="Q4800" t="s">
        <v>14192</v>
      </c>
    </row>
    <row r="4801" spans="1:17" x14ac:dyDescent="0.35">
      <c r="A4801">
        <v>4800</v>
      </c>
      <c r="B4801">
        <v>34117</v>
      </c>
      <c r="C4801" s="4">
        <v>40946</v>
      </c>
      <c r="D4801">
        <v>45</v>
      </c>
      <c r="E4801" s="2">
        <f t="shared" si="149"/>
        <v>7200</v>
      </c>
      <c r="F4801" s="9">
        <v>0.06</v>
      </c>
      <c r="G4801" s="2">
        <f>VLOOKUP($P4801,Pricebook!$A:$D,4,0)</f>
        <v>160</v>
      </c>
      <c r="H4801" s="6">
        <f t="shared" si="148"/>
        <v>6768</v>
      </c>
      <c r="I4801" t="s">
        <v>221</v>
      </c>
      <c r="J4801" t="s">
        <v>20</v>
      </c>
      <c r="K4801" t="s">
        <v>2546</v>
      </c>
      <c r="L4801" s="11">
        <v>98502</v>
      </c>
      <c r="M4801" t="s">
        <v>22</v>
      </c>
      <c r="N4801" t="s">
        <v>23</v>
      </c>
      <c r="O4801" s="4">
        <v>40948</v>
      </c>
      <c r="P4801" t="s">
        <v>14218</v>
      </c>
      <c r="Q4801" t="s">
        <v>14193</v>
      </c>
    </row>
    <row r="4802" spans="1:17" x14ac:dyDescent="0.35">
      <c r="A4802">
        <v>4801</v>
      </c>
      <c r="B4802">
        <v>34148</v>
      </c>
      <c r="C4802" s="4">
        <v>41142</v>
      </c>
      <c r="D4802">
        <v>33</v>
      </c>
      <c r="E4802" s="2">
        <f t="shared" si="149"/>
        <v>6600</v>
      </c>
      <c r="F4802" s="9">
        <v>0.06</v>
      </c>
      <c r="G4802" s="2">
        <f>VLOOKUP($P4802,Pricebook!$A:$D,4,0)</f>
        <v>200</v>
      </c>
      <c r="H4802" s="6">
        <f t="shared" ref="H4802:H4865" si="150">E4802*(1-F4802)</f>
        <v>6204</v>
      </c>
      <c r="I4802" t="s">
        <v>1102</v>
      </c>
      <c r="J4802" t="s">
        <v>344</v>
      </c>
      <c r="K4802" t="s">
        <v>1754</v>
      </c>
      <c r="L4802" s="11" t="s">
        <v>1755</v>
      </c>
      <c r="M4802" t="s">
        <v>60</v>
      </c>
      <c r="N4802" t="s">
        <v>61</v>
      </c>
      <c r="O4802" s="4">
        <v>41143</v>
      </c>
      <c r="P4802" t="s">
        <v>14214</v>
      </c>
      <c r="Q4802" t="s">
        <v>14197</v>
      </c>
    </row>
    <row r="4803" spans="1:17" x14ac:dyDescent="0.35">
      <c r="A4803">
        <v>4802</v>
      </c>
      <c r="B4803">
        <v>34151</v>
      </c>
      <c r="C4803" s="4">
        <v>40795</v>
      </c>
      <c r="D4803">
        <v>26</v>
      </c>
      <c r="E4803" s="2">
        <f t="shared" ref="E4803:E4866" si="151">G4803*D4803</f>
        <v>3900</v>
      </c>
      <c r="F4803" s="9">
        <v>0.1</v>
      </c>
      <c r="G4803" s="2">
        <f>VLOOKUP($P4803,Pricebook!$A:$D,4,0)</f>
        <v>150</v>
      </c>
      <c r="H4803" s="6">
        <f t="shared" si="150"/>
        <v>3510</v>
      </c>
      <c r="I4803" t="s">
        <v>67</v>
      </c>
      <c r="J4803" t="s">
        <v>68</v>
      </c>
      <c r="K4803" t="s">
        <v>176</v>
      </c>
      <c r="L4803" s="11">
        <v>85254</v>
      </c>
      <c r="M4803" t="s">
        <v>70</v>
      </c>
      <c r="N4803" t="s">
        <v>23</v>
      </c>
      <c r="O4803" s="4">
        <v>40796</v>
      </c>
      <c r="P4803" t="s">
        <v>14210</v>
      </c>
      <c r="Q4803" t="s">
        <v>14192</v>
      </c>
    </row>
    <row r="4804" spans="1:17" x14ac:dyDescent="0.35">
      <c r="A4804">
        <v>4803</v>
      </c>
      <c r="B4804">
        <v>34177</v>
      </c>
      <c r="C4804" s="4">
        <v>40040</v>
      </c>
      <c r="D4804">
        <v>13</v>
      </c>
      <c r="E4804" s="2">
        <f t="shared" si="151"/>
        <v>2600</v>
      </c>
      <c r="F4804" s="9">
        <v>0.02</v>
      </c>
      <c r="G4804" s="2">
        <f>VLOOKUP($P4804,Pricebook!$A:$D,4,0)</f>
        <v>200</v>
      </c>
      <c r="H4804" s="6">
        <f t="shared" si="150"/>
        <v>2548</v>
      </c>
      <c r="I4804" t="s">
        <v>2558</v>
      </c>
      <c r="J4804" t="s">
        <v>185</v>
      </c>
      <c r="K4804" t="s">
        <v>945</v>
      </c>
      <c r="L4804" s="11">
        <v>60101</v>
      </c>
      <c r="M4804" t="s">
        <v>15</v>
      </c>
      <c r="N4804" t="s">
        <v>16</v>
      </c>
      <c r="O4804" s="4">
        <v>40043</v>
      </c>
      <c r="P4804" t="s">
        <v>14214</v>
      </c>
      <c r="Q4804" t="s">
        <v>14199</v>
      </c>
    </row>
    <row r="4805" spans="1:17" x14ac:dyDescent="0.35">
      <c r="A4805">
        <v>4804</v>
      </c>
      <c r="B4805">
        <v>34177</v>
      </c>
      <c r="C4805" s="4">
        <v>40040</v>
      </c>
      <c r="D4805">
        <v>26</v>
      </c>
      <c r="E4805" s="2">
        <f t="shared" si="151"/>
        <v>5200</v>
      </c>
      <c r="F4805" s="9">
        <v>0.1</v>
      </c>
      <c r="G4805" s="2">
        <f>VLOOKUP($P4805,Pricebook!$A:$D,4,0)</f>
        <v>200</v>
      </c>
      <c r="H4805" s="6">
        <f t="shared" si="150"/>
        <v>4680</v>
      </c>
      <c r="I4805" t="s">
        <v>2558</v>
      </c>
      <c r="J4805" t="s">
        <v>185</v>
      </c>
      <c r="K4805" t="s">
        <v>945</v>
      </c>
      <c r="L4805" s="11">
        <v>60101</v>
      </c>
      <c r="M4805" t="s">
        <v>15</v>
      </c>
      <c r="N4805" t="s">
        <v>16</v>
      </c>
      <c r="O4805" s="4">
        <v>40041</v>
      </c>
      <c r="P4805" t="s">
        <v>14214</v>
      </c>
      <c r="Q4805" t="s">
        <v>14202</v>
      </c>
    </row>
    <row r="4806" spans="1:17" x14ac:dyDescent="0.35">
      <c r="A4806">
        <v>4805</v>
      </c>
      <c r="B4806">
        <v>34177</v>
      </c>
      <c r="C4806" s="4">
        <v>40040</v>
      </c>
      <c r="D4806">
        <v>50</v>
      </c>
      <c r="E4806" s="2">
        <f t="shared" si="151"/>
        <v>7500</v>
      </c>
      <c r="F4806" s="9">
        <v>0.1</v>
      </c>
      <c r="G4806" s="2">
        <f>VLOOKUP($P4806,Pricebook!$A:$D,4,0)</f>
        <v>150</v>
      </c>
      <c r="H4806" s="6">
        <f t="shared" si="150"/>
        <v>6750</v>
      </c>
      <c r="I4806" t="s">
        <v>2558</v>
      </c>
      <c r="J4806" t="s">
        <v>185</v>
      </c>
      <c r="K4806" t="s">
        <v>945</v>
      </c>
      <c r="L4806" s="11">
        <v>60101</v>
      </c>
      <c r="M4806" t="s">
        <v>15</v>
      </c>
      <c r="N4806" t="s">
        <v>16</v>
      </c>
      <c r="O4806" s="4">
        <v>40041</v>
      </c>
      <c r="P4806" t="s">
        <v>14210</v>
      </c>
      <c r="Q4806" t="s">
        <v>14202</v>
      </c>
    </row>
    <row r="4807" spans="1:17" x14ac:dyDescent="0.35">
      <c r="A4807">
        <v>4806</v>
      </c>
      <c r="B4807">
        <v>34179</v>
      </c>
      <c r="C4807" s="4">
        <v>40849</v>
      </c>
      <c r="D4807">
        <v>21</v>
      </c>
      <c r="E4807" s="2">
        <f t="shared" si="151"/>
        <v>3150</v>
      </c>
      <c r="F4807" s="9">
        <v>7.0000000000000007E-2</v>
      </c>
      <c r="G4807" s="2">
        <f>VLOOKUP($P4807,Pricebook!$A:$D,4,0)</f>
        <v>150</v>
      </c>
      <c r="H4807" s="6">
        <f t="shared" si="150"/>
        <v>2929.5</v>
      </c>
      <c r="I4807" t="s">
        <v>1631</v>
      </c>
      <c r="J4807" t="s">
        <v>276</v>
      </c>
      <c r="K4807" t="s">
        <v>2447</v>
      </c>
      <c r="L4807" s="11">
        <v>84404</v>
      </c>
      <c r="M4807" t="s">
        <v>201</v>
      </c>
      <c r="N4807" t="s">
        <v>23</v>
      </c>
      <c r="O4807" s="4">
        <v>40851</v>
      </c>
      <c r="P4807" t="s">
        <v>14211</v>
      </c>
      <c r="Q4807" t="s">
        <v>14197</v>
      </c>
    </row>
    <row r="4808" spans="1:17" x14ac:dyDescent="0.35">
      <c r="A4808">
        <v>4807</v>
      </c>
      <c r="B4808">
        <v>34180</v>
      </c>
      <c r="C4808" s="4">
        <v>40789</v>
      </c>
      <c r="D4808">
        <v>2</v>
      </c>
      <c r="E4808" s="2">
        <f t="shared" si="151"/>
        <v>220</v>
      </c>
      <c r="F4808" s="9">
        <v>0.02</v>
      </c>
      <c r="G4808" s="2">
        <f>VLOOKUP($P4808,Pricebook!$A:$D,4,0)</f>
        <v>110</v>
      </c>
      <c r="H4808" s="6">
        <f t="shared" si="150"/>
        <v>215.6</v>
      </c>
      <c r="I4808" t="s">
        <v>1348</v>
      </c>
      <c r="J4808" t="s">
        <v>235</v>
      </c>
      <c r="K4808" t="s">
        <v>2559</v>
      </c>
      <c r="L4808" s="11">
        <v>72762</v>
      </c>
      <c r="M4808" t="s">
        <v>66</v>
      </c>
      <c r="N4808" t="s">
        <v>34</v>
      </c>
      <c r="O4808" s="4">
        <v>40789</v>
      </c>
      <c r="P4808" t="s">
        <v>14215</v>
      </c>
      <c r="Q4808" t="s">
        <v>14192</v>
      </c>
    </row>
    <row r="4809" spans="1:17" x14ac:dyDescent="0.35">
      <c r="A4809">
        <v>4808</v>
      </c>
      <c r="B4809">
        <v>34182</v>
      </c>
      <c r="C4809" s="4">
        <v>41199</v>
      </c>
      <c r="D4809">
        <v>31</v>
      </c>
      <c r="E4809" s="2">
        <f t="shared" si="151"/>
        <v>3875</v>
      </c>
      <c r="F4809" s="9">
        <v>0.05</v>
      </c>
      <c r="G4809" s="2">
        <f>VLOOKUP($P4809,Pricebook!$A:$D,4,0)</f>
        <v>125</v>
      </c>
      <c r="H4809" s="6">
        <f t="shared" si="150"/>
        <v>3681.25</v>
      </c>
      <c r="I4809" t="s">
        <v>124</v>
      </c>
      <c r="J4809" t="s">
        <v>125</v>
      </c>
      <c r="K4809" t="s">
        <v>126</v>
      </c>
      <c r="L4809" s="11">
        <v>11741</v>
      </c>
      <c r="M4809" t="s">
        <v>60</v>
      </c>
      <c r="N4809" t="s">
        <v>61</v>
      </c>
      <c r="O4809" s="4">
        <v>41201</v>
      </c>
      <c r="P4809" t="s">
        <v>14208</v>
      </c>
      <c r="Q4809" t="s">
        <v>14194</v>
      </c>
    </row>
    <row r="4810" spans="1:17" x14ac:dyDescent="0.35">
      <c r="A4810">
        <v>4809</v>
      </c>
      <c r="B4810">
        <v>34209</v>
      </c>
      <c r="C4810" s="4">
        <v>40414</v>
      </c>
      <c r="D4810">
        <v>48</v>
      </c>
      <c r="E4810" s="2">
        <f t="shared" si="151"/>
        <v>6000</v>
      </c>
      <c r="F4810" s="9">
        <v>0.04</v>
      </c>
      <c r="G4810" s="2">
        <f>VLOOKUP($P4810,Pricebook!$A:$D,4,0)</f>
        <v>125</v>
      </c>
      <c r="H4810" s="6">
        <f t="shared" si="150"/>
        <v>5760</v>
      </c>
      <c r="I4810" t="s">
        <v>465</v>
      </c>
      <c r="J4810" t="s">
        <v>344</v>
      </c>
      <c r="K4810" t="s">
        <v>1382</v>
      </c>
      <c r="L4810" s="11">
        <v>74801</v>
      </c>
      <c r="M4810" t="s">
        <v>75</v>
      </c>
      <c r="N4810" t="s">
        <v>16</v>
      </c>
      <c r="O4810" s="4">
        <v>40416</v>
      </c>
      <c r="P4810" t="s">
        <v>14208</v>
      </c>
      <c r="Q4810" t="s">
        <v>14197</v>
      </c>
    </row>
    <row r="4811" spans="1:17" x14ac:dyDescent="0.35">
      <c r="A4811">
        <v>4810</v>
      </c>
      <c r="B4811">
        <v>34209</v>
      </c>
      <c r="C4811" s="4">
        <v>40414</v>
      </c>
      <c r="D4811">
        <v>29</v>
      </c>
      <c r="E4811" s="2">
        <f t="shared" si="151"/>
        <v>3190</v>
      </c>
      <c r="F4811" s="9">
        <v>0.03</v>
      </c>
      <c r="G4811" s="2">
        <f>VLOOKUP($P4811,Pricebook!$A:$D,4,0)</f>
        <v>110</v>
      </c>
      <c r="H4811" s="6">
        <f t="shared" si="150"/>
        <v>3094.2999999999997</v>
      </c>
      <c r="I4811" t="s">
        <v>465</v>
      </c>
      <c r="J4811" t="s">
        <v>344</v>
      </c>
      <c r="K4811" t="s">
        <v>1382</v>
      </c>
      <c r="L4811" s="11">
        <v>74801</v>
      </c>
      <c r="M4811" t="s">
        <v>75</v>
      </c>
      <c r="N4811" t="s">
        <v>16</v>
      </c>
      <c r="O4811" s="4">
        <v>40416</v>
      </c>
      <c r="P4811" t="s">
        <v>14215</v>
      </c>
      <c r="Q4811" t="s">
        <v>14198</v>
      </c>
    </row>
    <row r="4812" spans="1:17" x14ac:dyDescent="0.35">
      <c r="A4812">
        <v>4811</v>
      </c>
      <c r="B4812">
        <v>34211</v>
      </c>
      <c r="C4812" s="4">
        <v>40952</v>
      </c>
      <c r="D4812">
        <v>15</v>
      </c>
      <c r="E4812" s="2">
        <f t="shared" si="151"/>
        <v>1800</v>
      </c>
      <c r="F4812" s="9">
        <v>0.1</v>
      </c>
      <c r="G4812" s="2">
        <f>VLOOKUP($P4812,Pricebook!$A:$D,4,0)</f>
        <v>120</v>
      </c>
      <c r="H4812" s="6">
        <f t="shared" si="150"/>
        <v>1620</v>
      </c>
      <c r="I4812" t="s">
        <v>614</v>
      </c>
      <c r="J4812" t="s">
        <v>193</v>
      </c>
      <c r="K4812" t="s">
        <v>2181</v>
      </c>
      <c r="L4812" s="11">
        <v>77471</v>
      </c>
      <c r="M4812" t="s">
        <v>48</v>
      </c>
      <c r="N4812" t="s">
        <v>16</v>
      </c>
      <c r="O4812" s="4">
        <v>40955</v>
      </c>
      <c r="P4812" t="s">
        <v>14212</v>
      </c>
      <c r="Q4812" t="s">
        <v>14193</v>
      </c>
    </row>
    <row r="4813" spans="1:17" x14ac:dyDescent="0.35">
      <c r="A4813">
        <v>4812</v>
      </c>
      <c r="B4813">
        <v>34215</v>
      </c>
      <c r="C4813" s="4">
        <v>40677</v>
      </c>
      <c r="D4813">
        <v>6</v>
      </c>
      <c r="E4813" s="2">
        <f t="shared" si="151"/>
        <v>960</v>
      </c>
      <c r="F4813" s="9">
        <v>0.02</v>
      </c>
      <c r="G4813" s="2">
        <f>VLOOKUP($P4813,Pricebook!$A:$D,4,0)</f>
        <v>160</v>
      </c>
      <c r="H4813" s="6">
        <f t="shared" si="150"/>
        <v>940.8</v>
      </c>
      <c r="I4813" t="s">
        <v>2082</v>
      </c>
      <c r="J4813" t="s">
        <v>594</v>
      </c>
      <c r="K4813" t="s">
        <v>2472</v>
      </c>
      <c r="L4813" s="11">
        <v>60067</v>
      </c>
      <c r="M4813" t="s">
        <v>15</v>
      </c>
      <c r="N4813" t="s">
        <v>16</v>
      </c>
      <c r="O4813" s="4">
        <v>40678</v>
      </c>
      <c r="P4813" t="s">
        <v>14218</v>
      </c>
      <c r="Q4813" t="s">
        <v>14200</v>
      </c>
    </row>
    <row r="4814" spans="1:17" x14ac:dyDescent="0.35">
      <c r="A4814">
        <v>4813</v>
      </c>
      <c r="B4814">
        <v>34241</v>
      </c>
      <c r="C4814" s="4">
        <v>41190</v>
      </c>
      <c r="D4814">
        <v>4</v>
      </c>
      <c r="E4814" s="2">
        <f t="shared" si="151"/>
        <v>440</v>
      </c>
      <c r="F4814" s="9">
        <v>0.08</v>
      </c>
      <c r="G4814" s="2">
        <f>VLOOKUP($P4814,Pricebook!$A:$D,4,0)</f>
        <v>110</v>
      </c>
      <c r="H4814" s="6">
        <f t="shared" si="150"/>
        <v>404.8</v>
      </c>
      <c r="I4814" t="s">
        <v>168</v>
      </c>
      <c r="J4814" t="s">
        <v>99</v>
      </c>
      <c r="K4814" t="s">
        <v>2392</v>
      </c>
      <c r="L4814" s="11">
        <v>50701</v>
      </c>
      <c r="M4814" t="s">
        <v>38</v>
      </c>
      <c r="N4814" t="s">
        <v>16</v>
      </c>
      <c r="O4814" s="4">
        <v>41190</v>
      </c>
      <c r="P4814" t="s">
        <v>14220</v>
      </c>
      <c r="Q4814" t="s">
        <v>14194</v>
      </c>
    </row>
    <row r="4815" spans="1:17" x14ac:dyDescent="0.35">
      <c r="A4815">
        <v>4814</v>
      </c>
      <c r="B4815">
        <v>34243</v>
      </c>
      <c r="C4815" s="4">
        <v>40585</v>
      </c>
      <c r="D4815">
        <v>10</v>
      </c>
      <c r="E4815" s="2">
        <f t="shared" si="151"/>
        <v>1250</v>
      </c>
      <c r="F4815" s="9">
        <v>0.08</v>
      </c>
      <c r="G4815" s="2">
        <f>VLOOKUP($P4815,Pricebook!$A:$D,4,0)</f>
        <v>125</v>
      </c>
      <c r="H4815" s="6">
        <f t="shared" si="150"/>
        <v>1150</v>
      </c>
      <c r="I4815" t="s">
        <v>2161</v>
      </c>
      <c r="J4815" t="s">
        <v>389</v>
      </c>
      <c r="K4815" t="s">
        <v>863</v>
      </c>
      <c r="L4815" s="11">
        <v>94513</v>
      </c>
      <c r="M4815" t="s">
        <v>114</v>
      </c>
      <c r="N4815" t="s">
        <v>23</v>
      </c>
      <c r="O4815" s="4">
        <v>40587</v>
      </c>
      <c r="P4815" t="s">
        <v>14208</v>
      </c>
      <c r="Q4815" t="s">
        <v>14190</v>
      </c>
    </row>
    <row r="4816" spans="1:17" x14ac:dyDescent="0.35">
      <c r="A4816">
        <v>4815</v>
      </c>
      <c r="B4816">
        <v>34243</v>
      </c>
      <c r="C4816" s="4">
        <v>40585</v>
      </c>
      <c r="D4816">
        <v>40</v>
      </c>
      <c r="E4816" s="2">
        <f t="shared" si="151"/>
        <v>4400</v>
      </c>
      <c r="F4816" s="9">
        <v>0.04</v>
      </c>
      <c r="G4816" s="2">
        <f>VLOOKUP($P4816,Pricebook!$A:$D,4,0)</f>
        <v>110</v>
      </c>
      <c r="H4816" s="6">
        <f t="shared" si="150"/>
        <v>4224</v>
      </c>
      <c r="I4816" t="s">
        <v>2161</v>
      </c>
      <c r="J4816" t="s">
        <v>389</v>
      </c>
      <c r="K4816" t="s">
        <v>863</v>
      </c>
      <c r="L4816" s="11">
        <v>94513</v>
      </c>
      <c r="M4816" t="s">
        <v>114</v>
      </c>
      <c r="N4816" t="s">
        <v>23</v>
      </c>
      <c r="O4816" s="4">
        <v>40586</v>
      </c>
      <c r="P4816" t="s">
        <v>14215</v>
      </c>
      <c r="Q4816" t="s">
        <v>14188</v>
      </c>
    </row>
    <row r="4817" spans="1:17" x14ac:dyDescent="0.35">
      <c r="A4817">
        <v>4816</v>
      </c>
      <c r="B4817">
        <v>34243</v>
      </c>
      <c r="C4817" s="4">
        <v>40585</v>
      </c>
      <c r="D4817">
        <v>35</v>
      </c>
      <c r="E4817" s="2">
        <f t="shared" si="151"/>
        <v>7000</v>
      </c>
      <c r="F4817" s="9">
        <v>0.02</v>
      </c>
      <c r="G4817" s="2">
        <f>VLOOKUP($P4817,Pricebook!$A:$D,4,0)</f>
        <v>200</v>
      </c>
      <c r="H4817" s="6">
        <f t="shared" si="150"/>
        <v>6860</v>
      </c>
      <c r="I4817" t="s">
        <v>2161</v>
      </c>
      <c r="J4817" t="s">
        <v>389</v>
      </c>
      <c r="K4817" t="s">
        <v>863</v>
      </c>
      <c r="L4817" s="11">
        <v>94513</v>
      </c>
      <c r="M4817" t="s">
        <v>114</v>
      </c>
      <c r="N4817" t="s">
        <v>23</v>
      </c>
      <c r="O4817" s="4">
        <v>40587</v>
      </c>
      <c r="P4817" t="s">
        <v>14206</v>
      </c>
      <c r="Q4817" t="s">
        <v>14198</v>
      </c>
    </row>
    <row r="4818" spans="1:17" x14ac:dyDescent="0.35">
      <c r="A4818">
        <v>4817</v>
      </c>
      <c r="B4818">
        <v>34244</v>
      </c>
      <c r="C4818" s="4">
        <v>40450</v>
      </c>
      <c r="D4818">
        <v>25</v>
      </c>
      <c r="E4818" s="2">
        <f t="shared" si="151"/>
        <v>3750</v>
      </c>
      <c r="F4818" s="9">
        <v>0</v>
      </c>
      <c r="G4818" s="2">
        <f>VLOOKUP($P4818,Pricebook!$A:$D,4,0)</f>
        <v>150</v>
      </c>
      <c r="H4818" s="6">
        <f t="shared" si="150"/>
        <v>3750</v>
      </c>
      <c r="I4818" t="s">
        <v>280</v>
      </c>
      <c r="J4818" t="s">
        <v>99</v>
      </c>
      <c r="K4818" t="s">
        <v>2483</v>
      </c>
      <c r="L4818" s="11">
        <v>78041</v>
      </c>
      <c r="M4818" t="s">
        <v>48</v>
      </c>
      <c r="N4818" t="s">
        <v>16</v>
      </c>
      <c r="O4818" s="4">
        <v>40459</v>
      </c>
      <c r="P4818" t="s">
        <v>14211</v>
      </c>
      <c r="Q4818" t="s">
        <v>14197</v>
      </c>
    </row>
    <row r="4819" spans="1:17" x14ac:dyDescent="0.35">
      <c r="A4819">
        <v>4818</v>
      </c>
      <c r="B4819">
        <v>34244</v>
      </c>
      <c r="C4819" s="4">
        <v>40450</v>
      </c>
      <c r="D4819">
        <v>4</v>
      </c>
      <c r="E4819" s="2">
        <f t="shared" si="151"/>
        <v>600</v>
      </c>
      <c r="F4819" s="9">
        <v>0.04</v>
      </c>
      <c r="G4819" s="2">
        <f>VLOOKUP($P4819,Pricebook!$A:$D,4,0)</f>
        <v>150</v>
      </c>
      <c r="H4819" s="6">
        <f t="shared" si="150"/>
        <v>576</v>
      </c>
      <c r="I4819" t="s">
        <v>280</v>
      </c>
      <c r="J4819" t="s">
        <v>99</v>
      </c>
      <c r="K4819" t="s">
        <v>2483</v>
      </c>
      <c r="L4819" s="11">
        <v>78041</v>
      </c>
      <c r="M4819" t="s">
        <v>48</v>
      </c>
      <c r="N4819" t="s">
        <v>16</v>
      </c>
      <c r="O4819" s="4">
        <v>40452</v>
      </c>
      <c r="P4819" t="s">
        <v>14211</v>
      </c>
      <c r="Q4819" t="s">
        <v>14193</v>
      </c>
    </row>
    <row r="4820" spans="1:17" x14ac:dyDescent="0.35">
      <c r="A4820">
        <v>4819</v>
      </c>
      <c r="B4820">
        <v>34245</v>
      </c>
      <c r="C4820" s="4">
        <v>40216</v>
      </c>
      <c r="D4820">
        <v>42</v>
      </c>
      <c r="E4820" s="2">
        <f t="shared" si="151"/>
        <v>4620</v>
      </c>
      <c r="F4820" s="9">
        <v>0.05</v>
      </c>
      <c r="G4820" s="2">
        <f>VLOOKUP($P4820,Pricebook!$A:$D,4,0)</f>
        <v>110</v>
      </c>
      <c r="H4820" s="6">
        <f t="shared" si="150"/>
        <v>4389</v>
      </c>
      <c r="I4820" t="s">
        <v>1665</v>
      </c>
      <c r="J4820" t="s">
        <v>230</v>
      </c>
      <c r="K4820" t="s">
        <v>2057</v>
      </c>
      <c r="L4820" s="11">
        <v>84003</v>
      </c>
      <c r="M4820" t="s">
        <v>201</v>
      </c>
      <c r="N4820" t="s">
        <v>23</v>
      </c>
      <c r="O4820" s="4">
        <v>40217</v>
      </c>
      <c r="P4820" t="s">
        <v>14215</v>
      </c>
      <c r="Q4820" t="s">
        <v>14197</v>
      </c>
    </row>
    <row r="4821" spans="1:17" x14ac:dyDescent="0.35">
      <c r="A4821">
        <v>4820</v>
      </c>
      <c r="B4821">
        <v>34246</v>
      </c>
      <c r="C4821" s="4">
        <v>40458</v>
      </c>
      <c r="D4821">
        <v>49</v>
      </c>
      <c r="E4821" s="2">
        <f t="shared" si="151"/>
        <v>8330</v>
      </c>
      <c r="F4821" s="9">
        <v>0.03</v>
      </c>
      <c r="G4821" s="2">
        <f>VLOOKUP($P4821,Pricebook!$A:$D,4,0)</f>
        <v>170</v>
      </c>
      <c r="H4821" s="6">
        <f t="shared" si="150"/>
        <v>8080.0999999999995</v>
      </c>
      <c r="I4821" t="s">
        <v>1894</v>
      </c>
      <c r="J4821" t="s">
        <v>396</v>
      </c>
      <c r="K4821" t="s">
        <v>1895</v>
      </c>
      <c r="L4821" s="11">
        <v>60062</v>
      </c>
      <c r="M4821" t="s">
        <v>15</v>
      </c>
      <c r="N4821" t="s">
        <v>16</v>
      </c>
      <c r="O4821" s="4">
        <v>40459</v>
      </c>
      <c r="P4821" t="s">
        <v>14219</v>
      </c>
      <c r="Q4821" t="s">
        <v>14198</v>
      </c>
    </row>
    <row r="4822" spans="1:17" x14ac:dyDescent="0.35">
      <c r="A4822">
        <v>4821</v>
      </c>
      <c r="B4822">
        <v>34246</v>
      </c>
      <c r="C4822" s="4">
        <v>40458</v>
      </c>
      <c r="D4822">
        <v>18</v>
      </c>
      <c r="E4822" s="2">
        <f t="shared" si="151"/>
        <v>2700</v>
      </c>
      <c r="F4822" s="9">
        <v>0.03</v>
      </c>
      <c r="G4822" s="2">
        <f>VLOOKUP($P4822,Pricebook!$A:$D,4,0)</f>
        <v>150</v>
      </c>
      <c r="H4822" s="6">
        <f t="shared" si="150"/>
        <v>2619</v>
      </c>
      <c r="I4822" t="s">
        <v>1894</v>
      </c>
      <c r="J4822" t="s">
        <v>396</v>
      </c>
      <c r="K4822" t="s">
        <v>1895</v>
      </c>
      <c r="L4822" s="11">
        <v>60062</v>
      </c>
      <c r="M4822" t="s">
        <v>15</v>
      </c>
      <c r="N4822" t="s">
        <v>16</v>
      </c>
      <c r="O4822" s="4">
        <v>40459</v>
      </c>
      <c r="P4822" t="s">
        <v>14216</v>
      </c>
      <c r="Q4822" t="s">
        <v>14203</v>
      </c>
    </row>
    <row r="4823" spans="1:17" x14ac:dyDescent="0.35">
      <c r="A4823">
        <v>4822</v>
      </c>
      <c r="B4823">
        <v>34246</v>
      </c>
      <c r="C4823" s="4">
        <v>40458</v>
      </c>
      <c r="D4823">
        <v>27</v>
      </c>
      <c r="E4823" s="2">
        <f t="shared" si="151"/>
        <v>2970</v>
      </c>
      <c r="F4823" s="9">
        <v>0.01</v>
      </c>
      <c r="G4823" s="2">
        <f>VLOOKUP($P4823,Pricebook!$A:$D,4,0)</f>
        <v>110</v>
      </c>
      <c r="H4823" s="6">
        <f t="shared" si="150"/>
        <v>2940.3</v>
      </c>
      <c r="I4823" t="s">
        <v>1894</v>
      </c>
      <c r="J4823" t="s">
        <v>396</v>
      </c>
      <c r="K4823" t="s">
        <v>547</v>
      </c>
      <c r="L4823" s="11">
        <v>60452</v>
      </c>
      <c r="M4823" t="s">
        <v>15</v>
      </c>
      <c r="N4823" t="s">
        <v>16</v>
      </c>
      <c r="O4823" s="4">
        <v>40460</v>
      </c>
      <c r="P4823" t="s">
        <v>14220</v>
      </c>
      <c r="Q4823" t="s">
        <v>14200</v>
      </c>
    </row>
    <row r="4824" spans="1:17" x14ac:dyDescent="0.35">
      <c r="A4824">
        <v>4823</v>
      </c>
      <c r="B4824">
        <v>34275</v>
      </c>
      <c r="C4824" s="4">
        <v>39995</v>
      </c>
      <c r="D4824">
        <v>27</v>
      </c>
      <c r="E4824" s="2">
        <f t="shared" si="151"/>
        <v>3240</v>
      </c>
      <c r="F4824" s="9">
        <v>7.0000000000000007E-2</v>
      </c>
      <c r="G4824" s="2">
        <f>VLOOKUP($P4824,Pricebook!$A:$D,4,0)</f>
        <v>120</v>
      </c>
      <c r="H4824" s="6">
        <f t="shared" si="150"/>
        <v>3013.2</v>
      </c>
      <c r="I4824" t="s">
        <v>1701</v>
      </c>
      <c r="J4824" t="s">
        <v>265</v>
      </c>
      <c r="K4824" t="s">
        <v>1992</v>
      </c>
      <c r="L4824" s="11">
        <v>46901</v>
      </c>
      <c r="M4824" t="s">
        <v>278</v>
      </c>
      <c r="N4824" t="s">
        <v>16</v>
      </c>
      <c r="O4824" s="4">
        <v>39997</v>
      </c>
      <c r="P4824" t="s">
        <v>14212</v>
      </c>
      <c r="Q4824" t="s">
        <v>14185</v>
      </c>
    </row>
    <row r="4825" spans="1:17" x14ac:dyDescent="0.35">
      <c r="A4825">
        <v>4824</v>
      </c>
      <c r="B4825">
        <v>34275</v>
      </c>
      <c r="C4825" s="4">
        <v>39995</v>
      </c>
      <c r="D4825">
        <v>3</v>
      </c>
      <c r="E4825" s="2">
        <f t="shared" si="151"/>
        <v>450</v>
      </c>
      <c r="F4825" s="9">
        <v>0.04</v>
      </c>
      <c r="G4825" s="2">
        <f>VLOOKUP($P4825,Pricebook!$A:$D,4,0)</f>
        <v>150</v>
      </c>
      <c r="H4825" s="6">
        <f t="shared" si="150"/>
        <v>432</v>
      </c>
      <c r="I4825" t="s">
        <v>1279</v>
      </c>
      <c r="J4825" t="s">
        <v>125</v>
      </c>
      <c r="K4825" t="s">
        <v>683</v>
      </c>
      <c r="L4825" s="11">
        <v>80525</v>
      </c>
      <c r="M4825" t="s">
        <v>237</v>
      </c>
      <c r="N4825" t="s">
        <v>23</v>
      </c>
      <c r="O4825" s="4">
        <v>40000</v>
      </c>
      <c r="P4825" t="s">
        <v>14216</v>
      </c>
      <c r="Q4825" t="s">
        <v>14197</v>
      </c>
    </row>
    <row r="4826" spans="1:17" x14ac:dyDescent="0.35">
      <c r="A4826">
        <v>4825</v>
      </c>
      <c r="B4826">
        <v>34279</v>
      </c>
      <c r="C4826" s="4">
        <v>40996</v>
      </c>
      <c r="D4826">
        <v>3</v>
      </c>
      <c r="E4826" s="2">
        <f t="shared" si="151"/>
        <v>375</v>
      </c>
      <c r="F4826" s="9">
        <v>0.1</v>
      </c>
      <c r="G4826" s="2">
        <f>VLOOKUP($P4826,Pricebook!$A:$D,4,0)</f>
        <v>125</v>
      </c>
      <c r="H4826" s="6">
        <f t="shared" si="150"/>
        <v>337.5</v>
      </c>
      <c r="I4826" t="s">
        <v>1559</v>
      </c>
      <c r="J4826" t="s">
        <v>226</v>
      </c>
      <c r="K4826" t="s">
        <v>2130</v>
      </c>
      <c r="L4826" s="11">
        <v>95376</v>
      </c>
      <c r="M4826" t="s">
        <v>114</v>
      </c>
      <c r="N4826" t="s">
        <v>23</v>
      </c>
      <c r="O4826" s="4">
        <v>40998</v>
      </c>
      <c r="P4826" t="s">
        <v>14209</v>
      </c>
      <c r="Q4826" t="s">
        <v>14191</v>
      </c>
    </row>
    <row r="4827" spans="1:17" x14ac:dyDescent="0.35">
      <c r="A4827">
        <v>4826</v>
      </c>
      <c r="B4827">
        <v>34309</v>
      </c>
      <c r="C4827" s="4">
        <v>41158</v>
      </c>
      <c r="D4827">
        <v>16</v>
      </c>
      <c r="E4827" s="2">
        <f t="shared" si="151"/>
        <v>2720</v>
      </c>
      <c r="F4827" s="9">
        <v>0</v>
      </c>
      <c r="G4827" s="2">
        <f>VLOOKUP($P4827,Pricebook!$A:$D,4,0)</f>
        <v>170</v>
      </c>
      <c r="H4827" s="6">
        <f t="shared" si="150"/>
        <v>2720</v>
      </c>
      <c r="I4827" t="s">
        <v>1376</v>
      </c>
      <c r="J4827" t="s">
        <v>226</v>
      </c>
      <c r="K4827" t="s">
        <v>782</v>
      </c>
      <c r="L4827" s="11" t="s">
        <v>2560</v>
      </c>
      <c r="M4827" t="s">
        <v>87</v>
      </c>
      <c r="N4827" t="s">
        <v>61</v>
      </c>
      <c r="O4827" s="4">
        <v>41160</v>
      </c>
      <c r="P4827" t="s">
        <v>14219</v>
      </c>
      <c r="Q4827" t="s">
        <v>14196</v>
      </c>
    </row>
    <row r="4828" spans="1:17" x14ac:dyDescent="0.35">
      <c r="A4828">
        <v>4827</v>
      </c>
      <c r="B4828">
        <v>34311</v>
      </c>
      <c r="C4828" s="4">
        <v>40061</v>
      </c>
      <c r="D4828">
        <v>39</v>
      </c>
      <c r="E4828" s="2">
        <f t="shared" si="151"/>
        <v>4680</v>
      </c>
      <c r="F4828" s="9">
        <v>0.05</v>
      </c>
      <c r="G4828" s="2">
        <f>VLOOKUP($P4828,Pricebook!$A:$D,4,0)</f>
        <v>120</v>
      </c>
      <c r="H4828" s="6">
        <f t="shared" si="150"/>
        <v>4446</v>
      </c>
      <c r="I4828" t="s">
        <v>2290</v>
      </c>
      <c r="J4828" t="s">
        <v>389</v>
      </c>
      <c r="K4828" t="s">
        <v>2363</v>
      </c>
      <c r="L4828" s="11" t="s">
        <v>2364</v>
      </c>
      <c r="M4828" t="s">
        <v>197</v>
      </c>
      <c r="N4828" t="s">
        <v>23</v>
      </c>
      <c r="O4828" s="4">
        <v>40062</v>
      </c>
      <c r="P4828" t="s">
        <v>14212</v>
      </c>
      <c r="Q4828" t="s">
        <v>14194</v>
      </c>
    </row>
    <row r="4829" spans="1:17" x14ac:dyDescent="0.35">
      <c r="A4829">
        <v>4828</v>
      </c>
      <c r="B4829">
        <v>34311</v>
      </c>
      <c r="C4829" s="4">
        <v>40061</v>
      </c>
      <c r="D4829">
        <v>32</v>
      </c>
      <c r="E4829" s="2">
        <f t="shared" si="151"/>
        <v>6400</v>
      </c>
      <c r="F4829" s="9">
        <v>0.03</v>
      </c>
      <c r="G4829" s="2">
        <f>VLOOKUP($P4829,Pricebook!$A:$D,4,0)</f>
        <v>200</v>
      </c>
      <c r="H4829" s="6">
        <f t="shared" si="150"/>
        <v>6208</v>
      </c>
      <c r="I4829" t="s">
        <v>2290</v>
      </c>
      <c r="J4829" t="s">
        <v>389</v>
      </c>
      <c r="K4829" t="s">
        <v>2363</v>
      </c>
      <c r="L4829" s="11" t="s">
        <v>2364</v>
      </c>
      <c r="M4829" t="s">
        <v>197</v>
      </c>
      <c r="N4829" t="s">
        <v>23</v>
      </c>
      <c r="O4829" s="4">
        <v>40063</v>
      </c>
      <c r="P4829" t="s">
        <v>14206</v>
      </c>
      <c r="Q4829" t="s">
        <v>14203</v>
      </c>
    </row>
    <row r="4830" spans="1:17" x14ac:dyDescent="0.35">
      <c r="A4830">
        <v>4829</v>
      </c>
      <c r="B4830">
        <v>34337</v>
      </c>
      <c r="C4830" s="4">
        <v>40312</v>
      </c>
      <c r="D4830">
        <v>36</v>
      </c>
      <c r="E4830" s="2">
        <f t="shared" si="151"/>
        <v>4500</v>
      </c>
      <c r="F4830" s="9">
        <v>0.04</v>
      </c>
      <c r="G4830" s="2">
        <f>VLOOKUP($P4830,Pricebook!$A:$D,4,0)</f>
        <v>125</v>
      </c>
      <c r="H4830" s="6">
        <f t="shared" si="150"/>
        <v>4320</v>
      </c>
      <c r="I4830" t="s">
        <v>273</v>
      </c>
      <c r="J4830" t="s">
        <v>274</v>
      </c>
      <c r="K4830" t="s">
        <v>143</v>
      </c>
      <c r="L4830" s="11">
        <v>13021</v>
      </c>
      <c r="M4830" t="s">
        <v>60</v>
      </c>
      <c r="N4830" t="s">
        <v>61</v>
      </c>
      <c r="O4830" s="4">
        <v>40313</v>
      </c>
      <c r="P4830" t="s">
        <v>14208</v>
      </c>
      <c r="Q4830" t="s">
        <v>14185</v>
      </c>
    </row>
    <row r="4831" spans="1:17" x14ac:dyDescent="0.35">
      <c r="A4831">
        <v>4830</v>
      </c>
      <c r="B4831">
        <v>34338</v>
      </c>
      <c r="C4831" s="4">
        <v>40359</v>
      </c>
      <c r="D4831">
        <v>26</v>
      </c>
      <c r="E4831" s="2">
        <f t="shared" si="151"/>
        <v>2860</v>
      </c>
      <c r="F4831" s="9">
        <v>0.04</v>
      </c>
      <c r="G4831" s="2">
        <f>VLOOKUP($P4831,Pricebook!$A:$D,4,0)</f>
        <v>110</v>
      </c>
      <c r="H4831" s="6">
        <f t="shared" si="150"/>
        <v>2745.6</v>
      </c>
      <c r="I4831" t="s">
        <v>202</v>
      </c>
      <c r="J4831" t="s">
        <v>203</v>
      </c>
      <c r="K4831" t="s">
        <v>1303</v>
      </c>
      <c r="L4831" s="11">
        <v>97330</v>
      </c>
      <c r="M4831" t="s">
        <v>43</v>
      </c>
      <c r="N4831" t="s">
        <v>23</v>
      </c>
      <c r="O4831" s="4">
        <v>40364</v>
      </c>
      <c r="P4831" t="s">
        <v>14215</v>
      </c>
      <c r="Q4831" t="s">
        <v>14187</v>
      </c>
    </row>
    <row r="4832" spans="1:17" x14ac:dyDescent="0.35">
      <c r="A4832">
        <v>4831</v>
      </c>
      <c r="B4832">
        <v>34371</v>
      </c>
      <c r="C4832" s="4">
        <v>40269</v>
      </c>
      <c r="D4832">
        <v>18</v>
      </c>
      <c r="E4832" s="2">
        <f t="shared" si="151"/>
        <v>2700</v>
      </c>
      <c r="F4832" s="9">
        <v>0.05</v>
      </c>
      <c r="G4832" s="2">
        <f>VLOOKUP($P4832,Pricebook!$A:$D,4,0)</f>
        <v>150</v>
      </c>
      <c r="H4832" s="6">
        <f t="shared" si="150"/>
        <v>2565</v>
      </c>
      <c r="I4832" t="s">
        <v>968</v>
      </c>
      <c r="J4832" t="s">
        <v>212</v>
      </c>
      <c r="K4832" t="s">
        <v>208</v>
      </c>
      <c r="L4832" s="11" t="s">
        <v>209</v>
      </c>
      <c r="M4832" t="s">
        <v>210</v>
      </c>
      <c r="N4832" t="s">
        <v>61</v>
      </c>
      <c r="O4832" s="4">
        <v>40271</v>
      </c>
      <c r="P4832" t="s">
        <v>14216</v>
      </c>
      <c r="Q4832" t="s">
        <v>14184</v>
      </c>
    </row>
    <row r="4833" spans="1:17" x14ac:dyDescent="0.35">
      <c r="A4833">
        <v>4832</v>
      </c>
      <c r="B4833">
        <v>34374</v>
      </c>
      <c r="C4833" s="4">
        <v>39994</v>
      </c>
      <c r="D4833">
        <v>42</v>
      </c>
      <c r="E4833" s="2">
        <f t="shared" si="151"/>
        <v>6300</v>
      </c>
      <c r="F4833" s="9">
        <v>0.04</v>
      </c>
      <c r="G4833" s="2">
        <f>VLOOKUP($P4833,Pricebook!$A:$D,4,0)</f>
        <v>150</v>
      </c>
      <c r="H4833" s="6">
        <f t="shared" si="150"/>
        <v>6048</v>
      </c>
      <c r="I4833" t="s">
        <v>2466</v>
      </c>
      <c r="J4833" t="s">
        <v>844</v>
      </c>
      <c r="K4833" t="s">
        <v>397</v>
      </c>
      <c r="L4833" s="11" t="s">
        <v>398</v>
      </c>
      <c r="M4833" t="s">
        <v>43</v>
      </c>
      <c r="N4833" t="s">
        <v>23</v>
      </c>
      <c r="O4833" s="4">
        <v>40001</v>
      </c>
      <c r="P4833" t="s">
        <v>14211</v>
      </c>
      <c r="Q4833" t="s">
        <v>14203</v>
      </c>
    </row>
    <row r="4834" spans="1:17" x14ac:dyDescent="0.35">
      <c r="A4834">
        <v>4833</v>
      </c>
      <c r="B4834">
        <v>34400</v>
      </c>
      <c r="C4834" s="4">
        <v>41267</v>
      </c>
      <c r="D4834">
        <v>25</v>
      </c>
      <c r="E4834" s="2">
        <f t="shared" si="151"/>
        <v>3000</v>
      </c>
      <c r="F4834" s="9">
        <v>0.01</v>
      </c>
      <c r="G4834" s="2">
        <f>VLOOKUP($P4834,Pricebook!$A:$D,4,0)</f>
        <v>120</v>
      </c>
      <c r="H4834" s="6">
        <f t="shared" si="150"/>
        <v>2970</v>
      </c>
      <c r="I4834" t="s">
        <v>2404</v>
      </c>
      <c r="J4834" t="s">
        <v>252</v>
      </c>
      <c r="K4834" t="s">
        <v>2405</v>
      </c>
      <c r="L4834" s="11">
        <v>32780</v>
      </c>
      <c r="M4834" t="s">
        <v>101</v>
      </c>
      <c r="N4834" t="s">
        <v>34</v>
      </c>
      <c r="O4834" s="4">
        <v>41271</v>
      </c>
      <c r="P4834" t="s">
        <v>14212</v>
      </c>
      <c r="Q4834" t="s">
        <v>14196</v>
      </c>
    </row>
    <row r="4835" spans="1:17" x14ac:dyDescent="0.35">
      <c r="A4835">
        <v>4834</v>
      </c>
      <c r="B4835">
        <v>34400</v>
      </c>
      <c r="C4835" s="4">
        <v>41267</v>
      </c>
      <c r="D4835">
        <v>17</v>
      </c>
      <c r="E4835" s="2">
        <f t="shared" si="151"/>
        <v>2550</v>
      </c>
      <c r="F4835" s="9">
        <v>0.04</v>
      </c>
      <c r="G4835" s="2">
        <f>VLOOKUP($P4835,Pricebook!$A:$D,4,0)</f>
        <v>150</v>
      </c>
      <c r="H4835" s="6">
        <f t="shared" si="150"/>
        <v>2448</v>
      </c>
      <c r="I4835" t="s">
        <v>2404</v>
      </c>
      <c r="J4835" t="s">
        <v>252</v>
      </c>
      <c r="K4835" t="s">
        <v>2405</v>
      </c>
      <c r="L4835" s="11">
        <v>32780</v>
      </c>
      <c r="M4835" t="s">
        <v>101</v>
      </c>
      <c r="N4835" t="s">
        <v>34</v>
      </c>
      <c r="O4835" s="4">
        <v>41272</v>
      </c>
      <c r="P4835" t="s">
        <v>14210</v>
      </c>
      <c r="Q4835" t="s">
        <v>14197</v>
      </c>
    </row>
    <row r="4836" spans="1:17" x14ac:dyDescent="0.35">
      <c r="A4836">
        <v>4835</v>
      </c>
      <c r="B4836">
        <v>34402</v>
      </c>
      <c r="C4836" s="4">
        <v>40300</v>
      </c>
      <c r="D4836">
        <v>38</v>
      </c>
      <c r="E4836" s="2">
        <f t="shared" si="151"/>
        <v>7600</v>
      </c>
      <c r="F4836" s="9">
        <v>0.05</v>
      </c>
      <c r="G4836" s="2">
        <f>VLOOKUP($P4836,Pricebook!$A:$D,4,0)</f>
        <v>200</v>
      </c>
      <c r="H4836" s="6">
        <f t="shared" si="150"/>
        <v>7220</v>
      </c>
      <c r="I4836" t="s">
        <v>458</v>
      </c>
      <c r="J4836" t="s">
        <v>300</v>
      </c>
      <c r="K4836" t="s">
        <v>1893</v>
      </c>
      <c r="L4836" s="11">
        <v>30328</v>
      </c>
      <c r="M4836" t="s">
        <v>134</v>
      </c>
      <c r="N4836" t="s">
        <v>34</v>
      </c>
      <c r="O4836" s="4">
        <v>40302</v>
      </c>
      <c r="P4836" t="s">
        <v>14206</v>
      </c>
      <c r="Q4836" t="s">
        <v>14194</v>
      </c>
    </row>
    <row r="4837" spans="1:17" x14ac:dyDescent="0.35">
      <c r="A4837">
        <v>4836</v>
      </c>
      <c r="B4837">
        <v>34402</v>
      </c>
      <c r="C4837" s="4">
        <v>40300</v>
      </c>
      <c r="D4837">
        <v>11</v>
      </c>
      <c r="E4837" s="2">
        <f t="shared" si="151"/>
        <v>2200</v>
      </c>
      <c r="F4837" s="9">
        <v>7.0000000000000007E-2</v>
      </c>
      <c r="G4837" s="2">
        <f>VLOOKUP($P4837,Pricebook!$A:$D,4,0)</f>
        <v>200</v>
      </c>
      <c r="H4837" s="6">
        <f t="shared" si="150"/>
        <v>2045.9999999999998</v>
      </c>
      <c r="I4837" t="s">
        <v>458</v>
      </c>
      <c r="J4837" t="s">
        <v>300</v>
      </c>
      <c r="K4837" t="s">
        <v>2561</v>
      </c>
      <c r="L4837" s="11">
        <v>31401</v>
      </c>
      <c r="M4837" t="s">
        <v>134</v>
      </c>
      <c r="N4837" t="s">
        <v>34</v>
      </c>
      <c r="O4837" s="4">
        <v>40303</v>
      </c>
      <c r="P4837" t="s">
        <v>14214</v>
      </c>
      <c r="Q4837" t="s">
        <v>14193</v>
      </c>
    </row>
    <row r="4838" spans="1:17" x14ac:dyDescent="0.35">
      <c r="A4838">
        <v>4837</v>
      </c>
      <c r="B4838">
        <v>34406</v>
      </c>
      <c r="C4838" s="4">
        <v>41180</v>
      </c>
      <c r="D4838">
        <v>29</v>
      </c>
      <c r="E4838" s="2">
        <f t="shared" si="151"/>
        <v>4060</v>
      </c>
      <c r="F4838" s="9">
        <v>0.02</v>
      </c>
      <c r="G4838" s="2">
        <f>VLOOKUP($P4838,Pricebook!$A:$D,4,0)</f>
        <v>140</v>
      </c>
      <c r="H4838" s="6">
        <f t="shared" si="150"/>
        <v>3978.7999999999997</v>
      </c>
      <c r="I4838" t="s">
        <v>1139</v>
      </c>
      <c r="J4838" t="s">
        <v>306</v>
      </c>
      <c r="K4838" t="s">
        <v>1140</v>
      </c>
      <c r="L4838" s="11">
        <v>90301</v>
      </c>
      <c r="M4838" t="s">
        <v>114</v>
      </c>
      <c r="N4838" t="s">
        <v>23</v>
      </c>
      <c r="O4838" s="4">
        <v>41181</v>
      </c>
      <c r="P4838" t="s">
        <v>14213</v>
      </c>
      <c r="Q4838" t="s">
        <v>14203</v>
      </c>
    </row>
    <row r="4839" spans="1:17" x14ac:dyDescent="0.35">
      <c r="A4839">
        <v>4838</v>
      </c>
      <c r="B4839">
        <v>34407</v>
      </c>
      <c r="C4839" s="4">
        <v>40390</v>
      </c>
      <c r="D4839">
        <v>41</v>
      </c>
      <c r="E4839" s="2">
        <f t="shared" si="151"/>
        <v>4510</v>
      </c>
      <c r="F4839" s="9">
        <v>0.03</v>
      </c>
      <c r="G4839" s="2">
        <f>VLOOKUP($P4839,Pricebook!$A:$D,4,0)</f>
        <v>110</v>
      </c>
      <c r="H4839" s="6">
        <f t="shared" si="150"/>
        <v>4374.7</v>
      </c>
      <c r="I4839" t="s">
        <v>2383</v>
      </c>
      <c r="J4839" t="s">
        <v>434</v>
      </c>
      <c r="K4839" t="s">
        <v>2384</v>
      </c>
      <c r="L4839" s="11">
        <v>32503</v>
      </c>
      <c r="M4839" t="s">
        <v>101</v>
      </c>
      <c r="N4839" t="s">
        <v>34</v>
      </c>
      <c r="O4839" s="4">
        <v>40390</v>
      </c>
      <c r="P4839" t="s">
        <v>14220</v>
      </c>
      <c r="Q4839" t="s">
        <v>14196</v>
      </c>
    </row>
    <row r="4840" spans="1:17" x14ac:dyDescent="0.35">
      <c r="A4840">
        <v>4839</v>
      </c>
      <c r="B4840">
        <v>34432</v>
      </c>
      <c r="C4840" s="4">
        <v>39910</v>
      </c>
      <c r="D4840">
        <v>20</v>
      </c>
      <c r="E4840" s="2">
        <f t="shared" si="151"/>
        <v>4000</v>
      </c>
      <c r="F4840" s="9">
        <v>0.08</v>
      </c>
      <c r="G4840" s="2">
        <f>VLOOKUP($P4840,Pricebook!$A:$D,4,0)</f>
        <v>200</v>
      </c>
      <c r="H4840" s="6">
        <f t="shared" si="150"/>
        <v>3680</v>
      </c>
      <c r="I4840" t="s">
        <v>2008</v>
      </c>
      <c r="J4840" t="s">
        <v>27</v>
      </c>
      <c r="K4840" t="s">
        <v>2022</v>
      </c>
      <c r="L4840" s="11">
        <v>32789</v>
      </c>
      <c r="M4840" t="s">
        <v>101</v>
      </c>
      <c r="N4840" t="s">
        <v>34</v>
      </c>
      <c r="O4840" s="4">
        <v>39911</v>
      </c>
      <c r="P4840" t="s">
        <v>14214</v>
      </c>
      <c r="Q4840" t="s">
        <v>14200</v>
      </c>
    </row>
    <row r="4841" spans="1:17" x14ac:dyDescent="0.35">
      <c r="A4841">
        <v>4840</v>
      </c>
      <c r="B4841">
        <v>34432</v>
      </c>
      <c r="C4841" s="4">
        <v>39910</v>
      </c>
      <c r="D4841">
        <v>3</v>
      </c>
      <c r="E4841" s="2">
        <f t="shared" si="151"/>
        <v>600</v>
      </c>
      <c r="F4841" s="9">
        <v>0.02</v>
      </c>
      <c r="G4841" s="2">
        <f>VLOOKUP($P4841,Pricebook!$A:$D,4,0)</f>
        <v>200</v>
      </c>
      <c r="H4841" s="6">
        <f t="shared" si="150"/>
        <v>588</v>
      </c>
      <c r="I4841" t="s">
        <v>2008</v>
      </c>
      <c r="J4841" t="s">
        <v>27</v>
      </c>
      <c r="K4841" t="s">
        <v>711</v>
      </c>
      <c r="L4841" s="11">
        <v>32708</v>
      </c>
      <c r="M4841" t="s">
        <v>101</v>
      </c>
      <c r="N4841" t="s">
        <v>34</v>
      </c>
      <c r="O4841" s="4">
        <v>39911</v>
      </c>
      <c r="P4841" t="s">
        <v>14206</v>
      </c>
      <c r="Q4841" t="s">
        <v>14188</v>
      </c>
    </row>
    <row r="4842" spans="1:17" x14ac:dyDescent="0.35">
      <c r="A4842">
        <v>4841</v>
      </c>
      <c r="B4842">
        <v>34434</v>
      </c>
      <c r="C4842" s="4">
        <v>40672</v>
      </c>
      <c r="D4842">
        <v>16</v>
      </c>
      <c r="E4842" s="2">
        <f t="shared" si="151"/>
        <v>2560</v>
      </c>
      <c r="F4842" s="9">
        <v>0.08</v>
      </c>
      <c r="G4842" s="2">
        <f>VLOOKUP($P4842,Pricebook!$A:$D,4,0)</f>
        <v>160</v>
      </c>
      <c r="H4842" s="6">
        <f t="shared" si="150"/>
        <v>2355.2000000000003</v>
      </c>
      <c r="I4842" t="s">
        <v>1381</v>
      </c>
      <c r="J4842" t="s">
        <v>151</v>
      </c>
      <c r="K4842" t="s">
        <v>2562</v>
      </c>
      <c r="L4842" s="11">
        <v>66614</v>
      </c>
      <c r="M4842" t="s">
        <v>153</v>
      </c>
      <c r="N4842" t="s">
        <v>16</v>
      </c>
      <c r="O4842" s="4">
        <v>40673</v>
      </c>
      <c r="P4842" t="s">
        <v>14218</v>
      </c>
      <c r="Q4842" t="s">
        <v>14197</v>
      </c>
    </row>
    <row r="4843" spans="1:17" x14ac:dyDescent="0.35">
      <c r="A4843">
        <v>4842</v>
      </c>
      <c r="B4843">
        <v>34434</v>
      </c>
      <c r="C4843" s="4">
        <v>40672</v>
      </c>
      <c r="D4843">
        <v>23</v>
      </c>
      <c r="E4843" s="2">
        <f t="shared" si="151"/>
        <v>4600</v>
      </c>
      <c r="F4843" s="9">
        <v>0.04</v>
      </c>
      <c r="G4843" s="2">
        <f>VLOOKUP($P4843,Pricebook!$A:$D,4,0)</f>
        <v>200</v>
      </c>
      <c r="H4843" s="6">
        <f t="shared" si="150"/>
        <v>4416</v>
      </c>
      <c r="I4843" t="s">
        <v>1381</v>
      </c>
      <c r="J4843" t="s">
        <v>151</v>
      </c>
      <c r="K4843" t="s">
        <v>2562</v>
      </c>
      <c r="L4843" s="11">
        <v>66614</v>
      </c>
      <c r="M4843" t="s">
        <v>153</v>
      </c>
      <c r="N4843" t="s">
        <v>16</v>
      </c>
      <c r="O4843" s="4">
        <v>40674</v>
      </c>
      <c r="P4843" t="s">
        <v>14214</v>
      </c>
      <c r="Q4843" t="s">
        <v>14202</v>
      </c>
    </row>
    <row r="4844" spans="1:17" x14ac:dyDescent="0.35">
      <c r="A4844">
        <v>4843</v>
      </c>
      <c r="B4844">
        <v>34435</v>
      </c>
      <c r="C4844" s="4">
        <v>40030</v>
      </c>
      <c r="D4844">
        <v>42</v>
      </c>
      <c r="E4844" s="2">
        <f t="shared" si="151"/>
        <v>5040</v>
      </c>
      <c r="F4844" s="9">
        <v>0.01</v>
      </c>
      <c r="G4844" s="2">
        <f>VLOOKUP($P4844,Pricebook!$A:$D,4,0)</f>
        <v>120</v>
      </c>
      <c r="H4844" s="6">
        <f t="shared" si="150"/>
        <v>4989.6000000000004</v>
      </c>
      <c r="I4844" t="s">
        <v>102</v>
      </c>
      <c r="J4844" t="s">
        <v>103</v>
      </c>
      <c r="K4844" t="s">
        <v>595</v>
      </c>
      <c r="L4844" s="11">
        <v>48187</v>
      </c>
      <c r="M4844" t="s">
        <v>172</v>
      </c>
      <c r="N4844" t="s">
        <v>16</v>
      </c>
      <c r="O4844" s="4">
        <v>40032</v>
      </c>
      <c r="P4844" t="s">
        <v>14212</v>
      </c>
      <c r="Q4844" t="s">
        <v>14190</v>
      </c>
    </row>
    <row r="4845" spans="1:17" x14ac:dyDescent="0.35">
      <c r="A4845">
        <v>4844</v>
      </c>
      <c r="B4845">
        <v>34438</v>
      </c>
      <c r="C4845" s="4">
        <v>40523</v>
      </c>
      <c r="D4845">
        <v>28</v>
      </c>
      <c r="E4845" s="2">
        <f t="shared" si="151"/>
        <v>3360</v>
      </c>
      <c r="F4845" s="9">
        <v>0.04</v>
      </c>
      <c r="G4845" s="2">
        <f>VLOOKUP($P4845,Pricebook!$A:$D,4,0)</f>
        <v>120</v>
      </c>
      <c r="H4845" s="6">
        <f t="shared" si="150"/>
        <v>3225.6</v>
      </c>
      <c r="I4845" t="s">
        <v>275</v>
      </c>
      <c r="J4845" t="s">
        <v>276</v>
      </c>
      <c r="K4845" t="s">
        <v>2420</v>
      </c>
      <c r="L4845" s="11">
        <v>46952</v>
      </c>
      <c r="M4845" t="s">
        <v>278</v>
      </c>
      <c r="N4845" t="s">
        <v>16</v>
      </c>
      <c r="O4845" s="4">
        <v>40524</v>
      </c>
      <c r="P4845" t="s">
        <v>14212</v>
      </c>
      <c r="Q4845" t="s">
        <v>14191</v>
      </c>
    </row>
    <row r="4846" spans="1:17" x14ac:dyDescent="0.35">
      <c r="A4846">
        <v>4845</v>
      </c>
      <c r="B4846">
        <v>34470</v>
      </c>
      <c r="C4846" s="4">
        <v>40940</v>
      </c>
      <c r="D4846">
        <v>31</v>
      </c>
      <c r="E4846" s="2">
        <f t="shared" si="151"/>
        <v>3875</v>
      </c>
      <c r="F4846" s="9">
        <v>0.08</v>
      </c>
      <c r="G4846" s="2">
        <f>VLOOKUP($P4846,Pricebook!$A:$D,4,0)</f>
        <v>125</v>
      </c>
      <c r="H4846" s="6">
        <f t="shared" si="150"/>
        <v>3565</v>
      </c>
      <c r="I4846" t="s">
        <v>2491</v>
      </c>
      <c r="J4846" t="s">
        <v>285</v>
      </c>
      <c r="K4846" t="s">
        <v>2492</v>
      </c>
      <c r="L4846" s="11">
        <v>21215</v>
      </c>
      <c r="M4846" t="s">
        <v>187</v>
      </c>
      <c r="N4846" t="s">
        <v>61</v>
      </c>
      <c r="O4846" s="4">
        <v>40941</v>
      </c>
      <c r="P4846" t="s">
        <v>14217</v>
      </c>
      <c r="Q4846" t="s">
        <v>14199</v>
      </c>
    </row>
    <row r="4847" spans="1:17" x14ac:dyDescent="0.35">
      <c r="A4847">
        <v>4846</v>
      </c>
      <c r="B4847">
        <v>34497</v>
      </c>
      <c r="C4847" s="4">
        <v>39882</v>
      </c>
      <c r="D4847">
        <v>36</v>
      </c>
      <c r="E4847" s="2">
        <f t="shared" si="151"/>
        <v>3960</v>
      </c>
      <c r="F4847" s="9">
        <v>0.1</v>
      </c>
      <c r="G4847" s="2">
        <f>VLOOKUP($P4847,Pricebook!$A:$D,4,0)</f>
        <v>110</v>
      </c>
      <c r="H4847" s="6">
        <f t="shared" si="150"/>
        <v>3564</v>
      </c>
      <c r="I4847" t="s">
        <v>1399</v>
      </c>
      <c r="J4847" t="s">
        <v>1014</v>
      </c>
      <c r="K4847" t="s">
        <v>1862</v>
      </c>
      <c r="L4847" s="11">
        <v>34609</v>
      </c>
      <c r="M4847" t="s">
        <v>101</v>
      </c>
      <c r="N4847" t="s">
        <v>34</v>
      </c>
      <c r="O4847" s="4">
        <v>39883</v>
      </c>
      <c r="P4847" t="s">
        <v>14215</v>
      </c>
      <c r="Q4847" t="s">
        <v>14193</v>
      </c>
    </row>
    <row r="4848" spans="1:17" x14ac:dyDescent="0.35">
      <c r="A4848">
        <v>4847</v>
      </c>
      <c r="B4848">
        <v>34497</v>
      </c>
      <c r="C4848" s="4">
        <v>39882</v>
      </c>
      <c r="D4848">
        <v>25</v>
      </c>
      <c r="E4848" s="2">
        <f t="shared" si="151"/>
        <v>2750</v>
      </c>
      <c r="F4848" s="9">
        <v>0</v>
      </c>
      <c r="G4848" s="2">
        <f>VLOOKUP($P4848,Pricebook!$A:$D,4,0)</f>
        <v>110</v>
      </c>
      <c r="H4848" s="6">
        <f t="shared" si="150"/>
        <v>2750</v>
      </c>
      <c r="I4848" t="s">
        <v>1399</v>
      </c>
      <c r="J4848" t="s">
        <v>1014</v>
      </c>
      <c r="K4848" t="s">
        <v>1862</v>
      </c>
      <c r="L4848" s="11">
        <v>34609</v>
      </c>
      <c r="M4848" t="s">
        <v>101</v>
      </c>
      <c r="N4848" t="s">
        <v>34</v>
      </c>
      <c r="O4848" s="4">
        <v>39884</v>
      </c>
      <c r="P4848" t="s">
        <v>14215</v>
      </c>
      <c r="Q4848" t="s">
        <v>14194</v>
      </c>
    </row>
    <row r="4849" spans="1:17" x14ac:dyDescent="0.35">
      <c r="A4849">
        <v>4848</v>
      </c>
      <c r="B4849">
        <v>34498</v>
      </c>
      <c r="C4849" s="4">
        <v>39859</v>
      </c>
      <c r="D4849">
        <v>4</v>
      </c>
      <c r="E4849" s="2">
        <f t="shared" si="151"/>
        <v>440</v>
      </c>
      <c r="F4849" s="9">
        <v>0.09</v>
      </c>
      <c r="G4849" s="2">
        <f>VLOOKUP($P4849,Pricebook!$A:$D,4,0)</f>
        <v>110</v>
      </c>
      <c r="H4849" s="6">
        <f t="shared" si="150"/>
        <v>400.40000000000003</v>
      </c>
      <c r="I4849" t="s">
        <v>1146</v>
      </c>
      <c r="J4849" t="s">
        <v>203</v>
      </c>
      <c r="K4849" t="s">
        <v>2085</v>
      </c>
      <c r="L4849" s="11">
        <v>33952</v>
      </c>
      <c r="M4849" t="s">
        <v>101</v>
      </c>
      <c r="N4849" t="s">
        <v>34</v>
      </c>
      <c r="O4849" s="4">
        <v>39864</v>
      </c>
      <c r="P4849" t="s">
        <v>14220</v>
      </c>
      <c r="Q4849" t="s">
        <v>14195</v>
      </c>
    </row>
    <row r="4850" spans="1:17" x14ac:dyDescent="0.35">
      <c r="A4850">
        <v>4849</v>
      </c>
      <c r="B4850">
        <v>34498</v>
      </c>
      <c r="C4850" s="4">
        <v>39859</v>
      </c>
      <c r="D4850">
        <v>3</v>
      </c>
      <c r="E4850" s="2">
        <f t="shared" si="151"/>
        <v>330</v>
      </c>
      <c r="F4850" s="9">
        <v>0.09</v>
      </c>
      <c r="G4850" s="2">
        <f>VLOOKUP($P4850,Pricebook!$A:$D,4,0)</f>
        <v>110</v>
      </c>
      <c r="H4850" s="6">
        <f t="shared" si="150"/>
        <v>300.3</v>
      </c>
      <c r="I4850" t="s">
        <v>1146</v>
      </c>
      <c r="J4850" t="s">
        <v>203</v>
      </c>
      <c r="K4850" t="s">
        <v>2085</v>
      </c>
      <c r="L4850" s="11">
        <v>33952</v>
      </c>
      <c r="M4850" t="s">
        <v>101</v>
      </c>
      <c r="N4850" t="s">
        <v>34</v>
      </c>
      <c r="O4850" s="4">
        <v>39864</v>
      </c>
      <c r="P4850" t="s">
        <v>14215</v>
      </c>
      <c r="Q4850" t="s">
        <v>14185</v>
      </c>
    </row>
    <row r="4851" spans="1:17" x14ac:dyDescent="0.35">
      <c r="A4851">
        <v>4850</v>
      </c>
      <c r="B4851">
        <v>34499</v>
      </c>
      <c r="C4851" s="4">
        <v>40377</v>
      </c>
      <c r="D4851">
        <v>2</v>
      </c>
      <c r="E4851" s="2">
        <f t="shared" si="151"/>
        <v>250</v>
      </c>
      <c r="F4851" s="9">
        <v>0.01</v>
      </c>
      <c r="G4851" s="2">
        <f>VLOOKUP($P4851,Pricebook!$A:$D,4,0)</f>
        <v>125</v>
      </c>
      <c r="H4851" s="6">
        <f t="shared" si="150"/>
        <v>247.5</v>
      </c>
      <c r="I4851" t="s">
        <v>1679</v>
      </c>
      <c r="J4851" t="s">
        <v>203</v>
      </c>
      <c r="K4851" t="s">
        <v>1163</v>
      </c>
      <c r="L4851" s="11">
        <v>39301</v>
      </c>
      <c r="M4851" t="s">
        <v>699</v>
      </c>
      <c r="N4851" t="s">
        <v>34</v>
      </c>
      <c r="O4851" s="4">
        <v>40378</v>
      </c>
      <c r="P4851" t="s">
        <v>14221</v>
      </c>
      <c r="Q4851" t="s">
        <v>14186</v>
      </c>
    </row>
    <row r="4852" spans="1:17" x14ac:dyDescent="0.35">
      <c r="A4852">
        <v>4851</v>
      </c>
      <c r="B4852">
        <v>34530</v>
      </c>
      <c r="C4852" s="4">
        <v>40420</v>
      </c>
      <c r="D4852">
        <v>22</v>
      </c>
      <c r="E4852" s="2">
        <f t="shared" si="151"/>
        <v>3740</v>
      </c>
      <c r="F4852" s="9">
        <v>0.06</v>
      </c>
      <c r="G4852" s="2">
        <f>VLOOKUP($P4852,Pricebook!$A:$D,4,0)</f>
        <v>170</v>
      </c>
      <c r="H4852" s="6">
        <f t="shared" si="150"/>
        <v>3515.6</v>
      </c>
      <c r="I4852" t="s">
        <v>1747</v>
      </c>
      <c r="J4852" t="s">
        <v>112</v>
      </c>
      <c r="K4852" t="s">
        <v>1748</v>
      </c>
      <c r="L4852" s="11">
        <v>45840</v>
      </c>
      <c r="M4852" t="s">
        <v>210</v>
      </c>
      <c r="N4852" t="s">
        <v>61</v>
      </c>
      <c r="O4852" s="4">
        <v>40422</v>
      </c>
      <c r="P4852" t="s">
        <v>14219</v>
      </c>
      <c r="Q4852" t="s">
        <v>14200</v>
      </c>
    </row>
    <row r="4853" spans="1:17" x14ac:dyDescent="0.35">
      <c r="A4853">
        <v>4852</v>
      </c>
      <c r="B4853">
        <v>34530</v>
      </c>
      <c r="C4853" s="4">
        <v>40420</v>
      </c>
      <c r="D4853">
        <v>38</v>
      </c>
      <c r="E4853" s="2">
        <f t="shared" si="151"/>
        <v>5700</v>
      </c>
      <c r="F4853" s="9">
        <v>0.09</v>
      </c>
      <c r="G4853" s="2">
        <f>VLOOKUP($P4853,Pricebook!$A:$D,4,0)</f>
        <v>150</v>
      </c>
      <c r="H4853" s="6">
        <f t="shared" si="150"/>
        <v>5187</v>
      </c>
      <c r="I4853" t="s">
        <v>1747</v>
      </c>
      <c r="J4853" t="s">
        <v>112</v>
      </c>
      <c r="K4853" t="s">
        <v>1748</v>
      </c>
      <c r="L4853" s="11">
        <v>45840</v>
      </c>
      <c r="M4853" t="s">
        <v>210</v>
      </c>
      <c r="N4853" t="s">
        <v>61</v>
      </c>
      <c r="O4853" s="4">
        <v>40425</v>
      </c>
      <c r="P4853" t="s">
        <v>14211</v>
      </c>
      <c r="Q4853" t="s">
        <v>14184</v>
      </c>
    </row>
    <row r="4854" spans="1:17" x14ac:dyDescent="0.35">
      <c r="A4854">
        <v>4853</v>
      </c>
      <c r="B4854">
        <v>34530</v>
      </c>
      <c r="C4854" s="4">
        <v>40420</v>
      </c>
      <c r="D4854">
        <v>7</v>
      </c>
      <c r="E4854" s="2">
        <f t="shared" si="151"/>
        <v>875</v>
      </c>
      <c r="F4854" s="9">
        <v>0.03</v>
      </c>
      <c r="G4854" s="2">
        <f>VLOOKUP($P4854,Pricebook!$A:$D,4,0)</f>
        <v>125</v>
      </c>
      <c r="H4854" s="6">
        <f t="shared" si="150"/>
        <v>848.75</v>
      </c>
      <c r="I4854" t="s">
        <v>1747</v>
      </c>
      <c r="J4854" t="s">
        <v>112</v>
      </c>
      <c r="K4854" t="s">
        <v>1748</v>
      </c>
      <c r="L4854" s="11">
        <v>45840</v>
      </c>
      <c r="M4854" t="s">
        <v>210</v>
      </c>
      <c r="N4854" t="s">
        <v>61</v>
      </c>
      <c r="O4854" s="4">
        <v>40425</v>
      </c>
      <c r="P4854" t="s">
        <v>14209</v>
      </c>
      <c r="Q4854" t="s">
        <v>14201</v>
      </c>
    </row>
    <row r="4855" spans="1:17" x14ac:dyDescent="0.35">
      <c r="A4855">
        <v>4854</v>
      </c>
      <c r="B4855">
        <v>34532</v>
      </c>
      <c r="C4855" s="4">
        <v>41254</v>
      </c>
      <c r="D4855">
        <v>41</v>
      </c>
      <c r="E4855" s="2">
        <f t="shared" si="151"/>
        <v>4510</v>
      </c>
      <c r="F4855" s="9">
        <v>0.04</v>
      </c>
      <c r="G4855" s="2">
        <f>VLOOKUP($P4855,Pricebook!$A:$D,4,0)</f>
        <v>110</v>
      </c>
      <c r="H4855" s="6">
        <f t="shared" si="150"/>
        <v>4329.5999999999995</v>
      </c>
      <c r="I4855" t="s">
        <v>481</v>
      </c>
      <c r="J4855" t="s">
        <v>482</v>
      </c>
      <c r="K4855" t="s">
        <v>830</v>
      </c>
      <c r="L4855" s="11">
        <v>81001</v>
      </c>
      <c r="M4855" t="s">
        <v>237</v>
      </c>
      <c r="N4855" t="s">
        <v>23</v>
      </c>
      <c r="O4855" s="4">
        <v>41261</v>
      </c>
      <c r="P4855" t="s">
        <v>14220</v>
      </c>
      <c r="Q4855" t="s">
        <v>14189</v>
      </c>
    </row>
    <row r="4856" spans="1:17" x14ac:dyDescent="0.35">
      <c r="A4856">
        <v>4855</v>
      </c>
      <c r="B4856">
        <v>34562</v>
      </c>
      <c r="C4856" s="4">
        <v>40414</v>
      </c>
      <c r="D4856">
        <v>22</v>
      </c>
      <c r="E4856" s="2">
        <f t="shared" si="151"/>
        <v>3300</v>
      </c>
      <c r="F4856" s="9">
        <v>0.1</v>
      </c>
      <c r="G4856" s="2">
        <f>VLOOKUP($P4856,Pricebook!$A:$D,4,0)</f>
        <v>150</v>
      </c>
      <c r="H4856" s="6">
        <f t="shared" si="150"/>
        <v>2970</v>
      </c>
      <c r="I4856" t="s">
        <v>537</v>
      </c>
      <c r="J4856" t="s">
        <v>538</v>
      </c>
      <c r="K4856" t="s">
        <v>1461</v>
      </c>
      <c r="L4856" s="11">
        <v>45424</v>
      </c>
      <c r="M4856" t="s">
        <v>210</v>
      </c>
      <c r="N4856" t="s">
        <v>61</v>
      </c>
      <c r="O4856" s="4">
        <v>40416</v>
      </c>
      <c r="P4856" t="s">
        <v>14211</v>
      </c>
      <c r="Q4856" t="s">
        <v>14198</v>
      </c>
    </row>
    <row r="4857" spans="1:17" x14ac:dyDescent="0.35">
      <c r="A4857">
        <v>4856</v>
      </c>
      <c r="B4857">
        <v>34562</v>
      </c>
      <c r="C4857" s="4">
        <v>40414</v>
      </c>
      <c r="D4857">
        <v>19</v>
      </c>
      <c r="E4857" s="2">
        <f t="shared" si="151"/>
        <v>2090</v>
      </c>
      <c r="F4857" s="9">
        <v>0.03</v>
      </c>
      <c r="G4857" s="2">
        <f>VLOOKUP($P4857,Pricebook!$A:$D,4,0)</f>
        <v>110</v>
      </c>
      <c r="H4857" s="6">
        <f t="shared" si="150"/>
        <v>2027.3</v>
      </c>
      <c r="I4857" t="s">
        <v>537</v>
      </c>
      <c r="J4857" t="s">
        <v>538</v>
      </c>
      <c r="K4857" t="s">
        <v>1461</v>
      </c>
      <c r="L4857" s="11">
        <v>45424</v>
      </c>
      <c r="M4857" t="s">
        <v>210</v>
      </c>
      <c r="N4857" t="s">
        <v>61</v>
      </c>
      <c r="O4857" s="4">
        <v>40418</v>
      </c>
      <c r="P4857" t="s">
        <v>14215</v>
      </c>
      <c r="Q4857" t="s">
        <v>14185</v>
      </c>
    </row>
    <row r="4858" spans="1:17" x14ac:dyDescent="0.35">
      <c r="A4858">
        <v>4857</v>
      </c>
      <c r="B4858">
        <v>34565</v>
      </c>
      <c r="C4858" s="4">
        <v>40007</v>
      </c>
      <c r="D4858">
        <v>47</v>
      </c>
      <c r="E4858" s="2">
        <f t="shared" si="151"/>
        <v>7050</v>
      </c>
      <c r="F4858" s="9">
        <v>0.08</v>
      </c>
      <c r="G4858" s="2">
        <f>VLOOKUP($P4858,Pricebook!$A:$D,4,0)</f>
        <v>150</v>
      </c>
      <c r="H4858" s="6">
        <f t="shared" si="150"/>
        <v>6486</v>
      </c>
      <c r="I4858" t="s">
        <v>98</v>
      </c>
      <c r="J4858" t="s">
        <v>99</v>
      </c>
      <c r="K4858" t="s">
        <v>2398</v>
      </c>
      <c r="L4858" s="11" t="s">
        <v>2399</v>
      </c>
      <c r="M4858" t="s">
        <v>43</v>
      </c>
      <c r="N4858" t="s">
        <v>23</v>
      </c>
      <c r="O4858" s="4">
        <v>40008</v>
      </c>
      <c r="P4858" t="s">
        <v>14210</v>
      </c>
      <c r="Q4858" t="s">
        <v>14190</v>
      </c>
    </row>
    <row r="4859" spans="1:17" x14ac:dyDescent="0.35">
      <c r="A4859">
        <v>4858</v>
      </c>
      <c r="B4859">
        <v>34567</v>
      </c>
      <c r="C4859" s="4">
        <v>39929</v>
      </c>
      <c r="D4859">
        <v>18</v>
      </c>
      <c r="E4859" s="2">
        <f t="shared" si="151"/>
        <v>2250</v>
      </c>
      <c r="F4859" s="9">
        <v>0.03</v>
      </c>
      <c r="G4859" s="2">
        <f>VLOOKUP($P4859,Pricebook!$A:$D,4,0)</f>
        <v>125</v>
      </c>
      <c r="H4859" s="6">
        <f t="shared" si="150"/>
        <v>2182.5</v>
      </c>
      <c r="I4859" t="s">
        <v>2169</v>
      </c>
      <c r="J4859" t="s">
        <v>276</v>
      </c>
      <c r="K4859" t="s">
        <v>2170</v>
      </c>
      <c r="L4859" s="11" t="s">
        <v>2171</v>
      </c>
      <c r="M4859" t="s">
        <v>358</v>
      </c>
      <c r="N4859" t="s">
        <v>16</v>
      </c>
      <c r="O4859" s="4">
        <v>39933</v>
      </c>
      <c r="P4859" t="s">
        <v>14221</v>
      </c>
      <c r="Q4859" t="s">
        <v>14196</v>
      </c>
    </row>
    <row r="4860" spans="1:17" x14ac:dyDescent="0.35">
      <c r="A4860">
        <v>4859</v>
      </c>
      <c r="B4860">
        <v>34595</v>
      </c>
      <c r="C4860" s="4">
        <v>41109</v>
      </c>
      <c r="D4860">
        <v>12</v>
      </c>
      <c r="E4860" s="2">
        <f t="shared" si="151"/>
        <v>1320</v>
      </c>
      <c r="F4860" s="9">
        <v>7.0000000000000007E-2</v>
      </c>
      <c r="G4860" s="2">
        <f>VLOOKUP($P4860,Pricebook!$A:$D,4,0)</f>
        <v>110</v>
      </c>
      <c r="H4860" s="6">
        <f t="shared" si="150"/>
        <v>1227.5999999999999</v>
      </c>
      <c r="I4860" t="s">
        <v>525</v>
      </c>
      <c r="J4860" t="s">
        <v>125</v>
      </c>
      <c r="K4860" t="s">
        <v>2182</v>
      </c>
      <c r="L4860" s="11" t="s">
        <v>2183</v>
      </c>
      <c r="M4860" t="s">
        <v>87</v>
      </c>
      <c r="N4860" t="s">
        <v>61</v>
      </c>
      <c r="O4860" s="4">
        <v>41110</v>
      </c>
      <c r="P4860" t="s">
        <v>14215</v>
      </c>
      <c r="Q4860" t="s">
        <v>14202</v>
      </c>
    </row>
    <row r="4861" spans="1:17" x14ac:dyDescent="0.35">
      <c r="A4861">
        <v>4860</v>
      </c>
      <c r="B4861">
        <v>34596</v>
      </c>
      <c r="C4861" s="4">
        <v>40786</v>
      </c>
      <c r="D4861">
        <v>39</v>
      </c>
      <c r="E4861" s="2">
        <f t="shared" si="151"/>
        <v>6240</v>
      </c>
      <c r="F4861" s="9">
        <v>0.05</v>
      </c>
      <c r="G4861" s="2">
        <f>VLOOKUP($P4861,Pricebook!$A:$D,4,0)</f>
        <v>160</v>
      </c>
      <c r="H4861" s="6">
        <f t="shared" si="150"/>
        <v>5928</v>
      </c>
      <c r="I4861" t="s">
        <v>617</v>
      </c>
      <c r="J4861" t="s">
        <v>482</v>
      </c>
      <c r="K4861" t="s">
        <v>1625</v>
      </c>
      <c r="L4861" s="11">
        <v>22204</v>
      </c>
      <c r="M4861" t="s">
        <v>368</v>
      </c>
      <c r="N4861" t="s">
        <v>34</v>
      </c>
      <c r="O4861" s="4">
        <v>40787</v>
      </c>
      <c r="P4861" t="s">
        <v>14218</v>
      </c>
      <c r="Q4861" t="s">
        <v>14197</v>
      </c>
    </row>
    <row r="4862" spans="1:17" x14ac:dyDescent="0.35">
      <c r="A4862">
        <v>4861</v>
      </c>
      <c r="B4862">
        <v>34597</v>
      </c>
      <c r="C4862" s="4">
        <v>40528</v>
      </c>
      <c r="D4862">
        <v>8</v>
      </c>
      <c r="E4862" s="2">
        <f t="shared" si="151"/>
        <v>1200</v>
      </c>
      <c r="F4862" s="9">
        <v>7.0000000000000007E-2</v>
      </c>
      <c r="G4862" s="2">
        <f>VLOOKUP($P4862,Pricebook!$A:$D,4,0)</f>
        <v>150</v>
      </c>
      <c r="H4862" s="6">
        <f t="shared" si="150"/>
        <v>1116</v>
      </c>
      <c r="I4862" t="s">
        <v>111</v>
      </c>
      <c r="J4862" t="s">
        <v>112</v>
      </c>
      <c r="K4862" t="s">
        <v>2424</v>
      </c>
      <c r="L4862" s="11">
        <v>95032</v>
      </c>
      <c r="M4862" t="s">
        <v>114</v>
      </c>
      <c r="N4862" t="s">
        <v>23</v>
      </c>
      <c r="O4862" s="4">
        <v>40530</v>
      </c>
      <c r="P4862" t="s">
        <v>14210</v>
      </c>
      <c r="Q4862" t="s">
        <v>14189</v>
      </c>
    </row>
    <row r="4863" spans="1:17" x14ac:dyDescent="0.35">
      <c r="A4863">
        <v>4862</v>
      </c>
      <c r="B4863">
        <v>34599</v>
      </c>
      <c r="C4863" s="4">
        <v>40240</v>
      </c>
      <c r="D4863">
        <v>26</v>
      </c>
      <c r="E4863" s="2">
        <f t="shared" si="151"/>
        <v>3250</v>
      </c>
      <c r="F4863" s="9">
        <v>0.08</v>
      </c>
      <c r="G4863" s="2">
        <f>VLOOKUP($P4863,Pricebook!$A:$D,4,0)</f>
        <v>125</v>
      </c>
      <c r="H4863" s="6">
        <f t="shared" si="150"/>
        <v>2990</v>
      </c>
      <c r="I4863" t="s">
        <v>1038</v>
      </c>
      <c r="J4863" t="s">
        <v>73</v>
      </c>
      <c r="K4863" t="s">
        <v>1039</v>
      </c>
      <c r="L4863" s="11" t="s">
        <v>1040</v>
      </c>
      <c r="M4863" t="s">
        <v>130</v>
      </c>
      <c r="N4863" t="s">
        <v>16</v>
      </c>
      <c r="O4863" s="4">
        <v>40244</v>
      </c>
      <c r="P4863" t="s">
        <v>14208</v>
      </c>
      <c r="Q4863" t="s">
        <v>14196</v>
      </c>
    </row>
    <row r="4864" spans="1:17" x14ac:dyDescent="0.35">
      <c r="A4864">
        <v>4863</v>
      </c>
      <c r="B4864">
        <v>34599</v>
      </c>
      <c r="C4864" s="4">
        <v>40240</v>
      </c>
      <c r="D4864">
        <v>29</v>
      </c>
      <c r="E4864" s="2">
        <f t="shared" si="151"/>
        <v>3190</v>
      </c>
      <c r="F4864" s="9">
        <v>0.05</v>
      </c>
      <c r="G4864" s="2">
        <f>VLOOKUP($P4864,Pricebook!$A:$D,4,0)</f>
        <v>110</v>
      </c>
      <c r="H4864" s="6">
        <f t="shared" si="150"/>
        <v>3030.5</v>
      </c>
      <c r="I4864" t="s">
        <v>1038</v>
      </c>
      <c r="J4864" t="s">
        <v>73</v>
      </c>
      <c r="K4864" t="s">
        <v>1039</v>
      </c>
      <c r="L4864" s="11" t="s">
        <v>1040</v>
      </c>
      <c r="M4864" t="s">
        <v>130</v>
      </c>
      <c r="N4864" t="s">
        <v>16</v>
      </c>
      <c r="O4864" s="4">
        <v>40244</v>
      </c>
      <c r="P4864" t="s">
        <v>14215</v>
      </c>
      <c r="Q4864" t="s">
        <v>14194</v>
      </c>
    </row>
    <row r="4865" spans="1:17" x14ac:dyDescent="0.35">
      <c r="A4865">
        <v>4864</v>
      </c>
      <c r="B4865">
        <v>34631</v>
      </c>
      <c r="C4865" s="4">
        <v>40109</v>
      </c>
      <c r="D4865">
        <v>5</v>
      </c>
      <c r="E4865" s="2">
        <f t="shared" si="151"/>
        <v>800</v>
      </c>
      <c r="F4865" s="9">
        <v>0.06</v>
      </c>
      <c r="G4865" s="2">
        <f>VLOOKUP($P4865,Pricebook!$A:$D,4,0)</f>
        <v>160</v>
      </c>
      <c r="H4865" s="6">
        <f t="shared" si="150"/>
        <v>752</v>
      </c>
      <c r="I4865" t="s">
        <v>1626</v>
      </c>
      <c r="J4865" t="s">
        <v>297</v>
      </c>
      <c r="K4865" t="s">
        <v>2027</v>
      </c>
      <c r="L4865" s="11">
        <v>60543</v>
      </c>
      <c r="M4865" t="s">
        <v>15</v>
      </c>
      <c r="N4865" t="s">
        <v>16</v>
      </c>
      <c r="O4865" s="4">
        <v>40110</v>
      </c>
      <c r="P4865" t="s">
        <v>14218</v>
      </c>
      <c r="Q4865" t="s">
        <v>14203</v>
      </c>
    </row>
    <row r="4866" spans="1:17" x14ac:dyDescent="0.35">
      <c r="A4866">
        <v>4865</v>
      </c>
      <c r="B4866">
        <v>34631</v>
      </c>
      <c r="C4866" s="4">
        <v>40109</v>
      </c>
      <c r="D4866">
        <v>19</v>
      </c>
      <c r="E4866" s="2">
        <f t="shared" si="151"/>
        <v>2850</v>
      </c>
      <c r="F4866" s="9">
        <v>7.0000000000000007E-2</v>
      </c>
      <c r="G4866" s="2">
        <f>VLOOKUP($P4866,Pricebook!$A:$D,4,0)</f>
        <v>150</v>
      </c>
      <c r="H4866" s="6">
        <f t="shared" ref="H4866:H4929" si="152">E4866*(1-F4866)</f>
        <v>2650.5</v>
      </c>
      <c r="I4866" t="s">
        <v>1626</v>
      </c>
      <c r="J4866" t="s">
        <v>297</v>
      </c>
      <c r="K4866" t="s">
        <v>2027</v>
      </c>
      <c r="L4866" s="11">
        <v>60543</v>
      </c>
      <c r="M4866" t="s">
        <v>15</v>
      </c>
      <c r="N4866" t="s">
        <v>16</v>
      </c>
      <c r="O4866" s="4">
        <v>40111</v>
      </c>
      <c r="P4866" t="s">
        <v>14222</v>
      </c>
      <c r="Q4866" t="s">
        <v>14196</v>
      </c>
    </row>
    <row r="4867" spans="1:17" x14ac:dyDescent="0.35">
      <c r="A4867">
        <v>4866</v>
      </c>
      <c r="B4867">
        <v>34657</v>
      </c>
      <c r="C4867" s="4">
        <v>40303</v>
      </c>
      <c r="D4867">
        <v>46</v>
      </c>
      <c r="E4867" s="2">
        <f t="shared" ref="E4867:E4930" si="153">G4867*D4867</f>
        <v>5060</v>
      </c>
      <c r="F4867" s="9">
        <v>0.04</v>
      </c>
      <c r="G4867" s="2">
        <f>VLOOKUP($P4867,Pricebook!$A:$D,4,0)</f>
        <v>110</v>
      </c>
      <c r="H4867" s="6">
        <f t="shared" si="152"/>
        <v>4857.5999999999995</v>
      </c>
      <c r="I4867" t="s">
        <v>1082</v>
      </c>
      <c r="J4867" t="s">
        <v>314</v>
      </c>
      <c r="K4867" t="s">
        <v>59</v>
      </c>
      <c r="L4867" s="11">
        <v>11554</v>
      </c>
      <c r="M4867" t="s">
        <v>60</v>
      </c>
      <c r="N4867" t="s">
        <v>61</v>
      </c>
      <c r="O4867" s="4">
        <v>40312</v>
      </c>
      <c r="P4867" t="s">
        <v>14220</v>
      </c>
      <c r="Q4867" t="s">
        <v>14189</v>
      </c>
    </row>
    <row r="4868" spans="1:17" x14ac:dyDescent="0.35">
      <c r="A4868">
        <v>4867</v>
      </c>
      <c r="B4868">
        <v>34658</v>
      </c>
      <c r="C4868" s="4">
        <v>40500</v>
      </c>
      <c r="D4868">
        <v>33</v>
      </c>
      <c r="E4868" s="2">
        <f t="shared" si="153"/>
        <v>4125</v>
      </c>
      <c r="F4868" s="9">
        <v>0.05</v>
      </c>
      <c r="G4868" s="2">
        <f>VLOOKUP($P4868,Pricebook!$A:$D,4,0)</f>
        <v>125</v>
      </c>
      <c r="H4868" s="6">
        <f t="shared" si="152"/>
        <v>3918.75</v>
      </c>
      <c r="I4868" t="s">
        <v>614</v>
      </c>
      <c r="J4868" t="s">
        <v>193</v>
      </c>
      <c r="K4868" t="s">
        <v>2181</v>
      </c>
      <c r="L4868" s="11">
        <v>77471</v>
      </c>
      <c r="M4868" t="s">
        <v>48</v>
      </c>
      <c r="N4868" t="s">
        <v>16</v>
      </c>
      <c r="O4868" s="4">
        <v>40500</v>
      </c>
      <c r="P4868" t="s">
        <v>14217</v>
      </c>
      <c r="Q4868" t="s">
        <v>14197</v>
      </c>
    </row>
    <row r="4869" spans="1:17" x14ac:dyDescent="0.35">
      <c r="A4869">
        <v>4868</v>
      </c>
      <c r="B4869">
        <v>34659</v>
      </c>
      <c r="C4869" s="4">
        <v>41232</v>
      </c>
      <c r="D4869">
        <v>42</v>
      </c>
      <c r="E4869" s="2">
        <f t="shared" si="153"/>
        <v>6720</v>
      </c>
      <c r="F4869" s="9">
        <v>0</v>
      </c>
      <c r="G4869" s="2">
        <f>VLOOKUP($P4869,Pricebook!$A:$D,4,0)</f>
        <v>160</v>
      </c>
      <c r="H4869" s="6">
        <f t="shared" si="152"/>
        <v>6720</v>
      </c>
      <c r="I4869" t="s">
        <v>694</v>
      </c>
      <c r="J4869" t="s">
        <v>235</v>
      </c>
      <c r="K4869" t="s">
        <v>2450</v>
      </c>
      <c r="L4869" s="11">
        <v>85023</v>
      </c>
      <c r="M4869" t="s">
        <v>70</v>
      </c>
      <c r="N4869" t="s">
        <v>23</v>
      </c>
      <c r="O4869" s="4">
        <v>41234</v>
      </c>
      <c r="P4869" t="s">
        <v>14218</v>
      </c>
      <c r="Q4869" t="s">
        <v>14191</v>
      </c>
    </row>
    <row r="4870" spans="1:17" x14ac:dyDescent="0.35">
      <c r="A4870">
        <v>4869</v>
      </c>
      <c r="B4870">
        <v>34660</v>
      </c>
      <c r="C4870" s="4">
        <v>40789</v>
      </c>
      <c r="D4870">
        <v>4</v>
      </c>
      <c r="E4870" s="2">
        <f t="shared" si="153"/>
        <v>640</v>
      </c>
      <c r="F4870" s="9">
        <v>0.1</v>
      </c>
      <c r="G4870" s="2">
        <f>VLOOKUP($P4870,Pricebook!$A:$D,4,0)</f>
        <v>160</v>
      </c>
      <c r="H4870" s="6">
        <f t="shared" si="152"/>
        <v>576</v>
      </c>
      <c r="I4870" t="s">
        <v>1831</v>
      </c>
      <c r="J4870" t="s">
        <v>571</v>
      </c>
      <c r="K4870" t="s">
        <v>186</v>
      </c>
      <c r="L4870" s="11">
        <v>29203</v>
      </c>
      <c r="M4870" t="s">
        <v>163</v>
      </c>
      <c r="N4870" t="s">
        <v>34</v>
      </c>
      <c r="O4870" s="4">
        <v>40790</v>
      </c>
      <c r="P4870" t="s">
        <v>14218</v>
      </c>
      <c r="Q4870" t="s">
        <v>14185</v>
      </c>
    </row>
    <row r="4871" spans="1:17" x14ac:dyDescent="0.35">
      <c r="A4871">
        <v>4870</v>
      </c>
      <c r="B4871">
        <v>34660</v>
      </c>
      <c r="C4871" s="4">
        <v>40789</v>
      </c>
      <c r="D4871">
        <v>36</v>
      </c>
      <c r="E4871" s="2">
        <f t="shared" si="153"/>
        <v>4500</v>
      </c>
      <c r="F4871" s="9">
        <v>0.01</v>
      </c>
      <c r="G4871" s="2">
        <f>VLOOKUP($P4871,Pricebook!$A:$D,4,0)</f>
        <v>125</v>
      </c>
      <c r="H4871" s="6">
        <f t="shared" si="152"/>
        <v>4455</v>
      </c>
      <c r="I4871" t="s">
        <v>1831</v>
      </c>
      <c r="J4871" t="s">
        <v>571</v>
      </c>
      <c r="K4871" t="s">
        <v>1443</v>
      </c>
      <c r="L4871" s="11">
        <v>29501</v>
      </c>
      <c r="M4871" t="s">
        <v>163</v>
      </c>
      <c r="N4871" t="s">
        <v>34</v>
      </c>
      <c r="O4871" s="4">
        <v>40791</v>
      </c>
      <c r="P4871" t="s">
        <v>14208</v>
      </c>
      <c r="Q4871" t="s">
        <v>14192</v>
      </c>
    </row>
    <row r="4872" spans="1:17" x14ac:dyDescent="0.35">
      <c r="A4872">
        <v>4871</v>
      </c>
      <c r="B4872">
        <v>34661</v>
      </c>
      <c r="C4872" s="4">
        <v>40198</v>
      </c>
      <c r="D4872">
        <v>26</v>
      </c>
      <c r="E4872" s="2">
        <f t="shared" si="153"/>
        <v>3250</v>
      </c>
      <c r="F4872" s="9">
        <v>0.09</v>
      </c>
      <c r="G4872" s="2">
        <f>VLOOKUP($P4872,Pricebook!$A:$D,4,0)</f>
        <v>125</v>
      </c>
      <c r="H4872" s="6">
        <f t="shared" si="152"/>
        <v>2957.5</v>
      </c>
      <c r="I4872" t="s">
        <v>1177</v>
      </c>
      <c r="J4872" t="s">
        <v>41</v>
      </c>
      <c r="K4872" t="s">
        <v>1112</v>
      </c>
      <c r="L4872" s="11">
        <v>35810</v>
      </c>
      <c r="M4872" t="s">
        <v>424</v>
      </c>
      <c r="N4872" t="s">
        <v>34</v>
      </c>
      <c r="O4872" s="4">
        <v>40200</v>
      </c>
      <c r="P4872" t="s">
        <v>14208</v>
      </c>
      <c r="Q4872" t="s">
        <v>14194</v>
      </c>
    </row>
    <row r="4873" spans="1:17" x14ac:dyDescent="0.35">
      <c r="A4873">
        <v>4872</v>
      </c>
      <c r="B4873">
        <v>34662</v>
      </c>
      <c r="C4873" s="4">
        <v>40918</v>
      </c>
      <c r="D4873">
        <v>35</v>
      </c>
      <c r="E4873" s="2">
        <f t="shared" si="153"/>
        <v>7000</v>
      </c>
      <c r="F4873" s="9">
        <v>0.09</v>
      </c>
      <c r="G4873" s="2">
        <f>VLOOKUP($P4873,Pricebook!$A:$D,4,0)</f>
        <v>200</v>
      </c>
      <c r="H4873" s="6">
        <f t="shared" si="152"/>
        <v>6370</v>
      </c>
      <c r="I4873" t="s">
        <v>1859</v>
      </c>
      <c r="J4873" t="s">
        <v>449</v>
      </c>
      <c r="K4873" t="s">
        <v>2324</v>
      </c>
      <c r="L4873" s="11" t="s">
        <v>2325</v>
      </c>
      <c r="M4873" t="s">
        <v>87</v>
      </c>
      <c r="N4873" t="s">
        <v>61</v>
      </c>
      <c r="O4873" s="4">
        <v>40920</v>
      </c>
      <c r="P4873" t="s">
        <v>14206</v>
      </c>
      <c r="Q4873" t="s">
        <v>14191</v>
      </c>
    </row>
    <row r="4874" spans="1:17" x14ac:dyDescent="0.35">
      <c r="A4874">
        <v>4873</v>
      </c>
      <c r="B4874">
        <v>34663</v>
      </c>
      <c r="C4874" s="4">
        <v>40730</v>
      </c>
      <c r="D4874">
        <v>38</v>
      </c>
      <c r="E4874" s="2">
        <f t="shared" si="153"/>
        <v>5700</v>
      </c>
      <c r="F4874" s="9">
        <v>0.05</v>
      </c>
      <c r="G4874" s="2">
        <f>VLOOKUP($P4874,Pricebook!$A:$D,4,0)</f>
        <v>150</v>
      </c>
      <c r="H4874" s="6">
        <f t="shared" si="152"/>
        <v>5415</v>
      </c>
      <c r="I4874" t="s">
        <v>1997</v>
      </c>
      <c r="J4874" t="s">
        <v>544</v>
      </c>
      <c r="K4874" t="s">
        <v>2464</v>
      </c>
      <c r="L4874" s="11">
        <v>70065</v>
      </c>
      <c r="M4874" t="s">
        <v>436</v>
      </c>
      <c r="N4874" t="s">
        <v>34</v>
      </c>
      <c r="O4874" s="4">
        <v>40732</v>
      </c>
      <c r="P4874" t="s">
        <v>14216</v>
      </c>
      <c r="Q4874" t="s">
        <v>14199</v>
      </c>
    </row>
    <row r="4875" spans="1:17" x14ac:dyDescent="0.35">
      <c r="A4875">
        <v>4874</v>
      </c>
      <c r="B4875">
        <v>34689</v>
      </c>
      <c r="C4875" s="4">
        <v>40140</v>
      </c>
      <c r="D4875">
        <v>36</v>
      </c>
      <c r="E4875" s="2">
        <f t="shared" si="153"/>
        <v>7200</v>
      </c>
      <c r="F4875" s="9">
        <v>7.0000000000000007E-2</v>
      </c>
      <c r="G4875" s="2">
        <f>VLOOKUP($P4875,Pricebook!$A:$D,4,0)</f>
        <v>200</v>
      </c>
      <c r="H4875" s="6">
        <f t="shared" si="152"/>
        <v>6696</v>
      </c>
      <c r="I4875" t="s">
        <v>111</v>
      </c>
      <c r="J4875" t="s">
        <v>112</v>
      </c>
      <c r="K4875" t="s">
        <v>2563</v>
      </c>
      <c r="L4875" s="11" t="s">
        <v>2564</v>
      </c>
      <c r="M4875" t="s">
        <v>87</v>
      </c>
      <c r="N4875" t="s">
        <v>61</v>
      </c>
      <c r="O4875" s="4">
        <v>40147</v>
      </c>
      <c r="P4875" t="s">
        <v>14206</v>
      </c>
      <c r="Q4875" t="s">
        <v>14184</v>
      </c>
    </row>
    <row r="4876" spans="1:17" x14ac:dyDescent="0.35">
      <c r="A4876">
        <v>4875</v>
      </c>
      <c r="B4876">
        <v>34691</v>
      </c>
      <c r="C4876" s="4">
        <v>39827</v>
      </c>
      <c r="D4876">
        <v>27</v>
      </c>
      <c r="E4876" s="2">
        <f t="shared" si="153"/>
        <v>4590</v>
      </c>
      <c r="F4876" s="9">
        <v>0.08</v>
      </c>
      <c r="G4876" s="2">
        <f>VLOOKUP($P4876,Pricebook!$A:$D,4,0)</f>
        <v>170</v>
      </c>
      <c r="H4876" s="6">
        <f t="shared" si="152"/>
        <v>4222.8</v>
      </c>
      <c r="I4876" t="s">
        <v>985</v>
      </c>
      <c r="J4876" t="s">
        <v>73</v>
      </c>
      <c r="K4876" t="s">
        <v>1969</v>
      </c>
      <c r="L4876" s="11">
        <v>18103</v>
      </c>
      <c r="M4876" t="s">
        <v>232</v>
      </c>
      <c r="N4876" t="s">
        <v>61</v>
      </c>
      <c r="O4876" s="4">
        <v>39829</v>
      </c>
      <c r="P4876" t="s">
        <v>14219</v>
      </c>
      <c r="Q4876" t="s">
        <v>14201</v>
      </c>
    </row>
    <row r="4877" spans="1:17" x14ac:dyDescent="0.35">
      <c r="A4877">
        <v>4876</v>
      </c>
      <c r="B4877">
        <v>34691</v>
      </c>
      <c r="C4877" s="4">
        <v>39827</v>
      </c>
      <c r="D4877">
        <v>23</v>
      </c>
      <c r="E4877" s="2">
        <f t="shared" si="153"/>
        <v>3450</v>
      </c>
      <c r="F4877" s="9">
        <v>0.02</v>
      </c>
      <c r="G4877" s="2">
        <f>VLOOKUP($P4877,Pricebook!$A:$D,4,0)</f>
        <v>150</v>
      </c>
      <c r="H4877" s="6">
        <f t="shared" si="152"/>
        <v>3381</v>
      </c>
      <c r="I4877" t="s">
        <v>985</v>
      </c>
      <c r="J4877" t="s">
        <v>73</v>
      </c>
      <c r="K4877" t="s">
        <v>1969</v>
      </c>
      <c r="L4877" s="11">
        <v>18103</v>
      </c>
      <c r="M4877" t="s">
        <v>232</v>
      </c>
      <c r="N4877" t="s">
        <v>61</v>
      </c>
      <c r="O4877" s="4">
        <v>39827</v>
      </c>
      <c r="P4877" t="s">
        <v>14216</v>
      </c>
      <c r="Q4877" t="s">
        <v>14192</v>
      </c>
    </row>
    <row r="4878" spans="1:17" x14ac:dyDescent="0.35">
      <c r="A4878">
        <v>4877</v>
      </c>
      <c r="B4878">
        <v>34691</v>
      </c>
      <c r="C4878" s="4">
        <v>39827</v>
      </c>
      <c r="D4878">
        <v>13</v>
      </c>
      <c r="E4878" s="2">
        <f t="shared" si="153"/>
        <v>1430</v>
      </c>
      <c r="F4878" s="9">
        <v>0.1</v>
      </c>
      <c r="G4878" s="2">
        <f>VLOOKUP($P4878,Pricebook!$A:$D,4,0)</f>
        <v>110</v>
      </c>
      <c r="H4878" s="6">
        <f t="shared" si="152"/>
        <v>1287</v>
      </c>
      <c r="I4878" t="s">
        <v>985</v>
      </c>
      <c r="J4878" t="s">
        <v>73</v>
      </c>
      <c r="K4878" t="s">
        <v>1969</v>
      </c>
      <c r="L4878" s="11">
        <v>18103</v>
      </c>
      <c r="M4878" t="s">
        <v>232</v>
      </c>
      <c r="N4878" t="s">
        <v>61</v>
      </c>
      <c r="O4878" s="4">
        <v>39829</v>
      </c>
      <c r="P4878" t="s">
        <v>14215</v>
      </c>
      <c r="Q4878" t="s">
        <v>14185</v>
      </c>
    </row>
    <row r="4879" spans="1:17" x14ac:dyDescent="0.35">
      <c r="A4879">
        <v>4878</v>
      </c>
      <c r="B4879">
        <v>34694</v>
      </c>
      <c r="C4879" s="4">
        <v>40661</v>
      </c>
      <c r="D4879">
        <v>11</v>
      </c>
      <c r="E4879" s="2">
        <f t="shared" si="153"/>
        <v>1375</v>
      </c>
      <c r="F4879" s="9">
        <v>0.04</v>
      </c>
      <c r="G4879" s="2">
        <f>VLOOKUP($P4879,Pricebook!$A:$D,4,0)</f>
        <v>125</v>
      </c>
      <c r="H4879" s="6">
        <f t="shared" si="152"/>
        <v>1320</v>
      </c>
      <c r="I4879" t="s">
        <v>1897</v>
      </c>
      <c r="J4879" t="s">
        <v>549</v>
      </c>
      <c r="K4879" t="s">
        <v>2437</v>
      </c>
      <c r="L4879" s="11" t="s">
        <v>2438</v>
      </c>
      <c r="M4879" t="s">
        <v>87</v>
      </c>
      <c r="N4879" t="s">
        <v>61</v>
      </c>
      <c r="O4879" s="4">
        <v>40661</v>
      </c>
      <c r="P4879" t="s">
        <v>14208</v>
      </c>
      <c r="Q4879" t="s">
        <v>14193</v>
      </c>
    </row>
    <row r="4880" spans="1:17" x14ac:dyDescent="0.35">
      <c r="A4880">
        <v>4879</v>
      </c>
      <c r="B4880">
        <v>34721</v>
      </c>
      <c r="C4880" s="4">
        <v>40483</v>
      </c>
      <c r="D4880">
        <v>46</v>
      </c>
      <c r="E4880" s="2">
        <f t="shared" si="153"/>
        <v>6440</v>
      </c>
      <c r="F4880" s="9">
        <v>0.01</v>
      </c>
      <c r="G4880" s="2">
        <f>VLOOKUP($P4880,Pricebook!$A:$D,4,0)</f>
        <v>140</v>
      </c>
      <c r="H4880" s="6">
        <f t="shared" si="152"/>
        <v>6375.6</v>
      </c>
      <c r="I4880" t="s">
        <v>2565</v>
      </c>
      <c r="J4880" t="s">
        <v>55</v>
      </c>
      <c r="K4880" t="s">
        <v>480</v>
      </c>
      <c r="L4880" s="11">
        <v>55113</v>
      </c>
      <c r="M4880" t="s">
        <v>130</v>
      </c>
      <c r="N4880" t="s">
        <v>16</v>
      </c>
      <c r="O4880" s="4">
        <v>40484</v>
      </c>
      <c r="P4880" t="s">
        <v>14207</v>
      </c>
      <c r="Q4880" t="s">
        <v>14203</v>
      </c>
    </row>
    <row r="4881" spans="1:17" x14ac:dyDescent="0.35">
      <c r="A4881">
        <v>4880</v>
      </c>
      <c r="B4881">
        <v>34723</v>
      </c>
      <c r="C4881" s="4">
        <v>41252</v>
      </c>
      <c r="D4881">
        <v>4</v>
      </c>
      <c r="E4881" s="2">
        <f t="shared" si="153"/>
        <v>600</v>
      </c>
      <c r="F4881" s="9">
        <v>0.06</v>
      </c>
      <c r="G4881" s="2">
        <f>VLOOKUP($P4881,Pricebook!$A:$D,4,0)</f>
        <v>150</v>
      </c>
      <c r="H4881" s="6">
        <f t="shared" si="152"/>
        <v>564</v>
      </c>
      <c r="I4881" t="s">
        <v>2566</v>
      </c>
      <c r="J4881" t="s">
        <v>351</v>
      </c>
      <c r="K4881" t="s">
        <v>1590</v>
      </c>
      <c r="L4881" s="11">
        <v>30080</v>
      </c>
      <c r="M4881" t="s">
        <v>134</v>
      </c>
      <c r="N4881" t="s">
        <v>34</v>
      </c>
      <c r="O4881" s="4">
        <v>41254</v>
      </c>
      <c r="P4881" t="s">
        <v>14216</v>
      </c>
      <c r="Q4881" t="s">
        <v>14194</v>
      </c>
    </row>
    <row r="4882" spans="1:17" x14ac:dyDescent="0.35">
      <c r="A4882">
        <v>4881</v>
      </c>
      <c r="B4882">
        <v>34723</v>
      </c>
      <c r="C4882" s="4">
        <v>41252</v>
      </c>
      <c r="D4882">
        <v>46</v>
      </c>
      <c r="E4882" s="2">
        <f t="shared" si="153"/>
        <v>6900</v>
      </c>
      <c r="F4882" s="9">
        <v>0.06</v>
      </c>
      <c r="G4882" s="2">
        <f>VLOOKUP($P4882,Pricebook!$A:$D,4,0)</f>
        <v>150</v>
      </c>
      <c r="H4882" s="6">
        <f t="shared" si="152"/>
        <v>6486</v>
      </c>
      <c r="I4882" t="s">
        <v>2566</v>
      </c>
      <c r="J4882" t="s">
        <v>351</v>
      </c>
      <c r="K4882" t="s">
        <v>1590</v>
      </c>
      <c r="L4882" s="11">
        <v>30080</v>
      </c>
      <c r="M4882" t="s">
        <v>134</v>
      </c>
      <c r="N4882" t="s">
        <v>34</v>
      </c>
      <c r="O4882" s="4">
        <v>41255</v>
      </c>
      <c r="P4882" t="s">
        <v>14216</v>
      </c>
      <c r="Q4882" t="s">
        <v>14201</v>
      </c>
    </row>
    <row r="4883" spans="1:17" x14ac:dyDescent="0.35">
      <c r="A4883">
        <v>4882</v>
      </c>
      <c r="B4883">
        <v>34723</v>
      </c>
      <c r="C4883" s="4">
        <v>41252</v>
      </c>
      <c r="D4883">
        <v>29</v>
      </c>
      <c r="E4883" s="2">
        <f t="shared" si="153"/>
        <v>4350</v>
      </c>
      <c r="F4883" s="9">
        <v>0.09</v>
      </c>
      <c r="G4883" s="2">
        <f>VLOOKUP($P4883,Pricebook!$A:$D,4,0)</f>
        <v>150</v>
      </c>
      <c r="H4883" s="6">
        <f t="shared" si="152"/>
        <v>3958.5</v>
      </c>
      <c r="I4883" t="s">
        <v>2566</v>
      </c>
      <c r="J4883" t="s">
        <v>351</v>
      </c>
      <c r="K4883" t="s">
        <v>1590</v>
      </c>
      <c r="L4883" s="11">
        <v>30080</v>
      </c>
      <c r="M4883" t="s">
        <v>134</v>
      </c>
      <c r="N4883" t="s">
        <v>34</v>
      </c>
      <c r="O4883" s="4">
        <v>41254</v>
      </c>
      <c r="P4883" t="s">
        <v>14210</v>
      </c>
      <c r="Q4883" t="s">
        <v>14191</v>
      </c>
    </row>
    <row r="4884" spans="1:17" x14ac:dyDescent="0.35">
      <c r="A4884">
        <v>4883</v>
      </c>
      <c r="B4884">
        <v>34725</v>
      </c>
      <c r="C4884" s="4">
        <v>40751</v>
      </c>
      <c r="D4884">
        <v>14</v>
      </c>
      <c r="E4884" s="2">
        <f t="shared" si="153"/>
        <v>2800</v>
      </c>
      <c r="F4884" s="9">
        <v>0.08</v>
      </c>
      <c r="G4884" s="2">
        <f>VLOOKUP($P4884,Pricebook!$A:$D,4,0)</f>
        <v>200</v>
      </c>
      <c r="H4884" s="6">
        <f t="shared" si="152"/>
        <v>2576</v>
      </c>
      <c r="I4884" t="s">
        <v>1376</v>
      </c>
      <c r="J4884" t="s">
        <v>226</v>
      </c>
      <c r="K4884" t="s">
        <v>895</v>
      </c>
      <c r="L4884" s="11" t="s">
        <v>896</v>
      </c>
      <c r="M4884" t="s">
        <v>87</v>
      </c>
      <c r="N4884" t="s">
        <v>61</v>
      </c>
      <c r="O4884" s="4">
        <v>40753</v>
      </c>
      <c r="P4884" t="s">
        <v>14206</v>
      </c>
      <c r="Q4884" t="s">
        <v>14188</v>
      </c>
    </row>
    <row r="4885" spans="1:17" x14ac:dyDescent="0.35">
      <c r="A4885">
        <v>4884</v>
      </c>
      <c r="B4885">
        <v>34727</v>
      </c>
      <c r="C4885" s="4">
        <v>40615</v>
      </c>
      <c r="D4885">
        <v>20</v>
      </c>
      <c r="E4885" s="2">
        <f t="shared" si="153"/>
        <v>3200</v>
      </c>
      <c r="F4885" s="9">
        <v>0.1</v>
      </c>
      <c r="G4885" s="2">
        <f>VLOOKUP($P4885,Pricebook!$A:$D,4,0)</f>
        <v>160</v>
      </c>
      <c r="H4885" s="6">
        <f t="shared" si="152"/>
        <v>2880</v>
      </c>
      <c r="I4885" t="s">
        <v>157</v>
      </c>
      <c r="J4885" t="s">
        <v>158</v>
      </c>
      <c r="K4885" t="s">
        <v>159</v>
      </c>
      <c r="L4885" s="11">
        <v>11729</v>
      </c>
      <c r="M4885" t="s">
        <v>60</v>
      </c>
      <c r="N4885" t="s">
        <v>61</v>
      </c>
      <c r="O4885" s="4">
        <v>40619</v>
      </c>
      <c r="P4885" t="s">
        <v>14218</v>
      </c>
      <c r="Q4885" t="s">
        <v>14193</v>
      </c>
    </row>
    <row r="4886" spans="1:17" x14ac:dyDescent="0.35">
      <c r="A4886">
        <v>4885</v>
      </c>
      <c r="B4886">
        <v>34753</v>
      </c>
      <c r="C4886" s="4">
        <v>40196</v>
      </c>
      <c r="D4886">
        <v>7</v>
      </c>
      <c r="E4886" s="2">
        <f t="shared" si="153"/>
        <v>1050</v>
      </c>
      <c r="F4886" s="9">
        <v>0.09</v>
      </c>
      <c r="G4886" s="2">
        <f>VLOOKUP($P4886,Pricebook!$A:$D,4,0)</f>
        <v>150</v>
      </c>
      <c r="H4886" s="6">
        <f t="shared" si="152"/>
        <v>955.5</v>
      </c>
      <c r="I4886" t="s">
        <v>1381</v>
      </c>
      <c r="J4886" t="s">
        <v>151</v>
      </c>
      <c r="K4886" t="s">
        <v>2562</v>
      </c>
      <c r="L4886" s="11">
        <v>66614</v>
      </c>
      <c r="M4886" t="s">
        <v>153</v>
      </c>
      <c r="N4886" t="s">
        <v>16</v>
      </c>
      <c r="O4886" s="4">
        <v>40198</v>
      </c>
      <c r="P4886" t="s">
        <v>14210</v>
      </c>
      <c r="Q4886" t="s">
        <v>14195</v>
      </c>
    </row>
    <row r="4887" spans="1:17" x14ac:dyDescent="0.35">
      <c r="A4887">
        <v>4886</v>
      </c>
      <c r="B4887">
        <v>34754</v>
      </c>
      <c r="C4887" s="4">
        <v>41064</v>
      </c>
      <c r="D4887">
        <v>16</v>
      </c>
      <c r="E4887" s="2">
        <f t="shared" si="153"/>
        <v>1760</v>
      </c>
      <c r="F4887" s="9">
        <v>0.03</v>
      </c>
      <c r="G4887" s="2">
        <f>VLOOKUP($P4887,Pricebook!$A:$D,4,0)</f>
        <v>110</v>
      </c>
      <c r="H4887" s="6">
        <f t="shared" si="152"/>
        <v>1707.2</v>
      </c>
      <c r="I4887" t="s">
        <v>855</v>
      </c>
      <c r="J4887" t="s">
        <v>400</v>
      </c>
      <c r="K4887" t="s">
        <v>2173</v>
      </c>
      <c r="L4887" s="11">
        <v>36869</v>
      </c>
      <c r="M4887" t="s">
        <v>424</v>
      </c>
      <c r="N4887" t="s">
        <v>34</v>
      </c>
      <c r="O4887" s="4">
        <v>41066</v>
      </c>
      <c r="P4887" t="s">
        <v>14215</v>
      </c>
      <c r="Q4887" t="s">
        <v>14185</v>
      </c>
    </row>
    <row r="4888" spans="1:17" x14ac:dyDescent="0.35">
      <c r="A4888">
        <v>4887</v>
      </c>
      <c r="B4888">
        <v>34757</v>
      </c>
      <c r="C4888" s="4">
        <v>41057</v>
      </c>
      <c r="D4888">
        <v>40</v>
      </c>
      <c r="E4888" s="2">
        <f t="shared" si="153"/>
        <v>4400</v>
      </c>
      <c r="F4888" s="9">
        <v>0.1</v>
      </c>
      <c r="G4888" s="2">
        <f>VLOOKUP($P4888,Pricebook!$A:$D,4,0)</f>
        <v>110</v>
      </c>
      <c r="H4888" s="6">
        <f t="shared" si="152"/>
        <v>3960</v>
      </c>
      <c r="I4888" t="s">
        <v>2566</v>
      </c>
      <c r="J4888" t="s">
        <v>351</v>
      </c>
      <c r="K4888" t="s">
        <v>1590</v>
      </c>
      <c r="L4888" s="11">
        <v>30080</v>
      </c>
      <c r="M4888" t="s">
        <v>134</v>
      </c>
      <c r="N4888" t="s">
        <v>34</v>
      </c>
      <c r="O4888" s="4">
        <v>41059</v>
      </c>
      <c r="P4888" t="s">
        <v>14215</v>
      </c>
      <c r="Q4888" t="s">
        <v>14190</v>
      </c>
    </row>
    <row r="4889" spans="1:17" x14ac:dyDescent="0.35">
      <c r="A4889">
        <v>4888</v>
      </c>
      <c r="B4889">
        <v>34785</v>
      </c>
      <c r="C4889" s="4">
        <v>40203</v>
      </c>
      <c r="D4889">
        <v>45</v>
      </c>
      <c r="E4889" s="2">
        <f t="shared" si="153"/>
        <v>5625</v>
      </c>
      <c r="F4889" s="9">
        <v>0.01</v>
      </c>
      <c r="G4889" s="2">
        <f>VLOOKUP($P4889,Pricebook!$A:$D,4,0)</f>
        <v>125</v>
      </c>
      <c r="H4889" s="6">
        <f t="shared" si="152"/>
        <v>5568.75</v>
      </c>
      <c r="I4889" t="s">
        <v>2044</v>
      </c>
      <c r="J4889" t="s">
        <v>50</v>
      </c>
      <c r="K4889" t="s">
        <v>2045</v>
      </c>
      <c r="L4889" s="11">
        <v>17112</v>
      </c>
      <c r="M4889" t="s">
        <v>232</v>
      </c>
      <c r="N4889" t="s">
        <v>61</v>
      </c>
      <c r="O4889" s="4">
        <v>40206</v>
      </c>
      <c r="P4889" t="s">
        <v>14209</v>
      </c>
      <c r="Q4889" t="s">
        <v>14189</v>
      </c>
    </row>
    <row r="4890" spans="1:17" x14ac:dyDescent="0.35">
      <c r="A4890">
        <v>4889</v>
      </c>
      <c r="B4890">
        <v>34787</v>
      </c>
      <c r="C4890" s="4">
        <v>40237</v>
      </c>
      <c r="D4890">
        <v>14</v>
      </c>
      <c r="E4890" s="2">
        <f t="shared" si="153"/>
        <v>1680</v>
      </c>
      <c r="F4890" s="9">
        <v>0.05</v>
      </c>
      <c r="G4890" s="2">
        <f>VLOOKUP($P4890,Pricebook!$A:$D,4,0)</f>
        <v>120</v>
      </c>
      <c r="H4890" s="6">
        <f t="shared" si="152"/>
        <v>1596</v>
      </c>
      <c r="I4890" t="s">
        <v>1037</v>
      </c>
      <c r="J4890" t="s">
        <v>142</v>
      </c>
      <c r="K4890" t="s">
        <v>2176</v>
      </c>
      <c r="L4890" s="11">
        <v>55345</v>
      </c>
      <c r="M4890" t="s">
        <v>130</v>
      </c>
      <c r="N4890" t="s">
        <v>16</v>
      </c>
      <c r="O4890" s="4">
        <v>40239</v>
      </c>
      <c r="P4890" t="s">
        <v>14212</v>
      </c>
      <c r="Q4890" t="s">
        <v>14187</v>
      </c>
    </row>
    <row r="4891" spans="1:17" x14ac:dyDescent="0.35">
      <c r="A4891">
        <v>4890</v>
      </c>
      <c r="B4891">
        <v>34788</v>
      </c>
      <c r="C4891" s="4">
        <v>40126</v>
      </c>
      <c r="D4891">
        <v>4</v>
      </c>
      <c r="E4891" s="2">
        <f t="shared" si="153"/>
        <v>440</v>
      </c>
      <c r="F4891" s="9">
        <v>0.02</v>
      </c>
      <c r="G4891" s="2">
        <f>VLOOKUP($P4891,Pricebook!$A:$D,4,0)</f>
        <v>110</v>
      </c>
      <c r="H4891" s="6">
        <f t="shared" si="152"/>
        <v>431.2</v>
      </c>
      <c r="I4891" t="s">
        <v>614</v>
      </c>
      <c r="J4891" t="s">
        <v>193</v>
      </c>
      <c r="K4891" t="s">
        <v>2567</v>
      </c>
      <c r="L4891" s="11">
        <v>78664</v>
      </c>
      <c r="M4891" t="s">
        <v>48</v>
      </c>
      <c r="N4891" t="s">
        <v>16</v>
      </c>
      <c r="O4891" s="4">
        <v>40128</v>
      </c>
      <c r="P4891" t="s">
        <v>14215</v>
      </c>
      <c r="Q4891" t="s">
        <v>14196</v>
      </c>
    </row>
    <row r="4892" spans="1:17" x14ac:dyDescent="0.35">
      <c r="A4892">
        <v>4891</v>
      </c>
      <c r="B4892">
        <v>34791</v>
      </c>
      <c r="C4892" s="4">
        <v>40670</v>
      </c>
      <c r="D4892">
        <v>37</v>
      </c>
      <c r="E4892" s="2">
        <f t="shared" si="153"/>
        <v>4625</v>
      </c>
      <c r="F4892" s="9">
        <v>0.03</v>
      </c>
      <c r="G4892" s="2">
        <f>VLOOKUP($P4892,Pricebook!$A:$D,4,0)</f>
        <v>125</v>
      </c>
      <c r="H4892" s="6">
        <f t="shared" si="152"/>
        <v>4486.25</v>
      </c>
      <c r="I4892" t="s">
        <v>2568</v>
      </c>
      <c r="J4892" t="s">
        <v>844</v>
      </c>
      <c r="K4892" t="s">
        <v>1786</v>
      </c>
      <c r="L4892" s="11">
        <v>55124</v>
      </c>
      <c r="M4892" t="s">
        <v>130</v>
      </c>
      <c r="N4892" t="s">
        <v>16</v>
      </c>
      <c r="O4892" s="4">
        <v>40672</v>
      </c>
      <c r="P4892" t="s">
        <v>14208</v>
      </c>
      <c r="Q4892" t="s">
        <v>14192</v>
      </c>
    </row>
    <row r="4893" spans="1:17" x14ac:dyDescent="0.35">
      <c r="A4893">
        <v>4892</v>
      </c>
      <c r="B4893">
        <v>34791</v>
      </c>
      <c r="C4893" s="4">
        <v>40670</v>
      </c>
      <c r="D4893">
        <v>9</v>
      </c>
      <c r="E4893" s="2">
        <f t="shared" si="153"/>
        <v>990</v>
      </c>
      <c r="F4893" s="9">
        <v>0.01</v>
      </c>
      <c r="G4893" s="2">
        <f>VLOOKUP($P4893,Pricebook!$A:$D,4,0)</f>
        <v>110</v>
      </c>
      <c r="H4893" s="6">
        <f t="shared" si="152"/>
        <v>980.1</v>
      </c>
      <c r="I4893" t="s">
        <v>2568</v>
      </c>
      <c r="J4893" t="s">
        <v>844</v>
      </c>
      <c r="K4893" t="s">
        <v>1786</v>
      </c>
      <c r="L4893" s="11">
        <v>55124</v>
      </c>
      <c r="M4893" t="s">
        <v>130</v>
      </c>
      <c r="N4893" t="s">
        <v>16</v>
      </c>
      <c r="O4893" s="4">
        <v>40670</v>
      </c>
      <c r="P4893" t="s">
        <v>14215</v>
      </c>
      <c r="Q4893" t="s">
        <v>14195</v>
      </c>
    </row>
    <row r="4894" spans="1:17" x14ac:dyDescent="0.35">
      <c r="A4894">
        <v>4893</v>
      </c>
      <c r="B4894">
        <v>34816</v>
      </c>
      <c r="C4894" s="4">
        <v>40487</v>
      </c>
      <c r="D4894">
        <v>29</v>
      </c>
      <c r="E4894" s="2">
        <f t="shared" si="153"/>
        <v>4930</v>
      </c>
      <c r="F4894" s="9">
        <v>0.1</v>
      </c>
      <c r="G4894" s="2">
        <f>VLOOKUP($P4894,Pricebook!$A:$D,4,0)</f>
        <v>170</v>
      </c>
      <c r="H4894" s="6">
        <f t="shared" si="152"/>
        <v>4437</v>
      </c>
      <c r="I4894" t="s">
        <v>1487</v>
      </c>
      <c r="J4894" t="s">
        <v>482</v>
      </c>
      <c r="K4894" t="s">
        <v>659</v>
      </c>
      <c r="L4894" s="11">
        <v>50158</v>
      </c>
      <c r="M4894" t="s">
        <v>38</v>
      </c>
      <c r="N4894" t="s">
        <v>16</v>
      </c>
      <c r="O4894" s="4">
        <v>40487</v>
      </c>
      <c r="P4894" t="s">
        <v>14219</v>
      </c>
      <c r="Q4894" t="s">
        <v>14201</v>
      </c>
    </row>
    <row r="4895" spans="1:17" x14ac:dyDescent="0.35">
      <c r="A4895">
        <v>4894</v>
      </c>
      <c r="B4895">
        <v>34816</v>
      </c>
      <c r="C4895" s="4">
        <v>40487</v>
      </c>
      <c r="D4895">
        <v>43</v>
      </c>
      <c r="E4895" s="2">
        <f t="shared" si="153"/>
        <v>4730</v>
      </c>
      <c r="F4895" s="9">
        <v>0.1</v>
      </c>
      <c r="G4895" s="2">
        <f>VLOOKUP($P4895,Pricebook!$A:$D,4,0)</f>
        <v>110</v>
      </c>
      <c r="H4895" s="6">
        <f t="shared" si="152"/>
        <v>4257</v>
      </c>
      <c r="I4895" t="s">
        <v>1487</v>
      </c>
      <c r="J4895" t="s">
        <v>482</v>
      </c>
      <c r="K4895" t="s">
        <v>1488</v>
      </c>
      <c r="L4895" s="11">
        <v>51106</v>
      </c>
      <c r="M4895" t="s">
        <v>38</v>
      </c>
      <c r="N4895" t="s">
        <v>16</v>
      </c>
      <c r="O4895" s="4">
        <v>40489</v>
      </c>
      <c r="P4895" t="s">
        <v>14220</v>
      </c>
      <c r="Q4895" t="s">
        <v>14203</v>
      </c>
    </row>
    <row r="4896" spans="1:17" x14ac:dyDescent="0.35">
      <c r="A4896">
        <v>4895</v>
      </c>
      <c r="B4896">
        <v>34822</v>
      </c>
      <c r="C4896" s="4">
        <v>41100</v>
      </c>
      <c r="D4896">
        <v>23</v>
      </c>
      <c r="E4896" s="2">
        <f t="shared" si="153"/>
        <v>3450</v>
      </c>
      <c r="F4896" s="9">
        <v>0.04</v>
      </c>
      <c r="G4896" s="2">
        <f>VLOOKUP($P4896,Pricebook!$A:$D,4,0)</f>
        <v>150</v>
      </c>
      <c r="H4896" s="6">
        <f t="shared" si="152"/>
        <v>3312</v>
      </c>
      <c r="I4896" t="s">
        <v>716</v>
      </c>
      <c r="J4896" t="s">
        <v>244</v>
      </c>
      <c r="K4896" t="s">
        <v>717</v>
      </c>
      <c r="L4896" s="11">
        <v>55343</v>
      </c>
      <c r="M4896" t="s">
        <v>130</v>
      </c>
      <c r="N4896" t="s">
        <v>16</v>
      </c>
      <c r="O4896" s="4">
        <v>41101</v>
      </c>
      <c r="P4896" t="s">
        <v>14211</v>
      </c>
      <c r="Q4896" t="s">
        <v>14197</v>
      </c>
    </row>
    <row r="4897" spans="1:17" x14ac:dyDescent="0.35">
      <c r="A4897">
        <v>4896</v>
      </c>
      <c r="B4897">
        <v>34849</v>
      </c>
      <c r="C4897" s="4">
        <v>40463</v>
      </c>
      <c r="D4897">
        <v>3</v>
      </c>
      <c r="E4897" s="2">
        <f t="shared" si="153"/>
        <v>600</v>
      </c>
      <c r="F4897" s="9">
        <v>0.1</v>
      </c>
      <c r="G4897" s="2">
        <f>VLOOKUP($P4897,Pricebook!$A:$D,4,0)</f>
        <v>200</v>
      </c>
      <c r="H4897" s="6">
        <f t="shared" si="152"/>
        <v>540</v>
      </c>
      <c r="I4897" t="s">
        <v>736</v>
      </c>
      <c r="J4897" t="s">
        <v>400</v>
      </c>
      <c r="K4897" t="s">
        <v>2525</v>
      </c>
      <c r="L4897" s="11">
        <v>28081</v>
      </c>
      <c r="M4897" t="s">
        <v>33</v>
      </c>
      <c r="N4897" t="s">
        <v>34</v>
      </c>
      <c r="O4897" s="4">
        <v>40465</v>
      </c>
      <c r="P4897" t="s">
        <v>14214</v>
      </c>
      <c r="Q4897" t="s">
        <v>14192</v>
      </c>
    </row>
    <row r="4898" spans="1:17" x14ac:dyDescent="0.35">
      <c r="A4898">
        <v>4897</v>
      </c>
      <c r="B4898">
        <v>34849</v>
      </c>
      <c r="C4898" s="4">
        <v>40463</v>
      </c>
      <c r="D4898">
        <v>22</v>
      </c>
      <c r="E4898" s="2">
        <f t="shared" si="153"/>
        <v>2420</v>
      </c>
      <c r="F4898" s="9">
        <v>0.08</v>
      </c>
      <c r="G4898" s="2">
        <f>VLOOKUP($P4898,Pricebook!$A:$D,4,0)</f>
        <v>110</v>
      </c>
      <c r="H4898" s="6">
        <f t="shared" si="152"/>
        <v>2226.4</v>
      </c>
      <c r="I4898" t="s">
        <v>736</v>
      </c>
      <c r="J4898" t="s">
        <v>400</v>
      </c>
      <c r="K4898" t="s">
        <v>2525</v>
      </c>
      <c r="L4898" s="11">
        <v>28081</v>
      </c>
      <c r="M4898" t="s">
        <v>33</v>
      </c>
      <c r="N4898" t="s">
        <v>34</v>
      </c>
      <c r="O4898" s="4">
        <v>40464</v>
      </c>
      <c r="P4898" t="s">
        <v>14215</v>
      </c>
      <c r="Q4898" t="s">
        <v>14186</v>
      </c>
    </row>
    <row r="4899" spans="1:17" x14ac:dyDescent="0.35">
      <c r="A4899">
        <v>4898</v>
      </c>
      <c r="B4899">
        <v>34849</v>
      </c>
      <c r="C4899" s="4">
        <v>40463</v>
      </c>
      <c r="D4899">
        <v>3</v>
      </c>
      <c r="E4899" s="2">
        <f t="shared" si="153"/>
        <v>600</v>
      </c>
      <c r="F4899" s="9">
        <v>7.0000000000000007E-2</v>
      </c>
      <c r="G4899" s="2">
        <f>VLOOKUP($P4899,Pricebook!$A:$D,4,0)</f>
        <v>200</v>
      </c>
      <c r="H4899" s="6">
        <f t="shared" si="152"/>
        <v>558</v>
      </c>
      <c r="I4899" t="s">
        <v>736</v>
      </c>
      <c r="J4899" t="s">
        <v>400</v>
      </c>
      <c r="K4899" t="s">
        <v>2525</v>
      </c>
      <c r="L4899" s="11">
        <v>28081</v>
      </c>
      <c r="M4899" t="s">
        <v>33</v>
      </c>
      <c r="N4899" t="s">
        <v>34</v>
      </c>
      <c r="O4899" s="4">
        <v>40464</v>
      </c>
      <c r="P4899" t="s">
        <v>14206</v>
      </c>
      <c r="Q4899" t="s">
        <v>14191</v>
      </c>
    </row>
    <row r="4900" spans="1:17" x14ac:dyDescent="0.35">
      <c r="A4900">
        <v>4899</v>
      </c>
      <c r="B4900">
        <v>34852</v>
      </c>
      <c r="C4900" s="4">
        <v>41157</v>
      </c>
      <c r="D4900">
        <v>26</v>
      </c>
      <c r="E4900" s="2">
        <f t="shared" si="153"/>
        <v>4160</v>
      </c>
      <c r="F4900" s="9">
        <v>0.04</v>
      </c>
      <c r="G4900" s="2">
        <f>VLOOKUP($P4900,Pricebook!$A:$D,4,0)</f>
        <v>160</v>
      </c>
      <c r="H4900" s="6">
        <f t="shared" si="152"/>
        <v>3993.6</v>
      </c>
      <c r="I4900" t="s">
        <v>1033</v>
      </c>
      <c r="J4900" t="s">
        <v>1014</v>
      </c>
      <c r="K4900" t="s">
        <v>1615</v>
      </c>
      <c r="L4900" s="11">
        <v>48640</v>
      </c>
      <c r="M4900" t="s">
        <v>172</v>
      </c>
      <c r="N4900" t="s">
        <v>16</v>
      </c>
      <c r="O4900" s="4">
        <v>41161</v>
      </c>
      <c r="P4900" t="s">
        <v>14218</v>
      </c>
      <c r="Q4900" t="s">
        <v>14190</v>
      </c>
    </row>
    <row r="4901" spans="1:17" x14ac:dyDescent="0.35">
      <c r="A4901">
        <v>4900</v>
      </c>
      <c r="B4901">
        <v>34853</v>
      </c>
      <c r="C4901" s="4">
        <v>40815</v>
      </c>
      <c r="D4901">
        <v>49</v>
      </c>
      <c r="E4901" s="2">
        <f t="shared" si="153"/>
        <v>6125</v>
      </c>
      <c r="F4901" s="9">
        <v>0.16</v>
      </c>
      <c r="G4901" s="2">
        <f>VLOOKUP($P4901,Pricebook!$A:$D,4,0)</f>
        <v>125</v>
      </c>
      <c r="H4901" s="6">
        <f t="shared" si="152"/>
        <v>5145</v>
      </c>
      <c r="I4901" t="s">
        <v>127</v>
      </c>
      <c r="J4901" t="s">
        <v>128</v>
      </c>
      <c r="K4901" t="s">
        <v>2524</v>
      </c>
      <c r="L4901" s="11">
        <v>55445</v>
      </c>
      <c r="M4901" t="s">
        <v>130</v>
      </c>
      <c r="N4901" t="s">
        <v>16</v>
      </c>
      <c r="O4901" s="4">
        <v>40818</v>
      </c>
      <c r="P4901" t="s">
        <v>14208</v>
      </c>
      <c r="Q4901" t="s">
        <v>14187</v>
      </c>
    </row>
    <row r="4902" spans="1:17" x14ac:dyDescent="0.35">
      <c r="A4902">
        <v>4901</v>
      </c>
      <c r="B4902">
        <v>34880</v>
      </c>
      <c r="C4902" s="4">
        <v>40072</v>
      </c>
      <c r="D4902">
        <v>44</v>
      </c>
      <c r="E4902" s="2">
        <f t="shared" si="153"/>
        <v>4840</v>
      </c>
      <c r="F4902" s="9">
        <v>0.04</v>
      </c>
      <c r="G4902" s="2">
        <f>VLOOKUP($P4902,Pricebook!$A:$D,4,0)</f>
        <v>110</v>
      </c>
      <c r="H4902" s="6">
        <f t="shared" si="152"/>
        <v>4646.3999999999996</v>
      </c>
      <c r="I4902" t="s">
        <v>728</v>
      </c>
      <c r="J4902" t="s">
        <v>68</v>
      </c>
      <c r="K4902" t="s">
        <v>2430</v>
      </c>
      <c r="L4902" s="11">
        <v>46350</v>
      </c>
      <c r="M4902" t="s">
        <v>278</v>
      </c>
      <c r="N4902" t="s">
        <v>16</v>
      </c>
      <c r="O4902" s="4">
        <v>40073</v>
      </c>
      <c r="P4902" t="s">
        <v>14215</v>
      </c>
      <c r="Q4902" t="s">
        <v>14201</v>
      </c>
    </row>
    <row r="4903" spans="1:17" x14ac:dyDescent="0.35">
      <c r="A4903">
        <v>4902</v>
      </c>
      <c r="B4903">
        <v>34881</v>
      </c>
      <c r="C4903" s="4">
        <v>40581</v>
      </c>
      <c r="D4903">
        <v>37</v>
      </c>
      <c r="E4903" s="2">
        <f t="shared" si="153"/>
        <v>5920</v>
      </c>
      <c r="F4903" s="9">
        <v>0.01</v>
      </c>
      <c r="G4903" s="2">
        <f>VLOOKUP($P4903,Pricebook!$A:$D,4,0)</f>
        <v>160</v>
      </c>
      <c r="H4903" s="6">
        <f t="shared" si="152"/>
        <v>5860.8</v>
      </c>
      <c r="I4903" t="s">
        <v>294</v>
      </c>
      <c r="J4903" t="s">
        <v>244</v>
      </c>
      <c r="K4903" t="s">
        <v>2446</v>
      </c>
      <c r="L4903" s="11">
        <v>10701</v>
      </c>
      <c r="M4903" t="s">
        <v>60</v>
      </c>
      <c r="N4903" t="s">
        <v>61</v>
      </c>
      <c r="O4903" s="4">
        <v>40583</v>
      </c>
      <c r="P4903" t="s">
        <v>14218</v>
      </c>
      <c r="Q4903" t="s">
        <v>14197</v>
      </c>
    </row>
    <row r="4904" spans="1:17" x14ac:dyDescent="0.35">
      <c r="A4904">
        <v>4903</v>
      </c>
      <c r="B4904">
        <v>34882</v>
      </c>
      <c r="C4904" s="4">
        <v>40018</v>
      </c>
      <c r="D4904">
        <v>43</v>
      </c>
      <c r="E4904" s="2">
        <f t="shared" si="153"/>
        <v>6880</v>
      </c>
      <c r="F4904" s="9">
        <v>0.03</v>
      </c>
      <c r="G4904" s="2">
        <f>VLOOKUP($P4904,Pricebook!$A:$D,4,0)</f>
        <v>160</v>
      </c>
      <c r="H4904" s="6">
        <f t="shared" si="152"/>
        <v>6673.5999999999995</v>
      </c>
      <c r="I4904" t="s">
        <v>2080</v>
      </c>
      <c r="J4904" t="s">
        <v>158</v>
      </c>
      <c r="K4904" t="s">
        <v>2569</v>
      </c>
      <c r="L4904" s="11">
        <v>14224</v>
      </c>
      <c r="M4904" t="s">
        <v>60</v>
      </c>
      <c r="N4904" t="s">
        <v>61</v>
      </c>
      <c r="O4904" s="4">
        <v>40019</v>
      </c>
      <c r="P4904" t="s">
        <v>14218</v>
      </c>
      <c r="Q4904" t="s">
        <v>14201</v>
      </c>
    </row>
    <row r="4905" spans="1:17" x14ac:dyDescent="0.35">
      <c r="A4905">
        <v>4904</v>
      </c>
      <c r="B4905">
        <v>34883</v>
      </c>
      <c r="C4905" s="4">
        <v>40121</v>
      </c>
      <c r="D4905">
        <v>31</v>
      </c>
      <c r="E4905" s="2">
        <f t="shared" si="153"/>
        <v>4650</v>
      </c>
      <c r="F4905" s="9">
        <v>0.05</v>
      </c>
      <c r="G4905" s="2">
        <f>VLOOKUP($P4905,Pricebook!$A:$D,4,0)</f>
        <v>150</v>
      </c>
      <c r="H4905" s="6">
        <f t="shared" si="152"/>
        <v>4417.5</v>
      </c>
      <c r="I4905" t="s">
        <v>1043</v>
      </c>
      <c r="J4905" t="s">
        <v>121</v>
      </c>
      <c r="K4905" t="s">
        <v>2203</v>
      </c>
      <c r="L4905" s="11" t="s">
        <v>2204</v>
      </c>
      <c r="M4905" t="s">
        <v>232</v>
      </c>
      <c r="N4905" t="s">
        <v>61</v>
      </c>
      <c r="O4905" s="4">
        <v>40122</v>
      </c>
      <c r="P4905" t="s">
        <v>14210</v>
      </c>
      <c r="Q4905" t="s">
        <v>14192</v>
      </c>
    </row>
    <row r="4906" spans="1:17" x14ac:dyDescent="0.35">
      <c r="A4906">
        <v>4905</v>
      </c>
      <c r="B4906">
        <v>34913</v>
      </c>
      <c r="C4906" s="4">
        <v>40869</v>
      </c>
      <c r="D4906">
        <v>15</v>
      </c>
      <c r="E4906" s="2">
        <f t="shared" si="153"/>
        <v>2400</v>
      </c>
      <c r="F4906" s="9">
        <v>0</v>
      </c>
      <c r="G4906" s="2">
        <f>VLOOKUP($P4906,Pricebook!$A:$D,4,0)</f>
        <v>160</v>
      </c>
      <c r="H4906" s="6">
        <f t="shared" si="152"/>
        <v>2400</v>
      </c>
      <c r="I4906" t="s">
        <v>1052</v>
      </c>
      <c r="J4906" t="s">
        <v>487</v>
      </c>
      <c r="K4906" t="s">
        <v>1404</v>
      </c>
      <c r="L4906" s="11">
        <v>30144</v>
      </c>
      <c r="M4906" t="s">
        <v>134</v>
      </c>
      <c r="N4906" t="s">
        <v>34</v>
      </c>
      <c r="O4906" s="4">
        <v>40871</v>
      </c>
      <c r="P4906" t="s">
        <v>14218</v>
      </c>
      <c r="Q4906" t="s">
        <v>14185</v>
      </c>
    </row>
    <row r="4907" spans="1:17" x14ac:dyDescent="0.35">
      <c r="A4907">
        <v>4906</v>
      </c>
      <c r="B4907">
        <v>34916</v>
      </c>
      <c r="C4907" s="4">
        <v>40399</v>
      </c>
      <c r="D4907">
        <v>3</v>
      </c>
      <c r="E4907" s="2">
        <f t="shared" si="153"/>
        <v>375</v>
      </c>
      <c r="F4907" s="9">
        <v>0.08</v>
      </c>
      <c r="G4907" s="2">
        <f>VLOOKUP($P4907,Pricebook!$A:$D,4,0)</f>
        <v>125</v>
      </c>
      <c r="H4907" s="6">
        <f t="shared" si="152"/>
        <v>345</v>
      </c>
      <c r="I4907" t="s">
        <v>1102</v>
      </c>
      <c r="J4907" t="s">
        <v>344</v>
      </c>
      <c r="K4907" t="s">
        <v>1754</v>
      </c>
      <c r="L4907" s="11" t="s">
        <v>1755</v>
      </c>
      <c r="M4907" t="s">
        <v>60</v>
      </c>
      <c r="N4907" t="s">
        <v>61</v>
      </c>
      <c r="O4907" s="4">
        <v>40401</v>
      </c>
      <c r="P4907" t="s">
        <v>14208</v>
      </c>
      <c r="Q4907" t="s">
        <v>14191</v>
      </c>
    </row>
    <row r="4908" spans="1:17" x14ac:dyDescent="0.35">
      <c r="A4908">
        <v>4907</v>
      </c>
      <c r="B4908">
        <v>34918</v>
      </c>
      <c r="C4908" s="4">
        <v>40109</v>
      </c>
      <c r="D4908">
        <v>12</v>
      </c>
      <c r="E4908" s="2">
        <f t="shared" si="153"/>
        <v>1500</v>
      </c>
      <c r="F4908" s="9">
        <v>0.06</v>
      </c>
      <c r="G4908" s="2">
        <f>VLOOKUP($P4908,Pricebook!$A:$D,4,0)</f>
        <v>125</v>
      </c>
      <c r="H4908" s="6">
        <f t="shared" si="152"/>
        <v>1410</v>
      </c>
      <c r="I4908" t="s">
        <v>2046</v>
      </c>
      <c r="J4908" t="s">
        <v>41</v>
      </c>
      <c r="K4908" t="s">
        <v>2570</v>
      </c>
      <c r="L4908" s="11" t="s">
        <v>2571</v>
      </c>
      <c r="M4908" t="s">
        <v>48</v>
      </c>
      <c r="N4908" t="s">
        <v>16</v>
      </c>
      <c r="O4908" s="4">
        <v>40110</v>
      </c>
      <c r="P4908" t="s">
        <v>14221</v>
      </c>
      <c r="Q4908" t="s">
        <v>14196</v>
      </c>
    </row>
    <row r="4909" spans="1:17" x14ac:dyDescent="0.35">
      <c r="A4909">
        <v>4908</v>
      </c>
      <c r="B4909">
        <v>34918</v>
      </c>
      <c r="C4909" s="4">
        <v>40109</v>
      </c>
      <c r="D4909">
        <v>25</v>
      </c>
      <c r="E4909" s="2">
        <f t="shared" si="153"/>
        <v>3125</v>
      </c>
      <c r="F4909" s="9">
        <v>0.01</v>
      </c>
      <c r="G4909" s="2">
        <f>VLOOKUP($P4909,Pricebook!$A:$D,4,0)</f>
        <v>125</v>
      </c>
      <c r="H4909" s="6">
        <f t="shared" si="152"/>
        <v>3093.75</v>
      </c>
      <c r="I4909" t="s">
        <v>2046</v>
      </c>
      <c r="J4909" t="s">
        <v>41</v>
      </c>
      <c r="K4909" t="s">
        <v>2570</v>
      </c>
      <c r="L4909" s="11" t="s">
        <v>2571</v>
      </c>
      <c r="M4909" t="s">
        <v>48</v>
      </c>
      <c r="N4909" t="s">
        <v>16</v>
      </c>
      <c r="O4909" s="4">
        <v>40111</v>
      </c>
      <c r="P4909" t="s">
        <v>14208</v>
      </c>
      <c r="Q4909" t="s">
        <v>14201</v>
      </c>
    </row>
    <row r="4910" spans="1:17" x14ac:dyDescent="0.35">
      <c r="A4910">
        <v>4909</v>
      </c>
      <c r="B4910">
        <v>34948</v>
      </c>
      <c r="C4910" s="4">
        <v>40190</v>
      </c>
      <c r="D4910">
        <v>15</v>
      </c>
      <c r="E4910" s="2">
        <f t="shared" si="153"/>
        <v>2550</v>
      </c>
      <c r="F4910" s="9">
        <v>0.08</v>
      </c>
      <c r="G4910" s="2">
        <f>VLOOKUP($P4910,Pricebook!$A:$D,4,0)</f>
        <v>170</v>
      </c>
      <c r="H4910" s="6">
        <f t="shared" si="152"/>
        <v>2346</v>
      </c>
      <c r="I4910" t="s">
        <v>2184</v>
      </c>
      <c r="J4910" t="s">
        <v>41</v>
      </c>
      <c r="K4910" t="s">
        <v>691</v>
      </c>
      <c r="L4910" s="11">
        <v>97477</v>
      </c>
      <c r="M4910" t="s">
        <v>43</v>
      </c>
      <c r="N4910" t="s">
        <v>23</v>
      </c>
      <c r="O4910" s="4">
        <v>40190</v>
      </c>
      <c r="P4910" t="s">
        <v>14219</v>
      </c>
      <c r="Q4910" t="s">
        <v>14195</v>
      </c>
    </row>
    <row r="4911" spans="1:17" x14ac:dyDescent="0.35">
      <c r="A4911">
        <v>4910</v>
      </c>
      <c r="B4911">
        <v>34976</v>
      </c>
      <c r="C4911" s="4">
        <v>41237</v>
      </c>
      <c r="D4911">
        <v>45</v>
      </c>
      <c r="E4911" s="2">
        <f t="shared" si="153"/>
        <v>5625</v>
      </c>
      <c r="F4911" s="9">
        <v>0.02</v>
      </c>
      <c r="G4911" s="2">
        <f>VLOOKUP($P4911,Pricebook!$A:$D,4,0)</f>
        <v>125</v>
      </c>
      <c r="H4911" s="6">
        <f t="shared" si="152"/>
        <v>5512.5</v>
      </c>
      <c r="I4911" t="s">
        <v>1042</v>
      </c>
      <c r="J4911" t="s">
        <v>41</v>
      </c>
      <c r="K4911" t="s">
        <v>550</v>
      </c>
      <c r="L4911" s="11">
        <v>87105</v>
      </c>
      <c r="M4911" t="s">
        <v>52</v>
      </c>
      <c r="N4911" t="s">
        <v>23</v>
      </c>
      <c r="O4911" s="4">
        <v>41239</v>
      </c>
      <c r="P4911" t="s">
        <v>14221</v>
      </c>
      <c r="Q4911" t="s">
        <v>14199</v>
      </c>
    </row>
    <row r="4912" spans="1:17" x14ac:dyDescent="0.35">
      <c r="A4912">
        <v>4911</v>
      </c>
      <c r="B4912">
        <v>34976</v>
      </c>
      <c r="C4912" s="4">
        <v>41237</v>
      </c>
      <c r="D4912">
        <v>29</v>
      </c>
      <c r="E4912" s="2">
        <f t="shared" si="153"/>
        <v>3190</v>
      </c>
      <c r="F4912" s="9">
        <v>0.08</v>
      </c>
      <c r="G4912" s="2">
        <f>VLOOKUP($P4912,Pricebook!$A:$D,4,0)</f>
        <v>110</v>
      </c>
      <c r="H4912" s="6">
        <f t="shared" si="152"/>
        <v>2934.8</v>
      </c>
      <c r="I4912" t="s">
        <v>1042</v>
      </c>
      <c r="J4912" t="s">
        <v>41</v>
      </c>
      <c r="K4912" t="s">
        <v>550</v>
      </c>
      <c r="L4912" s="11">
        <v>87105</v>
      </c>
      <c r="M4912" t="s">
        <v>52</v>
      </c>
      <c r="N4912" t="s">
        <v>23</v>
      </c>
      <c r="O4912" s="4">
        <v>41238</v>
      </c>
      <c r="P4912" t="s">
        <v>14215</v>
      </c>
      <c r="Q4912" t="s">
        <v>14195</v>
      </c>
    </row>
    <row r="4913" spans="1:17" x14ac:dyDescent="0.35">
      <c r="A4913">
        <v>4912</v>
      </c>
      <c r="B4913">
        <v>34978</v>
      </c>
      <c r="C4913" s="4">
        <v>40578</v>
      </c>
      <c r="D4913">
        <v>49</v>
      </c>
      <c r="E4913" s="2">
        <f t="shared" si="153"/>
        <v>7840</v>
      </c>
      <c r="F4913" s="9">
        <v>0.08</v>
      </c>
      <c r="G4913" s="2">
        <f>VLOOKUP($P4913,Pricebook!$A:$D,4,0)</f>
        <v>160</v>
      </c>
      <c r="H4913" s="6">
        <f t="shared" si="152"/>
        <v>7212.8</v>
      </c>
      <c r="I4913" t="s">
        <v>248</v>
      </c>
      <c r="J4913" t="s">
        <v>207</v>
      </c>
      <c r="K4913" t="s">
        <v>2310</v>
      </c>
      <c r="L4913" s="11">
        <v>46016</v>
      </c>
      <c r="M4913" t="s">
        <v>278</v>
      </c>
      <c r="N4913" t="s">
        <v>16</v>
      </c>
      <c r="O4913" s="4">
        <v>40580</v>
      </c>
      <c r="P4913" t="s">
        <v>14218</v>
      </c>
      <c r="Q4913" t="s">
        <v>14201</v>
      </c>
    </row>
    <row r="4914" spans="1:17" x14ac:dyDescent="0.35">
      <c r="A4914">
        <v>4913</v>
      </c>
      <c r="B4914">
        <v>34979</v>
      </c>
      <c r="C4914" s="4">
        <v>40449</v>
      </c>
      <c r="D4914">
        <v>15</v>
      </c>
      <c r="E4914" s="2">
        <f t="shared" si="153"/>
        <v>2250</v>
      </c>
      <c r="F4914" s="9">
        <v>0</v>
      </c>
      <c r="G4914" s="2">
        <f>VLOOKUP($P4914,Pricebook!$A:$D,4,0)</f>
        <v>150</v>
      </c>
      <c r="H4914" s="6">
        <f t="shared" si="152"/>
        <v>2250</v>
      </c>
      <c r="I4914" t="s">
        <v>684</v>
      </c>
      <c r="J4914" t="s">
        <v>576</v>
      </c>
      <c r="K4914" t="s">
        <v>459</v>
      </c>
      <c r="L4914" s="11" t="s">
        <v>1678</v>
      </c>
      <c r="M4914" t="s">
        <v>52</v>
      </c>
      <c r="N4914" t="s">
        <v>23</v>
      </c>
      <c r="O4914" s="4">
        <v>40451</v>
      </c>
      <c r="P4914" t="s">
        <v>14211</v>
      </c>
      <c r="Q4914" t="s">
        <v>14197</v>
      </c>
    </row>
    <row r="4915" spans="1:17" x14ac:dyDescent="0.35">
      <c r="A4915">
        <v>4914</v>
      </c>
      <c r="B4915">
        <v>34980</v>
      </c>
      <c r="C4915" s="4">
        <v>40392</v>
      </c>
      <c r="D4915">
        <v>7</v>
      </c>
      <c r="E4915" s="2">
        <f t="shared" si="153"/>
        <v>875</v>
      </c>
      <c r="F4915" s="9">
        <v>0.01</v>
      </c>
      <c r="G4915" s="2">
        <f>VLOOKUP($P4915,Pricebook!$A:$D,4,0)</f>
        <v>125</v>
      </c>
      <c r="H4915" s="6">
        <f t="shared" si="152"/>
        <v>866.25</v>
      </c>
      <c r="I4915" t="s">
        <v>963</v>
      </c>
      <c r="J4915" t="s">
        <v>520</v>
      </c>
      <c r="K4915" t="s">
        <v>1585</v>
      </c>
      <c r="L4915" s="11">
        <v>92231</v>
      </c>
      <c r="M4915" t="s">
        <v>114</v>
      </c>
      <c r="N4915" t="s">
        <v>23</v>
      </c>
      <c r="O4915" s="4">
        <v>40394</v>
      </c>
      <c r="P4915" t="s">
        <v>14208</v>
      </c>
      <c r="Q4915" t="s">
        <v>14196</v>
      </c>
    </row>
    <row r="4916" spans="1:17" x14ac:dyDescent="0.35">
      <c r="A4916">
        <v>4915</v>
      </c>
      <c r="B4916">
        <v>34980</v>
      </c>
      <c r="C4916" s="4">
        <v>40392</v>
      </c>
      <c r="D4916">
        <v>25</v>
      </c>
      <c r="E4916" s="2">
        <f t="shared" si="153"/>
        <v>5000</v>
      </c>
      <c r="F4916" s="9">
        <v>0.06</v>
      </c>
      <c r="G4916" s="2">
        <f>VLOOKUP($P4916,Pricebook!$A:$D,4,0)</f>
        <v>200</v>
      </c>
      <c r="H4916" s="6">
        <f t="shared" si="152"/>
        <v>4700</v>
      </c>
      <c r="I4916" t="s">
        <v>963</v>
      </c>
      <c r="J4916" t="s">
        <v>520</v>
      </c>
      <c r="K4916" t="s">
        <v>1585</v>
      </c>
      <c r="L4916" s="11">
        <v>92231</v>
      </c>
      <c r="M4916" t="s">
        <v>114</v>
      </c>
      <c r="N4916" t="s">
        <v>23</v>
      </c>
      <c r="O4916" s="4">
        <v>40394</v>
      </c>
      <c r="P4916" t="s">
        <v>14206</v>
      </c>
      <c r="Q4916" t="s">
        <v>14193</v>
      </c>
    </row>
    <row r="4917" spans="1:17" x14ac:dyDescent="0.35">
      <c r="A4917">
        <v>4916</v>
      </c>
      <c r="B4917">
        <v>34980</v>
      </c>
      <c r="C4917" s="4">
        <v>40392</v>
      </c>
      <c r="D4917">
        <v>12</v>
      </c>
      <c r="E4917" s="2">
        <f t="shared" si="153"/>
        <v>2040</v>
      </c>
      <c r="F4917" s="9">
        <v>0.01</v>
      </c>
      <c r="G4917" s="2">
        <f>VLOOKUP($P4917,Pricebook!$A:$D,4,0)</f>
        <v>170</v>
      </c>
      <c r="H4917" s="6">
        <f t="shared" si="152"/>
        <v>2019.6</v>
      </c>
      <c r="I4917" t="s">
        <v>963</v>
      </c>
      <c r="J4917" t="s">
        <v>520</v>
      </c>
      <c r="K4917" t="s">
        <v>2572</v>
      </c>
      <c r="L4917" s="11">
        <v>93010</v>
      </c>
      <c r="M4917" t="s">
        <v>114</v>
      </c>
      <c r="N4917" t="s">
        <v>23</v>
      </c>
      <c r="O4917" s="4">
        <v>40394</v>
      </c>
      <c r="P4917" t="s">
        <v>14219</v>
      </c>
      <c r="Q4917" t="s">
        <v>14186</v>
      </c>
    </row>
    <row r="4918" spans="1:17" x14ac:dyDescent="0.35">
      <c r="A4918">
        <v>4917</v>
      </c>
      <c r="B4918">
        <v>35011</v>
      </c>
      <c r="C4918" s="4">
        <v>41253</v>
      </c>
      <c r="D4918">
        <v>14</v>
      </c>
      <c r="E4918" s="2">
        <f t="shared" si="153"/>
        <v>1960</v>
      </c>
      <c r="F4918" s="9">
        <v>0.09</v>
      </c>
      <c r="G4918" s="2">
        <f>VLOOKUP($P4918,Pricebook!$A:$D,4,0)</f>
        <v>140</v>
      </c>
      <c r="H4918" s="6">
        <f t="shared" si="152"/>
        <v>1783.6000000000001</v>
      </c>
      <c r="I4918" t="s">
        <v>2104</v>
      </c>
      <c r="J4918" t="s">
        <v>775</v>
      </c>
      <c r="K4918" t="s">
        <v>2463</v>
      </c>
      <c r="L4918" s="11">
        <v>50315</v>
      </c>
      <c r="M4918" t="s">
        <v>38</v>
      </c>
      <c r="N4918" t="s">
        <v>16</v>
      </c>
      <c r="O4918" s="4">
        <v>41255</v>
      </c>
      <c r="P4918" t="s">
        <v>14207</v>
      </c>
      <c r="Q4918" t="s">
        <v>14199</v>
      </c>
    </row>
    <row r="4919" spans="1:17" x14ac:dyDescent="0.35">
      <c r="A4919">
        <v>4918</v>
      </c>
      <c r="B4919">
        <v>35012</v>
      </c>
      <c r="C4919" s="4">
        <v>41068</v>
      </c>
      <c r="D4919">
        <v>10</v>
      </c>
      <c r="E4919" s="2">
        <f t="shared" si="153"/>
        <v>1700</v>
      </c>
      <c r="F4919" s="9">
        <v>0.04</v>
      </c>
      <c r="G4919" s="2">
        <f>VLOOKUP($P4919,Pricebook!$A:$D,4,0)</f>
        <v>170</v>
      </c>
      <c r="H4919" s="6">
        <f t="shared" si="152"/>
        <v>1632</v>
      </c>
      <c r="I4919" t="s">
        <v>296</v>
      </c>
      <c r="J4919" t="s">
        <v>297</v>
      </c>
      <c r="K4919" t="s">
        <v>1858</v>
      </c>
      <c r="L4919" s="11">
        <v>54481</v>
      </c>
      <c r="M4919" t="s">
        <v>95</v>
      </c>
      <c r="N4919" t="s">
        <v>16</v>
      </c>
      <c r="O4919" s="4">
        <v>41068</v>
      </c>
      <c r="P4919" t="s">
        <v>14219</v>
      </c>
      <c r="Q4919" t="s">
        <v>14202</v>
      </c>
    </row>
    <row r="4920" spans="1:17" x14ac:dyDescent="0.35">
      <c r="A4920">
        <v>4919</v>
      </c>
      <c r="B4920">
        <v>35012</v>
      </c>
      <c r="C4920" s="4">
        <v>41068</v>
      </c>
      <c r="D4920">
        <v>11</v>
      </c>
      <c r="E4920" s="2">
        <f t="shared" si="153"/>
        <v>1650</v>
      </c>
      <c r="F4920" s="9">
        <v>0.08</v>
      </c>
      <c r="G4920" s="2">
        <f>VLOOKUP($P4920,Pricebook!$A:$D,4,0)</f>
        <v>150</v>
      </c>
      <c r="H4920" s="6">
        <f t="shared" si="152"/>
        <v>1518</v>
      </c>
      <c r="I4920" t="s">
        <v>296</v>
      </c>
      <c r="J4920" t="s">
        <v>297</v>
      </c>
      <c r="K4920" t="s">
        <v>622</v>
      </c>
      <c r="L4920" s="11">
        <v>53590</v>
      </c>
      <c r="M4920" t="s">
        <v>95</v>
      </c>
      <c r="N4920" t="s">
        <v>16</v>
      </c>
      <c r="O4920" s="4">
        <v>41069</v>
      </c>
      <c r="P4920" t="s">
        <v>14210</v>
      </c>
      <c r="Q4920" t="s">
        <v>14188</v>
      </c>
    </row>
    <row r="4921" spans="1:17" x14ac:dyDescent="0.35">
      <c r="A4921">
        <v>4920</v>
      </c>
      <c r="B4921">
        <v>35040</v>
      </c>
      <c r="C4921" s="4">
        <v>41017</v>
      </c>
      <c r="D4921">
        <v>44</v>
      </c>
      <c r="E4921" s="2">
        <f t="shared" si="153"/>
        <v>8800</v>
      </c>
      <c r="F4921" s="9">
        <v>0.03</v>
      </c>
      <c r="G4921" s="2">
        <f>VLOOKUP($P4921,Pricebook!$A:$D,4,0)</f>
        <v>200</v>
      </c>
      <c r="H4921" s="6">
        <f t="shared" si="152"/>
        <v>8536</v>
      </c>
      <c r="I4921" t="s">
        <v>643</v>
      </c>
      <c r="J4921" t="s">
        <v>482</v>
      </c>
      <c r="K4921" t="s">
        <v>1534</v>
      </c>
      <c r="L4921" s="11">
        <v>39056</v>
      </c>
      <c r="M4921" t="s">
        <v>699</v>
      </c>
      <c r="N4921" t="s">
        <v>34</v>
      </c>
      <c r="O4921" s="4">
        <v>41020</v>
      </c>
      <c r="P4921" t="s">
        <v>14206</v>
      </c>
      <c r="Q4921" t="s">
        <v>14190</v>
      </c>
    </row>
    <row r="4922" spans="1:17" x14ac:dyDescent="0.35">
      <c r="A4922">
        <v>4921</v>
      </c>
      <c r="B4922">
        <v>35041</v>
      </c>
      <c r="C4922" s="4">
        <v>39918</v>
      </c>
      <c r="D4922">
        <v>28</v>
      </c>
      <c r="E4922" s="2">
        <f t="shared" si="153"/>
        <v>4480</v>
      </c>
      <c r="F4922" s="9">
        <v>0.01</v>
      </c>
      <c r="G4922" s="2">
        <f>VLOOKUP($P4922,Pricebook!$A:$D,4,0)</f>
        <v>160</v>
      </c>
      <c r="H4922" s="6">
        <f t="shared" si="152"/>
        <v>4435.2</v>
      </c>
      <c r="I4922" t="s">
        <v>777</v>
      </c>
      <c r="J4922" t="s">
        <v>760</v>
      </c>
      <c r="K4922" t="s">
        <v>735</v>
      </c>
      <c r="L4922" s="11">
        <v>11520</v>
      </c>
      <c r="M4922" t="s">
        <v>60</v>
      </c>
      <c r="N4922" t="s">
        <v>61</v>
      </c>
      <c r="O4922" s="4">
        <v>39918</v>
      </c>
      <c r="P4922" t="s">
        <v>14218</v>
      </c>
      <c r="Q4922" t="s">
        <v>14189</v>
      </c>
    </row>
    <row r="4923" spans="1:17" x14ac:dyDescent="0.35">
      <c r="A4923">
        <v>4922</v>
      </c>
      <c r="B4923">
        <v>35042</v>
      </c>
      <c r="C4923" s="4">
        <v>40514</v>
      </c>
      <c r="D4923">
        <v>23</v>
      </c>
      <c r="E4923" s="2">
        <f t="shared" si="153"/>
        <v>3450</v>
      </c>
      <c r="F4923" s="9">
        <v>0.06</v>
      </c>
      <c r="G4923" s="2">
        <f>VLOOKUP($P4923,Pricebook!$A:$D,4,0)</f>
        <v>150</v>
      </c>
      <c r="H4923" s="6">
        <f t="shared" si="152"/>
        <v>3243</v>
      </c>
      <c r="I4923" t="s">
        <v>92</v>
      </c>
      <c r="J4923" t="s">
        <v>93</v>
      </c>
      <c r="K4923" t="s">
        <v>2083</v>
      </c>
      <c r="L4923" s="11">
        <v>53713</v>
      </c>
      <c r="M4923" t="s">
        <v>95</v>
      </c>
      <c r="N4923" t="s">
        <v>16</v>
      </c>
      <c r="O4923" s="4">
        <v>40515</v>
      </c>
      <c r="P4923" t="s">
        <v>14211</v>
      </c>
      <c r="Q4923" t="s">
        <v>14189</v>
      </c>
    </row>
    <row r="4924" spans="1:17" x14ac:dyDescent="0.35">
      <c r="A4924">
        <v>4923</v>
      </c>
      <c r="B4924">
        <v>35043</v>
      </c>
      <c r="C4924" s="4">
        <v>40378</v>
      </c>
      <c r="D4924">
        <v>45</v>
      </c>
      <c r="E4924" s="2">
        <f t="shared" si="153"/>
        <v>6300</v>
      </c>
      <c r="F4924" s="9">
        <v>0.01</v>
      </c>
      <c r="G4924" s="2">
        <f>VLOOKUP($P4924,Pricebook!$A:$D,4,0)</f>
        <v>140</v>
      </c>
      <c r="H4924" s="6">
        <f t="shared" si="152"/>
        <v>6237</v>
      </c>
      <c r="I4924" t="s">
        <v>2052</v>
      </c>
      <c r="J4924" t="s">
        <v>151</v>
      </c>
      <c r="K4924" t="s">
        <v>2573</v>
      </c>
      <c r="L4924" s="11">
        <v>40356</v>
      </c>
      <c r="M4924" t="s">
        <v>254</v>
      </c>
      <c r="N4924" t="s">
        <v>34</v>
      </c>
      <c r="O4924" s="4">
        <v>40379</v>
      </c>
      <c r="P4924" t="s">
        <v>14213</v>
      </c>
      <c r="Q4924" t="s">
        <v>14200</v>
      </c>
    </row>
    <row r="4925" spans="1:17" x14ac:dyDescent="0.35">
      <c r="A4925">
        <v>4924</v>
      </c>
      <c r="B4925">
        <v>35043</v>
      </c>
      <c r="C4925" s="4">
        <v>40378</v>
      </c>
      <c r="D4925">
        <v>9</v>
      </c>
      <c r="E4925" s="2">
        <f t="shared" si="153"/>
        <v>1350</v>
      </c>
      <c r="F4925" s="9">
        <v>0.06</v>
      </c>
      <c r="G4925" s="2">
        <f>VLOOKUP($P4925,Pricebook!$A:$D,4,0)</f>
        <v>150</v>
      </c>
      <c r="H4925" s="6">
        <f t="shared" si="152"/>
        <v>1269</v>
      </c>
      <c r="I4925" t="s">
        <v>2052</v>
      </c>
      <c r="J4925" t="s">
        <v>151</v>
      </c>
      <c r="K4925" t="s">
        <v>2573</v>
      </c>
      <c r="L4925" s="11">
        <v>40356</v>
      </c>
      <c r="M4925" t="s">
        <v>254</v>
      </c>
      <c r="N4925" t="s">
        <v>34</v>
      </c>
      <c r="O4925" s="4">
        <v>40379</v>
      </c>
      <c r="P4925" t="s">
        <v>14210</v>
      </c>
      <c r="Q4925" t="s">
        <v>14197</v>
      </c>
    </row>
    <row r="4926" spans="1:17" x14ac:dyDescent="0.35">
      <c r="A4926">
        <v>4925</v>
      </c>
      <c r="B4926">
        <v>35045</v>
      </c>
      <c r="C4926" s="4">
        <v>41001</v>
      </c>
      <c r="D4926">
        <v>44</v>
      </c>
      <c r="E4926" s="2">
        <f t="shared" si="153"/>
        <v>8800</v>
      </c>
      <c r="F4926" s="9">
        <v>0.1</v>
      </c>
      <c r="G4926" s="2">
        <f>VLOOKUP($P4926,Pricebook!$A:$D,4,0)</f>
        <v>200</v>
      </c>
      <c r="H4926" s="6">
        <f t="shared" si="152"/>
        <v>7920</v>
      </c>
      <c r="I4926" t="s">
        <v>229</v>
      </c>
      <c r="J4926" t="s">
        <v>230</v>
      </c>
      <c r="K4926" t="s">
        <v>1763</v>
      </c>
      <c r="L4926" s="11" t="s">
        <v>1764</v>
      </c>
      <c r="M4926" t="s">
        <v>101</v>
      </c>
      <c r="N4926" t="s">
        <v>34</v>
      </c>
      <c r="O4926" s="4">
        <v>41003</v>
      </c>
      <c r="P4926" t="s">
        <v>14206</v>
      </c>
      <c r="Q4926" t="s">
        <v>14189</v>
      </c>
    </row>
    <row r="4927" spans="1:17" x14ac:dyDescent="0.35">
      <c r="A4927">
        <v>4926</v>
      </c>
      <c r="B4927">
        <v>35046</v>
      </c>
      <c r="C4927" s="4">
        <v>40383</v>
      </c>
      <c r="D4927">
        <v>21</v>
      </c>
      <c r="E4927" s="2">
        <f t="shared" si="153"/>
        <v>3360</v>
      </c>
      <c r="F4927" s="9">
        <v>0.1</v>
      </c>
      <c r="G4927" s="2">
        <f>VLOOKUP($P4927,Pricebook!$A:$D,4,0)</f>
        <v>160</v>
      </c>
      <c r="H4927" s="6">
        <f t="shared" si="152"/>
        <v>3024</v>
      </c>
      <c r="I4927" t="s">
        <v>198</v>
      </c>
      <c r="J4927" t="s">
        <v>199</v>
      </c>
      <c r="K4927" t="s">
        <v>1867</v>
      </c>
      <c r="L4927" s="11">
        <v>84604</v>
      </c>
      <c r="M4927" t="s">
        <v>201</v>
      </c>
      <c r="N4927" t="s">
        <v>23</v>
      </c>
      <c r="O4927" s="4">
        <v>40383</v>
      </c>
      <c r="P4927" t="s">
        <v>14218</v>
      </c>
      <c r="Q4927" t="s">
        <v>14191</v>
      </c>
    </row>
    <row r="4928" spans="1:17" x14ac:dyDescent="0.35">
      <c r="A4928">
        <v>4927</v>
      </c>
      <c r="B4928">
        <v>35046</v>
      </c>
      <c r="C4928" s="4">
        <v>40383</v>
      </c>
      <c r="D4928">
        <v>13</v>
      </c>
      <c r="E4928" s="2">
        <f t="shared" si="153"/>
        <v>1625</v>
      </c>
      <c r="F4928" s="9">
        <v>7.0000000000000007E-2</v>
      </c>
      <c r="G4928" s="2">
        <f>VLOOKUP($P4928,Pricebook!$A:$D,4,0)</f>
        <v>125</v>
      </c>
      <c r="H4928" s="6">
        <f t="shared" si="152"/>
        <v>1511.25</v>
      </c>
      <c r="I4928" t="s">
        <v>198</v>
      </c>
      <c r="J4928" t="s">
        <v>199</v>
      </c>
      <c r="K4928" t="s">
        <v>1867</v>
      </c>
      <c r="L4928" s="11">
        <v>84604</v>
      </c>
      <c r="M4928" t="s">
        <v>201</v>
      </c>
      <c r="N4928" t="s">
        <v>23</v>
      </c>
      <c r="O4928" s="4">
        <v>40384</v>
      </c>
      <c r="P4928" t="s">
        <v>14221</v>
      </c>
      <c r="Q4928" t="s">
        <v>14201</v>
      </c>
    </row>
    <row r="4929" spans="1:17" x14ac:dyDescent="0.35">
      <c r="A4929">
        <v>4928</v>
      </c>
      <c r="B4929">
        <v>35046</v>
      </c>
      <c r="C4929" s="4">
        <v>40383</v>
      </c>
      <c r="D4929">
        <v>45</v>
      </c>
      <c r="E4929" s="2">
        <f t="shared" si="153"/>
        <v>5625</v>
      </c>
      <c r="F4929" s="9">
        <v>0.03</v>
      </c>
      <c r="G4929" s="2">
        <f>VLOOKUP($P4929,Pricebook!$A:$D,4,0)</f>
        <v>125</v>
      </c>
      <c r="H4929" s="6">
        <f t="shared" si="152"/>
        <v>5456.25</v>
      </c>
      <c r="I4929" t="s">
        <v>198</v>
      </c>
      <c r="J4929" t="s">
        <v>199</v>
      </c>
      <c r="K4929" t="s">
        <v>1867</v>
      </c>
      <c r="L4929" s="11">
        <v>84604</v>
      </c>
      <c r="M4929" t="s">
        <v>201</v>
      </c>
      <c r="N4929" t="s">
        <v>23</v>
      </c>
      <c r="O4929" s="4">
        <v>40384</v>
      </c>
      <c r="P4929" t="s">
        <v>14208</v>
      </c>
      <c r="Q4929" t="s">
        <v>14192</v>
      </c>
    </row>
    <row r="4930" spans="1:17" x14ac:dyDescent="0.35">
      <c r="A4930">
        <v>4929</v>
      </c>
      <c r="B4930">
        <v>35047</v>
      </c>
      <c r="C4930" s="4">
        <v>40338</v>
      </c>
      <c r="D4930">
        <v>31</v>
      </c>
      <c r="E4930" s="2">
        <f t="shared" si="153"/>
        <v>4340</v>
      </c>
      <c r="F4930" s="9">
        <v>0</v>
      </c>
      <c r="G4930" s="2">
        <f>VLOOKUP($P4930,Pricebook!$A:$D,4,0)</f>
        <v>140</v>
      </c>
      <c r="H4930" s="6">
        <f t="shared" ref="H4930:H4993" si="154">E4930*(1-F4930)</f>
        <v>4340</v>
      </c>
      <c r="I4930" t="s">
        <v>2331</v>
      </c>
      <c r="J4930" t="s">
        <v>707</v>
      </c>
      <c r="K4930" t="s">
        <v>1506</v>
      </c>
      <c r="L4930" s="11">
        <v>60089</v>
      </c>
      <c r="M4930" t="s">
        <v>15</v>
      </c>
      <c r="N4930" t="s">
        <v>16</v>
      </c>
      <c r="O4930" s="4">
        <v>40340</v>
      </c>
      <c r="P4930" t="s">
        <v>14213</v>
      </c>
      <c r="Q4930" t="s">
        <v>14203</v>
      </c>
    </row>
    <row r="4931" spans="1:17" x14ac:dyDescent="0.35">
      <c r="A4931">
        <v>4930</v>
      </c>
      <c r="B4931">
        <v>35077</v>
      </c>
      <c r="C4931" s="4">
        <v>40823</v>
      </c>
      <c r="D4931">
        <v>29</v>
      </c>
      <c r="E4931" s="2">
        <f t="shared" ref="E4931:E4994" si="155">G4931*D4931</f>
        <v>3480</v>
      </c>
      <c r="F4931" s="9">
        <v>0.06</v>
      </c>
      <c r="G4931" s="2">
        <f>VLOOKUP($P4931,Pricebook!$A:$D,4,0)</f>
        <v>120</v>
      </c>
      <c r="H4931" s="6">
        <f t="shared" si="154"/>
        <v>3271.2</v>
      </c>
      <c r="I4931" t="s">
        <v>92</v>
      </c>
      <c r="J4931" t="s">
        <v>93</v>
      </c>
      <c r="K4931" t="s">
        <v>2574</v>
      </c>
      <c r="L4931" s="11" t="s">
        <v>2575</v>
      </c>
      <c r="M4931" t="s">
        <v>232</v>
      </c>
      <c r="N4931" t="s">
        <v>61</v>
      </c>
      <c r="O4931" s="4">
        <v>40824</v>
      </c>
      <c r="P4931" t="s">
        <v>14212</v>
      </c>
      <c r="Q4931" t="s">
        <v>14187</v>
      </c>
    </row>
    <row r="4932" spans="1:17" x14ac:dyDescent="0.35">
      <c r="A4932">
        <v>4931</v>
      </c>
      <c r="B4932">
        <v>35079</v>
      </c>
      <c r="C4932" s="4">
        <v>40404</v>
      </c>
      <c r="D4932">
        <v>13</v>
      </c>
      <c r="E4932" s="2">
        <f t="shared" si="155"/>
        <v>1625</v>
      </c>
      <c r="F4932" s="9">
        <v>0.02</v>
      </c>
      <c r="G4932" s="2">
        <f>VLOOKUP($P4932,Pricebook!$A:$D,4,0)</f>
        <v>125</v>
      </c>
      <c r="H4932" s="6">
        <f t="shared" si="154"/>
        <v>1592.5</v>
      </c>
      <c r="I4932" t="s">
        <v>1300</v>
      </c>
      <c r="J4932" t="s">
        <v>269</v>
      </c>
      <c r="K4932" t="s">
        <v>2235</v>
      </c>
      <c r="L4932" s="11">
        <v>78745</v>
      </c>
      <c r="M4932" t="s">
        <v>48</v>
      </c>
      <c r="N4932" t="s">
        <v>16</v>
      </c>
      <c r="O4932" s="4">
        <v>40406</v>
      </c>
      <c r="P4932" t="s">
        <v>14217</v>
      </c>
      <c r="Q4932" t="s">
        <v>14191</v>
      </c>
    </row>
    <row r="4933" spans="1:17" x14ac:dyDescent="0.35">
      <c r="A4933">
        <v>4932</v>
      </c>
      <c r="B4933">
        <v>35079</v>
      </c>
      <c r="C4933" s="4">
        <v>40404</v>
      </c>
      <c r="D4933">
        <v>32</v>
      </c>
      <c r="E4933" s="2">
        <f t="shared" si="155"/>
        <v>4000</v>
      </c>
      <c r="F4933" s="9">
        <v>0.01</v>
      </c>
      <c r="G4933" s="2">
        <f>VLOOKUP($P4933,Pricebook!$A:$D,4,0)</f>
        <v>125</v>
      </c>
      <c r="H4933" s="6">
        <f t="shared" si="154"/>
        <v>3960</v>
      </c>
      <c r="I4933" t="s">
        <v>1300</v>
      </c>
      <c r="J4933" t="s">
        <v>269</v>
      </c>
      <c r="K4933" t="s">
        <v>2576</v>
      </c>
      <c r="L4933" s="11">
        <v>77520</v>
      </c>
      <c r="M4933" t="s">
        <v>48</v>
      </c>
      <c r="N4933" t="s">
        <v>16</v>
      </c>
      <c r="O4933" s="4">
        <v>40406</v>
      </c>
      <c r="P4933" t="s">
        <v>14209</v>
      </c>
      <c r="Q4933" t="s">
        <v>14191</v>
      </c>
    </row>
    <row r="4934" spans="1:17" x14ac:dyDescent="0.35">
      <c r="A4934">
        <v>4933</v>
      </c>
      <c r="B4934">
        <v>35104</v>
      </c>
      <c r="C4934" s="4">
        <v>41021</v>
      </c>
      <c r="D4934">
        <v>1</v>
      </c>
      <c r="E4934" s="2">
        <f t="shared" si="155"/>
        <v>150</v>
      </c>
      <c r="F4934" s="9">
        <v>0.04</v>
      </c>
      <c r="G4934" s="2">
        <f>VLOOKUP($P4934,Pricebook!$A:$D,4,0)</f>
        <v>150</v>
      </c>
      <c r="H4934" s="6">
        <f t="shared" si="154"/>
        <v>144</v>
      </c>
      <c r="I4934" t="s">
        <v>1624</v>
      </c>
      <c r="J4934" t="s">
        <v>36</v>
      </c>
      <c r="K4934" t="s">
        <v>2385</v>
      </c>
      <c r="L4934" s="11">
        <v>68847</v>
      </c>
      <c r="M4934" t="s">
        <v>440</v>
      </c>
      <c r="N4934" t="s">
        <v>16</v>
      </c>
      <c r="O4934" s="4">
        <v>41024</v>
      </c>
      <c r="P4934" t="s">
        <v>14211</v>
      </c>
      <c r="Q4934" t="s">
        <v>14190</v>
      </c>
    </row>
    <row r="4935" spans="1:17" x14ac:dyDescent="0.35">
      <c r="A4935">
        <v>4934</v>
      </c>
      <c r="B4935">
        <v>35104</v>
      </c>
      <c r="C4935" s="4">
        <v>41021</v>
      </c>
      <c r="D4935">
        <v>18</v>
      </c>
      <c r="E4935" s="2">
        <f t="shared" si="155"/>
        <v>2250</v>
      </c>
      <c r="F4935" s="9">
        <v>0</v>
      </c>
      <c r="G4935" s="2">
        <f>VLOOKUP($P4935,Pricebook!$A:$D,4,0)</f>
        <v>125</v>
      </c>
      <c r="H4935" s="6">
        <f t="shared" si="154"/>
        <v>2250</v>
      </c>
      <c r="I4935" t="s">
        <v>1624</v>
      </c>
      <c r="J4935" t="s">
        <v>36</v>
      </c>
      <c r="K4935" t="s">
        <v>2385</v>
      </c>
      <c r="L4935" s="11">
        <v>68847</v>
      </c>
      <c r="M4935" t="s">
        <v>440</v>
      </c>
      <c r="N4935" t="s">
        <v>16</v>
      </c>
      <c r="O4935" s="4">
        <v>41023</v>
      </c>
      <c r="P4935" t="s">
        <v>14208</v>
      </c>
      <c r="Q4935" t="s">
        <v>14196</v>
      </c>
    </row>
    <row r="4936" spans="1:17" x14ac:dyDescent="0.35">
      <c r="A4936">
        <v>4935</v>
      </c>
      <c r="B4936">
        <v>35110</v>
      </c>
      <c r="C4936" s="4">
        <v>40834</v>
      </c>
      <c r="D4936">
        <v>14</v>
      </c>
      <c r="E4936" s="2">
        <f t="shared" si="155"/>
        <v>2240</v>
      </c>
      <c r="F4936" s="9">
        <v>0.01</v>
      </c>
      <c r="G4936" s="2">
        <f>VLOOKUP($P4936,Pricebook!$A:$D,4,0)</f>
        <v>160</v>
      </c>
      <c r="H4936" s="6">
        <f t="shared" si="154"/>
        <v>2217.6</v>
      </c>
      <c r="I4936" t="s">
        <v>2206</v>
      </c>
      <c r="J4936" t="s">
        <v>310</v>
      </c>
      <c r="K4936" t="s">
        <v>2207</v>
      </c>
      <c r="L4936" s="11">
        <v>77036</v>
      </c>
      <c r="M4936" t="s">
        <v>48</v>
      </c>
      <c r="N4936" t="s">
        <v>16</v>
      </c>
      <c r="O4936" s="4">
        <v>40835</v>
      </c>
      <c r="P4936" t="s">
        <v>14218</v>
      </c>
      <c r="Q4936" t="s">
        <v>14193</v>
      </c>
    </row>
    <row r="4937" spans="1:17" x14ac:dyDescent="0.35">
      <c r="A4937">
        <v>4936</v>
      </c>
      <c r="B4937">
        <v>35110</v>
      </c>
      <c r="C4937" s="4">
        <v>40834</v>
      </c>
      <c r="D4937">
        <v>49</v>
      </c>
      <c r="E4937" s="2">
        <f t="shared" si="155"/>
        <v>7350</v>
      </c>
      <c r="F4937" s="9">
        <v>0.02</v>
      </c>
      <c r="G4937" s="2">
        <f>VLOOKUP($P4937,Pricebook!$A:$D,4,0)</f>
        <v>150</v>
      </c>
      <c r="H4937" s="6">
        <f t="shared" si="154"/>
        <v>7203</v>
      </c>
      <c r="I4937" t="s">
        <v>2206</v>
      </c>
      <c r="J4937" t="s">
        <v>310</v>
      </c>
      <c r="K4937" t="s">
        <v>2207</v>
      </c>
      <c r="L4937" s="11">
        <v>77036</v>
      </c>
      <c r="M4937" t="s">
        <v>48</v>
      </c>
      <c r="N4937" t="s">
        <v>16</v>
      </c>
      <c r="O4937" s="4">
        <v>40836</v>
      </c>
      <c r="P4937" t="s">
        <v>14211</v>
      </c>
      <c r="Q4937" t="s">
        <v>14185</v>
      </c>
    </row>
    <row r="4938" spans="1:17" x14ac:dyDescent="0.35">
      <c r="A4938">
        <v>4937</v>
      </c>
      <c r="B4938">
        <v>35111</v>
      </c>
      <c r="C4938" s="4">
        <v>40334</v>
      </c>
      <c r="D4938">
        <v>39</v>
      </c>
      <c r="E4938" s="2">
        <f t="shared" si="155"/>
        <v>4290</v>
      </c>
      <c r="F4938" s="9">
        <v>0.08</v>
      </c>
      <c r="G4938" s="2">
        <f>VLOOKUP($P4938,Pricebook!$A:$D,4,0)</f>
        <v>110</v>
      </c>
      <c r="H4938" s="6">
        <f t="shared" si="154"/>
        <v>3946.8</v>
      </c>
      <c r="I4938" t="s">
        <v>575</v>
      </c>
      <c r="J4938" t="s">
        <v>576</v>
      </c>
      <c r="K4938" t="s">
        <v>1363</v>
      </c>
      <c r="L4938" s="11">
        <v>83854</v>
      </c>
      <c r="M4938" t="s">
        <v>197</v>
      </c>
      <c r="N4938" t="s">
        <v>23</v>
      </c>
      <c r="O4938" s="4">
        <v>40336</v>
      </c>
      <c r="P4938" t="s">
        <v>14220</v>
      </c>
      <c r="Q4938" t="s">
        <v>14196</v>
      </c>
    </row>
    <row r="4939" spans="1:17" x14ac:dyDescent="0.35">
      <c r="A4939">
        <v>4938</v>
      </c>
      <c r="B4939">
        <v>35136</v>
      </c>
      <c r="C4939" s="4">
        <v>40094</v>
      </c>
      <c r="D4939">
        <v>23</v>
      </c>
      <c r="E4939" s="2">
        <f t="shared" si="155"/>
        <v>2760</v>
      </c>
      <c r="F4939" s="9">
        <v>7.0000000000000007E-2</v>
      </c>
      <c r="G4939" s="2">
        <f>VLOOKUP($P4939,Pricebook!$A:$D,4,0)</f>
        <v>120</v>
      </c>
      <c r="H4939" s="6">
        <f t="shared" si="154"/>
        <v>2566.7999999999997</v>
      </c>
      <c r="I4939" t="s">
        <v>132</v>
      </c>
      <c r="J4939" t="s">
        <v>55</v>
      </c>
      <c r="K4939" t="s">
        <v>133</v>
      </c>
      <c r="L4939" s="11">
        <v>30318</v>
      </c>
      <c r="M4939" t="s">
        <v>134</v>
      </c>
      <c r="N4939" t="s">
        <v>34</v>
      </c>
      <c r="O4939" s="4">
        <v>40095</v>
      </c>
      <c r="P4939" t="s">
        <v>14212</v>
      </c>
      <c r="Q4939" t="s">
        <v>14196</v>
      </c>
    </row>
    <row r="4940" spans="1:17" x14ac:dyDescent="0.35">
      <c r="A4940">
        <v>4939</v>
      </c>
      <c r="B4940">
        <v>35137</v>
      </c>
      <c r="C4940" s="4">
        <v>40376</v>
      </c>
      <c r="D4940">
        <v>41</v>
      </c>
      <c r="E4940" s="2">
        <f t="shared" si="155"/>
        <v>6560</v>
      </c>
      <c r="F4940" s="9">
        <v>0.05</v>
      </c>
      <c r="G4940" s="2">
        <f>VLOOKUP($P4940,Pricebook!$A:$D,4,0)</f>
        <v>160</v>
      </c>
      <c r="H4940" s="6">
        <f t="shared" si="154"/>
        <v>6232</v>
      </c>
      <c r="I4940" t="s">
        <v>257</v>
      </c>
      <c r="J4940" t="s">
        <v>108</v>
      </c>
      <c r="K4940" t="s">
        <v>2577</v>
      </c>
      <c r="L4940" s="11">
        <v>72903</v>
      </c>
      <c r="M4940" t="s">
        <v>66</v>
      </c>
      <c r="N4940" t="s">
        <v>34</v>
      </c>
      <c r="O4940" s="4">
        <v>40378</v>
      </c>
      <c r="P4940" t="s">
        <v>14218</v>
      </c>
      <c r="Q4940" t="s">
        <v>14200</v>
      </c>
    </row>
    <row r="4941" spans="1:17" x14ac:dyDescent="0.35">
      <c r="A4941">
        <v>4940</v>
      </c>
      <c r="B4941">
        <v>35137</v>
      </c>
      <c r="C4941" s="4">
        <v>40376</v>
      </c>
      <c r="D4941">
        <v>47</v>
      </c>
      <c r="E4941" s="2">
        <f t="shared" si="155"/>
        <v>5170</v>
      </c>
      <c r="F4941" s="9">
        <v>0.1</v>
      </c>
      <c r="G4941" s="2">
        <f>VLOOKUP($P4941,Pricebook!$A:$D,4,0)</f>
        <v>110</v>
      </c>
      <c r="H4941" s="6">
        <f t="shared" si="154"/>
        <v>4653</v>
      </c>
      <c r="I4941" t="s">
        <v>257</v>
      </c>
      <c r="J4941" t="s">
        <v>108</v>
      </c>
      <c r="K4941" t="s">
        <v>2577</v>
      </c>
      <c r="L4941" s="11">
        <v>72903</v>
      </c>
      <c r="M4941" t="s">
        <v>66</v>
      </c>
      <c r="N4941" t="s">
        <v>34</v>
      </c>
      <c r="O4941" s="4">
        <v>40379</v>
      </c>
      <c r="P4941" t="s">
        <v>14220</v>
      </c>
      <c r="Q4941" t="s">
        <v>14196</v>
      </c>
    </row>
    <row r="4942" spans="1:17" x14ac:dyDescent="0.35">
      <c r="A4942">
        <v>4941</v>
      </c>
      <c r="B4942">
        <v>35139</v>
      </c>
      <c r="C4942" s="4">
        <v>40196</v>
      </c>
      <c r="D4942">
        <v>29</v>
      </c>
      <c r="E4942" s="2">
        <f t="shared" si="155"/>
        <v>4640</v>
      </c>
      <c r="F4942" s="9">
        <v>0.02</v>
      </c>
      <c r="G4942" s="2">
        <f>VLOOKUP($P4942,Pricebook!$A:$D,4,0)</f>
        <v>160</v>
      </c>
      <c r="H4942" s="6">
        <f t="shared" si="154"/>
        <v>4547.2</v>
      </c>
      <c r="I4942" t="s">
        <v>1042</v>
      </c>
      <c r="J4942" t="s">
        <v>41</v>
      </c>
      <c r="K4942" t="s">
        <v>550</v>
      </c>
      <c r="L4942" s="11">
        <v>87105</v>
      </c>
      <c r="M4942" t="s">
        <v>52</v>
      </c>
      <c r="N4942" t="s">
        <v>23</v>
      </c>
      <c r="O4942" s="4">
        <v>40197</v>
      </c>
      <c r="P4942" t="s">
        <v>14218</v>
      </c>
      <c r="Q4942" t="s">
        <v>14191</v>
      </c>
    </row>
    <row r="4943" spans="1:17" x14ac:dyDescent="0.35">
      <c r="A4943">
        <v>4942</v>
      </c>
      <c r="B4943">
        <v>35139</v>
      </c>
      <c r="C4943" s="4">
        <v>40196</v>
      </c>
      <c r="D4943">
        <v>3</v>
      </c>
      <c r="E4943" s="2">
        <f t="shared" si="155"/>
        <v>450</v>
      </c>
      <c r="F4943" s="9">
        <v>0.05</v>
      </c>
      <c r="G4943" s="2">
        <f>VLOOKUP($P4943,Pricebook!$A:$D,4,0)</f>
        <v>150</v>
      </c>
      <c r="H4943" s="6">
        <f t="shared" si="154"/>
        <v>427.5</v>
      </c>
      <c r="I4943" t="s">
        <v>1042</v>
      </c>
      <c r="J4943" t="s">
        <v>41</v>
      </c>
      <c r="K4943" t="s">
        <v>661</v>
      </c>
      <c r="L4943" s="11">
        <v>81301</v>
      </c>
      <c r="M4943" t="s">
        <v>237</v>
      </c>
      <c r="N4943" t="s">
        <v>23</v>
      </c>
      <c r="O4943" s="4">
        <v>40197</v>
      </c>
      <c r="P4943" t="s">
        <v>14216</v>
      </c>
      <c r="Q4943" t="s">
        <v>14188</v>
      </c>
    </row>
    <row r="4944" spans="1:17" x14ac:dyDescent="0.35">
      <c r="A4944">
        <v>4943</v>
      </c>
      <c r="B4944">
        <v>35139</v>
      </c>
      <c r="C4944" s="4">
        <v>40196</v>
      </c>
      <c r="D4944">
        <v>25</v>
      </c>
      <c r="E4944" s="2">
        <f t="shared" si="155"/>
        <v>3000</v>
      </c>
      <c r="F4944" s="9">
        <v>0.05</v>
      </c>
      <c r="G4944" s="2">
        <f>VLOOKUP($P4944,Pricebook!$A:$D,4,0)</f>
        <v>120</v>
      </c>
      <c r="H4944" s="6">
        <f t="shared" si="154"/>
        <v>2850</v>
      </c>
      <c r="I4944" t="s">
        <v>1042</v>
      </c>
      <c r="J4944" t="s">
        <v>41</v>
      </c>
      <c r="K4944" t="s">
        <v>661</v>
      </c>
      <c r="L4944" s="11">
        <v>81301</v>
      </c>
      <c r="M4944" t="s">
        <v>237</v>
      </c>
      <c r="N4944" t="s">
        <v>23</v>
      </c>
      <c r="O4944" s="4">
        <v>40198</v>
      </c>
      <c r="P4944" t="s">
        <v>14212</v>
      </c>
      <c r="Q4944" t="s">
        <v>14201</v>
      </c>
    </row>
    <row r="4945" spans="1:17" x14ac:dyDescent="0.35">
      <c r="A4945">
        <v>4944</v>
      </c>
      <c r="B4945">
        <v>35139</v>
      </c>
      <c r="C4945" s="4">
        <v>40196</v>
      </c>
      <c r="D4945">
        <v>32</v>
      </c>
      <c r="E4945" s="2">
        <f t="shared" si="155"/>
        <v>6400</v>
      </c>
      <c r="F4945" s="9">
        <v>7.0000000000000007E-2</v>
      </c>
      <c r="G4945" s="2">
        <f>VLOOKUP($P4945,Pricebook!$A:$D,4,0)</f>
        <v>200</v>
      </c>
      <c r="H4945" s="6">
        <f t="shared" si="154"/>
        <v>5952</v>
      </c>
      <c r="I4945" t="s">
        <v>1042</v>
      </c>
      <c r="J4945" t="s">
        <v>41</v>
      </c>
      <c r="K4945" t="s">
        <v>661</v>
      </c>
      <c r="L4945" s="11">
        <v>81301</v>
      </c>
      <c r="M4945" t="s">
        <v>237</v>
      </c>
      <c r="N4945" t="s">
        <v>23</v>
      </c>
      <c r="O4945" s="4">
        <v>40198</v>
      </c>
      <c r="P4945" t="s">
        <v>14206</v>
      </c>
      <c r="Q4945" t="s">
        <v>14198</v>
      </c>
    </row>
    <row r="4946" spans="1:17" x14ac:dyDescent="0.35">
      <c r="A4946">
        <v>4945</v>
      </c>
      <c r="B4946">
        <v>35141</v>
      </c>
      <c r="C4946" s="4">
        <v>40432</v>
      </c>
      <c r="D4946">
        <v>29</v>
      </c>
      <c r="E4946" s="2">
        <f t="shared" si="155"/>
        <v>4640</v>
      </c>
      <c r="F4946" s="9">
        <v>0.02</v>
      </c>
      <c r="G4946" s="2">
        <f>VLOOKUP($P4946,Pricebook!$A:$D,4,0)</f>
        <v>160</v>
      </c>
      <c r="H4946" s="6">
        <f t="shared" si="154"/>
        <v>4547.2</v>
      </c>
      <c r="I4946" t="s">
        <v>671</v>
      </c>
      <c r="J4946" t="s">
        <v>549</v>
      </c>
      <c r="K4946" t="s">
        <v>1460</v>
      </c>
      <c r="L4946" s="11">
        <v>46375</v>
      </c>
      <c r="M4946" t="s">
        <v>278</v>
      </c>
      <c r="N4946" t="s">
        <v>16</v>
      </c>
      <c r="O4946" s="4">
        <v>40433</v>
      </c>
      <c r="P4946" t="s">
        <v>14218</v>
      </c>
      <c r="Q4946" t="s">
        <v>14202</v>
      </c>
    </row>
    <row r="4947" spans="1:17" x14ac:dyDescent="0.35">
      <c r="A4947">
        <v>4946</v>
      </c>
      <c r="B4947">
        <v>35142</v>
      </c>
      <c r="C4947" s="4">
        <v>40290</v>
      </c>
      <c r="D4947">
        <v>11</v>
      </c>
      <c r="E4947" s="2">
        <f t="shared" si="155"/>
        <v>1375</v>
      </c>
      <c r="F4947" s="9">
        <v>0.03</v>
      </c>
      <c r="G4947" s="2">
        <f>VLOOKUP($P4947,Pricebook!$A:$D,4,0)</f>
        <v>125</v>
      </c>
      <c r="H4947" s="6">
        <f t="shared" si="154"/>
        <v>1333.75</v>
      </c>
      <c r="I4947" t="s">
        <v>2578</v>
      </c>
      <c r="J4947" t="s">
        <v>151</v>
      </c>
      <c r="K4947" t="s">
        <v>2579</v>
      </c>
      <c r="L4947" s="11" t="s">
        <v>2580</v>
      </c>
      <c r="M4947" t="s">
        <v>440</v>
      </c>
      <c r="N4947" t="s">
        <v>16</v>
      </c>
      <c r="O4947" s="4">
        <v>40292</v>
      </c>
      <c r="P4947" t="s">
        <v>14208</v>
      </c>
      <c r="Q4947" t="s">
        <v>14188</v>
      </c>
    </row>
    <row r="4948" spans="1:17" x14ac:dyDescent="0.35">
      <c r="A4948">
        <v>4947</v>
      </c>
      <c r="B4948">
        <v>35173</v>
      </c>
      <c r="C4948" s="4">
        <v>40981</v>
      </c>
      <c r="D4948">
        <v>29</v>
      </c>
      <c r="E4948" s="2">
        <f t="shared" si="155"/>
        <v>3625</v>
      </c>
      <c r="F4948" s="9">
        <v>0.09</v>
      </c>
      <c r="G4948" s="2">
        <f>VLOOKUP($P4948,Pricebook!$A:$D,4,0)</f>
        <v>125</v>
      </c>
      <c r="H4948" s="6">
        <f t="shared" si="154"/>
        <v>3298.75</v>
      </c>
      <c r="I4948" t="s">
        <v>2290</v>
      </c>
      <c r="J4948" t="s">
        <v>389</v>
      </c>
      <c r="K4948" t="s">
        <v>2363</v>
      </c>
      <c r="L4948" s="11" t="s">
        <v>2364</v>
      </c>
      <c r="M4948" t="s">
        <v>197</v>
      </c>
      <c r="N4948" t="s">
        <v>23</v>
      </c>
      <c r="O4948" s="4">
        <v>40983</v>
      </c>
      <c r="P4948" t="s">
        <v>14217</v>
      </c>
      <c r="Q4948" t="s">
        <v>14199</v>
      </c>
    </row>
    <row r="4949" spans="1:17" x14ac:dyDescent="0.35">
      <c r="A4949">
        <v>4948</v>
      </c>
      <c r="B4949">
        <v>35173</v>
      </c>
      <c r="C4949" s="4">
        <v>40981</v>
      </c>
      <c r="D4949">
        <v>13</v>
      </c>
      <c r="E4949" s="2">
        <f t="shared" si="155"/>
        <v>1950</v>
      </c>
      <c r="F4949" s="9">
        <v>0.02</v>
      </c>
      <c r="G4949" s="2">
        <f>VLOOKUP($P4949,Pricebook!$A:$D,4,0)</f>
        <v>150</v>
      </c>
      <c r="H4949" s="6">
        <f t="shared" si="154"/>
        <v>1911</v>
      </c>
      <c r="I4949" t="s">
        <v>2290</v>
      </c>
      <c r="J4949" t="s">
        <v>389</v>
      </c>
      <c r="K4949" t="s">
        <v>2363</v>
      </c>
      <c r="L4949" s="11" t="s">
        <v>2364</v>
      </c>
      <c r="M4949" t="s">
        <v>197</v>
      </c>
      <c r="N4949" t="s">
        <v>23</v>
      </c>
      <c r="O4949" s="4">
        <v>40983</v>
      </c>
      <c r="P4949" t="s">
        <v>14210</v>
      </c>
      <c r="Q4949" t="s">
        <v>14200</v>
      </c>
    </row>
    <row r="4950" spans="1:17" x14ac:dyDescent="0.35">
      <c r="A4950">
        <v>4949</v>
      </c>
      <c r="B4950">
        <v>35200</v>
      </c>
      <c r="C4950" s="4">
        <v>39849</v>
      </c>
      <c r="D4950">
        <v>15</v>
      </c>
      <c r="E4950" s="2">
        <f t="shared" si="155"/>
        <v>1875</v>
      </c>
      <c r="F4950" s="9">
        <v>0.08</v>
      </c>
      <c r="G4950" s="2">
        <f>VLOOKUP($P4950,Pricebook!$A:$D,4,0)</f>
        <v>125</v>
      </c>
      <c r="H4950" s="6">
        <f t="shared" si="154"/>
        <v>1725</v>
      </c>
      <c r="I4950" t="s">
        <v>195</v>
      </c>
      <c r="J4950" t="s">
        <v>103</v>
      </c>
      <c r="K4950" t="s">
        <v>2024</v>
      </c>
      <c r="L4950" s="11">
        <v>85224</v>
      </c>
      <c r="M4950" t="s">
        <v>70</v>
      </c>
      <c r="N4950" t="s">
        <v>23</v>
      </c>
      <c r="O4950" s="4">
        <v>39851</v>
      </c>
      <c r="P4950" t="s">
        <v>14208</v>
      </c>
      <c r="Q4950" t="s">
        <v>14186</v>
      </c>
    </row>
    <row r="4951" spans="1:17" x14ac:dyDescent="0.35">
      <c r="A4951">
        <v>4950</v>
      </c>
      <c r="B4951">
        <v>35201</v>
      </c>
      <c r="C4951" s="4">
        <v>40333</v>
      </c>
      <c r="D4951">
        <v>18</v>
      </c>
      <c r="E4951" s="2">
        <f t="shared" si="155"/>
        <v>2700</v>
      </c>
      <c r="F4951" s="9">
        <v>0.03</v>
      </c>
      <c r="G4951" s="2">
        <f>VLOOKUP($P4951,Pricebook!$A:$D,4,0)</f>
        <v>150</v>
      </c>
      <c r="H4951" s="6">
        <f t="shared" si="154"/>
        <v>2619</v>
      </c>
      <c r="I4951" t="s">
        <v>111</v>
      </c>
      <c r="J4951" t="s">
        <v>112</v>
      </c>
      <c r="K4951" t="s">
        <v>1743</v>
      </c>
      <c r="L4951" s="11" t="s">
        <v>1744</v>
      </c>
      <c r="M4951" t="s">
        <v>149</v>
      </c>
      <c r="N4951" t="s">
        <v>61</v>
      </c>
      <c r="O4951" s="4">
        <v>40340</v>
      </c>
      <c r="P4951" t="s">
        <v>14211</v>
      </c>
      <c r="Q4951" t="s">
        <v>14187</v>
      </c>
    </row>
    <row r="4952" spans="1:17" x14ac:dyDescent="0.35">
      <c r="A4952">
        <v>4951</v>
      </c>
      <c r="B4952">
        <v>35238</v>
      </c>
      <c r="C4952" s="4">
        <v>40661</v>
      </c>
      <c r="D4952">
        <v>27</v>
      </c>
      <c r="E4952" s="2">
        <f t="shared" si="155"/>
        <v>4050</v>
      </c>
      <c r="F4952" s="9">
        <v>0.1</v>
      </c>
      <c r="G4952" s="2">
        <f>VLOOKUP($P4952,Pricebook!$A:$D,4,0)</f>
        <v>150</v>
      </c>
      <c r="H4952" s="6">
        <f t="shared" si="154"/>
        <v>3645</v>
      </c>
      <c r="I4952" t="s">
        <v>643</v>
      </c>
      <c r="J4952" t="s">
        <v>482</v>
      </c>
      <c r="K4952" t="s">
        <v>1534</v>
      </c>
      <c r="L4952" s="11">
        <v>39056</v>
      </c>
      <c r="M4952" t="s">
        <v>699</v>
      </c>
      <c r="N4952" t="s">
        <v>34</v>
      </c>
      <c r="O4952" s="4">
        <v>40661</v>
      </c>
      <c r="P4952" t="s">
        <v>14210</v>
      </c>
      <c r="Q4952" t="s">
        <v>14195</v>
      </c>
    </row>
    <row r="4953" spans="1:17" x14ac:dyDescent="0.35">
      <c r="A4953">
        <v>4952</v>
      </c>
      <c r="B4953">
        <v>35239</v>
      </c>
      <c r="C4953" s="4">
        <v>40859</v>
      </c>
      <c r="D4953">
        <v>21</v>
      </c>
      <c r="E4953" s="2">
        <f t="shared" si="155"/>
        <v>2310</v>
      </c>
      <c r="F4953" s="9">
        <v>0.08</v>
      </c>
      <c r="G4953" s="2">
        <f>VLOOKUP($P4953,Pricebook!$A:$D,4,0)</f>
        <v>110</v>
      </c>
      <c r="H4953" s="6">
        <f t="shared" si="154"/>
        <v>2125.2000000000003</v>
      </c>
      <c r="I4953" t="s">
        <v>1888</v>
      </c>
      <c r="J4953" t="s">
        <v>73</v>
      </c>
      <c r="K4953" t="s">
        <v>2581</v>
      </c>
      <c r="L4953" s="11">
        <v>80233</v>
      </c>
      <c r="M4953" t="s">
        <v>237</v>
      </c>
      <c r="N4953" t="s">
        <v>23</v>
      </c>
      <c r="O4953" s="4">
        <v>40860</v>
      </c>
      <c r="P4953" t="s">
        <v>14215</v>
      </c>
      <c r="Q4953" t="s">
        <v>14189</v>
      </c>
    </row>
    <row r="4954" spans="1:17" x14ac:dyDescent="0.35">
      <c r="A4954">
        <v>4953</v>
      </c>
      <c r="B4954">
        <v>35239</v>
      </c>
      <c r="C4954" s="4">
        <v>40859</v>
      </c>
      <c r="D4954">
        <v>38</v>
      </c>
      <c r="E4954" s="2">
        <f t="shared" si="155"/>
        <v>7600</v>
      </c>
      <c r="F4954" s="9">
        <v>0.01</v>
      </c>
      <c r="G4954" s="2">
        <f>VLOOKUP($P4954,Pricebook!$A:$D,4,0)</f>
        <v>200</v>
      </c>
      <c r="H4954" s="6">
        <f t="shared" si="154"/>
        <v>7524</v>
      </c>
      <c r="I4954" t="s">
        <v>1888</v>
      </c>
      <c r="J4954" t="s">
        <v>73</v>
      </c>
      <c r="K4954" t="s">
        <v>2581</v>
      </c>
      <c r="L4954" s="11">
        <v>80233</v>
      </c>
      <c r="M4954" t="s">
        <v>237</v>
      </c>
      <c r="N4954" t="s">
        <v>23</v>
      </c>
      <c r="O4954" s="4">
        <v>40861</v>
      </c>
      <c r="P4954" t="s">
        <v>14206</v>
      </c>
      <c r="Q4954" t="s">
        <v>14188</v>
      </c>
    </row>
    <row r="4955" spans="1:17" x14ac:dyDescent="0.35">
      <c r="A4955">
        <v>4954</v>
      </c>
      <c r="B4955">
        <v>35265</v>
      </c>
      <c r="C4955" s="4">
        <v>40511</v>
      </c>
      <c r="D4955">
        <v>4</v>
      </c>
      <c r="E4955" s="2">
        <f t="shared" si="155"/>
        <v>640</v>
      </c>
      <c r="F4955" s="9">
        <v>0.02</v>
      </c>
      <c r="G4955" s="2">
        <f>VLOOKUP($P4955,Pricebook!$A:$D,4,0)</f>
        <v>160</v>
      </c>
      <c r="H4955" s="6">
        <f t="shared" si="154"/>
        <v>627.20000000000005</v>
      </c>
      <c r="I4955" t="s">
        <v>139</v>
      </c>
      <c r="J4955" t="s">
        <v>27</v>
      </c>
      <c r="K4955" t="s">
        <v>140</v>
      </c>
      <c r="L4955" s="11">
        <v>33021</v>
      </c>
      <c r="M4955" t="s">
        <v>101</v>
      </c>
      <c r="N4955" t="s">
        <v>34</v>
      </c>
      <c r="O4955" s="4">
        <v>40512</v>
      </c>
      <c r="P4955" t="s">
        <v>14218</v>
      </c>
      <c r="Q4955" t="s">
        <v>14201</v>
      </c>
    </row>
    <row r="4956" spans="1:17" x14ac:dyDescent="0.35">
      <c r="A4956">
        <v>4955</v>
      </c>
      <c r="B4956">
        <v>35265</v>
      </c>
      <c r="C4956" s="4">
        <v>40511</v>
      </c>
      <c r="D4956">
        <v>16</v>
      </c>
      <c r="E4956" s="2">
        <f t="shared" si="155"/>
        <v>2000</v>
      </c>
      <c r="F4956" s="9">
        <v>0.04</v>
      </c>
      <c r="G4956" s="2">
        <f>VLOOKUP($P4956,Pricebook!$A:$D,4,0)</f>
        <v>125</v>
      </c>
      <c r="H4956" s="6">
        <f t="shared" si="154"/>
        <v>1920</v>
      </c>
      <c r="I4956" t="s">
        <v>139</v>
      </c>
      <c r="J4956" t="s">
        <v>27</v>
      </c>
      <c r="K4956" t="s">
        <v>140</v>
      </c>
      <c r="L4956" s="11">
        <v>33021</v>
      </c>
      <c r="M4956" t="s">
        <v>101</v>
      </c>
      <c r="N4956" t="s">
        <v>34</v>
      </c>
      <c r="O4956" s="4">
        <v>40512</v>
      </c>
      <c r="P4956" t="s">
        <v>14221</v>
      </c>
      <c r="Q4956" t="s">
        <v>14194</v>
      </c>
    </row>
    <row r="4957" spans="1:17" x14ac:dyDescent="0.35">
      <c r="A4957">
        <v>4956</v>
      </c>
      <c r="B4957">
        <v>35265</v>
      </c>
      <c r="C4957" s="4">
        <v>40511</v>
      </c>
      <c r="D4957">
        <v>2</v>
      </c>
      <c r="E4957" s="2">
        <f t="shared" si="155"/>
        <v>300</v>
      </c>
      <c r="F4957" s="9">
        <v>0.04</v>
      </c>
      <c r="G4957" s="2">
        <f>VLOOKUP($P4957,Pricebook!$A:$D,4,0)</f>
        <v>150</v>
      </c>
      <c r="H4957" s="6">
        <f t="shared" si="154"/>
        <v>288</v>
      </c>
      <c r="I4957" t="s">
        <v>139</v>
      </c>
      <c r="J4957" t="s">
        <v>27</v>
      </c>
      <c r="K4957" t="s">
        <v>140</v>
      </c>
      <c r="L4957" s="11">
        <v>33021</v>
      </c>
      <c r="M4957" t="s">
        <v>101</v>
      </c>
      <c r="N4957" t="s">
        <v>34</v>
      </c>
      <c r="O4957" s="4">
        <v>40513</v>
      </c>
      <c r="P4957" t="s">
        <v>14216</v>
      </c>
      <c r="Q4957" t="s">
        <v>14193</v>
      </c>
    </row>
    <row r="4958" spans="1:17" x14ac:dyDescent="0.35">
      <c r="A4958">
        <v>4957</v>
      </c>
      <c r="B4958">
        <v>35266</v>
      </c>
      <c r="C4958" s="4">
        <v>40553</v>
      </c>
      <c r="D4958">
        <v>39</v>
      </c>
      <c r="E4958" s="2">
        <f t="shared" si="155"/>
        <v>4680</v>
      </c>
      <c r="F4958" s="9">
        <v>7.0000000000000007E-2</v>
      </c>
      <c r="G4958" s="2">
        <f>VLOOKUP($P4958,Pricebook!$A:$D,4,0)</f>
        <v>120</v>
      </c>
      <c r="H4958" s="6">
        <f t="shared" si="154"/>
        <v>4352.3999999999996</v>
      </c>
      <c r="I4958" t="s">
        <v>1075</v>
      </c>
      <c r="J4958" t="s">
        <v>1076</v>
      </c>
      <c r="K4958" t="s">
        <v>1920</v>
      </c>
      <c r="L4958" s="11">
        <v>61701</v>
      </c>
      <c r="M4958" t="s">
        <v>15</v>
      </c>
      <c r="N4958" t="s">
        <v>16</v>
      </c>
      <c r="O4958" s="4">
        <v>40553</v>
      </c>
      <c r="P4958" t="s">
        <v>14212</v>
      </c>
      <c r="Q4958" t="s">
        <v>14187</v>
      </c>
    </row>
    <row r="4959" spans="1:17" x14ac:dyDescent="0.35">
      <c r="A4959">
        <v>4958</v>
      </c>
      <c r="B4959">
        <v>35266</v>
      </c>
      <c r="C4959" s="4">
        <v>40553</v>
      </c>
      <c r="D4959">
        <v>28</v>
      </c>
      <c r="E4959" s="2">
        <f t="shared" si="155"/>
        <v>3500</v>
      </c>
      <c r="F4959" s="9">
        <v>7.0000000000000007E-2</v>
      </c>
      <c r="G4959" s="2">
        <f>VLOOKUP($P4959,Pricebook!$A:$D,4,0)</f>
        <v>125</v>
      </c>
      <c r="H4959" s="6">
        <f t="shared" si="154"/>
        <v>3255</v>
      </c>
      <c r="I4959" t="s">
        <v>1075</v>
      </c>
      <c r="J4959" t="s">
        <v>1076</v>
      </c>
      <c r="K4959" t="s">
        <v>1920</v>
      </c>
      <c r="L4959" s="11">
        <v>61701</v>
      </c>
      <c r="M4959" t="s">
        <v>15</v>
      </c>
      <c r="N4959" t="s">
        <v>16</v>
      </c>
      <c r="O4959" s="4">
        <v>40555</v>
      </c>
      <c r="P4959" t="s">
        <v>14209</v>
      </c>
      <c r="Q4959" t="s">
        <v>14190</v>
      </c>
    </row>
    <row r="4960" spans="1:17" x14ac:dyDescent="0.35">
      <c r="A4960">
        <v>4959</v>
      </c>
      <c r="B4960">
        <v>35271</v>
      </c>
      <c r="C4960" s="4">
        <v>40385</v>
      </c>
      <c r="D4960">
        <v>19</v>
      </c>
      <c r="E4960" s="2">
        <f t="shared" si="155"/>
        <v>2850</v>
      </c>
      <c r="F4960" s="9">
        <v>0.02</v>
      </c>
      <c r="G4960" s="2">
        <f>VLOOKUP($P4960,Pricebook!$A:$D,4,0)</f>
        <v>150</v>
      </c>
      <c r="H4960" s="6">
        <f t="shared" si="154"/>
        <v>2793</v>
      </c>
      <c r="I4960" t="s">
        <v>189</v>
      </c>
      <c r="J4960" t="s">
        <v>190</v>
      </c>
      <c r="K4960" t="s">
        <v>815</v>
      </c>
      <c r="L4960" s="11" t="s">
        <v>816</v>
      </c>
      <c r="M4960" t="s">
        <v>91</v>
      </c>
      <c r="N4960" t="s">
        <v>61</v>
      </c>
      <c r="O4960" s="4">
        <v>40386</v>
      </c>
      <c r="P4960" t="s">
        <v>14210</v>
      </c>
      <c r="Q4960" t="s">
        <v>14191</v>
      </c>
    </row>
    <row r="4961" spans="1:17" x14ac:dyDescent="0.35">
      <c r="A4961">
        <v>4960</v>
      </c>
      <c r="B4961">
        <v>35296</v>
      </c>
      <c r="C4961" s="4">
        <v>40623</v>
      </c>
      <c r="D4961">
        <v>7</v>
      </c>
      <c r="E4961" s="2">
        <f t="shared" si="155"/>
        <v>1050</v>
      </c>
      <c r="F4961" s="9">
        <v>0.02</v>
      </c>
      <c r="G4961" s="2">
        <f>VLOOKUP($P4961,Pricebook!$A:$D,4,0)</f>
        <v>150</v>
      </c>
      <c r="H4961" s="6">
        <f t="shared" si="154"/>
        <v>1029</v>
      </c>
      <c r="I4961" t="s">
        <v>892</v>
      </c>
      <c r="J4961" t="s">
        <v>151</v>
      </c>
      <c r="K4961" t="s">
        <v>2314</v>
      </c>
      <c r="L4961" s="11" t="s">
        <v>2315</v>
      </c>
      <c r="M4961" t="s">
        <v>87</v>
      </c>
      <c r="N4961" t="s">
        <v>61</v>
      </c>
      <c r="O4961" s="4">
        <v>40625</v>
      </c>
      <c r="P4961" t="s">
        <v>14210</v>
      </c>
      <c r="Q4961" t="s">
        <v>14198</v>
      </c>
    </row>
    <row r="4962" spans="1:17" x14ac:dyDescent="0.35">
      <c r="A4962">
        <v>4961</v>
      </c>
      <c r="B4962">
        <v>35299</v>
      </c>
      <c r="C4962" s="4">
        <v>41131</v>
      </c>
      <c r="D4962">
        <v>41</v>
      </c>
      <c r="E4962" s="2">
        <f t="shared" si="155"/>
        <v>6150</v>
      </c>
      <c r="F4962" s="9">
        <v>0.02</v>
      </c>
      <c r="G4962" s="2">
        <f>VLOOKUP($P4962,Pricebook!$A:$D,4,0)</f>
        <v>150</v>
      </c>
      <c r="H4962" s="6">
        <f t="shared" si="154"/>
        <v>6027</v>
      </c>
      <c r="I4962" t="s">
        <v>1035</v>
      </c>
      <c r="J4962" t="s">
        <v>36</v>
      </c>
      <c r="K4962" t="s">
        <v>1090</v>
      </c>
      <c r="L4962" s="11">
        <v>30135</v>
      </c>
      <c r="M4962" t="s">
        <v>134</v>
      </c>
      <c r="N4962" t="s">
        <v>34</v>
      </c>
      <c r="O4962" s="4">
        <v>41133</v>
      </c>
      <c r="P4962" t="s">
        <v>14211</v>
      </c>
      <c r="Q4962" t="s">
        <v>14192</v>
      </c>
    </row>
    <row r="4963" spans="1:17" x14ac:dyDescent="0.35">
      <c r="A4963">
        <v>4962</v>
      </c>
      <c r="B4963">
        <v>35300</v>
      </c>
      <c r="C4963" s="4">
        <v>40239</v>
      </c>
      <c r="D4963">
        <v>10</v>
      </c>
      <c r="E4963" s="2">
        <f t="shared" si="155"/>
        <v>2000</v>
      </c>
      <c r="F4963" s="9">
        <v>0.02</v>
      </c>
      <c r="G4963" s="2">
        <f>VLOOKUP($P4963,Pricebook!$A:$D,4,0)</f>
        <v>200</v>
      </c>
      <c r="H4963" s="6">
        <f t="shared" si="154"/>
        <v>1960</v>
      </c>
      <c r="I4963" t="s">
        <v>1781</v>
      </c>
      <c r="J4963" t="s">
        <v>385</v>
      </c>
      <c r="K4963" t="s">
        <v>2582</v>
      </c>
      <c r="L4963" s="11">
        <v>46514</v>
      </c>
      <c r="M4963" t="s">
        <v>278</v>
      </c>
      <c r="N4963" t="s">
        <v>16</v>
      </c>
      <c r="O4963" s="4">
        <v>40240</v>
      </c>
      <c r="P4963" t="s">
        <v>14214</v>
      </c>
      <c r="Q4963" t="s">
        <v>14187</v>
      </c>
    </row>
    <row r="4964" spans="1:17" x14ac:dyDescent="0.35">
      <c r="A4964">
        <v>4963</v>
      </c>
      <c r="B4964">
        <v>35300</v>
      </c>
      <c r="C4964" s="4">
        <v>40239</v>
      </c>
      <c r="D4964">
        <v>35</v>
      </c>
      <c r="E4964" s="2">
        <f t="shared" si="155"/>
        <v>4375</v>
      </c>
      <c r="F4964" s="9">
        <v>0.08</v>
      </c>
      <c r="G4964" s="2">
        <f>VLOOKUP($P4964,Pricebook!$A:$D,4,0)</f>
        <v>125</v>
      </c>
      <c r="H4964" s="6">
        <f t="shared" si="154"/>
        <v>4025</v>
      </c>
      <c r="I4964" t="s">
        <v>1781</v>
      </c>
      <c r="J4964" t="s">
        <v>385</v>
      </c>
      <c r="K4964" t="s">
        <v>2582</v>
      </c>
      <c r="L4964" s="11">
        <v>46514</v>
      </c>
      <c r="M4964" t="s">
        <v>278</v>
      </c>
      <c r="N4964" t="s">
        <v>16</v>
      </c>
      <c r="O4964" s="4">
        <v>40242</v>
      </c>
      <c r="P4964" t="s">
        <v>14208</v>
      </c>
      <c r="Q4964" t="s">
        <v>14186</v>
      </c>
    </row>
    <row r="4965" spans="1:17" x14ac:dyDescent="0.35">
      <c r="A4965">
        <v>4964</v>
      </c>
      <c r="B4965">
        <v>35300</v>
      </c>
      <c r="C4965" s="4">
        <v>40239</v>
      </c>
      <c r="D4965">
        <v>13</v>
      </c>
      <c r="E4965" s="2">
        <f t="shared" si="155"/>
        <v>1430</v>
      </c>
      <c r="F4965" s="9">
        <v>0.06</v>
      </c>
      <c r="G4965" s="2">
        <f>VLOOKUP($P4965,Pricebook!$A:$D,4,0)</f>
        <v>110</v>
      </c>
      <c r="H4965" s="6">
        <f t="shared" si="154"/>
        <v>1344.1999999999998</v>
      </c>
      <c r="I4965" t="s">
        <v>1781</v>
      </c>
      <c r="J4965" t="s">
        <v>385</v>
      </c>
      <c r="K4965" t="s">
        <v>2582</v>
      </c>
      <c r="L4965" s="11">
        <v>46514</v>
      </c>
      <c r="M4965" t="s">
        <v>278</v>
      </c>
      <c r="N4965" t="s">
        <v>16</v>
      </c>
      <c r="O4965" s="4">
        <v>40240</v>
      </c>
      <c r="P4965" t="s">
        <v>14215</v>
      </c>
      <c r="Q4965" t="s">
        <v>14198</v>
      </c>
    </row>
    <row r="4966" spans="1:17" x14ac:dyDescent="0.35">
      <c r="A4966">
        <v>4965</v>
      </c>
      <c r="B4966">
        <v>35302</v>
      </c>
      <c r="C4966" s="4">
        <v>40336</v>
      </c>
      <c r="D4966">
        <v>6</v>
      </c>
      <c r="E4966" s="2">
        <f t="shared" si="155"/>
        <v>660</v>
      </c>
      <c r="F4966" s="9">
        <v>0.09</v>
      </c>
      <c r="G4966" s="2">
        <f>VLOOKUP($P4966,Pricebook!$A:$D,4,0)</f>
        <v>110</v>
      </c>
      <c r="H4966" s="6">
        <f t="shared" si="154"/>
        <v>600.6</v>
      </c>
      <c r="I4966" t="s">
        <v>1097</v>
      </c>
      <c r="J4966" t="s">
        <v>389</v>
      </c>
      <c r="K4966" t="s">
        <v>2329</v>
      </c>
      <c r="L4966" s="11">
        <v>11725</v>
      </c>
      <c r="M4966" t="s">
        <v>60</v>
      </c>
      <c r="N4966" t="s">
        <v>61</v>
      </c>
      <c r="O4966" s="4">
        <v>40336</v>
      </c>
      <c r="P4966" t="s">
        <v>14215</v>
      </c>
      <c r="Q4966" t="s">
        <v>14187</v>
      </c>
    </row>
    <row r="4967" spans="1:17" x14ac:dyDescent="0.35">
      <c r="A4967">
        <v>4966</v>
      </c>
      <c r="B4967">
        <v>35302</v>
      </c>
      <c r="C4967" s="4">
        <v>40336</v>
      </c>
      <c r="D4967">
        <v>13</v>
      </c>
      <c r="E4967" s="2">
        <f t="shared" si="155"/>
        <v>1950</v>
      </c>
      <c r="F4967" s="9">
        <v>0.1</v>
      </c>
      <c r="G4967" s="2">
        <f>VLOOKUP($P4967,Pricebook!$A:$D,4,0)</f>
        <v>150</v>
      </c>
      <c r="H4967" s="6">
        <f t="shared" si="154"/>
        <v>1755</v>
      </c>
      <c r="I4967" t="s">
        <v>1097</v>
      </c>
      <c r="J4967" t="s">
        <v>389</v>
      </c>
      <c r="K4967" t="s">
        <v>2329</v>
      </c>
      <c r="L4967" s="11">
        <v>11725</v>
      </c>
      <c r="M4967" t="s">
        <v>60</v>
      </c>
      <c r="N4967" t="s">
        <v>61</v>
      </c>
      <c r="O4967" s="4">
        <v>40337</v>
      </c>
      <c r="P4967" t="s">
        <v>14210</v>
      </c>
      <c r="Q4967" t="s">
        <v>14192</v>
      </c>
    </row>
    <row r="4968" spans="1:17" x14ac:dyDescent="0.35">
      <c r="A4968">
        <v>4967</v>
      </c>
      <c r="B4968">
        <v>35360</v>
      </c>
      <c r="C4968" s="4">
        <v>40651</v>
      </c>
      <c r="D4968">
        <v>4</v>
      </c>
      <c r="E4968" s="2">
        <f t="shared" si="155"/>
        <v>640</v>
      </c>
      <c r="F4968" s="9">
        <v>0.04</v>
      </c>
      <c r="G4968" s="2">
        <f>VLOOKUP($P4968,Pricebook!$A:$D,4,0)</f>
        <v>160</v>
      </c>
      <c r="H4968" s="6">
        <f t="shared" si="154"/>
        <v>614.4</v>
      </c>
      <c r="I4968" t="s">
        <v>1550</v>
      </c>
      <c r="J4968" t="s">
        <v>27</v>
      </c>
      <c r="K4968" t="s">
        <v>782</v>
      </c>
      <c r="L4968" s="11" t="s">
        <v>2583</v>
      </c>
      <c r="M4968" t="s">
        <v>149</v>
      </c>
      <c r="N4968" t="s">
        <v>61</v>
      </c>
      <c r="O4968" s="4">
        <v>40653</v>
      </c>
      <c r="P4968" t="s">
        <v>14218</v>
      </c>
      <c r="Q4968" t="s">
        <v>14191</v>
      </c>
    </row>
    <row r="4969" spans="1:17" x14ac:dyDescent="0.35">
      <c r="A4969">
        <v>4968</v>
      </c>
      <c r="B4969">
        <v>35361</v>
      </c>
      <c r="C4969" s="4">
        <v>39909</v>
      </c>
      <c r="D4969">
        <v>40</v>
      </c>
      <c r="E4969" s="2">
        <f t="shared" si="155"/>
        <v>4400</v>
      </c>
      <c r="F4969" s="9">
        <v>0.09</v>
      </c>
      <c r="G4969" s="2">
        <f>VLOOKUP($P4969,Pricebook!$A:$D,4,0)</f>
        <v>110</v>
      </c>
      <c r="H4969" s="6">
        <f t="shared" si="154"/>
        <v>4004</v>
      </c>
      <c r="I4969" t="s">
        <v>2526</v>
      </c>
      <c r="J4969" t="s">
        <v>165</v>
      </c>
      <c r="K4969" t="s">
        <v>2529</v>
      </c>
      <c r="L4969" s="11">
        <v>92691</v>
      </c>
      <c r="M4969" t="s">
        <v>114</v>
      </c>
      <c r="N4969" t="s">
        <v>23</v>
      </c>
      <c r="O4969" s="4">
        <v>39910</v>
      </c>
      <c r="P4969" t="s">
        <v>14215</v>
      </c>
      <c r="Q4969" t="s">
        <v>14185</v>
      </c>
    </row>
    <row r="4970" spans="1:17" x14ac:dyDescent="0.35">
      <c r="A4970">
        <v>4969</v>
      </c>
      <c r="B4970">
        <v>35361</v>
      </c>
      <c r="C4970" s="4">
        <v>39909</v>
      </c>
      <c r="D4970">
        <v>37</v>
      </c>
      <c r="E4970" s="2">
        <f t="shared" si="155"/>
        <v>4070</v>
      </c>
      <c r="F4970" s="9">
        <v>0</v>
      </c>
      <c r="G4970" s="2">
        <f>VLOOKUP($P4970,Pricebook!$A:$D,4,0)</f>
        <v>110</v>
      </c>
      <c r="H4970" s="6">
        <f t="shared" si="154"/>
        <v>4070</v>
      </c>
      <c r="I4970" t="s">
        <v>2526</v>
      </c>
      <c r="J4970" t="s">
        <v>165</v>
      </c>
      <c r="K4970" t="s">
        <v>2529</v>
      </c>
      <c r="L4970" s="11">
        <v>92691</v>
      </c>
      <c r="M4970" t="s">
        <v>114</v>
      </c>
      <c r="N4970" t="s">
        <v>23</v>
      </c>
      <c r="O4970" s="4">
        <v>39910</v>
      </c>
      <c r="P4970" t="s">
        <v>14215</v>
      </c>
      <c r="Q4970" t="s">
        <v>14186</v>
      </c>
    </row>
    <row r="4971" spans="1:17" x14ac:dyDescent="0.35">
      <c r="A4971">
        <v>4970</v>
      </c>
      <c r="B4971">
        <v>35364</v>
      </c>
      <c r="C4971" s="4">
        <v>40159</v>
      </c>
      <c r="D4971">
        <v>16</v>
      </c>
      <c r="E4971" s="2">
        <f t="shared" si="155"/>
        <v>1760</v>
      </c>
      <c r="F4971" s="9">
        <v>0.04</v>
      </c>
      <c r="G4971" s="2">
        <f>VLOOKUP($P4971,Pricebook!$A:$D,4,0)</f>
        <v>110</v>
      </c>
      <c r="H4971" s="6">
        <f t="shared" si="154"/>
        <v>1689.6</v>
      </c>
      <c r="I4971" t="s">
        <v>838</v>
      </c>
      <c r="J4971" t="s">
        <v>285</v>
      </c>
      <c r="K4971" t="s">
        <v>2538</v>
      </c>
      <c r="L4971" s="11">
        <v>67901</v>
      </c>
      <c r="M4971" t="s">
        <v>153</v>
      </c>
      <c r="N4971" t="s">
        <v>16</v>
      </c>
      <c r="O4971" s="4">
        <v>40161</v>
      </c>
      <c r="P4971" t="s">
        <v>14215</v>
      </c>
      <c r="Q4971" t="s">
        <v>14185</v>
      </c>
    </row>
    <row r="4972" spans="1:17" x14ac:dyDescent="0.35">
      <c r="A4972">
        <v>4971</v>
      </c>
      <c r="B4972">
        <v>35364</v>
      </c>
      <c r="C4972" s="4">
        <v>40159</v>
      </c>
      <c r="D4972">
        <v>29</v>
      </c>
      <c r="E4972" s="2">
        <f t="shared" si="155"/>
        <v>3625</v>
      </c>
      <c r="F4972" s="9">
        <v>0.06</v>
      </c>
      <c r="G4972" s="2">
        <f>VLOOKUP($P4972,Pricebook!$A:$D,4,0)</f>
        <v>125</v>
      </c>
      <c r="H4972" s="6">
        <f t="shared" si="154"/>
        <v>3407.5</v>
      </c>
      <c r="I4972" t="s">
        <v>838</v>
      </c>
      <c r="J4972" t="s">
        <v>285</v>
      </c>
      <c r="K4972" t="s">
        <v>2538</v>
      </c>
      <c r="L4972" s="11">
        <v>67901</v>
      </c>
      <c r="M4972" t="s">
        <v>153</v>
      </c>
      <c r="N4972" t="s">
        <v>16</v>
      </c>
      <c r="O4972" s="4">
        <v>40161</v>
      </c>
      <c r="P4972" t="s">
        <v>14209</v>
      </c>
      <c r="Q4972" t="s">
        <v>14184</v>
      </c>
    </row>
    <row r="4973" spans="1:17" x14ac:dyDescent="0.35">
      <c r="A4973">
        <v>4972</v>
      </c>
      <c r="B4973">
        <v>35364</v>
      </c>
      <c r="C4973" s="4">
        <v>40159</v>
      </c>
      <c r="D4973">
        <v>37</v>
      </c>
      <c r="E4973" s="2">
        <f t="shared" si="155"/>
        <v>4625</v>
      </c>
      <c r="F4973" s="9">
        <v>0.06</v>
      </c>
      <c r="G4973" s="2">
        <f>VLOOKUP($P4973,Pricebook!$A:$D,4,0)</f>
        <v>125</v>
      </c>
      <c r="H4973" s="6">
        <f t="shared" si="154"/>
        <v>4347.5</v>
      </c>
      <c r="I4973" t="s">
        <v>838</v>
      </c>
      <c r="J4973" t="s">
        <v>285</v>
      </c>
      <c r="K4973" t="s">
        <v>2538</v>
      </c>
      <c r="L4973" s="11">
        <v>67901</v>
      </c>
      <c r="M4973" t="s">
        <v>153</v>
      </c>
      <c r="N4973" t="s">
        <v>16</v>
      </c>
      <c r="O4973" s="4">
        <v>40160</v>
      </c>
      <c r="P4973" t="s">
        <v>14209</v>
      </c>
      <c r="Q4973" t="s">
        <v>14195</v>
      </c>
    </row>
    <row r="4974" spans="1:17" x14ac:dyDescent="0.35">
      <c r="A4974">
        <v>4973</v>
      </c>
      <c r="B4974">
        <v>35364</v>
      </c>
      <c r="C4974" s="4">
        <v>40159</v>
      </c>
      <c r="D4974">
        <v>8</v>
      </c>
      <c r="E4974" s="2">
        <f t="shared" si="155"/>
        <v>1200</v>
      </c>
      <c r="F4974" s="9">
        <v>0.06</v>
      </c>
      <c r="G4974" s="2">
        <f>VLOOKUP($P4974,Pricebook!$A:$D,4,0)</f>
        <v>150</v>
      </c>
      <c r="H4974" s="6">
        <f t="shared" si="154"/>
        <v>1128</v>
      </c>
      <c r="I4974" t="s">
        <v>838</v>
      </c>
      <c r="J4974" t="s">
        <v>285</v>
      </c>
      <c r="K4974" t="s">
        <v>2538</v>
      </c>
      <c r="L4974" s="11">
        <v>67901</v>
      </c>
      <c r="M4974" t="s">
        <v>153</v>
      </c>
      <c r="N4974" t="s">
        <v>16</v>
      </c>
      <c r="O4974" s="4">
        <v>40161</v>
      </c>
      <c r="P4974" t="s">
        <v>14210</v>
      </c>
      <c r="Q4974" t="s">
        <v>14198</v>
      </c>
    </row>
    <row r="4975" spans="1:17" x14ac:dyDescent="0.35">
      <c r="A4975">
        <v>4974</v>
      </c>
      <c r="B4975">
        <v>35366</v>
      </c>
      <c r="C4975" s="4">
        <v>40736</v>
      </c>
      <c r="D4975">
        <v>23</v>
      </c>
      <c r="E4975" s="2">
        <f t="shared" si="155"/>
        <v>2530</v>
      </c>
      <c r="F4975" s="9">
        <v>0.06</v>
      </c>
      <c r="G4975" s="2">
        <f>VLOOKUP($P4975,Pricebook!$A:$D,4,0)</f>
        <v>110</v>
      </c>
      <c r="H4975" s="6">
        <f t="shared" si="154"/>
        <v>2378.1999999999998</v>
      </c>
      <c r="I4975" t="s">
        <v>809</v>
      </c>
      <c r="J4975" t="s">
        <v>175</v>
      </c>
      <c r="K4975" t="s">
        <v>574</v>
      </c>
      <c r="L4975" s="11">
        <v>98310</v>
      </c>
      <c r="M4975" t="s">
        <v>22</v>
      </c>
      <c r="N4975" t="s">
        <v>23</v>
      </c>
      <c r="O4975" s="4">
        <v>40743</v>
      </c>
      <c r="P4975" t="s">
        <v>14215</v>
      </c>
      <c r="Q4975" t="s">
        <v>14195</v>
      </c>
    </row>
    <row r="4976" spans="1:17" x14ac:dyDescent="0.35">
      <c r="A4976">
        <v>4975</v>
      </c>
      <c r="B4976">
        <v>35392</v>
      </c>
      <c r="C4976" s="4">
        <v>40962</v>
      </c>
      <c r="D4976">
        <v>9</v>
      </c>
      <c r="E4976" s="2">
        <f t="shared" si="155"/>
        <v>990</v>
      </c>
      <c r="F4976" s="9">
        <v>0.01</v>
      </c>
      <c r="G4976" s="2">
        <f>VLOOKUP($P4976,Pricebook!$A:$D,4,0)</f>
        <v>110</v>
      </c>
      <c r="H4976" s="6">
        <f t="shared" si="154"/>
        <v>980.1</v>
      </c>
      <c r="I4976" t="s">
        <v>1919</v>
      </c>
      <c r="J4976" t="s">
        <v>260</v>
      </c>
      <c r="K4976" t="s">
        <v>423</v>
      </c>
      <c r="L4976" s="11">
        <v>35020</v>
      </c>
      <c r="M4976" t="s">
        <v>424</v>
      </c>
      <c r="N4976" t="s">
        <v>34</v>
      </c>
      <c r="O4976" s="4">
        <v>40962</v>
      </c>
      <c r="P4976" t="s">
        <v>14215</v>
      </c>
      <c r="Q4976" t="s">
        <v>14202</v>
      </c>
    </row>
    <row r="4977" spans="1:17" x14ac:dyDescent="0.35">
      <c r="A4977">
        <v>4976</v>
      </c>
      <c r="B4977">
        <v>35399</v>
      </c>
      <c r="C4977" s="4">
        <v>40564</v>
      </c>
      <c r="D4977">
        <v>38</v>
      </c>
      <c r="E4977" s="2">
        <f t="shared" si="155"/>
        <v>6080</v>
      </c>
      <c r="F4977" s="9">
        <v>0.04</v>
      </c>
      <c r="G4977" s="2">
        <f>VLOOKUP($P4977,Pricebook!$A:$D,4,0)</f>
        <v>160</v>
      </c>
      <c r="H4977" s="6">
        <f t="shared" si="154"/>
        <v>5836.8</v>
      </c>
      <c r="I4977" t="s">
        <v>2584</v>
      </c>
      <c r="J4977" t="s">
        <v>93</v>
      </c>
      <c r="K4977" t="s">
        <v>2449</v>
      </c>
      <c r="L4977" s="11">
        <v>39208</v>
      </c>
      <c r="M4977" t="s">
        <v>699</v>
      </c>
      <c r="N4977" t="s">
        <v>34</v>
      </c>
      <c r="O4977" s="4">
        <v>40566</v>
      </c>
      <c r="P4977" t="s">
        <v>14218</v>
      </c>
      <c r="Q4977" t="s">
        <v>14185</v>
      </c>
    </row>
    <row r="4978" spans="1:17" x14ac:dyDescent="0.35">
      <c r="A4978">
        <v>4977</v>
      </c>
      <c r="B4978">
        <v>35425</v>
      </c>
      <c r="C4978" s="4">
        <v>40265</v>
      </c>
      <c r="D4978">
        <v>25</v>
      </c>
      <c r="E4978" s="2">
        <f t="shared" si="155"/>
        <v>4000</v>
      </c>
      <c r="F4978" s="9">
        <v>0</v>
      </c>
      <c r="G4978" s="2">
        <f>VLOOKUP($P4978,Pricebook!$A:$D,4,0)</f>
        <v>160</v>
      </c>
      <c r="H4978" s="6">
        <f t="shared" si="154"/>
        <v>4000</v>
      </c>
      <c r="I4978" t="s">
        <v>1831</v>
      </c>
      <c r="J4978" t="s">
        <v>571</v>
      </c>
      <c r="K4978" t="s">
        <v>1443</v>
      </c>
      <c r="L4978" s="11">
        <v>29501</v>
      </c>
      <c r="M4978" t="s">
        <v>163</v>
      </c>
      <c r="N4978" t="s">
        <v>34</v>
      </c>
      <c r="O4978" s="4">
        <v>40267</v>
      </c>
      <c r="P4978" t="s">
        <v>14218</v>
      </c>
      <c r="Q4978" t="s">
        <v>14193</v>
      </c>
    </row>
    <row r="4979" spans="1:17" x14ac:dyDescent="0.35">
      <c r="A4979">
        <v>4978</v>
      </c>
      <c r="B4979">
        <v>35425</v>
      </c>
      <c r="C4979" s="4">
        <v>40265</v>
      </c>
      <c r="D4979">
        <v>45</v>
      </c>
      <c r="E4979" s="2">
        <f t="shared" si="155"/>
        <v>6300</v>
      </c>
      <c r="F4979" s="9">
        <v>0.08</v>
      </c>
      <c r="G4979" s="2">
        <f>VLOOKUP($P4979,Pricebook!$A:$D,4,0)</f>
        <v>140</v>
      </c>
      <c r="H4979" s="6">
        <f t="shared" si="154"/>
        <v>5796</v>
      </c>
      <c r="I4979" t="s">
        <v>1831</v>
      </c>
      <c r="J4979" t="s">
        <v>571</v>
      </c>
      <c r="K4979" t="s">
        <v>1443</v>
      </c>
      <c r="L4979" s="11">
        <v>29501</v>
      </c>
      <c r="M4979" t="s">
        <v>163</v>
      </c>
      <c r="N4979" t="s">
        <v>34</v>
      </c>
      <c r="O4979" s="4">
        <v>40267</v>
      </c>
      <c r="P4979" t="s">
        <v>14213</v>
      </c>
      <c r="Q4979" t="s">
        <v>14195</v>
      </c>
    </row>
    <row r="4980" spans="1:17" x14ac:dyDescent="0.35">
      <c r="A4980">
        <v>4979</v>
      </c>
      <c r="B4980">
        <v>35426</v>
      </c>
      <c r="C4980" s="4">
        <v>40454</v>
      </c>
      <c r="D4980">
        <v>5</v>
      </c>
      <c r="E4980" s="2">
        <f t="shared" si="155"/>
        <v>550</v>
      </c>
      <c r="F4980" s="9">
        <v>0.08</v>
      </c>
      <c r="G4980" s="2">
        <f>VLOOKUP($P4980,Pricebook!$A:$D,4,0)</f>
        <v>110</v>
      </c>
      <c r="H4980" s="6">
        <f t="shared" si="154"/>
        <v>506</v>
      </c>
      <c r="I4980" t="s">
        <v>366</v>
      </c>
      <c r="J4980" t="s">
        <v>215</v>
      </c>
      <c r="K4980" t="s">
        <v>143</v>
      </c>
      <c r="L4980" s="11">
        <v>98002</v>
      </c>
      <c r="M4980" t="s">
        <v>22</v>
      </c>
      <c r="N4980" t="s">
        <v>23</v>
      </c>
      <c r="O4980" s="4">
        <v>40455</v>
      </c>
      <c r="P4980" t="s">
        <v>14215</v>
      </c>
      <c r="Q4980" t="s">
        <v>14200</v>
      </c>
    </row>
    <row r="4981" spans="1:17" x14ac:dyDescent="0.35">
      <c r="A4981">
        <v>4980</v>
      </c>
      <c r="B4981">
        <v>35430</v>
      </c>
      <c r="C4981" s="4">
        <v>40262</v>
      </c>
      <c r="D4981">
        <v>16</v>
      </c>
      <c r="E4981" s="2">
        <f t="shared" si="155"/>
        <v>2000</v>
      </c>
      <c r="F4981" s="9">
        <v>0.05</v>
      </c>
      <c r="G4981" s="2">
        <f>VLOOKUP($P4981,Pricebook!$A:$D,4,0)</f>
        <v>125</v>
      </c>
      <c r="H4981" s="6">
        <f t="shared" si="154"/>
        <v>1900</v>
      </c>
      <c r="I4981" t="s">
        <v>141</v>
      </c>
      <c r="J4981" t="s">
        <v>142</v>
      </c>
      <c r="K4981" t="s">
        <v>147</v>
      </c>
      <c r="L4981" s="11" t="s">
        <v>1003</v>
      </c>
      <c r="M4981" t="s">
        <v>210</v>
      </c>
      <c r="N4981" t="s">
        <v>61</v>
      </c>
      <c r="O4981" s="4">
        <v>40269</v>
      </c>
      <c r="P4981" t="s">
        <v>14208</v>
      </c>
      <c r="Q4981" t="s">
        <v>14186</v>
      </c>
    </row>
    <row r="4982" spans="1:17" x14ac:dyDescent="0.35">
      <c r="A4982">
        <v>4981</v>
      </c>
      <c r="B4982">
        <v>35430</v>
      </c>
      <c r="C4982" s="4">
        <v>40262</v>
      </c>
      <c r="D4982">
        <v>48</v>
      </c>
      <c r="E4982" s="2">
        <f t="shared" si="155"/>
        <v>5760</v>
      </c>
      <c r="F4982" s="9">
        <v>0.1</v>
      </c>
      <c r="G4982" s="2">
        <f>VLOOKUP($P4982,Pricebook!$A:$D,4,0)</f>
        <v>120</v>
      </c>
      <c r="H4982" s="6">
        <f t="shared" si="154"/>
        <v>5184</v>
      </c>
      <c r="I4982" t="s">
        <v>141</v>
      </c>
      <c r="J4982" t="s">
        <v>142</v>
      </c>
      <c r="K4982" t="s">
        <v>147</v>
      </c>
      <c r="L4982" s="11" t="s">
        <v>1003</v>
      </c>
      <c r="M4982" t="s">
        <v>210</v>
      </c>
      <c r="N4982" t="s">
        <v>61</v>
      </c>
      <c r="O4982" s="4">
        <v>40266</v>
      </c>
      <c r="P4982" t="s">
        <v>14212</v>
      </c>
      <c r="Q4982" t="s">
        <v>14201</v>
      </c>
    </row>
    <row r="4983" spans="1:17" x14ac:dyDescent="0.35">
      <c r="A4983">
        <v>4982</v>
      </c>
      <c r="B4983">
        <v>35430</v>
      </c>
      <c r="C4983" s="4">
        <v>40262</v>
      </c>
      <c r="D4983">
        <v>31</v>
      </c>
      <c r="E4983" s="2">
        <f t="shared" si="155"/>
        <v>4650</v>
      </c>
      <c r="F4983" s="9">
        <v>0.08</v>
      </c>
      <c r="G4983" s="2">
        <f>VLOOKUP($P4983,Pricebook!$A:$D,4,0)</f>
        <v>150</v>
      </c>
      <c r="H4983" s="6">
        <f t="shared" si="154"/>
        <v>4278</v>
      </c>
      <c r="I4983" t="s">
        <v>141</v>
      </c>
      <c r="J4983" t="s">
        <v>142</v>
      </c>
      <c r="K4983" t="s">
        <v>147</v>
      </c>
      <c r="L4983" s="11" t="s">
        <v>1003</v>
      </c>
      <c r="M4983" t="s">
        <v>210</v>
      </c>
      <c r="N4983" t="s">
        <v>61</v>
      </c>
      <c r="O4983" s="4">
        <v>40264</v>
      </c>
      <c r="P4983" t="s">
        <v>14210</v>
      </c>
      <c r="Q4983" t="s">
        <v>14191</v>
      </c>
    </row>
    <row r="4984" spans="1:17" x14ac:dyDescent="0.35">
      <c r="A4984">
        <v>4983</v>
      </c>
      <c r="B4984">
        <v>35456</v>
      </c>
      <c r="C4984" s="4">
        <v>41214</v>
      </c>
      <c r="D4984">
        <v>37</v>
      </c>
      <c r="E4984" s="2">
        <f t="shared" si="155"/>
        <v>5180</v>
      </c>
      <c r="F4984" s="9">
        <v>0.03</v>
      </c>
      <c r="G4984" s="2">
        <f>VLOOKUP($P4984,Pricebook!$A:$D,4,0)</f>
        <v>140</v>
      </c>
      <c r="H4984" s="6">
        <f t="shared" si="154"/>
        <v>5024.5999999999995</v>
      </c>
      <c r="I4984" t="s">
        <v>694</v>
      </c>
      <c r="J4984" t="s">
        <v>235</v>
      </c>
      <c r="K4984" t="s">
        <v>2450</v>
      </c>
      <c r="L4984" s="11">
        <v>85023</v>
      </c>
      <c r="M4984" t="s">
        <v>70</v>
      </c>
      <c r="N4984" t="s">
        <v>23</v>
      </c>
      <c r="O4984" s="4">
        <v>41216</v>
      </c>
      <c r="P4984" t="s">
        <v>14213</v>
      </c>
      <c r="Q4984" t="s">
        <v>14198</v>
      </c>
    </row>
    <row r="4985" spans="1:17" x14ac:dyDescent="0.35">
      <c r="A4985">
        <v>4984</v>
      </c>
      <c r="B4985">
        <v>35457</v>
      </c>
      <c r="C4985" s="4">
        <v>40154</v>
      </c>
      <c r="D4985">
        <v>45</v>
      </c>
      <c r="E4985" s="2">
        <f t="shared" si="155"/>
        <v>7650</v>
      </c>
      <c r="F4985" s="9">
        <v>0.02</v>
      </c>
      <c r="G4985" s="2">
        <f>VLOOKUP($P4985,Pricebook!$A:$D,4,0)</f>
        <v>170</v>
      </c>
      <c r="H4985" s="6">
        <f t="shared" si="154"/>
        <v>7497</v>
      </c>
      <c r="I4985" t="s">
        <v>1248</v>
      </c>
      <c r="J4985" t="s">
        <v>175</v>
      </c>
      <c r="K4985" t="s">
        <v>618</v>
      </c>
      <c r="L4985" s="11">
        <v>22304</v>
      </c>
      <c r="M4985" t="s">
        <v>368</v>
      </c>
      <c r="N4985" t="s">
        <v>34</v>
      </c>
      <c r="O4985" s="4">
        <v>40161</v>
      </c>
      <c r="P4985" t="s">
        <v>14219</v>
      </c>
      <c r="Q4985" t="s">
        <v>14188</v>
      </c>
    </row>
    <row r="4986" spans="1:17" x14ac:dyDescent="0.35">
      <c r="A4986">
        <v>4985</v>
      </c>
      <c r="B4986">
        <v>35461</v>
      </c>
      <c r="C4986" s="4">
        <v>39965</v>
      </c>
      <c r="D4986">
        <v>11</v>
      </c>
      <c r="E4986" s="2">
        <f t="shared" si="155"/>
        <v>1760</v>
      </c>
      <c r="F4986" s="9">
        <v>0.08</v>
      </c>
      <c r="G4986" s="2">
        <f>VLOOKUP($P4986,Pricebook!$A:$D,4,0)</f>
        <v>160</v>
      </c>
      <c r="H4986" s="6">
        <f t="shared" si="154"/>
        <v>1619.2</v>
      </c>
      <c r="I4986" t="s">
        <v>2585</v>
      </c>
      <c r="J4986" t="s">
        <v>274</v>
      </c>
      <c r="K4986" t="s">
        <v>2586</v>
      </c>
      <c r="L4986" s="11">
        <v>34698</v>
      </c>
      <c r="M4986" t="s">
        <v>101</v>
      </c>
      <c r="N4986" t="s">
        <v>34</v>
      </c>
      <c r="O4986" s="4">
        <v>39965</v>
      </c>
      <c r="P4986" t="s">
        <v>14218</v>
      </c>
      <c r="Q4986" t="s">
        <v>14195</v>
      </c>
    </row>
    <row r="4987" spans="1:17" x14ac:dyDescent="0.35">
      <c r="A4987">
        <v>4986</v>
      </c>
      <c r="B4987">
        <v>35461</v>
      </c>
      <c r="C4987" s="4">
        <v>39965</v>
      </c>
      <c r="D4987">
        <v>30</v>
      </c>
      <c r="E4987" s="2">
        <f t="shared" si="155"/>
        <v>4200</v>
      </c>
      <c r="F4987" s="9">
        <v>0.04</v>
      </c>
      <c r="G4987" s="2">
        <f>VLOOKUP($P4987,Pricebook!$A:$D,4,0)</f>
        <v>140</v>
      </c>
      <c r="H4987" s="6">
        <f t="shared" si="154"/>
        <v>4032</v>
      </c>
      <c r="I4987" t="s">
        <v>2585</v>
      </c>
      <c r="J4987" t="s">
        <v>274</v>
      </c>
      <c r="K4987" t="s">
        <v>2586</v>
      </c>
      <c r="L4987" s="11">
        <v>34698</v>
      </c>
      <c r="M4987" t="s">
        <v>101</v>
      </c>
      <c r="N4987" t="s">
        <v>34</v>
      </c>
      <c r="O4987" s="4">
        <v>39966</v>
      </c>
      <c r="P4987" t="s">
        <v>14207</v>
      </c>
      <c r="Q4987" t="s">
        <v>14202</v>
      </c>
    </row>
    <row r="4988" spans="1:17" x14ac:dyDescent="0.35">
      <c r="A4988">
        <v>4987</v>
      </c>
      <c r="B4988">
        <v>35490</v>
      </c>
      <c r="C4988" s="4">
        <v>40519</v>
      </c>
      <c r="D4988">
        <v>7</v>
      </c>
      <c r="E4988" s="2">
        <f t="shared" si="155"/>
        <v>840</v>
      </c>
      <c r="F4988" s="9">
        <v>0.03</v>
      </c>
      <c r="G4988" s="2">
        <f>VLOOKUP($P4988,Pricebook!$A:$D,4,0)</f>
        <v>120</v>
      </c>
      <c r="H4988" s="6">
        <f t="shared" si="154"/>
        <v>814.8</v>
      </c>
      <c r="I4988" t="s">
        <v>2261</v>
      </c>
      <c r="J4988" t="s">
        <v>544</v>
      </c>
      <c r="K4988" t="s">
        <v>2262</v>
      </c>
      <c r="L4988" s="11">
        <v>98444</v>
      </c>
      <c r="M4988" t="s">
        <v>22</v>
      </c>
      <c r="N4988" t="s">
        <v>23</v>
      </c>
      <c r="O4988" s="4">
        <v>40521</v>
      </c>
      <c r="P4988" t="s">
        <v>14212</v>
      </c>
      <c r="Q4988" t="s">
        <v>14187</v>
      </c>
    </row>
    <row r="4989" spans="1:17" x14ac:dyDescent="0.35">
      <c r="A4989">
        <v>4988</v>
      </c>
      <c r="B4989">
        <v>35490</v>
      </c>
      <c r="C4989" s="4">
        <v>40519</v>
      </c>
      <c r="D4989">
        <v>41</v>
      </c>
      <c r="E4989" s="2">
        <f t="shared" si="155"/>
        <v>6150</v>
      </c>
      <c r="F4989" s="9">
        <v>0.03</v>
      </c>
      <c r="G4989" s="2">
        <f>VLOOKUP($P4989,Pricebook!$A:$D,4,0)</f>
        <v>150</v>
      </c>
      <c r="H4989" s="6">
        <f t="shared" si="154"/>
        <v>5965.5</v>
      </c>
      <c r="I4989" t="s">
        <v>2261</v>
      </c>
      <c r="J4989" t="s">
        <v>544</v>
      </c>
      <c r="K4989" t="s">
        <v>2262</v>
      </c>
      <c r="L4989" s="11">
        <v>98444</v>
      </c>
      <c r="M4989" t="s">
        <v>22</v>
      </c>
      <c r="N4989" t="s">
        <v>23</v>
      </c>
      <c r="O4989" s="4">
        <v>40521</v>
      </c>
      <c r="P4989" t="s">
        <v>14210</v>
      </c>
      <c r="Q4989" t="s">
        <v>14194</v>
      </c>
    </row>
    <row r="4990" spans="1:17" x14ac:dyDescent="0.35">
      <c r="A4990">
        <v>4989</v>
      </c>
      <c r="B4990">
        <v>35492</v>
      </c>
      <c r="C4990" s="4">
        <v>40949</v>
      </c>
      <c r="D4990">
        <v>36</v>
      </c>
      <c r="E4990" s="2">
        <f t="shared" si="155"/>
        <v>4500</v>
      </c>
      <c r="F4990" s="9">
        <v>0.02</v>
      </c>
      <c r="G4990" s="2">
        <f>VLOOKUP($P4990,Pricebook!$A:$D,4,0)</f>
        <v>125</v>
      </c>
      <c r="H4990" s="6">
        <f t="shared" si="154"/>
        <v>4410</v>
      </c>
      <c r="I4990" t="s">
        <v>1954</v>
      </c>
      <c r="J4990" t="s">
        <v>99</v>
      </c>
      <c r="K4990" t="s">
        <v>2411</v>
      </c>
      <c r="L4990" s="11" t="s">
        <v>2412</v>
      </c>
      <c r="M4990" t="s">
        <v>149</v>
      </c>
      <c r="N4990" t="s">
        <v>61</v>
      </c>
      <c r="O4990" s="4">
        <v>40951</v>
      </c>
      <c r="P4990" t="s">
        <v>14208</v>
      </c>
      <c r="Q4990" t="s">
        <v>14196</v>
      </c>
    </row>
    <row r="4991" spans="1:17" x14ac:dyDescent="0.35">
      <c r="A4991">
        <v>4990</v>
      </c>
      <c r="B4991">
        <v>35494</v>
      </c>
      <c r="C4991" s="4">
        <v>40588</v>
      </c>
      <c r="D4991">
        <v>18</v>
      </c>
      <c r="E4991" s="2">
        <f t="shared" si="155"/>
        <v>2250</v>
      </c>
      <c r="F4991" s="9">
        <v>0.01</v>
      </c>
      <c r="G4991" s="2">
        <f>VLOOKUP($P4991,Pricebook!$A:$D,4,0)</f>
        <v>125</v>
      </c>
      <c r="H4991" s="6">
        <f t="shared" si="154"/>
        <v>2227.5</v>
      </c>
      <c r="I4991" t="s">
        <v>1559</v>
      </c>
      <c r="J4991" t="s">
        <v>226</v>
      </c>
      <c r="K4991" t="s">
        <v>1329</v>
      </c>
      <c r="L4991" s="11" t="s">
        <v>1330</v>
      </c>
      <c r="M4991" t="s">
        <v>87</v>
      </c>
      <c r="N4991" t="s">
        <v>61</v>
      </c>
      <c r="O4991" s="4">
        <v>40589</v>
      </c>
      <c r="P4991" t="s">
        <v>14209</v>
      </c>
      <c r="Q4991" t="s">
        <v>14191</v>
      </c>
    </row>
    <row r="4992" spans="1:17" x14ac:dyDescent="0.35">
      <c r="A4992">
        <v>4991</v>
      </c>
      <c r="B4992">
        <v>35522</v>
      </c>
      <c r="C4992" s="4">
        <v>40476</v>
      </c>
      <c r="D4992">
        <v>27</v>
      </c>
      <c r="E4992" s="2">
        <f t="shared" si="155"/>
        <v>4050</v>
      </c>
      <c r="F4992" s="9">
        <v>0.09</v>
      </c>
      <c r="G4992" s="2">
        <f>VLOOKUP($P4992,Pricebook!$A:$D,4,0)</f>
        <v>150</v>
      </c>
      <c r="H4992" s="6">
        <f t="shared" si="154"/>
        <v>3685.5</v>
      </c>
      <c r="I4992" t="s">
        <v>819</v>
      </c>
      <c r="J4992" t="s">
        <v>112</v>
      </c>
      <c r="K4992" t="s">
        <v>1809</v>
      </c>
      <c r="L4992" s="11">
        <v>55016</v>
      </c>
      <c r="M4992" t="s">
        <v>130</v>
      </c>
      <c r="N4992" t="s">
        <v>16</v>
      </c>
      <c r="O4992" s="4">
        <v>40483</v>
      </c>
      <c r="P4992" t="s">
        <v>14211</v>
      </c>
      <c r="Q4992" t="s">
        <v>14192</v>
      </c>
    </row>
    <row r="4993" spans="1:17" x14ac:dyDescent="0.35">
      <c r="A4993">
        <v>4992</v>
      </c>
      <c r="B4993">
        <v>35554</v>
      </c>
      <c r="C4993" s="4">
        <v>41176</v>
      </c>
      <c r="D4993">
        <v>34</v>
      </c>
      <c r="E4993" s="2">
        <f t="shared" si="155"/>
        <v>4250</v>
      </c>
      <c r="F4993" s="9">
        <v>0.05</v>
      </c>
      <c r="G4993" s="2">
        <f>VLOOKUP($P4993,Pricebook!$A:$D,4,0)</f>
        <v>125</v>
      </c>
      <c r="H4993" s="6">
        <f t="shared" si="154"/>
        <v>4037.5</v>
      </c>
      <c r="I4993" t="s">
        <v>1300</v>
      </c>
      <c r="J4993" t="s">
        <v>269</v>
      </c>
      <c r="K4993" t="s">
        <v>2576</v>
      </c>
      <c r="L4993" s="11">
        <v>77520</v>
      </c>
      <c r="M4993" t="s">
        <v>48</v>
      </c>
      <c r="N4993" t="s">
        <v>16</v>
      </c>
      <c r="O4993" s="4">
        <v>41178</v>
      </c>
      <c r="P4993" t="s">
        <v>14217</v>
      </c>
      <c r="Q4993" t="s">
        <v>14191</v>
      </c>
    </row>
    <row r="4994" spans="1:17" x14ac:dyDescent="0.35">
      <c r="A4994">
        <v>4993</v>
      </c>
      <c r="B4994">
        <v>35555</v>
      </c>
      <c r="C4994" s="4">
        <v>40606</v>
      </c>
      <c r="D4994">
        <v>50</v>
      </c>
      <c r="E4994" s="2">
        <f t="shared" si="155"/>
        <v>6250</v>
      </c>
      <c r="F4994" s="9">
        <v>0.08</v>
      </c>
      <c r="G4994" s="2">
        <f>VLOOKUP($P4994,Pricebook!$A:$D,4,0)</f>
        <v>125</v>
      </c>
      <c r="H4994" s="6">
        <f t="shared" ref="H4994:H5057" si="156">E4994*(1-F4994)</f>
        <v>5750</v>
      </c>
      <c r="I4994" t="s">
        <v>804</v>
      </c>
      <c r="J4994" t="s">
        <v>158</v>
      </c>
      <c r="K4994" t="s">
        <v>805</v>
      </c>
      <c r="L4994" s="11">
        <v>76063</v>
      </c>
      <c r="M4994" t="s">
        <v>48</v>
      </c>
      <c r="N4994" t="s">
        <v>16</v>
      </c>
      <c r="O4994" s="4">
        <v>40607</v>
      </c>
      <c r="P4994" t="s">
        <v>14221</v>
      </c>
      <c r="Q4994" t="s">
        <v>14198</v>
      </c>
    </row>
    <row r="4995" spans="1:17" x14ac:dyDescent="0.35">
      <c r="A4995">
        <v>4994</v>
      </c>
      <c r="B4995">
        <v>35555</v>
      </c>
      <c r="C4995" s="4">
        <v>40606</v>
      </c>
      <c r="D4995">
        <v>15</v>
      </c>
      <c r="E4995" s="2">
        <f t="shared" ref="E4995:E5058" si="157">G4995*D4995</f>
        <v>2250</v>
      </c>
      <c r="F4995" s="9">
        <v>0.1</v>
      </c>
      <c r="G4995" s="2">
        <f>VLOOKUP($P4995,Pricebook!$A:$D,4,0)</f>
        <v>150</v>
      </c>
      <c r="H4995" s="6">
        <f t="shared" si="156"/>
        <v>2025</v>
      </c>
      <c r="I4995" t="s">
        <v>804</v>
      </c>
      <c r="J4995" t="s">
        <v>158</v>
      </c>
      <c r="K4995" t="s">
        <v>2087</v>
      </c>
      <c r="L4995" s="11">
        <v>78501</v>
      </c>
      <c r="M4995" t="s">
        <v>48</v>
      </c>
      <c r="N4995" t="s">
        <v>16</v>
      </c>
      <c r="O4995" s="4">
        <v>40608</v>
      </c>
      <c r="P4995" t="s">
        <v>14211</v>
      </c>
      <c r="Q4995" t="s">
        <v>14186</v>
      </c>
    </row>
    <row r="4996" spans="1:17" x14ac:dyDescent="0.35">
      <c r="A4996">
        <v>4995</v>
      </c>
      <c r="B4996">
        <v>35555</v>
      </c>
      <c r="C4996" s="4">
        <v>40606</v>
      </c>
      <c r="D4996">
        <v>2</v>
      </c>
      <c r="E4996" s="2">
        <f t="shared" si="157"/>
        <v>220</v>
      </c>
      <c r="F4996" s="9">
        <v>7.0000000000000007E-2</v>
      </c>
      <c r="G4996" s="2">
        <f>VLOOKUP($P4996,Pricebook!$A:$D,4,0)</f>
        <v>110</v>
      </c>
      <c r="H4996" s="6">
        <f t="shared" si="156"/>
        <v>204.6</v>
      </c>
      <c r="I4996" t="s">
        <v>804</v>
      </c>
      <c r="J4996" t="s">
        <v>158</v>
      </c>
      <c r="K4996" t="s">
        <v>2087</v>
      </c>
      <c r="L4996" s="11">
        <v>78501</v>
      </c>
      <c r="M4996" t="s">
        <v>48</v>
      </c>
      <c r="N4996" t="s">
        <v>16</v>
      </c>
      <c r="O4996" s="4">
        <v>40606</v>
      </c>
      <c r="P4996" t="s">
        <v>14215</v>
      </c>
      <c r="Q4996" t="s">
        <v>14193</v>
      </c>
    </row>
    <row r="4997" spans="1:17" x14ac:dyDescent="0.35">
      <c r="A4997">
        <v>4996</v>
      </c>
      <c r="B4997">
        <v>35558</v>
      </c>
      <c r="C4997" s="4">
        <v>40071</v>
      </c>
      <c r="D4997">
        <v>2</v>
      </c>
      <c r="E4997" s="2">
        <f t="shared" si="157"/>
        <v>250</v>
      </c>
      <c r="F4997" s="9">
        <v>0.09</v>
      </c>
      <c r="G4997" s="2">
        <f>VLOOKUP($P4997,Pricebook!$A:$D,4,0)</f>
        <v>125</v>
      </c>
      <c r="H4997" s="6">
        <f t="shared" si="156"/>
        <v>227.5</v>
      </c>
      <c r="I4997" t="s">
        <v>248</v>
      </c>
      <c r="J4997" t="s">
        <v>207</v>
      </c>
      <c r="K4997" t="s">
        <v>2310</v>
      </c>
      <c r="L4997" s="11">
        <v>46016</v>
      </c>
      <c r="M4997" t="s">
        <v>278</v>
      </c>
      <c r="N4997" t="s">
        <v>16</v>
      </c>
      <c r="O4997" s="4">
        <v>40073</v>
      </c>
      <c r="P4997" t="s">
        <v>14208</v>
      </c>
      <c r="Q4997" t="s">
        <v>14187</v>
      </c>
    </row>
    <row r="4998" spans="1:17" x14ac:dyDescent="0.35">
      <c r="A4998">
        <v>4997</v>
      </c>
      <c r="B4998">
        <v>35584</v>
      </c>
      <c r="C4998" s="4">
        <v>40666</v>
      </c>
      <c r="D4998">
        <v>15</v>
      </c>
      <c r="E4998" s="2">
        <f t="shared" si="157"/>
        <v>3000</v>
      </c>
      <c r="F4998" s="9">
        <v>0.08</v>
      </c>
      <c r="G4998" s="2">
        <f>VLOOKUP($P4998,Pricebook!$A:$D,4,0)</f>
        <v>200</v>
      </c>
      <c r="H4998" s="6">
        <f t="shared" si="156"/>
        <v>2760</v>
      </c>
      <c r="I4998" t="s">
        <v>2578</v>
      </c>
      <c r="J4998" t="s">
        <v>151</v>
      </c>
      <c r="K4998" t="s">
        <v>2579</v>
      </c>
      <c r="L4998" s="11" t="s">
        <v>2580</v>
      </c>
      <c r="M4998" t="s">
        <v>440</v>
      </c>
      <c r="N4998" t="s">
        <v>16</v>
      </c>
      <c r="O4998" s="4">
        <v>40666</v>
      </c>
      <c r="P4998" t="s">
        <v>14206</v>
      </c>
      <c r="Q4998" t="s">
        <v>14203</v>
      </c>
    </row>
    <row r="4999" spans="1:17" x14ac:dyDescent="0.35">
      <c r="A4999">
        <v>4998</v>
      </c>
      <c r="B4999">
        <v>35587</v>
      </c>
      <c r="C4999" s="4">
        <v>40857</v>
      </c>
      <c r="D4999">
        <v>43</v>
      </c>
      <c r="E4999" s="2">
        <f t="shared" si="157"/>
        <v>5375</v>
      </c>
      <c r="F4999" s="9">
        <v>0.03</v>
      </c>
      <c r="G4999" s="2">
        <f>VLOOKUP($P4999,Pricebook!$A:$D,4,0)</f>
        <v>125</v>
      </c>
      <c r="H4999" s="6">
        <f t="shared" si="156"/>
        <v>5213.75</v>
      </c>
      <c r="I4999" t="s">
        <v>1410</v>
      </c>
      <c r="J4999" t="s">
        <v>180</v>
      </c>
      <c r="K4999" t="s">
        <v>1411</v>
      </c>
      <c r="L4999" s="11">
        <v>90260</v>
      </c>
      <c r="M4999" t="s">
        <v>114</v>
      </c>
      <c r="N4999" t="s">
        <v>23</v>
      </c>
      <c r="O4999" s="4">
        <v>40858</v>
      </c>
      <c r="P4999" t="s">
        <v>14208</v>
      </c>
      <c r="Q4999" t="s">
        <v>14191</v>
      </c>
    </row>
    <row r="5000" spans="1:17" x14ac:dyDescent="0.35">
      <c r="A5000">
        <v>4999</v>
      </c>
      <c r="B5000">
        <v>35588</v>
      </c>
      <c r="C5000" s="4">
        <v>40342</v>
      </c>
      <c r="D5000">
        <v>32</v>
      </c>
      <c r="E5000" s="2">
        <f t="shared" si="157"/>
        <v>4000</v>
      </c>
      <c r="F5000" s="9">
        <v>0.1</v>
      </c>
      <c r="G5000" s="2">
        <f>VLOOKUP($P5000,Pricebook!$A:$D,4,0)</f>
        <v>125</v>
      </c>
      <c r="H5000" s="6">
        <f t="shared" si="156"/>
        <v>3600</v>
      </c>
      <c r="I5000" t="s">
        <v>1677</v>
      </c>
      <c r="J5000" t="s">
        <v>99</v>
      </c>
      <c r="K5000" t="s">
        <v>1937</v>
      </c>
      <c r="L5000" s="11" t="s">
        <v>1938</v>
      </c>
      <c r="M5000" t="s">
        <v>210</v>
      </c>
      <c r="N5000" t="s">
        <v>61</v>
      </c>
      <c r="O5000" s="4">
        <v>40344</v>
      </c>
      <c r="P5000" t="s">
        <v>14217</v>
      </c>
      <c r="Q5000" t="s">
        <v>14195</v>
      </c>
    </row>
    <row r="5001" spans="1:17" x14ac:dyDescent="0.35">
      <c r="A5001">
        <v>5000</v>
      </c>
      <c r="B5001">
        <v>35590</v>
      </c>
      <c r="C5001" s="4">
        <v>41245</v>
      </c>
      <c r="D5001">
        <v>4</v>
      </c>
      <c r="E5001" s="2">
        <f t="shared" si="157"/>
        <v>600</v>
      </c>
      <c r="F5001" s="9">
        <v>0</v>
      </c>
      <c r="G5001" s="2">
        <f>VLOOKUP($P5001,Pricebook!$A:$D,4,0)</f>
        <v>150</v>
      </c>
      <c r="H5001" s="6">
        <f t="shared" si="156"/>
        <v>600</v>
      </c>
      <c r="I5001" t="s">
        <v>975</v>
      </c>
      <c r="J5001" t="s">
        <v>207</v>
      </c>
      <c r="K5001" t="s">
        <v>880</v>
      </c>
      <c r="L5001" s="11">
        <v>34287</v>
      </c>
      <c r="M5001" t="s">
        <v>101</v>
      </c>
      <c r="N5001" t="s">
        <v>34</v>
      </c>
      <c r="O5001" s="4">
        <v>41246</v>
      </c>
      <c r="P5001" t="s">
        <v>14211</v>
      </c>
      <c r="Q5001" t="s">
        <v>14192</v>
      </c>
    </row>
    <row r="5002" spans="1:17" x14ac:dyDescent="0.35">
      <c r="A5002">
        <v>5001</v>
      </c>
      <c r="B5002">
        <v>35649</v>
      </c>
      <c r="C5002" s="4">
        <v>40825</v>
      </c>
      <c r="D5002">
        <v>9</v>
      </c>
      <c r="E5002" s="2">
        <f t="shared" si="157"/>
        <v>1440</v>
      </c>
      <c r="F5002" s="9">
        <v>0.1</v>
      </c>
      <c r="G5002" s="2">
        <f>VLOOKUP($P5002,Pricebook!$A:$D,4,0)</f>
        <v>160</v>
      </c>
      <c r="H5002" s="6">
        <f t="shared" si="156"/>
        <v>1296</v>
      </c>
      <c r="I5002" t="s">
        <v>102</v>
      </c>
      <c r="J5002" t="s">
        <v>103</v>
      </c>
      <c r="K5002" t="s">
        <v>1534</v>
      </c>
      <c r="L5002" s="11">
        <v>49236</v>
      </c>
      <c r="M5002" t="s">
        <v>172</v>
      </c>
      <c r="N5002" t="s">
        <v>16</v>
      </c>
      <c r="O5002" s="4">
        <v>40827</v>
      </c>
      <c r="P5002" t="s">
        <v>14218</v>
      </c>
      <c r="Q5002" t="s">
        <v>14200</v>
      </c>
    </row>
    <row r="5003" spans="1:17" x14ac:dyDescent="0.35">
      <c r="A5003">
        <v>5002</v>
      </c>
      <c r="B5003">
        <v>35649</v>
      </c>
      <c r="C5003" s="4">
        <v>40825</v>
      </c>
      <c r="D5003">
        <v>25</v>
      </c>
      <c r="E5003" s="2">
        <f t="shared" si="157"/>
        <v>2750</v>
      </c>
      <c r="F5003" s="9">
        <v>0.02</v>
      </c>
      <c r="G5003" s="2">
        <f>VLOOKUP($P5003,Pricebook!$A:$D,4,0)</f>
        <v>110</v>
      </c>
      <c r="H5003" s="6">
        <f t="shared" si="156"/>
        <v>2695</v>
      </c>
      <c r="I5003" t="s">
        <v>102</v>
      </c>
      <c r="J5003" t="s">
        <v>103</v>
      </c>
      <c r="K5003" t="s">
        <v>1534</v>
      </c>
      <c r="L5003" s="11">
        <v>49236</v>
      </c>
      <c r="M5003" t="s">
        <v>172</v>
      </c>
      <c r="N5003" t="s">
        <v>16</v>
      </c>
      <c r="O5003" s="4">
        <v>40827</v>
      </c>
      <c r="P5003" t="s">
        <v>14215</v>
      </c>
      <c r="Q5003" t="s">
        <v>14190</v>
      </c>
    </row>
    <row r="5004" spans="1:17" x14ac:dyDescent="0.35">
      <c r="A5004">
        <v>5003</v>
      </c>
      <c r="B5004">
        <v>35652</v>
      </c>
      <c r="C5004" s="4">
        <v>40442</v>
      </c>
      <c r="D5004">
        <v>21</v>
      </c>
      <c r="E5004" s="2">
        <f t="shared" si="157"/>
        <v>2625</v>
      </c>
      <c r="F5004" s="9">
        <v>0.01</v>
      </c>
      <c r="G5004" s="2">
        <f>VLOOKUP($P5004,Pricebook!$A:$D,4,0)</f>
        <v>125</v>
      </c>
      <c r="H5004" s="6">
        <f t="shared" si="156"/>
        <v>2598.75</v>
      </c>
      <c r="I5004" t="s">
        <v>530</v>
      </c>
      <c r="J5004" t="s">
        <v>430</v>
      </c>
      <c r="K5004" t="s">
        <v>2400</v>
      </c>
      <c r="L5004" s="11" t="s">
        <v>2401</v>
      </c>
      <c r="M5004" t="s">
        <v>43</v>
      </c>
      <c r="N5004" t="s">
        <v>23</v>
      </c>
      <c r="O5004" s="4">
        <v>40444</v>
      </c>
      <c r="P5004" t="s">
        <v>14217</v>
      </c>
      <c r="Q5004" t="s">
        <v>14187</v>
      </c>
    </row>
    <row r="5005" spans="1:17" x14ac:dyDescent="0.35">
      <c r="A5005">
        <v>5004</v>
      </c>
      <c r="B5005">
        <v>35684</v>
      </c>
      <c r="C5005" s="4">
        <v>40758</v>
      </c>
      <c r="D5005">
        <v>10</v>
      </c>
      <c r="E5005" s="2">
        <f t="shared" si="157"/>
        <v>1500</v>
      </c>
      <c r="F5005" s="9">
        <v>7.0000000000000007E-2</v>
      </c>
      <c r="G5005" s="2">
        <f>VLOOKUP($P5005,Pricebook!$A:$D,4,0)</f>
        <v>150</v>
      </c>
      <c r="H5005" s="6">
        <f t="shared" si="156"/>
        <v>1395</v>
      </c>
      <c r="I5005" t="s">
        <v>198</v>
      </c>
      <c r="J5005" t="s">
        <v>199</v>
      </c>
      <c r="K5005" t="s">
        <v>1867</v>
      </c>
      <c r="L5005" s="11">
        <v>84604</v>
      </c>
      <c r="M5005" t="s">
        <v>201</v>
      </c>
      <c r="N5005" t="s">
        <v>23</v>
      </c>
      <c r="O5005" s="4">
        <v>40763</v>
      </c>
      <c r="P5005" t="s">
        <v>14216</v>
      </c>
      <c r="Q5005" t="s">
        <v>14201</v>
      </c>
    </row>
    <row r="5006" spans="1:17" x14ac:dyDescent="0.35">
      <c r="A5006">
        <v>5005</v>
      </c>
      <c r="B5006">
        <v>35686</v>
      </c>
      <c r="C5006" s="4">
        <v>40453</v>
      </c>
      <c r="D5006">
        <v>48</v>
      </c>
      <c r="E5006" s="2">
        <f t="shared" si="157"/>
        <v>5280</v>
      </c>
      <c r="F5006" s="9">
        <v>0.05</v>
      </c>
      <c r="G5006" s="2">
        <f>VLOOKUP($P5006,Pricebook!$A:$D,4,0)</f>
        <v>110</v>
      </c>
      <c r="H5006" s="6">
        <f t="shared" si="156"/>
        <v>5016</v>
      </c>
      <c r="I5006" t="s">
        <v>1472</v>
      </c>
      <c r="J5006" t="s">
        <v>327</v>
      </c>
      <c r="K5006" t="s">
        <v>2587</v>
      </c>
      <c r="L5006" s="11">
        <v>99352</v>
      </c>
      <c r="M5006" t="s">
        <v>22</v>
      </c>
      <c r="N5006" t="s">
        <v>23</v>
      </c>
      <c r="O5006" s="4">
        <v>40455</v>
      </c>
      <c r="P5006" t="s">
        <v>14215</v>
      </c>
      <c r="Q5006" t="s">
        <v>14192</v>
      </c>
    </row>
    <row r="5007" spans="1:17" x14ac:dyDescent="0.35">
      <c r="A5007">
        <v>5006</v>
      </c>
      <c r="B5007">
        <v>35687</v>
      </c>
      <c r="C5007" s="4">
        <v>40865</v>
      </c>
      <c r="D5007">
        <v>48</v>
      </c>
      <c r="E5007" s="2">
        <f t="shared" si="157"/>
        <v>6000</v>
      </c>
      <c r="F5007" s="9">
        <v>0.06</v>
      </c>
      <c r="G5007" s="2">
        <f>VLOOKUP($P5007,Pricebook!$A:$D,4,0)</f>
        <v>125</v>
      </c>
      <c r="H5007" s="6">
        <f t="shared" si="156"/>
        <v>5640</v>
      </c>
      <c r="I5007" t="s">
        <v>1355</v>
      </c>
      <c r="J5007" t="s">
        <v>203</v>
      </c>
      <c r="K5007" t="s">
        <v>841</v>
      </c>
      <c r="L5007" s="11" t="s">
        <v>842</v>
      </c>
      <c r="M5007" t="s">
        <v>101</v>
      </c>
      <c r="N5007" t="s">
        <v>34</v>
      </c>
      <c r="O5007" s="4">
        <v>40866</v>
      </c>
      <c r="P5007" t="s">
        <v>14208</v>
      </c>
      <c r="Q5007" t="s">
        <v>14196</v>
      </c>
    </row>
    <row r="5008" spans="1:17" x14ac:dyDescent="0.35">
      <c r="A5008">
        <v>5007</v>
      </c>
      <c r="B5008">
        <v>35712</v>
      </c>
      <c r="C5008" s="4">
        <v>41205</v>
      </c>
      <c r="D5008">
        <v>42</v>
      </c>
      <c r="E5008" s="2">
        <f t="shared" si="157"/>
        <v>6300</v>
      </c>
      <c r="F5008" s="9">
        <v>0.1</v>
      </c>
      <c r="G5008" s="2">
        <f>VLOOKUP($P5008,Pricebook!$A:$D,4,0)</f>
        <v>150</v>
      </c>
      <c r="H5008" s="6">
        <f t="shared" si="156"/>
        <v>5670</v>
      </c>
      <c r="I5008" t="s">
        <v>843</v>
      </c>
      <c r="J5008" t="s">
        <v>844</v>
      </c>
      <c r="K5008" t="s">
        <v>2192</v>
      </c>
      <c r="L5008" s="11">
        <v>44136</v>
      </c>
      <c r="M5008" t="s">
        <v>210</v>
      </c>
      <c r="N5008" t="s">
        <v>61</v>
      </c>
      <c r="O5008" s="4">
        <v>41206</v>
      </c>
      <c r="P5008" t="s">
        <v>14211</v>
      </c>
      <c r="Q5008" t="s">
        <v>14190</v>
      </c>
    </row>
    <row r="5009" spans="1:17" x14ac:dyDescent="0.35">
      <c r="A5009">
        <v>5008</v>
      </c>
      <c r="B5009">
        <v>35712</v>
      </c>
      <c r="C5009" s="4">
        <v>41205</v>
      </c>
      <c r="D5009">
        <v>24</v>
      </c>
      <c r="E5009" s="2">
        <f t="shared" si="157"/>
        <v>2640</v>
      </c>
      <c r="F5009" s="9">
        <v>0</v>
      </c>
      <c r="G5009" s="2">
        <f>VLOOKUP($P5009,Pricebook!$A:$D,4,0)</f>
        <v>110</v>
      </c>
      <c r="H5009" s="6">
        <f t="shared" si="156"/>
        <v>2640</v>
      </c>
      <c r="I5009" t="s">
        <v>843</v>
      </c>
      <c r="J5009" t="s">
        <v>844</v>
      </c>
      <c r="K5009" t="s">
        <v>2192</v>
      </c>
      <c r="L5009" s="11">
        <v>44136</v>
      </c>
      <c r="M5009" t="s">
        <v>210</v>
      </c>
      <c r="N5009" t="s">
        <v>61</v>
      </c>
      <c r="O5009" s="4">
        <v>41205</v>
      </c>
      <c r="P5009" t="s">
        <v>14215</v>
      </c>
      <c r="Q5009" t="s">
        <v>14203</v>
      </c>
    </row>
    <row r="5010" spans="1:17" x14ac:dyDescent="0.35">
      <c r="A5010">
        <v>5009</v>
      </c>
      <c r="B5010">
        <v>35713</v>
      </c>
      <c r="C5010" s="4">
        <v>41199</v>
      </c>
      <c r="D5010">
        <v>49</v>
      </c>
      <c r="E5010" s="2">
        <f t="shared" si="157"/>
        <v>7840</v>
      </c>
      <c r="F5010" s="9">
        <v>0.04</v>
      </c>
      <c r="G5010" s="2">
        <f>VLOOKUP($P5010,Pricebook!$A:$D,4,0)</f>
        <v>160</v>
      </c>
      <c r="H5010" s="6">
        <f t="shared" si="156"/>
        <v>7526.4</v>
      </c>
      <c r="I5010" t="s">
        <v>1234</v>
      </c>
      <c r="J5010" t="s">
        <v>998</v>
      </c>
      <c r="K5010" t="s">
        <v>1235</v>
      </c>
      <c r="L5010" s="11" t="s">
        <v>1236</v>
      </c>
      <c r="M5010" t="s">
        <v>95</v>
      </c>
      <c r="N5010" t="s">
        <v>16</v>
      </c>
      <c r="O5010" s="4">
        <v>41199</v>
      </c>
      <c r="P5010" t="s">
        <v>14218</v>
      </c>
      <c r="Q5010" t="s">
        <v>14187</v>
      </c>
    </row>
    <row r="5011" spans="1:17" x14ac:dyDescent="0.35">
      <c r="A5011">
        <v>5010</v>
      </c>
      <c r="B5011">
        <v>35744</v>
      </c>
      <c r="C5011" s="4">
        <v>39893</v>
      </c>
      <c r="D5011">
        <v>44</v>
      </c>
      <c r="E5011" s="2">
        <f t="shared" si="157"/>
        <v>6600</v>
      </c>
      <c r="F5011" s="9">
        <v>0.02</v>
      </c>
      <c r="G5011" s="2">
        <f>VLOOKUP($P5011,Pricebook!$A:$D,4,0)</f>
        <v>150</v>
      </c>
      <c r="H5011" s="6">
        <f t="shared" si="156"/>
        <v>6468</v>
      </c>
      <c r="I5011" t="s">
        <v>1050</v>
      </c>
      <c r="J5011" t="s">
        <v>199</v>
      </c>
      <c r="K5011" t="s">
        <v>2485</v>
      </c>
      <c r="L5011" s="11">
        <v>98037</v>
      </c>
      <c r="M5011" t="s">
        <v>22</v>
      </c>
      <c r="N5011" t="s">
        <v>23</v>
      </c>
      <c r="O5011" s="4">
        <v>39895</v>
      </c>
      <c r="P5011" t="s">
        <v>14211</v>
      </c>
      <c r="Q5011" t="s">
        <v>14186</v>
      </c>
    </row>
    <row r="5012" spans="1:17" x14ac:dyDescent="0.35">
      <c r="A5012">
        <v>5011</v>
      </c>
      <c r="B5012">
        <v>35776</v>
      </c>
      <c r="C5012" s="4">
        <v>39848</v>
      </c>
      <c r="D5012">
        <v>9</v>
      </c>
      <c r="E5012" s="2">
        <f t="shared" si="157"/>
        <v>1440</v>
      </c>
      <c r="F5012" s="9">
        <v>0.05</v>
      </c>
      <c r="G5012" s="2">
        <f>VLOOKUP($P5012,Pricebook!$A:$D,4,0)</f>
        <v>160</v>
      </c>
      <c r="H5012" s="6">
        <f t="shared" si="156"/>
        <v>1368</v>
      </c>
      <c r="I5012" t="s">
        <v>1483</v>
      </c>
      <c r="J5012" t="s">
        <v>290</v>
      </c>
      <c r="K5012" t="s">
        <v>2488</v>
      </c>
      <c r="L5012" s="11">
        <v>32707</v>
      </c>
      <c r="M5012" t="s">
        <v>101</v>
      </c>
      <c r="N5012" t="s">
        <v>34</v>
      </c>
      <c r="O5012" s="4">
        <v>39850</v>
      </c>
      <c r="P5012" t="s">
        <v>14218</v>
      </c>
      <c r="Q5012" t="s">
        <v>14196</v>
      </c>
    </row>
    <row r="5013" spans="1:17" x14ac:dyDescent="0.35">
      <c r="A5013">
        <v>5012</v>
      </c>
      <c r="B5013">
        <v>35776</v>
      </c>
      <c r="C5013" s="4">
        <v>39848</v>
      </c>
      <c r="D5013">
        <v>36</v>
      </c>
      <c r="E5013" s="2">
        <f t="shared" si="157"/>
        <v>5040</v>
      </c>
      <c r="F5013" s="9">
        <v>0.06</v>
      </c>
      <c r="G5013" s="2">
        <f>VLOOKUP($P5013,Pricebook!$A:$D,4,0)</f>
        <v>140</v>
      </c>
      <c r="H5013" s="6">
        <f t="shared" si="156"/>
        <v>4737.5999999999995</v>
      </c>
      <c r="I5013" t="s">
        <v>1483</v>
      </c>
      <c r="J5013" t="s">
        <v>290</v>
      </c>
      <c r="K5013" t="s">
        <v>2488</v>
      </c>
      <c r="L5013" s="11">
        <v>32707</v>
      </c>
      <c r="M5013" t="s">
        <v>101</v>
      </c>
      <c r="N5013" t="s">
        <v>34</v>
      </c>
      <c r="O5013" s="4">
        <v>39850</v>
      </c>
      <c r="P5013" t="s">
        <v>14213</v>
      </c>
      <c r="Q5013" t="s">
        <v>14199</v>
      </c>
    </row>
    <row r="5014" spans="1:17" x14ac:dyDescent="0.35">
      <c r="A5014">
        <v>5013</v>
      </c>
      <c r="B5014">
        <v>35777</v>
      </c>
      <c r="C5014" s="4">
        <v>40429</v>
      </c>
      <c r="D5014">
        <v>35</v>
      </c>
      <c r="E5014" s="2">
        <f t="shared" si="157"/>
        <v>4200</v>
      </c>
      <c r="F5014" s="9">
        <v>0.09</v>
      </c>
      <c r="G5014" s="2">
        <f>VLOOKUP($P5014,Pricebook!$A:$D,4,0)</f>
        <v>120</v>
      </c>
      <c r="H5014" s="6">
        <f t="shared" si="156"/>
        <v>3822</v>
      </c>
      <c r="I5014" t="s">
        <v>1237</v>
      </c>
      <c r="J5014" t="s">
        <v>199</v>
      </c>
      <c r="K5014" t="s">
        <v>2588</v>
      </c>
      <c r="L5014" s="11" t="s">
        <v>2589</v>
      </c>
      <c r="M5014" t="s">
        <v>421</v>
      </c>
      <c r="N5014" t="s">
        <v>61</v>
      </c>
      <c r="O5014" s="4">
        <v>40431</v>
      </c>
      <c r="P5014" t="s">
        <v>14212</v>
      </c>
      <c r="Q5014" t="s">
        <v>14189</v>
      </c>
    </row>
    <row r="5015" spans="1:17" x14ac:dyDescent="0.35">
      <c r="A5015">
        <v>5014</v>
      </c>
      <c r="B5015">
        <v>35780</v>
      </c>
      <c r="C5015" s="4">
        <v>40560</v>
      </c>
      <c r="D5015">
        <v>6</v>
      </c>
      <c r="E5015" s="2">
        <f t="shared" si="157"/>
        <v>720</v>
      </c>
      <c r="F5015" s="9">
        <v>0.01</v>
      </c>
      <c r="G5015" s="2">
        <f>VLOOKUP($P5015,Pricebook!$A:$D,4,0)</f>
        <v>120</v>
      </c>
      <c r="H5015" s="6">
        <f t="shared" si="156"/>
        <v>712.8</v>
      </c>
      <c r="I5015" t="s">
        <v>2301</v>
      </c>
      <c r="J5015" t="s">
        <v>487</v>
      </c>
      <c r="K5015" t="s">
        <v>1971</v>
      </c>
      <c r="L5015" s="11">
        <v>90604</v>
      </c>
      <c r="M5015" t="s">
        <v>114</v>
      </c>
      <c r="N5015" t="s">
        <v>23</v>
      </c>
      <c r="O5015" s="4">
        <v>40562</v>
      </c>
      <c r="P5015" t="s">
        <v>14212</v>
      </c>
      <c r="Q5015" t="s">
        <v>14192</v>
      </c>
    </row>
    <row r="5016" spans="1:17" x14ac:dyDescent="0.35">
      <c r="A5016">
        <v>5015</v>
      </c>
      <c r="B5016">
        <v>35782</v>
      </c>
      <c r="C5016" s="4">
        <v>40760</v>
      </c>
      <c r="D5016">
        <v>42</v>
      </c>
      <c r="E5016" s="2">
        <f t="shared" si="157"/>
        <v>6720</v>
      </c>
      <c r="F5016" s="9">
        <v>0.09</v>
      </c>
      <c r="G5016" s="2">
        <f>VLOOKUP($P5016,Pricebook!$A:$D,4,0)</f>
        <v>160</v>
      </c>
      <c r="H5016" s="6">
        <f t="shared" si="156"/>
        <v>6115.2</v>
      </c>
      <c r="I5016" t="s">
        <v>2585</v>
      </c>
      <c r="J5016" t="s">
        <v>274</v>
      </c>
      <c r="K5016" t="s">
        <v>2586</v>
      </c>
      <c r="L5016" s="11">
        <v>34698</v>
      </c>
      <c r="M5016" t="s">
        <v>101</v>
      </c>
      <c r="N5016" t="s">
        <v>34</v>
      </c>
      <c r="O5016" s="4">
        <v>40767</v>
      </c>
      <c r="P5016" t="s">
        <v>14218</v>
      </c>
      <c r="Q5016" t="s">
        <v>14188</v>
      </c>
    </row>
    <row r="5017" spans="1:17" x14ac:dyDescent="0.35">
      <c r="A5017">
        <v>5016</v>
      </c>
      <c r="B5017">
        <v>35782</v>
      </c>
      <c r="C5017" s="4">
        <v>40760</v>
      </c>
      <c r="D5017">
        <v>13</v>
      </c>
      <c r="E5017" s="2">
        <f t="shared" si="157"/>
        <v>1625</v>
      </c>
      <c r="F5017" s="9">
        <v>0.06</v>
      </c>
      <c r="G5017" s="2">
        <f>VLOOKUP($P5017,Pricebook!$A:$D,4,0)</f>
        <v>125</v>
      </c>
      <c r="H5017" s="6">
        <f t="shared" si="156"/>
        <v>1527.5</v>
      </c>
      <c r="I5017" t="s">
        <v>2585</v>
      </c>
      <c r="J5017" t="s">
        <v>274</v>
      </c>
      <c r="K5017" t="s">
        <v>2586</v>
      </c>
      <c r="L5017" s="11">
        <v>34698</v>
      </c>
      <c r="M5017" t="s">
        <v>101</v>
      </c>
      <c r="N5017" t="s">
        <v>34</v>
      </c>
      <c r="O5017" s="4">
        <v>40765</v>
      </c>
      <c r="P5017" t="s">
        <v>14209</v>
      </c>
      <c r="Q5017" t="s">
        <v>14189</v>
      </c>
    </row>
    <row r="5018" spans="1:17" x14ac:dyDescent="0.35">
      <c r="A5018">
        <v>5017</v>
      </c>
      <c r="B5018">
        <v>35811</v>
      </c>
      <c r="C5018" s="4">
        <v>40911</v>
      </c>
      <c r="D5018">
        <v>49</v>
      </c>
      <c r="E5018" s="2">
        <f t="shared" si="157"/>
        <v>5390</v>
      </c>
      <c r="F5018" s="9">
        <v>0.1</v>
      </c>
      <c r="G5018" s="2">
        <f>VLOOKUP($P5018,Pricebook!$A:$D,4,0)</f>
        <v>110</v>
      </c>
      <c r="H5018" s="6">
        <f t="shared" si="156"/>
        <v>4851</v>
      </c>
      <c r="I5018" t="s">
        <v>1216</v>
      </c>
      <c r="J5018" t="s">
        <v>400</v>
      </c>
      <c r="K5018" t="s">
        <v>2086</v>
      </c>
      <c r="L5018" s="11">
        <v>89041</v>
      </c>
      <c r="M5018" t="s">
        <v>1061</v>
      </c>
      <c r="N5018" t="s">
        <v>23</v>
      </c>
      <c r="O5018" s="4">
        <v>40912</v>
      </c>
      <c r="P5018" t="s">
        <v>14220</v>
      </c>
      <c r="Q5018" t="s">
        <v>14196</v>
      </c>
    </row>
    <row r="5019" spans="1:17" x14ac:dyDescent="0.35">
      <c r="A5019">
        <v>5018</v>
      </c>
      <c r="B5019">
        <v>35811</v>
      </c>
      <c r="C5019" s="4">
        <v>40911</v>
      </c>
      <c r="D5019">
        <v>6</v>
      </c>
      <c r="E5019" s="2">
        <f t="shared" si="157"/>
        <v>720</v>
      </c>
      <c r="F5019" s="9">
        <v>0.1</v>
      </c>
      <c r="G5019" s="2">
        <f>VLOOKUP($P5019,Pricebook!$A:$D,4,0)</f>
        <v>120</v>
      </c>
      <c r="H5019" s="6">
        <f t="shared" si="156"/>
        <v>648</v>
      </c>
      <c r="I5019" t="s">
        <v>1216</v>
      </c>
      <c r="J5019" t="s">
        <v>400</v>
      </c>
      <c r="K5019" t="s">
        <v>2086</v>
      </c>
      <c r="L5019" s="11">
        <v>89041</v>
      </c>
      <c r="M5019" t="s">
        <v>1061</v>
      </c>
      <c r="N5019" t="s">
        <v>23</v>
      </c>
      <c r="O5019" s="4">
        <v>40913</v>
      </c>
      <c r="P5019" t="s">
        <v>14212</v>
      </c>
      <c r="Q5019" t="s">
        <v>14194</v>
      </c>
    </row>
    <row r="5020" spans="1:17" x14ac:dyDescent="0.35">
      <c r="A5020">
        <v>5019</v>
      </c>
      <c r="B5020">
        <v>35812</v>
      </c>
      <c r="C5020" s="4">
        <v>40200</v>
      </c>
      <c r="D5020">
        <v>24</v>
      </c>
      <c r="E5020" s="2">
        <f t="shared" si="157"/>
        <v>3000</v>
      </c>
      <c r="F5020" s="9">
        <v>0.08</v>
      </c>
      <c r="G5020" s="2">
        <f>VLOOKUP($P5020,Pricebook!$A:$D,4,0)</f>
        <v>125</v>
      </c>
      <c r="H5020" s="6">
        <f t="shared" si="156"/>
        <v>2760</v>
      </c>
      <c r="I5020" t="s">
        <v>1381</v>
      </c>
      <c r="J5020" t="s">
        <v>151</v>
      </c>
      <c r="K5020" t="s">
        <v>2562</v>
      </c>
      <c r="L5020" s="11">
        <v>66614</v>
      </c>
      <c r="M5020" t="s">
        <v>153</v>
      </c>
      <c r="N5020" t="s">
        <v>16</v>
      </c>
      <c r="O5020" s="4">
        <v>40202</v>
      </c>
      <c r="P5020" t="s">
        <v>14221</v>
      </c>
      <c r="Q5020" t="s">
        <v>14192</v>
      </c>
    </row>
    <row r="5021" spans="1:17" x14ac:dyDescent="0.35">
      <c r="A5021">
        <v>5020</v>
      </c>
      <c r="B5021">
        <v>35812</v>
      </c>
      <c r="C5021" s="4">
        <v>40200</v>
      </c>
      <c r="D5021">
        <v>2</v>
      </c>
      <c r="E5021" s="2">
        <f t="shared" si="157"/>
        <v>300</v>
      </c>
      <c r="F5021" s="9">
        <v>0.09</v>
      </c>
      <c r="G5021" s="2">
        <f>VLOOKUP($P5021,Pricebook!$A:$D,4,0)</f>
        <v>150</v>
      </c>
      <c r="H5021" s="6">
        <f t="shared" si="156"/>
        <v>273</v>
      </c>
      <c r="I5021" t="s">
        <v>1381</v>
      </c>
      <c r="J5021" t="s">
        <v>151</v>
      </c>
      <c r="K5021" t="s">
        <v>2562</v>
      </c>
      <c r="L5021" s="11">
        <v>66614</v>
      </c>
      <c r="M5021" t="s">
        <v>153</v>
      </c>
      <c r="N5021" t="s">
        <v>16</v>
      </c>
      <c r="O5021" s="4">
        <v>40202</v>
      </c>
      <c r="P5021" t="s">
        <v>14211</v>
      </c>
      <c r="Q5021" t="s">
        <v>14190</v>
      </c>
    </row>
    <row r="5022" spans="1:17" x14ac:dyDescent="0.35">
      <c r="A5022">
        <v>5021</v>
      </c>
      <c r="B5022">
        <v>35812</v>
      </c>
      <c r="C5022" s="4">
        <v>40200</v>
      </c>
      <c r="D5022">
        <v>19</v>
      </c>
      <c r="E5022" s="2">
        <f t="shared" si="157"/>
        <v>2090</v>
      </c>
      <c r="F5022" s="9">
        <v>0.08</v>
      </c>
      <c r="G5022" s="2">
        <f>VLOOKUP($P5022,Pricebook!$A:$D,4,0)</f>
        <v>110</v>
      </c>
      <c r="H5022" s="6">
        <f t="shared" si="156"/>
        <v>1922.8000000000002</v>
      </c>
      <c r="I5022" t="s">
        <v>1381</v>
      </c>
      <c r="J5022" t="s">
        <v>151</v>
      </c>
      <c r="K5022" t="s">
        <v>2562</v>
      </c>
      <c r="L5022" s="11">
        <v>66614</v>
      </c>
      <c r="M5022" t="s">
        <v>153</v>
      </c>
      <c r="N5022" t="s">
        <v>16</v>
      </c>
      <c r="O5022" s="4">
        <v>40202</v>
      </c>
      <c r="P5022" t="s">
        <v>14215</v>
      </c>
      <c r="Q5022" t="s">
        <v>14199</v>
      </c>
    </row>
    <row r="5023" spans="1:17" x14ac:dyDescent="0.35">
      <c r="A5023">
        <v>5022</v>
      </c>
      <c r="B5023">
        <v>35813</v>
      </c>
      <c r="C5023" s="4">
        <v>39924</v>
      </c>
      <c r="D5023">
        <v>21</v>
      </c>
      <c r="E5023" s="2">
        <f t="shared" si="157"/>
        <v>3570</v>
      </c>
      <c r="F5023" s="9">
        <v>0.05</v>
      </c>
      <c r="G5023" s="2">
        <f>VLOOKUP($P5023,Pricebook!$A:$D,4,0)</f>
        <v>170</v>
      </c>
      <c r="H5023" s="6">
        <f t="shared" si="156"/>
        <v>3391.5</v>
      </c>
      <c r="I5023" t="s">
        <v>1826</v>
      </c>
      <c r="J5023" t="s">
        <v>341</v>
      </c>
      <c r="K5023" t="s">
        <v>2359</v>
      </c>
      <c r="L5023" s="11">
        <v>33156</v>
      </c>
      <c r="M5023" t="s">
        <v>101</v>
      </c>
      <c r="N5023" t="s">
        <v>34</v>
      </c>
      <c r="O5023" s="4">
        <v>39924</v>
      </c>
      <c r="P5023" t="s">
        <v>14219</v>
      </c>
      <c r="Q5023" t="s">
        <v>14184</v>
      </c>
    </row>
    <row r="5024" spans="1:17" x14ac:dyDescent="0.35">
      <c r="A5024">
        <v>5023</v>
      </c>
      <c r="B5024">
        <v>35813</v>
      </c>
      <c r="C5024" s="4">
        <v>39924</v>
      </c>
      <c r="D5024">
        <v>21</v>
      </c>
      <c r="E5024" s="2">
        <f t="shared" si="157"/>
        <v>2625</v>
      </c>
      <c r="F5024" s="9">
        <v>0.06</v>
      </c>
      <c r="G5024" s="2">
        <f>VLOOKUP($P5024,Pricebook!$A:$D,4,0)</f>
        <v>125</v>
      </c>
      <c r="H5024" s="6">
        <f t="shared" si="156"/>
        <v>2467.5</v>
      </c>
      <c r="I5024" t="s">
        <v>1826</v>
      </c>
      <c r="J5024" t="s">
        <v>341</v>
      </c>
      <c r="K5024" t="s">
        <v>2359</v>
      </c>
      <c r="L5024" s="11">
        <v>33156</v>
      </c>
      <c r="M5024" t="s">
        <v>101</v>
      </c>
      <c r="N5024" t="s">
        <v>34</v>
      </c>
      <c r="O5024" s="4">
        <v>39924</v>
      </c>
      <c r="P5024" t="s">
        <v>14208</v>
      </c>
      <c r="Q5024" t="s">
        <v>14192</v>
      </c>
    </row>
    <row r="5025" spans="1:17" x14ac:dyDescent="0.35">
      <c r="A5025">
        <v>5024</v>
      </c>
      <c r="B5025">
        <v>35814</v>
      </c>
      <c r="C5025" s="4">
        <v>40995</v>
      </c>
      <c r="D5025">
        <v>11</v>
      </c>
      <c r="E5025" s="2">
        <f t="shared" si="157"/>
        <v>1375</v>
      </c>
      <c r="F5025" s="9">
        <v>0.08</v>
      </c>
      <c r="G5025" s="2">
        <f>VLOOKUP($P5025,Pricebook!$A:$D,4,0)</f>
        <v>125</v>
      </c>
      <c r="H5025" s="6">
        <f t="shared" si="156"/>
        <v>1265</v>
      </c>
      <c r="I5025" t="s">
        <v>353</v>
      </c>
      <c r="J5025" t="s">
        <v>265</v>
      </c>
      <c r="K5025" t="s">
        <v>1278</v>
      </c>
      <c r="L5025" s="11">
        <v>94110</v>
      </c>
      <c r="M5025" t="s">
        <v>114</v>
      </c>
      <c r="N5025" t="s">
        <v>23</v>
      </c>
      <c r="O5025" s="4">
        <v>40996</v>
      </c>
      <c r="P5025" t="s">
        <v>14208</v>
      </c>
      <c r="Q5025" t="s">
        <v>14184</v>
      </c>
    </row>
    <row r="5026" spans="1:17" x14ac:dyDescent="0.35">
      <c r="A5026">
        <v>5025</v>
      </c>
      <c r="B5026">
        <v>35840</v>
      </c>
      <c r="C5026" s="4">
        <v>40327</v>
      </c>
      <c r="D5026">
        <v>36</v>
      </c>
      <c r="E5026" s="2">
        <f t="shared" si="157"/>
        <v>7200</v>
      </c>
      <c r="F5026" s="9">
        <v>0.04</v>
      </c>
      <c r="G5026" s="2">
        <f>VLOOKUP($P5026,Pricebook!$A:$D,4,0)</f>
        <v>200</v>
      </c>
      <c r="H5026" s="6">
        <f t="shared" si="156"/>
        <v>6912</v>
      </c>
      <c r="I5026" t="s">
        <v>1078</v>
      </c>
      <c r="J5026" t="s">
        <v>585</v>
      </c>
      <c r="K5026" t="s">
        <v>2484</v>
      </c>
      <c r="L5026" s="11">
        <v>85234</v>
      </c>
      <c r="M5026" t="s">
        <v>70</v>
      </c>
      <c r="N5026" t="s">
        <v>23</v>
      </c>
      <c r="O5026" s="4">
        <v>40328</v>
      </c>
      <c r="P5026" t="s">
        <v>14214</v>
      </c>
      <c r="Q5026" t="s">
        <v>14198</v>
      </c>
    </row>
    <row r="5027" spans="1:17" x14ac:dyDescent="0.35">
      <c r="A5027">
        <v>5026</v>
      </c>
      <c r="B5027">
        <v>35840</v>
      </c>
      <c r="C5027" s="4">
        <v>40327</v>
      </c>
      <c r="D5027">
        <v>49</v>
      </c>
      <c r="E5027" s="2">
        <f t="shared" si="157"/>
        <v>7350</v>
      </c>
      <c r="F5027" s="9">
        <v>0.08</v>
      </c>
      <c r="G5027" s="2">
        <f>VLOOKUP($P5027,Pricebook!$A:$D,4,0)</f>
        <v>150</v>
      </c>
      <c r="H5027" s="6">
        <f t="shared" si="156"/>
        <v>6762</v>
      </c>
      <c r="I5027" t="s">
        <v>1078</v>
      </c>
      <c r="J5027" t="s">
        <v>585</v>
      </c>
      <c r="K5027" t="s">
        <v>2484</v>
      </c>
      <c r="L5027" s="11">
        <v>85234</v>
      </c>
      <c r="M5027" t="s">
        <v>70</v>
      </c>
      <c r="N5027" t="s">
        <v>23</v>
      </c>
      <c r="O5027" s="4">
        <v>40329</v>
      </c>
      <c r="P5027" t="s">
        <v>14210</v>
      </c>
      <c r="Q5027" t="s">
        <v>14185</v>
      </c>
    </row>
    <row r="5028" spans="1:17" x14ac:dyDescent="0.35">
      <c r="A5028">
        <v>5027</v>
      </c>
      <c r="B5028">
        <v>35841</v>
      </c>
      <c r="C5028" s="4">
        <v>40671</v>
      </c>
      <c r="D5028">
        <v>23</v>
      </c>
      <c r="E5028" s="2">
        <f t="shared" si="157"/>
        <v>2530</v>
      </c>
      <c r="F5028" s="9">
        <v>0.06</v>
      </c>
      <c r="G5028" s="2">
        <f>VLOOKUP($P5028,Pricebook!$A:$D,4,0)</f>
        <v>110</v>
      </c>
      <c r="H5028" s="6">
        <f t="shared" si="156"/>
        <v>2378.1999999999998</v>
      </c>
      <c r="I5028" t="s">
        <v>1159</v>
      </c>
      <c r="J5028" t="s">
        <v>68</v>
      </c>
      <c r="K5028" t="s">
        <v>1339</v>
      </c>
      <c r="L5028" s="11">
        <v>14701</v>
      </c>
      <c r="M5028" t="s">
        <v>60</v>
      </c>
      <c r="N5028" t="s">
        <v>61</v>
      </c>
      <c r="O5028" s="4">
        <v>40672</v>
      </c>
      <c r="P5028" t="s">
        <v>14220</v>
      </c>
      <c r="Q5028" t="s">
        <v>14199</v>
      </c>
    </row>
    <row r="5029" spans="1:17" x14ac:dyDescent="0.35">
      <c r="A5029">
        <v>5028</v>
      </c>
      <c r="B5029">
        <v>35841</v>
      </c>
      <c r="C5029" s="4">
        <v>40671</v>
      </c>
      <c r="D5029">
        <v>48</v>
      </c>
      <c r="E5029" s="2">
        <f t="shared" si="157"/>
        <v>7200</v>
      </c>
      <c r="F5029" s="9">
        <v>7.0000000000000007E-2</v>
      </c>
      <c r="G5029" s="2">
        <f>VLOOKUP($P5029,Pricebook!$A:$D,4,0)</f>
        <v>150</v>
      </c>
      <c r="H5029" s="6">
        <f t="shared" si="156"/>
        <v>6696</v>
      </c>
      <c r="I5029" t="s">
        <v>1159</v>
      </c>
      <c r="J5029" t="s">
        <v>68</v>
      </c>
      <c r="K5029" t="s">
        <v>586</v>
      </c>
      <c r="L5029" s="11">
        <v>11756</v>
      </c>
      <c r="M5029" t="s">
        <v>60</v>
      </c>
      <c r="N5029" t="s">
        <v>61</v>
      </c>
      <c r="O5029" s="4">
        <v>40672</v>
      </c>
      <c r="P5029" t="s">
        <v>14210</v>
      </c>
      <c r="Q5029" t="s">
        <v>14197</v>
      </c>
    </row>
    <row r="5030" spans="1:17" x14ac:dyDescent="0.35">
      <c r="A5030">
        <v>5029</v>
      </c>
      <c r="B5030">
        <v>35842</v>
      </c>
      <c r="C5030" s="4">
        <v>41053</v>
      </c>
      <c r="D5030">
        <v>18</v>
      </c>
      <c r="E5030" s="2">
        <f t="shared" si="157"/>
        <v>3600</v>
      </c>
      <c r="F5030" s="9">
        <v>0.03</v>
      </c>
      <c r="G5030" s="2">
        <f>VLOOKUP($P5030,Pricebook!$A:$D,4,0)</f>
        <v>200</v>
      </c>
      <c r="H5030" s="6">
        <f t="shared" si="156"/>
        <v>3492</v>
      </c>
      <c r="I5030" t="s">
        <v>1552</v>
      </c>
      <c r="J5030" t="s">
        <v>1076</v>
      </c>
      <c r="K5030" t="s">
        <v>1553</v>
      </c>
      <c r="L5030" s="11">
        <v>70117</v>
      </c>
      <c r="M5030" t="s">
        <v>436</v>
      </c>
      <c r="N5030" t="s">
        <v>34</v>
      </c>
      <c r="O5030" s="4">
        <v>41055</v>
      </c>
      <c r="P5030" t="s">
        <v>14214</v>
      </c>
      <c r="Q5030" t="s">
        <v>14192</v>
      </c>
    </row>
    <row r="5031" spans="1:17" x14ac:dyDescent="0.35">
      <c r="A5031">
        <v>5030</v>
      </c>
      <c r="B5031">
        <v>35845</v>
      </c>
      <c r="C5031" s="4">
        <v>40549</v>
      </c>
      <c r="D5031">
        <v>15</v>
      </c>
      <c r="E5031" s="2">
        <f t="shared" si="157"/>
        <v>1875</v>
      </c>
      <c r="F5031" s="9">
        <v>0.05</v>
      </c>
      <c r="G5031" s="2">
        <f>VLOOKUP($P5031,Pricebook!$A:$D,4,0)</f>
        <v>125</v>
      </c>
      <c r="H5031" s="6">
        <f t="shared" si="156"/>
        <v>1781.25</v>
      </c>
      <c r="I5031" t="s">
        <v>557</v>
      </c>
      <c r="J5031" t="s">
        <v>508</v>
      </c>
      <c r="K5031" t="s">
        <v>2413</v>
      </c>
      <c r="L5031" s="11" t="s">
        <v>2414</v>
      </c>
      <c r="M5031" t="s">
        <v>87</v>
      </c>
      <c r="N5031" t="s">
        <v>61</v>
      </c>
      <c r="O5031" s="4">
        <v>40551</v>
      </c>
      <c r="P5031" t="s">
        <v>14209</v>
      </c>
      <c r="Q5031" t="s">
        <v>14184</v>
      </c>
    </row>
    <row r="5032" spans="1:17" x14ac:dyDescent="0.35">
      <c r="A5032">
        <v>5031</v>
      </c>
      <c r="B5032">
        <v>35847</v>
      </c>
      <c r="C5032" s="4">
        <v>39843</v>
      </c>
      <c r="D5032">
        <v>23</v>
      </c>
      <c r="E5032" s="2">
        <f t="shared" si="157"/>
        <v>3450</v>
      </c>
      <c r="F5032" s="9">
        <v>0.08</v>
      </c>
      <c r="G5032" s="2">
        <f>VLOOKUP($P5032,Pricebook!$A:$D,4,0)</f>
        <v>150</v>
      </c>
      <c r="H5032" s="6">
        <f t="shared" si="156"/>
        <v>3174</v>
      </c>
      <c r="I5032" t="s">
        <v>738</v>
      </c>
      <c r="J5032" t="s">
        <v>50</v>
      </c>
      <c r="K5032" t="s">
        <v>1087</v>
      </c>
      <c r="L5032" s="11">
        <v>61821</v>
      </c>
      <c r="M5032" t="s">
        <v>15</v>
      </c>
      <c r="N5032" t="s">
        <v>16</v>
      </c>
      <c r="O5032" s="4">
        <v>39843</v>
      </c>
      <c r="P5032" t="s">
        <v>14211</v>
      </c>
      <c r="Q5032" t="s">
        <v>14200</v>
      </c>
    </row>
    <row r="5033" spans="1:17" x14ac:dyDescent="0.35">
      <c r="A5033">
        <v>5032</v>
      </c>
      <c r="B5033">
        <v>35875</v>
      </c>
      <c r="C5033" s="4">
        <v>40708</v>
      </c>
      <c r="D5033">
        <v>31</v>
      </c>
      <c r="E5033" s="2">
        <f t="shared" si="157"/>
        <v>4340</v>
      </c>
      <c r="F5033" s="9">
        <v>0.06</v>
      </c>
      <c r="G5033" s="2">
        <f>VLOOKUP($P5033,Pricebook!$A:$D,4,0)</f>
        <v>140</v>
      </c>
      <c r="H5033" s="6">
        <f t="shared" si="156"/>
        <v>4079.6</v>
      </c>
      <c r="I5033" t="s">
        <v>1588</v>
      </c>
      <c r="J5033" t="s">
        <v>215</v>
      </c>
      <c r="K5033" t="s">
        <v>1589</v>
      </c>
      <c r="L5033" s="11">
        <v>80033</v>
      </c>
      <c r="M5033" t="s">
        <v>237</v>
      </c>
      <c r="N5033" t="s">
        <v>23</v>
      </c>
      <c r="O5033" s="4">
        <v>40708</v>
      </c>
      <c r="P5033" t="s">
        <v>14207</v>
      </c>
      <c r="Q5033" t="s">
        <v>14199</v>
      </c>
    </row>
    <row r="5034" spans="1:17" x14ac:dyDescent="0.35">
      <c r="A5034">
        <v>5033</v>
      </c>
      <c r="B5034">
        <v>35877</v>
      </c>
      <c r="C5034" s="4">
        <v>40323</v>
      </c>
      <c r="D5034">
        <v>30</v>
      </c>
      <c r="E5034" s="2">
        <f t="shared" si="157"/>
        <v>3300</v>
      </c>
      <c r="F5034" s="9">
        <v>0.08</v>
      </c>
      <c r="G5034" s="2">
        <f>VLOOKUP($P5034,Pricebook!$A:$D,4,0)</f>
        <v>110</v>
      </c>
      <c r="H5034" s="6">
        <f t="shared" si="156"/>
        <v>3036</v>
      </c>
      <c r="I5034" t="s">
        <v>135</v>
      </c>
      <c r="J5034" t="s">
        <v>136</v>
      </c>
      <c r="K5034" t="s">
        <v>1480</v>
      </c>
      <c r="L5034" s="11">
        <v>78613</v>
      </c>
      <c r="M5034" t="s">
        <v>48</v>
      </c>
      <c r="N5034" t="s">
        <v>16</v>
      </c>
      <c r="O5034" s="4">
        <v>40326</v>
      </c>
      <c r="P5034" t="s">
        <v>14215</v>
      </c>
      <c r="Q5034" t="s">
        <v>14185</v>
      </c>
    </row>
    <row r="5035" spans="1:17" x14ac:dyDescent="0.35">
      <c r="A5035">
        <v>5034</v>
      </c>
      <c r="B5035">
        <v>35878</v>
      </c>
      <c r="C5035" s="4">
        <v>40403</v>
      </c>
      <c r="D5035">
        <v>11</v>
      </c>
      <c r="E5035" s="2">
        <f t="shared" si="157"/>
        <v>1210</v>
      </c>
      <c r="F5035" s="9">
        <v>0.03</v>
      </c>
      <c r="G5035" s="2">
        <f>VLOOKUP($P5035,Pricebook!$A:$D,4,0)</f>
        <v>110</v>
      </c>
      <c r="H5035" s="6">
        <f t="shared" si="156"/>
        <v>1173.7</v>
      </c>
      <c r="I5035" t="s">
        <v>1930</v>
      </c>
      <c r="J5035" t="s">
        <v>300</v>
      </c>
      <c r="K5035" t="s">
        <v>1931</v>
      </c>
      <c r="L5035" s="11" t="s">
        <v>1932</v>
      </c>
      <c r="M5035" t="s">
        <v>655</v>
      </c>
      <c r="N5035" t="s">
        <v>61</v>
      </c>
      <c r="O5035" s="4">
        <v>40404</v>
      </c>
      <c r="P5035" t="s">
        <v>14215</v>
      </c>
      <c r="Q5035" t="s">
        <v>14202</v>
      </c>
    </row>
    <row r="5036" spans="1:17" x14ac:dyDescent="0.35">
      <c r="A5036">
        <v>5035</v>
      </c>
      <c r="B5036">
        <v>35878</v>
      </c>
      <c r="C5036" s="4">
        <v>40403</v>
      </c>
      <c r="D5036">
        <v>45</v>
      </c>
      <c r="E5036" s="2">
        <f t="shared" si="157"/>
        <v>4950</v>
      </c>
      <c r="F5036" s="9">
        <v>0.08</v>
      </c>
      <c r="G5036" s="2">
        <f>VLOOKUP($P5036,Pricebook!$A:$D,4,0)</f>
        <v>110</v>
      </c>
      <c r="H5036" s="6">
        <f t="shared" si="156"/>
        <v>4554</v>
      </c>
      <c r="I5036" t="s">
        <v>1930</v>
      </c>
      <c r="J5036" t="s">
        <v>300</v>
      </c>
      <c r="K5036" t="s">
        <v>2590</v>
      </c>
      <c r="L5036" s="11">
        <v>78155</v>
      </c>
      <c r="M5036" t="s">
        <v>48</v>
      </c>
      <c r="N5036" t="s">
        <v>16</v>
      </c>
      <c r="O5036" s="4">
        <v>40405</v>
      </c>
      <c r="P5036" t="s">
        <v>14215</v>
      </c>
      <c r="Q5036" t="s">
        <v>14199</v>
      </c>
    </row>
    <row r="5037" spans="1:17" x14ac:dyDescent="0.35">
      <c r="A5037">
        <v>5036</v>
      </c>
      <c r="B5037">
        <v>35905</v>
      </c>
      <c r="C5037" s="4">
        <v>40958</v>
      </c>
      <c r="D5037">
        <v>20</v>
      </c>
      <c r="E5037" s="2">
        <f t="shared" si="157"/>
        <v>2400</v>
      </c>
      <c r="F5037" s="9">
        <v>0.09</v>
      </c>
      <c r="G5037" s="2">
        <f>VLOOKUP($P5037,Pricebook!$A:$D,4,0)</f>
        <v>120</v>
      </c>
      <c r="H5037" s="6">
        <f t="shared" si="156"/>
        <v>2184</v>
      </c>
      <c r="I5037" t="s">
        <v>557</v>
      </c>
      <c r="J5037" t="s">
        <v>508</v>
      </c>
      <c r="K5037" t="s">
        <v>2413</v>
      </c>
      <c r="L5037" s="11" t="s">
        <v>2414</v>
      </c>
      <c r="M5037" t="s">
        <v>87</v>
      </c>
      <c r="N5037" t="s">
        <v>61</v>
      </c>
      <c r="O5037" s="4">
        <v>40963</v>
      </c>
      <c r="P5037" t="s">
        <v>14212</v>
      </c>
      <c r="Q5037" t="s">
        <v>14198</v>
      </c>
    </row>
    <row r="5038" spans="1:17" x14ac:dyDescent="0.35">
      <c r="A5038">
        <v>5037</v>
      </c>
      <c r="B5038">
        <v>35908</v>
      </c>
      <c r="C5038" s="4">
        <v>40524</v>
      </c>
      <c r="D5038">
        <v>40</v>
      </c>
      <c r="E5038" s="2">
        <f t="shared" si="157"/>
        <v>4400</v>
      </c>
      <c r="F5038" s="9">
        <v>0.06</v>
      </c>
      <c r="G5038" s="2">
        <f>VLOOKUP($P5038,Pricebook!$A:$D,4,0)</f>
        <v>110</v>
      </c>
      <c r="H5038" s="6">
        <f t="shared" si="156"/>
        <v>4136</v>
      </c>
      <c r="I5038" t="s">
        <v>803</v>
      </c>
      <c r="J5038" t="s">
        <v>93</v>
      </c>
      <c r="K5038" t="s">
        <v>887</v>
      </c>
      <c r="L5038" s="11" t="s">
        <v>2591</v>
      </c>
      <c r="M5038" t="s">
        <v>440</v>
      </c>
      <c r="N5038" t="s">
        <v>16</v>
      </c>
      <c r="O5038" s="4">
        <v>40526</v>
      </c>
      <c r="P5038" t="s">
        <v>14215</v>
      </c>
      <c r="Q5038" t="s">
        <v>14185</v>
      </c>
    </row>
    <row r="5039" spans="1:17" x14ac:dyDescent="0.35">
      <c r="A5039">
        <v>5038</v>
      </c>
      <c r="B5039">
        <v>35908</v>
      </c>
      <c r="C5039" s="4">
        <v>40524</v>
      </c>
      <c r="D5039">
        <v>45</v>
      </c>
      <c r="E5039" s="2">
        <f t="shared" si="157"/>
        <v>9000</v>
      </c>
      <c r="F5039" s="9">
        <v>0.1</v>
      </c>
      <c r="G5039" s="2">
        <f>VLOOKUP($P5039,Pricebook!$A:$D,4,0)</f>
        <v>200</v>
      </c>
      <c r="H5039" s="6">
        <f t="shared" si="156"/>
        <v>8100</v>
      </c>
      <c r="I5039" t="s">
        <v>803</v>
      </c>
      <c r="J5039" t="s">
        <v>93</v>
      </c>
      <c r="K5039" t="s">
        <v>887</v>
      </c>
      <c r="L5039" s="11" t="s">
        <v>2591</v>
      </c>
      <c r="M5039" t="s">
        <v>440</v>
      </c>
      <c r="N5039" t="s">
        <v>16</v>
      </c>
      <c r="O5039" s="4">
        <v>40525</v>
      </c>
      <c r="P5039" t="s">
        <v>14206</v>
      </c>
      <c r="Q5039" t="s">
        <v>14198</v>
      </c>
    </row>
    <row r="5040" spans="1:17" x14ac:dyDescent="0.35">
      <c r="A5040">
        <v>5039</v>
      </c>
      <c r="B5040">
        <v>35910</v>
      </c>
      <c r="C5040" s="4">
        <v>40506</v>
      </c>
      <c r="D5040">
        <v>28</v>
      </c>
      <c r="E5040" s="2">
        <f t="shared" si="157"/>
        <v>4200</v>
      </c>
      <c r="F5040" s="9">
        <v>0.02</v>
      </c>
      <c r="G5040" s="2">
        <f>VLOOKUP($P5040,Pricebook!$A:$D,4,0)</f>
        <v>150</v>
      </c>
      <c r="H5040" s="6">
        <f t="shared" si="156"/>
        <v>4116</v>
      </c>
      <c r="I5040" t="s">
        <v>2592</v>
      </c>
      <c r="J5040" t="s">
        <v>571</v>
      </c>
      <c r="K5040" t="s">
        <v>2593</v>
      </c>
      <c r="L5040" s="11">
        <v>38671</v>
      </c>
      <c r="M5040" t="s">
        <v>699</v>
      </c>
      <c r="N5040" t="s">
        <v>34</v>
      </c>
      <c r="O5040" s="4">
        <v>40507</v>
      </c>
      <c r="P5040" t="s">
        <v>14210</v>
      </c>
      <c r="Q5040" t="s">
        <v>14189</v>
      </c>
    </row>
    <row r="5041" spans="1:17" x14ac:dyDescent="0.35">
      <c r="A5041">
        <v>5040</v>
      </c>
      <c r="B5041">
        <v>35910</v>
      </c>
      <c r="C5041" s="4">
        <v>40506</v>
      </c>
      <c r="D5041">
        <v>25</v>
      </c>
      <c r="E5041" s="2">
        <f t="shared" si="157"/>
        <v>2750</v>
      </c>
      <c r="F5041" s="9">
        <v>0.09</v>
      </c>
      <c r="G5041" s="2">
        <f>VLOOKUP($P5041,Pricebook!$A:$D,4,0)</f>
        <v>110</v>
      </c>
      <c r="H5041" s="6">
        <f t="shared" si="156"/>
        <v>2502.5</v>
      </c>
      <c r="I5041" t="s">
        <v>2592</v>
      </c>
      <c r="J5041" t="s">
        <v>571</v>
      </c>
      <c r="K5041" t="s">
        <v>2594</v>
      </c>
      <c r="L5041" s="11">
        <v>38801</v>
      </c>
      <c r="M5041" t="s">
        <v>699</v>
      </c>
      <c r="N5041" t="s">
        <v>34</v>
      </c>
      <c r="O5041" s="4">
        <v>40508</v>
      </c>
      <c r="P5041" t="s">
        <v>14215</v>
      </c>
      <c r="Q5041" t="s">
        <v>14203</v>
      </c>
    </row>
    <row r="5042" spans="1:17" x14ac:dyDescent="0.35">
      <c r="A5042">
        <v>5041</v>
      </c>
      <c r="B5042">
        <v>35910</v>
      </c>
      <c r="C5042" s="4">
        <v>40506</v>
      </c>
      <c r="D5042">
        <v>36</v>
      </c>
      <c r="E5042" s="2">
        <f t="shared" si="157"/>
        <v>5400</v>
      </c>
      <c r="F5042" s="9">
        <v>0.05</v>
      </c>
      <c r="G5042" s="2">
        <f>VLOOKUP($P5042,Pricebook!$A:$D,4,0)</f>
        <v>150</v>
      </c>
      <c r="H5042" s="6">
        <f t="shared" si="156"/>
        <v>5130</v>
      </c>
      <c r="I5042" t="s">
        <v>2592</v>
      </c>
      <c r="J5042" t="s">
        <v>571</v>
      </c>
      <c r="K5042" t="s">
        <v>2594</v>
      </c>
      <c r="L5042" s="11">
        <v>38801</v>
      </c>
      <c r="M5042" t="s">
        <v>699</v>
      </c>
      <c r="N5042" t="s">
        <v>34</v>
      </c>
      <c r="O5042" s="4">
        <v>40508</v>
      </c>
      <c r="P5042" t="s">
        <v>14210</v>
      </c>
      <c r="Q5042" t="s">
        <v>14203</v>
      </c>
    </row>
    <row r="5043" spans="1:17" x14ac:dyDescent="0.35">
      <c r="A5043">
        <v>5042</v>
      </c>
      <c r="B5043">
        <v>35936</v>
      </c>
      <c r="C5043" s="4">
        <v>39834</v>
      </c>
      <c r="D5043">
        <v>41</v>
      </c>
      <c r="E5043" s="2">
        <f t="shared" si="157"/>
        <v>6560</v>
      </c>
      <c r="F5043" s="9">
        <v>0.08</v>
      </c>
      <c r="G5043" s="2">
        <f>VLOOKUP($P5043,Pricebook!$A:$D,4,0)</f>
        <v>160</v>
      </c>
      <c r="H5043" s="6">
        <f t="shared" si="156"/>
        <v>6035.2</v>
      </c>
      <c r="I5043" t="s">
        <v>573</v>
      </c>
      <c r="J5043" t="s">
        <v>199</v>
      </c>
      <c r="K5043" t="s">
        <v>2463</v>
      </c>
      <c r="L5043" s="11">
        <v>98198</v>
      </c>
      <c r="M5043" t="s">
        <v>22</v>
      </c>
      <c r="N5043" t="s">
        <v>23</v>
      </c>
      <c r="O5043" s="4">
        <v>39835</v>
      </c>
      <c r="P5043" t="s">
        <v>14218</v>
      </c>
      <c r="Q5043" t="s">
        <v>14193</v>
      </c>
    </row>
    <row r="5044" spans="1:17" x14ac:dyDescent="0.35">
      <c r="A5044">
        <v>5043</v>
      </c>
      <c r="B5044">
        <v>35936</v>
      </c>
      <c r="C5044" s="4">
        <v>39834</v>
      </c>
      <c r="D5044">
        <v>40</v>
      </c>
      <c r="E5044" s="2">
        <f t="shared" si="157"/>
        <v>5000</v>
      </c>
      <c r="F5044" s="9">
        <v>0.03</v>
      </c>
      <c r="G5044" s="2">
        <f>VLOOKUP($P5044,Pricebook!$A:$D,4,0)</f>
        <v>125</v>
      </c>
      <c r="H5044" s="6">
        <f t="shared" si="156"/>
        <v>4850</v>
      </c>
      <c r="I5044" t="s">
        <v>573</v>
      </c>
      <c r="J5044" t="s">
        <v>199</v>
      </c>
      <c r="K5044" t="s">
        <v>2463</v>
      </c>
      <c r="L5044" s="11">
        <v>98198</v>
      </c>
      <c r="M5044" t="s">
        <v>22</v>
      </c>
      <c r="N5044" t="s">
        <v>23</v>
      </c>
      <c r="O5044" s="4">
        <v>39835</v>
      </c>
      <c r="P5044" t="s">
        <v>14208</v>
      </c>
      <c r="Q5044" t="s">
        <v>14201</v>
      </c>
    </row>
    <row r="5045" spans="1:17" x14ac:dyDescent="0.35">
      <c r="A5045">
        <v>5044</v>
      </c>
      <c r="B5045">
        <v>35938</v>
      </c>
      <c r="C5045" s="4">
        <v>41230</v>
      </c>
      <c r="D5045">
        <v>6</v>
      </c>
      <c r="E5045" s="2">
        <f t="shared" si="157"/>
        <v>750</v>
      </c>
      <c r="F5045" s="9">
        <v>0.05</v>
      </c>
      <c r="G5045" s="2">
        <f>VLOOKUP($P5045,Pricebook!$A:$D,4,0)</f>
        <v>125</v>
      </c>
      <c r="H5045" s="6">
        <f t="shared" si="156"/>
        <v>712.5</v>
      </c>
      <c r="I5045" t="s">
        <v>120</v>
      </c>
      <c r="J5045" t="s">
        <v>121</v>
      </c>
      <c r="K5045" t="s">
        <v>122</v>
      </c>
      <c r="L5045" s="11">
        <v>91945</v>
      </c>
      <c r="M5045" t="s">
        <v>114</v>
      </c>
      <c r="N5045" t="s">
        <v>23</v>
      </c>
      <c r="O5045" s="4">
        <v>41232</v>
      </c>
      <c r="P5045" t="s">
        <v>14221</v>
      </c>
      <c r="Q5045" t="s">
        <v>14197</v>
      </c>
    </row>
    <row r="5046" spans="1:17" x14ac:dyDescent="0.35">
      <c r="A5046">
        <v>5045</v>
      </c>
      <c r="B5046">
        <v>35938</v>
      </c>
      <c r="C5046" s="4">
        <v>41230</v>
      </c>
      <c r="D5046">
        <v>48</v>
      </c>
      <c r="E5046" s="2">
        <f t="shared" si="157"/>
        <v>9600</v>
      </c>
      <c r="F5046" s="9">
        <v>0.09</v>
      </c>
      <c r="G5046" s="2">
        <f>VLOOKUP($P5046,Pricebook!$A:$D,4,0)</f>
        <v>200</v>
      </c>
      <c r="H5046" s="6">
        <f t="shared" si="156"/>
        <v>8736</v>
      </c>
      <c r="I5046" t="s">
        <v>120</v>
      </c>
      <c r="J5046" t="s">
        <v>121</v>
      </c>
      <c r="K5046" t="s">
        <v>122</v>
      </c>
      <c r="L5046" s="11">
        <v>91945</v>
      </c>
      <c r="M5046" t="s">
        <v>114</v>
      </c>
      <c r="N5046" t="s">
        <v>23</v>
      </c>
      <c r="O5046" s="4">
        <v>41231</v>
      </c>
      <c r="P5046" t="s">
        <v>14206</v>
      </c>
      <c r="Q5046" t="s">
        <v>14194</v>
      </c>
    </row>
    <row r="5047" spans="1:17" x14ac:dyDescent="0.35">
      <c r="A5047">
        <v>5046</v>
      </c>
      <c r="B5047">
        <v>35940</v>
      </c>
      <c r="C5047" s="4">
        <v>40325</v>
      </c>
      <c r="D5047">
        <v>47</v>
      </c>
      <c r="E5047" s="2">
        <f t="shared" si="157"/>
        <v>9400</v>
      </c>
      <c r="F5047" s="9">
        <v>0.03</v>
      </c>
      <c r="G5047" s="2">
        <f>VLOOKUP($P5047,Pricebook!$A:$D,4,0)</f>
        <v>200</v>
      </c>
      <c r="H5047" s="6">
        <f t="shared" si="156"/>
        <v>9118</v>
      </c>
      <c r="I5047" t="s">
        <v>617</v>
      </c>
      <c r="J5047" t="s">
        <v>482</v>
      </c>
      <c r="K5047" t="s">
        <v>1625</v>
      </c>
      <c r="L5047" s="11">
        <v>22204</v>
      </c>
      <c r="M5047" t="s">
        <v>368</v>
      </c>
      <c r="N5047" t="s">
        <v>34</v>
      </c>
      <c r="O5047" s="4">
        <v>40328</v>
      </c>
      <c r="P5047" t="s">
        <v>14214</v>
      </c>
      <c r="Q5047" t="s">
        <v>14194</v>
      </c>
    </row>
    <row r="5048" spans="1:17" x14ac:dyDescent="0.35">
      <c r="A5048">
        <v>5047</v>
      </c>
      <c r="B5048">
        <v>35968</v>
      </c>
      <c r="C5048" s="4">
        <v>40971</v>
      </c>
      <c r="D5048">
        <v>21</v>
      </c>
      <c r="E5048" s="2">
        <f t="shared" si="157"/>
        <v>3360</v>
      </c>
      <c r="F5048" s="9">
        <v>0.05</v>
      </c>
      <c r="G5048" s="2">
        <f>VLOOKUP($P5048,Pricebook!$A:$D,4,0)</f>
        <v>160</v>
      </c>
      <c r="H5048" s="6">
        <f t="shared" si="156"/>
        <v>3192</v>
      </c>
      <c r="I5048" t="s">
        <v>1153</v>
      </c>
      <c r="J5048" t="s">
        <v>538</v>
      </c>
      <c r="K5048" t="s">
        <v>2197</v>
      </c>
      <c r="L5048" s="11">
        <v>94404</v>
      </c>
      <c r="M5048" t="s">
        <v>114</v>
      </c>
      <c r="N5048" t="s">
        <v>23</v>
      </c>
      <c r="O5048" s="4">
        <v>40973</v>
      </c>
      <c r="P5048" t="s">
        <v>14218</v>
      </c>
      <c r="Q5048" t="s">
        <v>14196</v>
      </c>
    </row>
    <row r="5049" spans="1:17" x14ac:dyDescent="0.35">
      <c r="A5049">
        <v>5048</v>
      </c>
      <c r="B5049">
        <v>36001</v>
      </c>
      <c r="C5049" s="4">
        <v>40630</v>
      </c>
      <c r="D5049">
        <v>45</v>
      </c>
      <c r="E5049" s="2">
        <f t="shared" si="157"/>
        <v>7200</v>
      </c>
      <c r="F5049" s="9">
        <v>0.05</v>
      </c>
      <c r="G5049" s="2">
        <f>VLOOKUP($P5049,Pricebook!$A:$D,4,0)</f>
        <v>160</v>
      </c>
      <c r="H5049" s="6">
        <f t="shared" si="156"/>
        <v>6840</v>
      </c>
      <c r="I5049" t="s">
        <v>1093</v>
      </c>
      <c r="J5049" t="s">
        <v>190</v>
      </c>
      <c r="K5049" t="s">
        <v>1662</v>
      </c>
      <c r="L5049" s="11">
        <v>60139</v>
      </c>
      <c r="M5049" t="s">
        <v>15</v>
      </c>
      <c r="N5049" t="s">
        <v>16</v>
      </c>
      <c r="O5049" s="4">
        <v>40632</v>
      </c>
      <c r="P5049" t="s">
        <v>14218</v>
      </c>
      <c r="Q5049" t="s">
        <v>14187</v>
      </c>
    </row>
    <row r="5050" spans="1:17" x14ac:dyDescent="0.35">
      <c r="A5050">
        <v>5049</v>
      </c>
      <c r="B5050">
        <v>36001</v>
      </c>
      <c r="C5050" s="4">
        <v>40630</v>
      </c>
      <c r="D5050">
        <v>47</v>
      </c>
      <c r="E5050" s="2">
        <f t="shared" si="157"/>
        <v>7520</v>
      </c>
      <c r="F5050" s="9">
        <v>0.09</v>
      </c>
      <c r="G5050" s="2">
        <f>VLOOKUP($P5050,Pricebook!$A:$D,4,0)</f>
        <v>160</v>
      </c>
      <c r="H5050" s="6">
        <f t="shared" si="156"/>
        <v>6843.2</v>
      </c>
      <c r="I5050" t="s">
        <v>1093</v>
      </c>
      <c r="J5050" t="s">
        <v>190</v>
      </c>
      <c r="K5050" t="s">
        <v>2291</v>
      </c>
      <c r="L5050" s="11">
        <v>60025</v>
      </c>
      <c r="M5050" t="s">
        <v>15</v>
      </c>
      <c r="N5050" t="s">
        <v>16</v>
      </c>
      <c r="O5050" s="4">
        <v>40634</v>
      </c>
      <c r="P5050" t="s">
        <v>14218</v>
      </c>
      <c r="Q5050" t="s">
        <v>14198</v>
      </c>
    </row>
    <row r="5051" spans="1:17" x14ac:dyDescent="0.35">
      <c r="A5051">
        <v>5050</v>
      </c>
      <c r="B5051">
        <v>36003</v>
      </c>
      <c r="C5051" s="4">
        <v>40482</v>
      </c>
      <c r="D5051">
        <v>40</v>
      </c>
      <c r="E5051" s="2">
        <f t="shared" si="157"/>
        <v>6400</v>
      </c>
      <c r="F5051" s="9">
        <v>0.04</v>
      </c>
      <c r="G5051" s="2">
        <f>VLOOKUP($P5051,Pricebook!$A:$D,4,0)</f>
        <v>160</v>
      </c>
      <c r="H5051" s="6">
        <f t="shared" si="156"/>
        <v>6144</v>
      </c>
      <c r="I5051" t="s">
        <v>519</v>
      </c>
      <c r="J5051" t="s">
        <v>520</v>
      </c>
      <c r="K5051" t="s">
        <v>2462</v>
      </c>
      <c r="L5051" s="11">
        <v>32905</v>
      </c>
      <c r="M5051" t="s">
        <v>101</v>
      </c>
      <c r="N5051" t="s">
        <v>34</v>
      </c>
      <c r="O5051" s="4">
        <v>40484</v>
      </c>
      <c r="P5051" t="s">
        <v>14218</v>
      </c>
      <c r="Q5051" t="s">
        <v>14185</v>
      </c>
    </row>
    <row r="5052" spans="1:17" x14ac:dyDescent="0.35">
      <c r="A5052">
        <v>5051</v>
      </c>
      <c r="B5052">
        <v>36003</v>
      </c>
      <c r="C5052" s="4">
        <v>40482</v>
      </c>
      <c r="D5052">
        <v>48</v>
      </c>
      <c r="E5052" s="2">
        <f t="shared" si="157"/>
        <v>5280</v>
      </c>
      <c r="F5052" s="9">
        <v>0.01</v>
      </c>
      <c r="G5052" s="2">
        <f>VLOOKUP($P5052,Pricebook!$A:$D,4,0)</f>
        <v>110</v>
      </c>
      <c r="H5052" s="6">
        <f t="shared" si="156"/>
        <v>5227.2</v>
      </c>
      <c r="I5052" t="s">
        <v>519</v>
      </c>
      <c r="J5052" t="s">
        <v>520</v>
      </c>
      <c r="K5052" t="s">
        <v>2462</v>
      </c>
      <c r="L5052" s="11">
        <v>32905</v>
      </c>
      <c r="M5052" t="s">
        <v>101</v>
      </c>
      <c r="N5052" t="s">
        <v>34</v>
      </c>
      <c r="O5052" s="4">
        <v>40484</v>
      </c>
      <c r="P5052" t="s">
        <v>14215</v>
      </c>
      <c r="Q5052" t="s">
        <v>14200</v>
      </c>
    </row>
    <row r="5053" spans="1:17" x14ac:dyDescent="0.35">
      <c r="A5053">
        <v>5052</v>
      </c>
      <c r="B5053">
        <v>36005</v>
      </c>
      <c r="C5053" s="4">
        <v>40438</v>
      </c>
      <c r="D5053">
        <v>1</v>
      </c>
      <c r="E5053" s="2">
        <f t="shared" si="157"/>
        <v>200</v>
      </c>
      <c r="F5053" s="9">
        <v>0.05</v>
      </c>
      <c r="G5053" s="2">
        <f>VLOOKUP($P5053,Pricebook!$A:$D,4,0)</f>
        <v>200</v>
      </c>
      <c r="H5053" s="6">
        <f t="shared" si="156"/>
        <v>190</v>
      </c>
      <c r="I5053" t="s">
        <v>1376</v>
      </c>
      <c r="J5053" t="s">
        <v>226</v>
      </c>
      <c r="K5053" t="s">
        <v>989</v>
      </c>
      <c r="L5053" s="11" t="s">
        <v>990</v>
      </c>
      <c r="M5053" t="s">
        <v>421</v>
      </c>
      <c r="N5053" t="s">
        <v>61</v>
      </c>
      <c r="O5053" s="4">
        <v>40442</v>
      </c>
      <c r="P5053" t="s">
        <v>14206</v>
      </c>
      <c r="Q5053" t="s">
        <v>14190</v>
      </c>
    </row>
    <row r="5054" spans="1:17" x14ac:dyDescent="0.35">
      <c r="A5054">
        <v>5053</v>
      </c>
      <c r="B5054">
        <v>36033</v>
      </c>
      <c r="C5054" s="4">
        <v>40166</v>
      </c>
      <c r="D5054">
        <v>15</v>
      </c>
      <c r="E5054" s="2">
        <f t="shared" si="157"/>
        <v>2250</v>
      </c>
      <c r="F5054" s="9">
        <v>0.06</v>
      </c>
      <c r="G5054" s="2">
        <f>VLOOKUP($P5054,Pricebook!$A:$D,4,0)</f>
        <v>150</v>
      </c>
      <c r="H5054" s="6">
        <f t="shared" si="156"/>
        <v>2115</v>
      </c>
      <c r="I5054" t="s">
        <v>1013</v>
      </c>
      <c r="J5054" t="s">
        <v>1014</v>
      </c>
      <c r="K5054" t="s">
        <v>2265</v>
      </c>
      <c r="L5054" s="11">
        <v>92236</v>
      </c>
      <c r="M5054" t="s">
        <v>114</v>
      </c>
      <c r="N5054" t="s">
        <v>23</v>
      </c>
      <c r="O5054" s="4">
        <v>40166</v>
      </c>
      <c r="P5054" t="s">
        <v>14211</v>
      </c>
      <c r="Q5054" t="s">
        <v>14203</v>
      </c>
    </row>
    <row r="5055" spans="1:17" x14ac:dyDescent="0.35">
      <c r="A5055">
        <v>5054</v>
      </c>
      <c r="B5055">
        <v>36034</v>
      </c>
      <c r="C5055" s="4">
        <v>41198</v>
      </c>
      <c r="D5055">
        <v>10</v>
      </c>
      <c r="E5055" s="2">
        <f t="shared" si="157"/>
        <v>1200</v>
      </c>
      <c r="F5055" s="9">
        <v>0</v>
      </c>
      <c r="G5055" s="2">
        <f>VLOOKUP($P5055,Pricebook!$A:$D,4,0)</f>
        <v>120</v>
      </c>
      <c r="H5055" s="6">
        <f t="shared" si="156"/>
        <v>1200</v>
      </c>
      <c r="I5055" t="s">
        <v>1956</v>
      </c>
      <c r="J5055" t="s">
        <v>203</v>
      </c>
      <c r="K5055" t="s">
        <v>1957</v>
      </c>
      <c r="L5055" s="11">
        <v>11226</v>
      </c>
      <c r="M5055" t="s">
        <v>60</v>
      </c>
      <c r="N5055" t="s">
        <v>61</v>
      </c>
      <c r="O5055" s="4">
        <v>41200</v>
      </c>
      <c r="P5055" t="s">
        <v>14212</v>
      </c>
      <c r="Q5055" t="s">
        <v>14184</v>
      </c>
    </row>
    <row r="5056" spans="1:17" x14ac:dyDescent="0.35">
      <c r="A5056">
        <v>5055</v>
      </c>
      <c r="B5056">
        <v>36038</v>
      </c>
      <c r="C5056" s="4">
        <v>41137</v>
      </c>
      <c r="D5056">
        <v>26</v>
      </c>
      <c r="E5056" s="2">
        <f t="shared" si="157"/>
        <v>3120</v>
      </c>
      <c r="F5056" s="9">
        <v>0.02</v>
      </c>
      <c r="G5056" s="2">
        <f>VLOOKUP($P5056,Pricebook!$A:$D,4,0)</f>
        <v>120</v>
      </c>
      <c r="H5056" s="6">
        <f t="shared" si="156"/>
        <v>3057.6</v>
      </c>
      <c r="I5056" t="s">
        <v>1308</v>
      </c>
      <c r="J5056" t="s">
        <v>713</v>
      </c>
      <c r="K5056" t="s">
        <v>2062</v>
      </c>
      <c r="L5056" s="11">
        <v>97128</v>
      </c>
      <c r="M5056" t="s">
        <v>43</v>
      </c>
      <c r="N5056" t="s">
        <v>23</v>
      </c>
      <c r="O5056" s="4">
        <v>41139</v>
      </c>
      <c r="P5056" t="s">
        <v>14212</v>
      </c>
      <c r="Q5056" t="s">
        <v>14190</v>
      </c>
    </row>
    <row r="5057" spans="1:17" x14ac:dyDescent="0.35">
      <c r="A5057">
        <v>5056</v>
      </c>
      <c r="B5057">
        <v>36065</v>
      </c>
      <c r="C5057" s="4">
        <v>40226</v>
      </c>
      <c r="D5057">
        <v>31</v>
      </c>
      <c r="E5057" s="2">
        <f t="shared" si="157"/>
        <v>3410</v>
      </c>
      <c r="F5057" s="9">
        <v>0.03</v>
      </c>
      <c r="G5057" s="2">
        <f>VLOOKUP($P5057,Pricebook!$A:$D,4,0)</f>
        <v>110</v>
      </c>
      <c r="H5057" s="6">
        <f t="shared" si="156"/>
        <v>3307.7</v>
      </c>
      <c r="I5057" t="s">
        <v>2328</v>
      </c>
      <c r="J5057" t="s">
        <v>20</v>
      </c>
      <c r="K5057" t="s">
        <v>1754</v>
      </c>
      <c r="L5057" s="11" t="s">
        <v>1755</v>
      </c>
      <c r="M5057" t="s">
        <v>60</v>
      </c>
      <c r="N5057" t="s">
        <v>61</v>
      </c>
      <c r="O5057" s="4">
        <v>40226</v>
      </c>
      <c r="P5057" t="s">
        <v>14220</v>
      </c>
      <c r="Q5057" t="s">
        <v>14200</v>
      </c>
    </row>
    <row r="5058" spans="1:17" x14ac:dyDescent="0.35">
      <c r="A5058">
        <v>5057</v>
      </c>
      <c r="B5058">
        <v>36067</v>
      </c>
      <c r="C5058" s="4">
        <v>39998</v>
      </c>
      <c r="D5058">
        <v>37</v>
      </c>
      <c r="E5058" s="2">
        <f t="shared" si="157"/>
        <v>7400</v>
      </c>
      <c r="F5058" s="9">
        <v>0.04</v>
      </c>
      <c r="G5058" s="2">
        <f>VLOOKUP($P5058,Pricebook!$A:$D,4,0)</f>
        <v>200</v>
      </c>
      <c r="H5058" s="6">
        <f t="shared" ref="H5058:H5121" si="158">E5058*(1-F5058)</f>
        <v>7104</v>
      </c>
      <c r="I5058" t="s">
        <v>525</v>
      </c>
      <c r="J5058" t="s">
        <v>125</v>
      </c>
      <c r="K5058" t="s">
        <v>1686</v>
      </c>
      <c r="L5058" s="11">
        <v>96003</v>
      </c>
      <c r="M5058" t="s">
        <v>114</v>
      </c>
      <c r="N5058" t="s">
        <v>23</v>
      </c>
      <c r="O5058" s="4">
        <v>40000</v>
      </c>
      <c r="P5058" t="s">
        <v>14206</v>
      </c>
      <c r="Q5058" t="s">
        <v>14200</v>
      </c>
    </row>
    <row r="5059" spans="1:17" x14ac:dyDescent="0.35">
      <c r="A5059">
        <v>5058</v>
      </c>
      <c r="B5059">
        <v>36068</v>
      </c>
      <c r="C5059" s="4">
        <v>39849</v>
      </c>
      <c r="D5059">
        <v>23</v>
      </c>
      <c r="E5059" s="2">
        <f t="shared" ref="E5059:E5122" si="159">G5059*D5059</f>
        <v>3910</v>
      </c>
      <c r="F5059" s="9">
        <v>0.06</v>
      </c>
      <c r="G5059" s="2">
        <f>VLOOKUP($P5059,Pricebook!$A:$D,4,0)</f>
        <v>170</v>
      </c>
      <c r="H5059" s="6">
        <f t="shared" si="158"/>
        <v>3675.3999999999996</v>
      </c>
      <c r="I5059" t="s">
        <v>1575</v>
      </c>
      <c r="J5059" t="s">
        <v>363</v>
      </c>
      <c r="K5059" t="s">
        <v>1344</v>
      </c>
      <c r="L5059" s="11" t="s">
        <v>1345</v>
      </c>
      <c r="M5059" t="s">
        <v>38</v>
      </c>
      <c r="N5059" t="s">
        <v>16</v>
      </c>
      <c r="O5059" s="4">
        <v>39850</v>
      </c>
      <c r="P5059" t="s">
        <v>14219</v>
      </c>
      <c r="Q5059" t="s">
        <v>14184</v>
      </c>
    </row>
    <row r="5060" spans="1:17" x14ac:dyDescent="0.35">
      <c r="A5060">
        <v>5059</v>
      </c>
      <c r="B5060">
        <v>36069</v>
      </c>
      <c r="C5060" s="4">
        <v>40152</v>
      </c>
      <c r="D5060">
        <v>13</v>
      </c>
      <c r="E5060" s="2">
        <f t="shared" si="159"/>
        <v>1430</v>
      </c>
      <c r="F5060" s="9">
        <v>0.09</v>
      </c>
      <c r="G5060" s="2">
        <f>VLOOKUP($P5060,Pricebook!$A:$D,4,0)</f>
        <v>110</v>
      </c>
      <c r="H5060" s="6">
        <f t="shared" si="158"/>
        <v>1301.3</v>
      </c>
      <c r="I5060" t="s">
        <v>1078</v>
      </c>
      <c r="J5060" t="s">
        <v>585</v>
      </c>
      <c r="K5060" t="s">
        <v>2484</v>
      </c>
      <c r="L5060" s="11">
        <v>85234</v>
      </c>
      <c r="M5060" t="s">
        <v>70</v>
      </c>
      <c r="N5060" t="s">
        <v>23</v>
      </c>
      <c r="O5060" s="4">
        <v>40157</v>
      </c>
      <c r="P5060" t="s">
        <v>14220</v>
      </c>
      <c r="Q5060" t="s">
        <v>14193</v>
      </c>
    </row>
    <row r="5061" spans="1:17" x14ac:dyDescent="0.35">
      <c r="A5061">
        <v>5060</v>
      </c>
      <c r="B5061">
        <v>36069</v>
      </c>
      <c r="C5061" s="4">
        <v>40152</v>
      </c>
      <c r="D5061">
        <v>15</v>
      </c>
      <c r="E5061" s="2">
        <f t="shared" si="159"/>
        <v>1875</v>
      </c>
      <c r="F5061" s="9">
        <v>0</v>
      </c>
      <c r="G5061" s="2">
        <f>VLOOKUP($P5061,Pricebook!$A:$D,4,0)</f>
        <v>125</v>
      </c>
      <c r="H5061" s="6">
        <f t="shared" si="158"/>
        <v>1875</v>
      </c>
      <c r="I5061" t="s">
        <v>1078</v>
      </c>
      <c r="J5061" t="s">
        <v>585</v>
      </c>
      <c r="K5061" t="s">
        <v>2484</v>
      </c>
      <c r="L5061" s="11">
        <v>85234</v>
      </c>
      <c r="M5061" t="s">
        <v>70</v>
      </c>
      <c r="N5061" t="s">
        <v>23</v>
      </c>
      <c r="O5061" s="4">
        <v>40159</v>
      </c>
      <c r="P5061" t="s">
        <v>14208</v>
      </c>
      <c r="Q5061" t="s">
        <v>14202</v>
      </c>
    </row>
    <row r="5062" spans="1:17" x14ac:dyDescent="0.35">
      <c r="A5062">
        <v>5061</v>
      </c>
      <c r="B5062">
        <v>36069</v>
      </c>
      <c r="C5062" s="4">
        <v>40152</v>
      </c>
      <c r="D5062">
        <v>20</v>
      </c>
      <c r="E5062" s="2">
        <f t="shared" si="159"/>
        <v>2200</v>
      </c>
      <c r="F5062" s="9">
        <v>0.09</v>
      </c>
      <c r="G5062" s="2">
        <f>VLOOKUP($P5062,Pricebook!$A:$D,4,0)</f>
        <v>110</v>
      </c>
      <c r="H5062" s="6">
        <f t="shared" si="158"/>
        <v>2002</v>
      </c>
      <c r="I5062" t="s">
        <v>1078</v>
      </c>
      <c r="J5062" t="s">
        <v>585</v>
      </c>
      <c r="K5062" t="s">
        <v>2484</v>
      </c>
      <c r="L5062" s="11">
        <v>85234</v>
      </c>
      <c r="M5062" t="s">
        <v>70</v>
      </c>
      <c r="N5062" t="s">
        <v>23</v>
      </c>
      <c r="O5062" s="4">
        <v>40154</v>
      </c>
      <c r="P5062" t="s">
        <v>14215</v>
      </c>
      <c r="Q5062" t="s">
        <v>14190</v>
      </c>
    </row>
    <row r="5063" spans="1:17" x14ac:dyDescent="0.35">
      <c r="A5063">
        <v>5062</v>
      </c>
      <c r="B5063">
        <v>36099</v>
      </c>
      <c r="C5063" s="4">
        <v>40438</v>
      </c>
      <c r="D5063">
        <v>32</v>
      </c>
      <c r="E5063" s="2">
        <f t="shared" si="159"/>
        <v>3840</v>
      </c>
      <c r="F5063" s="9">
        <v>0.08</v>
      </c>
      <c r="G5063" s="2">
        <f>VLOOKUP($P5063,Pricebook!$A:$D,4,0)</f>
        <v>120</v>
      </c>
      <c r="H5063" s="6">
        <f t="shared" si="158"/>
        <v>3532.8</v>
      </c>
      <c r="I5063" t="s">
        <v>2201</v>
      </c>
      <c r="J5063" t="s">
        <v>241</v>
      </c>
      <c r="K5063" t="s">
        <v>2459</v>
      </c>
      <c r="L5063" s="11">
        <v>55432</v>
      </c>
      <c r="M5063" t="s">
        <v>130</v>
      </c>
      <c r="N5063" t="s">
        <v>16</v>
      </c>
      <c r="O5063" s="4">
        <v>40443</v>
      </c>
      <c r="P5063" t="s">
        <v>14212</v>
      </c>
      <c r="Q5063" t="s">
        <v>14185</v>
      </c>
    </row>
    <row r="5064" spans="1:17" x14ac:dyDescent="0.35">
      <c r="A5064">
        <v>5063</v>
      </c>
      <c r="B5064">
        <v>36099</v>
      </c>
      <c r="C5064" s="4">
        <v>40438</v>
      </c>
      <c r="D5064">
        <v>15</v>
      </c>
      <c r="E5064" s="2">
        <f t="shared" si="159"/>
        <v>3000</v>
      </c>
      <c r="F5064" s="9">
        <v>0.09</v>
      </c>
      <c r="G5064" s="2">
        <f>VLOOKUP($P5064,Pricebook!$A:$D,4,0)</f>
        <v>200</v>
      </c>
      <c r="H5064" s="6">
        <f t="shared" si="158"/>
        <v>2730</v>
      </c>
      <c r="I5064" t="s">
        <v>2201</v>
      </c>
      <c r="J5064" t="s">
        <v>241</v>
      </c>
      <c r="K5064" t="s">
        <v>2459</v>
      </c>
      <c r="L5064" s="11">
        <v>55432</v>
      </c>
      <c r="M5064" t="s">
        <v>130</v>
      </c>
      <c r="N5064" t="s">
        <v>16</v>
      </c>
      <c r="O5064" s="4">
        <v>40443</v>
      </c>
      <c r="P5064" t="s">
        <v>14206</v>
      </c>
      <c r="Q5064" t="s">
        <v>14196</v>
      </c>
    </row>
    <row r="5065" spans="1:17" x14ac:dyDescent="0.35">
      <c r="A5065">
        <v>5064</v>
      </c>
      <c r="B5065">
        <v>36101</v>
      </c>
      <c r="C5065" s="4">
        <v>41141</v>
      </c>
      <c r="D5065">
        <v>3</v>
      </c>
      <c r="E5065" s="2">
        <f t="shared" si="159"/>
        <v>375</v>
      </c>
      <c r="F5065" s="9">
        <v>0.09</v>
      </c>
      <c r="G5065" s="2">
        <f>VLOOKUP($P5065,Pricebook!$A:$D,4,0)</f>
        <v>125</v>
      </c>
      <c r="H5065" s="6">
        <f t="shared" si="158"/>
        <v>341.25</v>
      </c>
      <c r="I5065" t="s">
        <v>1657</v>
      </c>
      <c r="J5065" t="s">
        <v>549</v>
      </c>
      <c r="K5065" t="s">
        <v>2031</v>
      </c>
      <c r="L5065" s="11">
        <v>84043</v>
      </c>
      <c r="M5065" t="s">
        <v>201</v>
      </c>
      <c r="N5065" t="s">
        <v>23</v>
      </c>
      <c r="O5065" s="4">
        <v>41142</v>
      </c>
      <c r="P5065" t="s">
        <v>14217</v>
      </c>
      <c r="Q5065" t="s">
        <v>14203</v>
      </c>
    </row>
    <row r="5066" spans="1:17" x14ac:dyDescent="0.35">
      <c r="A5066">
        <v>5065</v>
      </c>
      <c r="B5066">
        <v>36102</v>
      </c>
      <c r="C5066" s="4">
        <v>40318</v>
      </c>
      <c r="D5066">
        <v>36</v>
      </c>
      <c r="E5066" s="2">
        <f t="shared" si="159"/>
        <v>4500</v>
      </c>
      <c r="F5066" s="9">
        <v>0.03</v>
      </c>
      <c r="G5066" s="2">
        <f>VLOOKUP($P5066,Pricebook!$A:$D,4,0)</f>
        <v>125</v>
      </c>
      <c r="H5066" s="6">
        <f t="shared" si="158"/>
        <v>4365</v>
      </c>
      <c r="I5066" t="s">
        <v>1483</v>
      </c>
      <c r="J5066" t="s">
        <v>290</v>
      </c>
      <c r="K5066" t="s">
        <v>2488</v>
      </c>
      <c r="L5066" s="11">
        <v>32707</v>
      </c>
      <c r="M5066" t="s">
        <v>101</v>
      </c>
      <c r="N5066" t="s">
        <v>34</v>
      </c>
      <c r="O5066" s="4">
        <v>40319</v>
      </c>
      <c r="P5066" t="s">
        <v>14208</v>
      </c>
      <c r="Q5066" t="s">
        <v>14201</v>
      </c>
    </row>
    <row r="5067" spans="1:17" x14ac:dyDescent="0.35">
      <c r="A5067">
        <v>5066</v>
      </c>
      <c r="B5067">
        <v>36103</v>
      </c>
      <c r="C5067" s="4">
        <v>41028</v>
      </c>
      <c r="D5067">
        <v>10</v>
      </c>
      <c r="E5067" s="2">
        <f t="shared" si="159"/>
        <v>1250</v>
      </c>
      <c r="F5067" s="9">
        <v>0.01</v>
      </c>
      <c r="G5067" s="2">
        <f>VLOOKUP($P5067,Pricebook!$A:$D,4,0)</f>
        <v>125</v>
      </c>
      <c r="H5067" s="6">
        <f t="shared" si="158"/>
        <v>1237.5</v>
      </c>
      <c r="I5067" t="s">
        <v>1177</v>
      </c>
      <c r="J5067" t="s">
        <v>41</v>
      </c>
      <c r="K5067" t="s">
        <v>1112</v>
      </c>
      <c r="L5067" s="11">
        <v>35810</v>
      </c>
      <c r="M5067" t="s">
        <v>424</v>
      </c>
      <c r="N5067" t="s">
        <v>34</v>
      </c>
      <c r="O5067" s="4">
        <v>41030</v>
      </c>
      <c r="P5067" t="s">
        <v>14208</v>
      </c>
      <c r="Q5067" t="s">
        <v>14191</v>
      </c>
    </row>
    <row r="5068" spans="1:17" x14ac:dyDescent="0.35">
      <c r="A5068">
        <v>5067</v>
      </c>
      <c r="B5068">
        <v>36103</v>
      </c>
      <c r="C5068" s="4">
        <v>41028</v>
      </c>
      <c r="D5068">
        <v>45</v>
      </c>
      <c r="E5068" s="2">
        <f t="shared" si="159"/>
        <v>6750</v>
      </c>
      <c r="F5068" s="9">
        <v>0.03</v>
      </c>
      <c r="G5068" s="2">
        <f>VLOOKUP($P5068,Pricebook!$A:$D,4,0)</f>
        <v>150</v>
      </c>
      <c r="H5068" s="6">
        <f t="shared" si="158"/>
        <v>6547.5</v>
      </c>
      <c r="I5068" t="s">
        <v>1177</v>
      </c>
      <c r="J5068" t="s">
        <v>41</v>
      </c>
      <c r="K5068" t="s">
        <v>1112</v>
      </c>
      <c r="L5068" s="11">
        <v>35810</v>
      </c>
      <c r="M5068" t="s">
        <v>424</v>
      </c>
      <c r="N5068" t="s">
        <v>34</v>
      </c>
      <c r="O5068" s="4">
        <v>41030</v>
      </c>
      <c r="P5068" t="s">
        <v>14210</v>
      </c>
      <c r="Q5068" t="s">
        <v>14191</v>
      </c>
    </row>
    <row r="5069" spans="1:17" x14ac:dyDescent="0.35">
      <c r="A5069">
        <v>5068</v>
      </c>
      <c r="B5069">
        <v>36130</v>
      </c>
      <c r="C5069" s="4">
        <v>41165</v>
      </c>
      <c r="D5069">
        <v>23</v>
      </c>
      <c r="E5069" s="2">
        <f t="shared" si="159"/>
        <v>3450</v>
      </c>
      <c r="F5069" s="9">
        <v>0.1</v>
      </c>
      <c r="G5069" s="2">
        <f>VLOOKUP($P5069,Pricebook!$A:$D,4,0)</f>
        <v>150</v>
      </c>
      <c r="H5069" s="6">
        <f t="shared" si="158"/>
        <v>3105</v>
      </c>
      <c r="I5069" t="s">
        <v>2156</v>
      </c>
      <c r="J5069" t="s">
        <v>348</v>
      </c>
      <c r="K5069" t="s">
        <v>1617</v>
      </c>
      <c r="L5069" s="11">
        <v>44646</v>
      </c>
      <c r="M5069" t="s">
        <v>210</v>
      </c>
      <c r="N5069" t="s">
        <v>61</v>
      </c>
      <c r="O5069" s="4">
        <v>41166</v>
      </c>
      <c r="P5069" t="s">
        <v>14211</v>
      </c>
      <c r="Q5069" t="s">
        <v>14197</v>
      </c>
    </row>
    <row r="5070" spans="1:17" x14ac:dyDescent="0.35">
      <c r="A5070">
        <v>5069</v>
      </c>
      <c r="B5070">
        <v>36131</v>
      </c>
      <c r="C5070" s="4">
        <v>39950</v>
      </c>
      <c r="D5070">
        <v>43</v>
      </c>
      <c r="E5070" s="2">
        <f t="shared" si="159"/>
        <v>4730</v>
      </c>
      <c r="F5070" s="9">
        <v>7.0000000000000007E-2</v>
      </c>
      <c r="G5070" s="2">
        <f>VLOOKUP($P5070,Pricebook!$A:$D,4,0)</f>
        <v>110</v>
      </c>
      <c r="H5070" s="6">
        <f t="shared" si="158"/>
        <v>4398.8999999999996</v>
      </c>
      <c r="I5070" t="s">
        <v>532</v>
      </c>
      <c r="J5070" t="s">
        <v>20</v>
      </c>
      <c r="K5070" t="s">
        <v>2595</v>
      </c>
      <c r="L5070" s="11" t="s">
        <v>2596</v>
      </c>
      <c r="M5070" t="s">
        <v>436</v>
      </c>
      <c r="N5070" t="s">
        <v>34</v>
      </c>
      <c r="O5070" s="4">
        <v>39952</v>
      </c>
      <c r="P5070" t="s">
        <v>14215</v>
      </c>
      <c r="Q5070" t="s">
        <v>14195</v>
      </c>
    </row>
    <row r="5071" spans="1:17" x14ac:dyDescent="0.35">
      <c r="A5071">
        <v>5070</v>
      </c>
      <c r="B5071">
        <v>36131</v>
      </c>
      <c r="C5071" s="4">
        <v>39950</v>
      </c>
      <c r="D5071">
        <v>26</v>
      </c>
      <c r="E5071" s="2">
        <f t="shared" si="159"/>
        <v>2860</v>
      </c>
      <c r="F5071" s="9">
        <v>0.09</v>
      </c>
      <c r="G5071" s="2">
        <f>VLOOKUP($P5071,Pricebook!$A:$D,4,0)</f>
        <v>110</v>
      </c>
      <c r="H5071" s="6">
        <f t="shared" si="158"/>
        <v>2602.6</v>
      </c>
      <c r="I5071" t="s">
        <v>532</v>
      </c>
      <c r="J5071" t="s">
        <v>20</v>
      </c>
      <c r="K5071" t="s">
        <v>2595</v>
      </c>
      <c r="L5071" s="11" t="s">
        <v>2596</v>
      </c>
      <c r="M5071" t="s">
        <v>436</v>
      </c>
      <c r="N5071" t="s">
        <v>34</v>
      </c>
      <c r="O5071" s="4">
        <v>39951</v>
      </c>
      <c r="P5071" t="s">
        <v>14215</v>
      </c>
      <c r="Q5071" t="s">
        <v>14186</v>
      </c>
    </row>
    <row r="5072" spans="1:17" x14ac:dyDescent="0.35">
      <c r="A5072">
        <v>5071</v>
      </c>
      <c r="B5072">
        <v>36131</v>
      </c>
      <c r="C5072" s="4">
        <v>39950</v>
      </c>
      <c r="D5072">
        <v>26</v>
      </c>
      <c r="E5072" s="2">
        <f t="shared" si="159"/>
        <v>3120</v>
      </c>
      <c r="F5072" s="9">
        <v>7.0000000000000007E-2</v>
      </c>
      <c r="G5072" s="2">
        <f>VLOOKUP($P5072,Pricebook!$A:$D,4,0)</f>
        <v>120</v>
      </c>
      <c r="H5072" s="6">
        <f t="shared" si="158"/>
        <v>2901.6</v>
      </c>
      <c r="I5072" t="s">
        <v>532</v>
      </c>
      <c r="J5072" t="s">
        <v>20</v>
      </c>
      <c r="K5072" t="s">
        <v>534</v>
      </c>
      <c r="L5072" s="11">
        <v>94591</v>
      </c>
      <c r="M5072" t="s">
        <v>114</v>
      </c>
      <c r="N5072" t="s">
        <v>23</v>
      </c>
      <c r="O5072" s="4">
        <v>39951</v>
      </c>
      <c r="P5072" t="s">
        <v>14212</v>
      </c>
      <c r="Q5072" t="s">
        <v>14185</v>
      </c>
    </row>
    <row r="5073" spans="1:17" x14ac:dyDescent="0.35">
      <c r="A5073">
        <v>5072</v>
      </c>
      <c r="B5073">
        <v>36132</v>
      </c>
      <c r="C5073" s="4">
        <v>41008</v>
      </c>
      <c r="D5073">
        <v>3</v>
      </c>
      <c r="E5073" s="2">
        <f t="shared" si="159"/>
        <v>375</v>
      </c>
      <c r="F5073" s="9">
        <v>0.03</v>
      </c>
      <c r="G5073" s="2">
        <f>VLOOKUP($P5073,Pricebook!$A:$D,4,0)</f>
        <v>125</v>
      </c>
      <c r="H5073" s="6">
        <f t="shared" si="158"/>
        <v>363.75</v>
      </c>
      <c r="I5073" t="s">
        <v>395</v>
      </c>
      <c r="J5073" t="s">
        <v>396</v>
      </c>
      <c r="K5073" t="s">
        <v>2597</v>
      </c>
      <c r="L5073" s="11">
        <v>16509</v>
      </c>
      <c r="M5073" t="s">
        <v>232</v>
      </c>
      <c r="N5073" t="s">
        <v>61</v>
      </c>
      <c r="O5073" s="4">
        <v>41013</v>
      </c>
      <c r="P5073" t="s">
        <v>14209</v>
      </c>
      <c r="Q5073" t="s">
        <v>14184</v>
      </c>
    </row>
    <row r="5074" spans="1:17" x14ac:dyDescent="0.35">
      <c r="A5074">
        <v>5073</v>
      </c>
      <c r="B5074">
        <v>36133</v>
      </c>
      <c r="C5074" s="4">
        <v>40775</v>
      </c>
      <c r="D5074">
        <v>6</v>
      </c>
      <c r="E5074" s="2">
        <f t="shared" si="159"/>
        <v>660</v>
      </c>
      <c r="F5074" s="9">
        <v>0</v>
      </c>
      <c r="G5074" s="2">
        <f>VLOOKUP($P5074,Pricebook!$A:$D,4,0)</f>
        <v>110</v>
      </c>
      <c r="H5074" s="6">
        <f t="shared" si="158"/>
        <v>660</v>
      </c>
      <c r="I5074" t="s">
        <v>623</v>
      </c>
      <c r="J5074" t="s">
        <v>508</v>
      </c>
      <c r="K5074" t="s">
        <v>1136</v>
      </c>
      <c r="L5074" s="11" t="s">
        <v>1137</v>
      </c>
      <c r="M5074" t="s">
        <v>232</v>
      </c>
      <c r="N5074" t="s">
        <v>61</v>
      </c>
      <c r="O5074" s="4">
        <v>40776</v>
      </c>
      <c r="P5074" t="s">
        <v>14215</v>
      </c>
      <c r="Q5074" t="s">
        <v>14189</v>
      </c>
    </row>
    <row r="5075" spans="1:17" x14ac:dyDescent="0.35">
      <c r="A5075">
        <v>5074</v>
      </c>
      <c r="B5075">
        <v>36134</v>
      </c>
      <c r="C5075" s="4">
        <v>40504</v>
      </c>
      <c r="D5075">
        <v>6</v>
      </c>
      <c r="E5075" s="2">
        <f t="shared" si="159"/>
        <v>900</v>
      </c>
      <c r="F5075" s="9">
        <v>0.01</v>
      </c>
      <c r="G5075" s="2">
        <f>VLOOKUP($P5075,Pricebook!$A:$D,4,0)</f>
        <v>150</v>
      </c>
      <c r="H5075" s="6">
        <f t="shared" si="158"/>
        <v>891</v>
      </c>
      <c r="I5075" t="s">
        <v>656</v>
      </c>
      <c r="J5075" t="s">
        <v>449</v>
      </c>
      <c r="K5075" t="s">
        <v>2256</v>
      </c>
      <c r="L5075" s="11">
        <v>62521</v>
      </c>
      <c r="M5075" t="s">
        <v>15</v>
      </c>
      <c r="N5075" t="s">
        <v>16</v>
      </c>
      <c r="O5075" s="4">
        <v>40504</v>
      </c>
      <c r="P5075" t="s">
        <v>14210</v>
      </c>
      <c r="Q5075" t="s">
        <v>14201</v>
      </c>
    </row>
    <row r="5076" spans="1:17" x14ac:dyDescent="0.35">
      <c r="A5076">
        <v>5075</v>
      </c>
      <c r="B5076">
        <v>36135</v>
      </c>
      <c r="C5076" s="4">
        <v>40693</v>
      </c>
      <c r="D5076">
        <v>33</v>
      </c>
      <c r="E5076" s="2">
        <f t="shared" si="159"/>
        <v>4950</v>
      </c>
      <c r="F5076" s="9">
        <v>0.02</v>
      </c>
      <c r="G5076" s="2">
        <f>VLOOKUP($P5076,Pricebook!$A:$D,4,0)</f>
        <v>150</v>
      </c>
      <c r="H5076" s="6">
        <f t="shared" si="158"/>
        <v>4851</v>
      </c>
      <c r="I5076" t="s">
        <v>1306</v>
      </c>
      <c r="J5076" t="s">
        <v>290</v>
      </c>
      <c r="K5076" t="s">
        <v>1420</v>
      </c>
      <c r="L5076" s="11">
        <v>62223</v>
      </c>
      <c r="M5076" t="s">
        <v>15</v>
      </c>
      <c r="N5076" t="s">
        <v>16</v>
      </c>
      <c r="O5076" s="4">
        <v>40694</v>
      </c>
      <c r="P5076" t="s">
        <v>14210</v>
      </c>
      <c r="Q5076" t="s">
        <v>14189</v>
      </c>
    </row>
    <row r="5077" spans="1:17" x14ac:dyDescent="0.35">
      <c r="A5077">
        <v>5076</v>
      </c>
      <c r="B5077">
        <v>36160</v>
      </c>
      <c r="C5077" s="4">
        <v>41235</v>
      </c>
      <c r="D5077">
        <v>12</v>
      </c>
      <c r="E5077" s="2">
        <f t="shared" si="159"/>
        <v>1800</v>
      </c>
      <c r="F5077" s="9">
        <v>0</v>
      </c>
      <c r="G5077" s="2">
        <f>VLOOKUP($P5077,Pricebook!$A:$D,4,0)</f>
        <v>150</v>
      </c>
      <c r="H5077" s="6">
        <f t="shared" si="158"/>
        <v>1800</v>
      </c>
      <c r="I5077" t="s">
        <v>810</v>
      </c>
      <c r="J5077" t="s">
        <v>193</v>
      </c>
      <c r="K5077" t="s">
        <v>2598</v>
      </c>
      <c r="L5077" s="11">
        <v>93101</v>
      </c>
      <c r="M5077" t="s">
        <v>114</v>
      </c>
      <c r="N5077" t="s">
        <v>23</v>
      </c>
      <c r="O5077" s="4">
        <v>41242</v>
      </c>
      <c r="P5077" t="s">
        <v>14210</v>
      </c>
      <c r="Q5077" t="s">
        <v>14192</v>
      </c>
    </row>
    <row r="5078" spans="1:17" x14ac:dyDescent="0.35">
      <c r="A5078">
        <v>5077</v>
      </c>
      <c r="B5078">
        <v>36161</v>
      </c>
      <c r="C5078" s="4">
        <v>40194</v>
      </c>
      <c r="D5078">
        <v>6</v>
      </c>
      <c r="E5078" s="2">
        <f t="shared" si="159"/>
        <v>960</v>
      </c>
      <c r="F5078" s="9">
        <v>0.03</v>
      </c>
      <c r="G5078" s="2">
        <f>VLOOKUP($P5078,Pricebook!$A:$D,4,0)</f>
        <v>160</v>
      </c>
      <c r="H5078" s="6">
        <f t="shared" si="158"/>
        <v>931.19999999999993</v>
      </c>
      <c r="I5078" t="s">
        <v>2382</v>
      </c>
      <c r="J5078" t="s">
        <v>351</v>
      </c>
      <c r="K5078" t="s">
        <v>2599</v>
      </c>
      <c r="L5078" s="11">
        <v>20852</v>
      </c>
      <c r="M5078" t="s">
        <v>187</v>
      </c>
      <c r="N5078" t="s">
        <v>61</v>
      </c>
      <c r="O5078" s="4">
        <v>40195</v>
      </c>
      <c r="P5078" t="s">
        <v>14218</v>
      </c>
      <c r="Q5078" t="s">
        <v>14195</v>
      </c>
    </row>
    <row r="5079" spans="1:17" x14ac:dyDescent="0.35">
      <c r="A5079">
        <v>5078</v>
      </c>
      <c r="B5079">
        <v>36163</v>
      </c>
      <c r="C5079" s="4">
        <v>41218</v>
      </c>
      <c r="D5079">
        <v>32</v>
      </c>
      <c r="E5079" s="2">
        <f t="shared" si="159"/>
        <v>5120</v>
      </c>
      <c r="F5079" s="9">
        <v>7.0000000000000007E-2</v>
      </c>
      <c r="G5079" s="2">
        <f>VLOOKUP($P5079,Pricebook!$A:$D,4,0)</f>
        <v>160</v>
      </c>
      <c r="H5079" s="6">
        <f t="shared" si="158"/>
        <v>4761.5999999999995</v>
      </c>
      <c r="I5079" t="s">
        <v>356</v>
      </c>
      <c r="J5079" t="s">
        <v>103</v>
      </c>
      <c r="K5079" t="s">
        <v>1384</v>
      </c>
      <c r="L5079" s="11">
        <v>64130</v>
      </c>
      <c r="M5079" t="s">
        <v>358</v>
      </c>
      <c r="N5079" t="s">
        <v>16</v>
      </c>
      <c r="O5079" s="4">
        <v>41218</v>
      </c>
      <c r="P5079" t="s">
        <v>14218</v>
      </c>
      <c r="Q5079" t="s">
        <v>14202</v>
      </c>
    </row>
    <row r="5080" spans="1:17" x14ac:dyDescent="0.35">
      <c r="A5080">
        <v>5079</v>
      </c>
      <c r="B5080">
        <v>36196</v>
      </c>
      <c r="C5080" s="4">
        <v>40761</v>
      </c>
      <c r="D5080">
        <v>7</v>
      </c>
      <c r="E5080" s="2">
        <f t="shared" si="159"/>
        <v>1050</v>
      </c>
      <c r="F5080" s="9">
        <v>7.0000000000000007E-2</v>
      </c>
      <c r="G5080" s="2">
        <f>VLOOKUP($P5080,Pricebook!$A:$D,4,0)</f>
        <v>150</v>
      </c>
      <c r="H5080" s="6">
        <f t="shared" si="158"/>
        <v>976.49999999999989</v>
      </c>
      <c r="I5080" t="s">
        <v>774</v>
      </c>
      <c r="J5080" t="s">
        <v>775</v>
      </c>
      <c r="K5080" t="s">
        <v>2600</v>
      </c>
      <c r="L5080" s="11">
        <v>95404</v>
      </c>
      <c r="M5080" t="s">
        <v>114</v>
      </c>
      <c r="N5080" t="s">
        <v>23</v>
      </c>
      <c r="O5080" s="4">
        <v>40763</v>
      </c>
      <c r="P5080" t="s">
        <v>14211</v>
      </c>
      <c r="Q5080" t="s">
        <v>14192</v>
      </c>
    </row>
    <row r="5081" spans="1:17" x14ac:dyDescent="0.35">
      <c r="A5081">
        <v>5080</v>
      </c>
      <c r="B5081">
        <v>36196</v>
      </c>
      <c r="C5081" s="4">
        <v>40761</v>
      </c>
      <c r="D5081">
        <v>6</v>
      </c>
      <c r="E5081" s="2">
        <f t="shared" si="159"/>
        <v>750</v>
      </c>
      <c r="F5081" s="9">
        <v>0.09</v>
      </c>
      <c r="G5081" s="2">
        <f>VLOOKUP($P5081,Pricebook!$A:$D,4,0)</f>
        <v>125</v>
      </c>
      <c r="H5081" s="6">
        <f t="shared" si="158"/>
        <v>682.5</v>
      </c>
      <c r="I5081" t="s">
        <v>774</v>
      </c>
      <c r="J5081" t="s">
        <v>775</v>
      </c>
      <c r="K5081" t="s">
        <v>1470</v>
      </c>
      <c r="L5081" s="11" t="s">
        <v>2601</v>
      </c>
      <c r="M5081" t="s">
        <v>421</v>
      </c>
      <c r="N5081" t="s">
        <v>61</v>
      </c>
      <c r="O5081" s="4">
        <v>40762</v>
      </c>
      <c r="P5081" t="s">
        <v>14208</v>
      </c>
      <c r="Q5081" t="s">
        <v>14191</v>
      </c>
    </row>
    <row r="5082" spans="1:17" x14ac:dyDescent="0.35">
      <c r="A5082">
        <v>5081</v>
      </c>
      <c r="B5082">
        <v>36224</v>
      </c>
      <c r="C5082" s="4">
        <v>39936</v>
      </c>
      <c r="D5082">
        <v>15</v>
      </c>
      <c r="E5082" s="2">
        <f t="shared" si="159"/>
        <v>2550</v>
      </c>
      <c r="F5082" s="9">
        <v>0.09</v>
      </c>
      <c r="G5082" s="2">
        <f>VLOOKUP($P5082,Pricebook!$A:$D,4,0)</f>
        <v>170</v>
      </c>
      <c r="H5082" s="6">
        <f t="shared" si="158"/>
        <v>2320.5</v>
      </c>
      <c r="I5082" t="s">
        <v>1048</v>
      </c>
      <c r="J5082" t="s">
        <v>508</v>
      </c>
      <c r="K5082" t="s">
        <v>80</v>
      </c>
      <c r="L5082" s="11">
        <v>37311</v>
      </c>
      <c r="M5082" t="s">
        <v>81</v>
      </c>
      <c r="N5082" t="s">
        <v>34</v>
      </c>
      <c r="O5082" s="4">
        <v>39938</v>
      </c>
      <c r="P5082" t="s">
        <v>14219</v>
      </c>
      <c r="Q5082" t="s">
        <v>14203</v>
      </c>
    </row>
    <row r="5083" spans="1:17" x14ac:dyDescent="0.35">
      <c r="A5083">
        <v>5082</v>
      </c>
      <c r="B5083">
        <v>36229</v>
      </c>
      <c r="C5083" s="4">
        <v>41173</v>
      </c>
      <c r="D5083">
        <v>12</v>
      </c>
      <c r="E5083" s="2">
        <f t="shared" si="159"/>
        <v>1800</v>
      </c>
      <c r="F5083" s="9">
        <v>0.02</v>
      </c>
      <c r="G5083" s="2">
        <f>VLOOKUP($P5083,Pricebook!$A:$D,4,0)</f>
        <v>150</v>
      </c>
      <c r="H5083" s="6">
        <f t="shared" si="158"/>
        <v>1764</v>
      </c>
      <c r="I5083" t="s">
        <v>2095</v>
      </c>
      <c r="J5083" t="s">
        <v>260</v>
      </c>
      <c r="K5083" t="s">
        <v>2602</v>
      </c>
      <c r="L5083" s="11">
        <v>53051</v>
      </c>
      <c r="M5083" t="s">
        <v>95</v>
      </c>
      <c r="N5083" t="s">
        <v>16</v>
      </c>
      <c r="O5083" s="4">
        <v>41176</v>
      </c>
      <c r="P5083" t="s">
        <v>14216</v>
      </c>
      <c r="Q5083" t="s">
        <v>14187</v>
      </c>
    </row>
    <row r="5084" spans="1:17" x14ac:dyDescent="0.35">
      <c r="A5084">
        <v>5083</v>
      </c>
      <c r="B5084">
        <v>36229</v>
      </c>
      <c r="C5084" s="4">
        <v>41173</v>
      </c>
      <c r="D5084">
        <v>24</v>
      </c>
      <c r="E5084" s="2">
        <f t="shared" si="159"/>
        <v>3000</v>
      </c>
      <c r="F5084" s="9">
        <v>0.01</v>
      </c>
      <c r="G5084" s="2">
        <f>VLOOKUP($P5084,Pricebook!$A:$D,4,0)</f>
        <v>125</v>
      </c>
      <c r="H5084" s="6">
        <f t="shared" si="158"/>
        <v>2970</v>
      </c>
      <c r="I5084" t="s">
        <v>2095</v>
      </c>
      <c r="J5084" t="s">
        <v>260</v>
      </c>
      <c r="K5084" t="s">
        <v>2602</v>
      </c>
      <c r="L5084" s="11">
        <v>53051</v>
      </c>
      <c r="M5084" t="s">
        <v>95</v>
      </c>
      <c r="N5084" t="s">
        <v>16</v>
      </c>
      <c r="O5084" s="4">
        <v>41175</v>
      </c>
      <c r="P5084" t="s">
        <v>14209</v>
      </c>
      <c r="Q5084" t="s">
        <v>14203</v>
      </c>
    </row>
    <row r="5085" spans="1:17" x14ac:dyDescent="0.35">
      <c r="A5085">
        <v>5084</v>
      </c>
      <c r="B5085">
        <v>36230</v>
      </c>
      <c r="C5085" s="4">
        <v>39974</v>
      </c>
      <c r="D5085">
        <v>7</v>
      </c>
      <c r="E5085" s="2">
        <f t="shared" si="159"/>
        <v>1050</v>
      </c>
      <c r="F5085" s="9">
        <v>0</v>
      </c>
      <c r="G5085" s="2">
        <f>VLOOKUP($P5085,Pricebook!$A:$D,4,0)</f>
        <v>150</v>
      </c>
      <c r="H5085" s="6">
        <f t="shared" si="158"/>
        <v>1050</v>
      </c>
      <c r="I5085" t="s">
        <v>862</v>
      </c>
      <c r="J5085" t="s">
        <v>193</v>
      </c>
      <c r="K5085" t="s">
        <v>1085</v>
      </c>
      <c r="L5085" s="11" t="s">
        <v>1891</v>
      </c>
      <c r="M5085" t="s">
        <v>421</v>
      </c>
      <c r="N5085" t="s">
        <v>61</v>
      </c>
      <c r="O5085" s="4">
        <v>39974</v>
      </c>
      <c r="P5085" t="s">
        <v>14211</v>
      </c>
      <c r="Q5085" t="s">
        <v>14195</v>
      </c>
    </row>
    <row r="5086" spans="1:17" x14ac:dyDescent="0.35">
      <c r="A5086">
        <v>5085</v>
      </c>
      <c r="B5086">
        <v>36257</v>
      </c>
      <c r="C5086" s="4">
        <v>40966</v>
      </c>
      <c r="D5086">
        <v>43</v>
      </c>
      <c r="E5086" s="2">
        <f t="shared" si="159"/>
        <v>6450</v>
      </c>
      <c r="F5086" s="9">
        <v>0.08</v>
      </c>
      <c r="G5086" s="2">
        <f>VLOOKUP($P5086,Pricebook!$A:$D,4,0)</f>
        <v>150</v>
      </c>
      <c r="H5086" s="6">
        <f t="shared" si="158"/>
        <v>5934</v>
      </c>
      <c r="I5086" t="s">
        <v>366</v>
      </c>
      <c r="J5086" t="s">
        <v>215</v>
      </c>
      <c r="K5086" t="s">
        <v>143</v>
      </c>
      <c r="L5086" s="11">
        <v>98002</v>
      </c>
      <c r="M5086" t="s">
        <v>22</v>
      </c>
      <c r="N5086" t="s">
        <v>23</v>
      </c>
      <c r="O5086" s="4">
        <v>40968</v>
      </c>
      <c r="P5086" t="s">
        <v>14211</v>
      </c>
      <c r="Q5086" t="s">
        <v>14185</v>
      </c>
    </row>
    <row r="5087" spans="1:17" x14ac:dyDescent="0.35">
      <c r="A5087">
        <v>5086</v>
      </c>
      <c r="B5087">
        <v>36262</v>
      </c>
      <c r="C5087" s="4">
        <v>40386</v>
      </c>
      <c r="D5087">
        <v>23</v>
      </c>
      <c r="E5087" s="2">
        <f t="shared" si="159"/>
        <v>2530</v>
      </c>
      <c r="F5087" s="9">
        <v>0.03</v>
      </c>
      <c r="G5087" s="2">
        <f>VLOOKUP($P5087,Pricebook!$A:$D,4,0)</f>
        <v>110</v>
      </c>
      <c r="H5087" s="6">
        <f t="shared" si="158"/>
        <v>2454.1</v>
      </c>
      <c r="I5087" t="s">
        <v>944</v>
      </c>
      <c r="J5087" t="s">
        <v>406</v>
      </c>
      <c r="K5087" t="s">
        <v>995</v>
      </c>
      <c r="L5087" s="11" t="s">
        <v>996</v>
      </c>
      <c r="M5087" t="s">
        <v>22</v>
      </c>
      <c r="N5087" t="s">
        <v>23</v>
      </c>
      <c r="O5087" s="4">
        <v>40387</v>
      </c>
      <c r="P5087" t="s">
        <v>14215</v>
      </c>
      <c r="Q5087" t="s">
        <v>14185</v>
      </c>
    </row>
    <row r="5088" spans="1:17" x14ac:dyDescent="0.35">
      <c r="A5088">
        <v>5087</v>
      </c>
      <c r="B5088">
        <v>36262</v>
      </c>
      <c r="C5088" s="4">
        <v>40386</v>
      </c>
      <c r="D5088">
        <v>23</v>
      </c>
      <c r="E5088" s="2">
        <f t="shared" si="159"/>
        <v>3220</v>
      </c>
      <c r="F5088" s="9">
        <v>0.01</v>
      </c>
      <c r="G5088" s="2">
        <f>VLOOKUP($P5088,Pricebook!$A:$D,4,0)</f>
        <v>140</v>
      </c>
      <c r="H5088" s="6">
        <f t="shared" si="158"/>
        <v>3187.8</v>
      </c>
      <c r="I5088" t="s">
        <v>944</v>
      </c>
      <c r="J5088" t="s">
        <v>406</v>
      </c>
      <c r="K5088" t="s">
        <v>995</v>
      </c>
      <c r="L5088" s="11" t="s">
        <v>996</v>
      </c>
      <c r="M5088" t="s">
        <v>22</v>
      </c>
      <c r="N5088" t="s">
        <v>23</v>
      </c>
      <c r="O5088" s="4">
        <v>40387</v>
      </c>
      <c r="P5088" t="s">
        <v>14207</v>
      </c>
      <c r="Q5088" t="s">
        <v>14187</v>
      </c>
    </row>
    <row r="5089" spans="1:17" x14ac:dyDescent="0.35">
      <c r="A5089">
        <v>5088</v>
      </c>
      <c r="B5089">
        <v>36262</v>
      </c>
      <c r="C5089" s="4">
        <v>40386</v>
      </c>
      <c r="D5089">
        <v>26</v>
      </c>
      <c r="E5089" s="2">
        <f t="shared" si="159"/>
        <v>3900</v>
      </c>
      <c r="F5089" s="9">
        <v>0</v>
      </c>
      <c r="G5089" s="2">
        <f>VLOOKUP($P5089,Pricebook!$A:$D,4,0)</f>
        <v>150</v>
      </c>
      <c r="H5089" s="6">
        <f t="shared" si="158"/>
        <v>3900</v>
      </c>
      <c r="I5089" t="s">
        <v>944</v>
      </c>
      <c r="J5089" t="s">
        <v>406</v>
      </c>
      <c r="K5089" t="s">
        <v>995</v>
      </c>
      <c r="L5089" s="11" t="s">
        <v>996</v>
      </c>
      <c r="M5089" t="s">
        <v>22</v>
      </c>
      <c r="N5089" t="s">
        <v>23</v>
      </c>
      <c r="O5089" s="4">
        <v>40386</v>
      </c>
      <c r="P5089" t="s">
        <v>14210</v>
      </c>
      <c r="Q5089" t="s">
        <v>14188</v>
      </c>
    </row>
    <row r="5090" spans="1:17" x14ac:dyDescent="0.35">
      <c r="A5090">
        <v>5089</v>
      </c>
      <c r="B5090">
        <v>36292</v>
      </c>
      <c r="C5090" s="4">
        <v>40216</v>
      </c>
      <c r="D5090">
        <v>21</v>
      </c>
      <c r="E5090" s="2">
        <f t="shared" si="159"/>
        <v>2310</v>
      </c>
      <c r="F5090" s="9">
        <v>0.05</v>
      </c>
      <c r="G5090" s="2">
        <f>VLOOKUP($P5090,Pricebook!$A:$D,4,0)</f>
        <v>110</v>
      </c>
      <c r="H5090" s="6">
        <f t="shared" si="158"/>
        <v>2194.5</v>
      </c>
      <c r="I5090" t="s">
        <v>1064</v>
      </c>
      <c r="J5090" t="s">
        <v>84</v>
      </c>
      <c r="K5090" t="s">
        <v>2297</v>
      </c>
      <c r="L5090" s="11">
        <v>99207</v>
      </c>
      <c r="M5090" t="s">
        <v>22</v>
      </c>
      <c r="N5090" t="s">
        <v>23</v>
      </c>
      <c r="O5090" s="4">
        <v>40217</v>
      </c>
      <c r="P5090" t="s">
        <v>14215</v>
      </c>
      <c r="Q5090" t="s">
        <v>14193</v>
      </c>
    </row>
    <row r="5091" spans="1:17" x14ac:dyDescent="0.35">
      <c r="A5091">
        <v>5090</v>
      </c>
      <c r="B5091">
        <v>36292</v>
      </c>
      <c r="C5091" s="4">
        <v>40216</v>
      </c>
      <c r="D5091">
        <v>37</v>
      </c>
      <c r="E5091" s="2">
        <f t="shared" si="159"/>
        <v>4070</v>
      </c>
      <c r="F5091" s="9">
        <v>0.09</v>
      </c>
      <c r="G5091" s="2">
        <f>VLOOKUP($P5091,Pricebook!$A:$D,4,0)</f>
        <v>110</v>
      </c>
      <c r="H5091" s="6">
        <f t="shared" si="158"/>
        <v>3703.7000000000003</v>
      </c>
      <c r="I5091" t="s">
        <v>1064</v>
      </c>
      <c r="J5091" t="s">
        <v>84</v>
      </c>
      <c r="K5091" t="s">
        <v>2297</v>
      </c>
      <c r="L5091" s="11">
        <v>99207</v>
      </c>
      <c r="M5091" t="s">
        <v>22</v>
      </c>
      <c r="N5091" t="s">
        <v>23</v>
      </c>
      <c r="O5091" s="4">
        <v>40216</v>
      </c>
      <c r="P5091" t="s">
        <v>14215</v>
      </c>
      <c r="Q5091" t="s">
        <v>14200</v>
      </c>
    </row>
    <row r="5092" spans="1:17" x14ac:dyDescent="0.35">
      <c r="A5092">
        <v>5091</v>
      </c>
      <c r="B5092">
        <v>36293</v>
      </c>
      <c r="C5092" s="4">
        <v>40542</v>
      </c>
      <c r="D5092">
        <v>13</v>
      </c>
      <c r="E5092" s="2">
        <f t="shared" si="159"/>
        <v>1950</v>
      </c>
      <c r="F5092" s="9">
        <v>0.04</v>
      </c>
      <c r="G5092" s="2">
        <f>VLOOKUP($P5092,Pricebook!$A:$D,4,0)</f>
        <v>150</v>
      </c>
      <c r="H5092" s="6">
        <f t="shared" si="158"/>
        <v>1872</v>
      </c>
      <c r="I5092" t="s">
        <v>248</v>
      </c>
      <c r="J5092" t="s">
        <v>207</v>
      </c>
      <c r="K5092" t="s">
        <v>1920</v>
      </c>
      <c r="L5092" s="11">
        <v>47401</v>
      </c>
      <c r="M5092" t="s">
        <v>278</v>
      </c>
      <c r="N5092" t="s">
        <v>16</v>
      </c>
      <c r="O5092" s="4">
        <v>40553</v>
      </c>
      <c r="P5092" t="s">
        <v>14211</v>
      </c>
      <c r="Q5092" t="s">
        <v>14201</v>
      </c>
    </row>
    <row r="5093" spans="1:17" x14ac:dyDescent="0.35">
      <c r="A5093">
        <v>5092</v>
      </c>
      <c r="B5093">
        <v>36293</v>
      </c>
      <c r="C5093" s="4">
        <v>40542</v>
      </c>
      <c r="D5093">
        <v>25</v>
      </c>
      <c r="E5093" s="2">
        <f t="shared" si="159"/>
        <v>2750</v>
      </c>
      <c r="F5093" s="9">
        <v>0.09</v>
      </c>
      <c r="G5093" s="2">
        <f>VLOOKUP($P5093,Pricebook!$A:$D,4,0)</f>
        <v>110</v>
      </c>
      <c r="H5093" s="6">
        <f t="shared" si="158"/>
        <v>2502.5</v>
      </c>
      <c r="I5093" t="s">
        <v>248</v>
      </c>
      <c r="J5093" t="s">
        <v>207</v>
      </c>
      <c r="K5093" t="s">
        <v>1920</v>
      </c>
      <c r="L5093" s="11">
        <v>47401</v>
      </c>
      <c r="M5093" t="s">
        <v>278</v>
      </c>
      <c r="N5093" t="s">
        <v>16</v>
      </c>
      <c r="O5093" s="4">
        <v>40557</v>
      </c>
      <c r="P5093" t="s">
        <v>14215</v>
      </c>
      <c r="Q5093" t="s">
        <v>14202</v>
      </c>
    </row>
    <row r="5094" spans="1:17" x14ac:dyDescent="0.35">
      <c r="A5094">
        <v>5093</v>
      </c>
      <c r="B5094">
        <v>36294</v>
      </c>
      <c r="C5094" s="4">
        <v>41141</v>
      </c>
      <c r="D5094">
        <v>46</v>
      </c>
      <c r="E5094" s="2">
        <f t="shared" si="159"/>
        <v>7360</v>
      </c>
      <c r="F5094" s="9">
        <v>0.04</v>
      </c>
      <c r="G5094" s="2">
        <f>VLOOKUP($P5094,Pricebook!$A:$D,4,0)</f>
        <v>160</v>
      </c>
      <c r="H5094" s="6">
        <f t="shared" si="158"/>
        <v>7065.5999999999995</v>
      </c>
      <c r="I5094" t="s">
        <v>1550</v>
      </c>
      <c r="J5094" t="s">
        <v>27</v>
      </c>
      <c r="K5094" t="s">
        <v>2603</v>
      </c>
      <c r="L5094" s="11" t="s">
        <v>2604</v>
      </c>
      <c r="M5094" t="s">
        <v>421</v>
      </c>
      <c r="N5094" t="s">
        <v>61</v>
      </c>
      <c r="O5094" s="4">
        <v>41143</v>
      </c>
      <c r="P5094" t="s">
        <v>14218</v>
      </c>
      <c r="Q5094" t="s">
        <v>14198</v>
      </c>
    </row>
    <row r="5095" spans="1:17" x14ac:dyDescent="0.35">
      <c r="A5095">
        <v>5094</v>
      </c>
      <c r="B5095">
        <v>36295</v>
      </c>
      <c r="C5095" s="4">
        <v>40425</v>
      </c>
      <c r="D5095">
        <v>10</v>
      </c>
      <c r="E5095" s="2">
        <f t="shared" si="159"/>
        <v>1600</v>
      </c>
      <c r="F5095" s="9">
        <v>0.09</v>
      </c>
      <c r="G5095" s="2">
        <f>VLOOKUP($P5095,Pricebook!$A:$D,4,0)</f>
        <v>160</v>
      </c>
      <c r="H5095" s="6">
        <f t="shared" si="158"/>
        <v>1456</v>
      </c>
      <c r="I5095" t="s">
        <v>2008</v>
      </c>
      <c r="J5095" t="s">
        <v>27</v>
      </c>
      <c r="K5095" t="s">
        <v>711</v>
      </c>
      <c r="L5095" s="11">
        <v>32708</v>
      </c>
      <c r="M5095" t="s">
        <v>101</v>
      </c>
      <c r="N5095" t="s">
        <v>34</v>
      </c>
      <c r="O5095" s="4">
        <v>40427</v>
      </c>
      <c r="P5095" t="s">
        <v>14218</v>
      </c>
      <c r="Q5095" t="s">
        <v>14201</v>
      </c>
    </row>
    <row r="5096" spans="1:17" x14ac:dyDescent="0.35">
      <c r="A5096">
        <v>5095</v>
      </c>
      <c r="B5096">
        <v>36323</v>
      </c>
      <c r="C5096" s="4">
        <v>40469</v>
      </c>
      <c r="D5096">
        <v>5</v>
      </c>
      <c r="E5096" s="2">
        <f t="shared" si="159"/>
        <v>750</v>
      </c>
      <c r="F5096" s="9">
        <v>0.08</v>
      </c>
      <c r="G5096" s="2">
        <f>VLOOKUP($P5096,Pricebook!$A:$D,4,0)</f>
        <v>150</v>
      </c>
      <c r="H5096" s="6">
        <f t="shared" si="158"/>
        <v>690</v>
      </c>
      <c r="I5096" t="s">
        <v>1129</v>
      </c>
      <c r="J5096" t="s">
        <v>1076</v>
      </c>
      <c r="K5096" t="s">
        <v>1305</v>
      </c>
      <c r="L5096" s="11">
        <v>34639</v>
      </c>
      <c r="M5096" t="s">
        <v>101</v>
      </c>
      <c r="N5096" t="s">
        <v>34</v>
      </c>
      <c r="O5096" s="4">
        <v>40471</v>
      </c>
      <c r="P5096" t="s">
        <v>14211</v>
      </c>
      <c r="Q5096" t="s">
        <v>14202</v>
      </c>
    </row>
    <row r="5097" spans="1:17" x14ac:dyDescent="0.35">
      <c r="A5097">
        <v>5096</v>
      </c>
      <c r="B5097">
        <v>36354</v>
      </c>
      <c r="C5097" s="4">
        <v>41065</v>
      </c>
      <c r="D5097">
        <v>13</v>
      </c>
      <c r="E5097" s="2">
        <f t="shared" si="159"/>
        <v>2210</v>
      </c>
      <c r="F5097" s="9">
        <v>7.0000000000000007E-2</v>
      </c>
      <c r="G5097" s="2">
        <f>VLOOKUP($P5097,Pricebook!$A:$D,4,0)</f>
        <v>170</v>
      </c>
      <c r="H5097" s="6">
        <f t="shared" si="158"/>
        <v>2055.2999999999997</v>
      </c>
      <c r="I5097" t="s">
        <v>1816</v>
      </c>
      <c r="J5097" t="s">
        <v>389</v>
      </c>
      <c r="K5097" t="s">
        <v>1166</v>
      </c>
      <c r="L5097" s="11">
        <v>33065</v>
      </c>
      <c r="M5097" t="s">
        <v>101</v>
      </c>
      <c r="N5097" t="s">
        <v>34</v>
      </c>
      <c r="O5097" s="4">
        <v>41067</v>
      </c>
      <c r="P5097" t="s">
        <v>14219</v>
      </c>
      <c r="Q5097" t="s">
        <v>14184</v>
      </c>
    </row>
    <row r="5098" spans="1:17" x14ac:dyDescent="0.35">
      <c r="A5098">
        <v>5097</v>
      </c>
      <c r="B5098">
        <v>36355</v>
      </c>
      <c r="C5098" s="4">
        <v>40149</v>
      </c>
      <c r="D5098">
        <v>9</v>
      </c>
      <c r="E5098" s="2">
        <f t="shared" si="159"/>
        <v>1440</v>
      </c>
      <c r="F5098" s="9">
        <v>0.09</v>
      </c>
      <c r="G5098" s="2">
        <f>VLOOKUP($P5098,Pricebook!$A:$D,4,0)</f>
        <v>160</v>
      </c>
      <c r="H5098" s="6">
        <f t="shared" si="158"/>
        <v>1310.4000000000001</v>
      </c>
      <c r="I5098" t="s">
        <v>96</v>
      </c>
      <c r="J5098" t="s">
        <v>84</v>
      </c>
      <c r="K5098" t="s">
        <v>97</v>
      </c>
      <c r="L5098" s="11">
        <v>12180</v>
      </c>
      <c r="M5098" t="s">
        <v>60</v>
      </c>
      <c r="N5098" t="s">
        <v>61</v>
      </c>
      <c r="O5098" s="4">
        <v>40149</v>
      </c>
      <c r="P5098" t="s">
        <v>14218</v>
      </c>
      <c r="Q5098" t="s">
        <v>14184</v>
      </c>
    </row>
    <row r="5099" spans="1:17" x14ac:dyDescent="0.35">
      <c r="A5099">
        <v>5098</v>
      </c>
      <c r="B5099">
        <v>36355</v>
      </c>
      <c r="C5099" s="4">
        <v>40149</v>
      </c>
      <c r="D5099">
        <v>6</v>
      </c>
      <c r="E5099" s="2">
        <f t="shared" si="159"/>
        <v>750</v>
      </c>
      <c r="F5099" s="9">
        <v>0.02</v>
      </c>
      <c r="G5099" s="2">
        <f>VLOOKUP($P5099,Pricebook!$A:$D,4,0)</f>
        <v>125</v>
      </c>
      <c r="H5099" s="6">
        <f t="shared" si="158"/>
        <v>735</v>
      </c>
      <c r="I5099" t="s">
        <v>96</v>
      </c>
      <c r="J5099" t="s">
        <v>84</v>
      </c>
      <c r="K5099" t="s">
        <v>97</v>
      </c>
      <c r="L5099" s="11">
        <v>12180</v>
      </c>
      <c r="M5099" t="s">
        <v>60</v>
      </c>
      <c r="N5099" t="s">
        <v>61</v>
      </c>
      <c r="O5099" s="4">
        <v>40149</v>
      </c>
      <c r="P5099" t="s">
        <v>14208</v>
      </c>
      <c r="Q5099" t="s">
        <v>14196</v>
      </c>
    </row>
    <row r="5100" spans="1:17" x14ac:dyDescent="0.35">
      <c r="A5100">
        <v>5099</v>
      </c>
      <c r="B5100">
        <v>36355</v>
      </c>
      <c r="C5100" s="4">
        <v>40149</v>
      </c>
      <c r="D5100">
        <v>10</v>
      </c>
      <c r="E5100" s="2">
        <f t="shared" si="159"/>
        <v>1200</v>
      </c>
      <c r="F5100" s="9">
        <v>0</v>
      </c>
      <c r="G5100" s="2">
        <f>VLOOKUP($P5100,Pricebook!$A:$D,4,0)</f>
        <v>120</v>
      </c>
      <c r="H5100" s="6">
        <f t="shared" si="158"/>
        <v>1200</v>
      </c>
      <c r="I5100" t="s">
        <v>96</v>
      </c>
      <c r="J5100" t="s">
        <v>84</v>
      </c>
      <c r="K5100" t="s">
        <v>97</v>
      </c>
      <c r="L5100" s="11">
        <v>12180</v>
      </c>
      <c r="M5100" t="s">
        <v>60</v>
      </c>
      <c r="N5100" t="s">
        <v>61</v>
      </c>
      <c r="O5100" s="4">
        <v>40150</v>
      </c>
      <c r="P5100" t="s">
        <v>14212</v>
      </c>
      <c r="Q5100" t="s">
        <v>14199</v>
      </c>
    </row>
    <row r="5101" spans="1:17" x14ac:dyDescent="0.35">
      <c r="A5101">
        <v>5100</v>
      </c>
      <c r="B5101">
        <v>36355</v>
      </c>
      <c r="C5101" s="4">
        <v>40149</v>
      </c>
      <c r="D5101">
        <v>43</v>
      </c>
      <c r="E5101" s="2">
        <f t="shared" si="159"/>
        <v>6020</v>
      </c>
      <c r="F5101" s="9">
        <v>0.05</v>
      </c>
      <c r="G5101" s="2">
        <f>VLOOKUP($P5101,Pricebook!$A:$D,4,0)</f>
        <v>140</v>
      </c>
      <c r="H5101" s="6">
        <f t="shared" si="158"/>
        <v>5719</v>
      </c>
      <c r="I5101" t="s">
        <v>96</v>
      </c>
      <c r="J5101" t="s">
        <v>84</v>
      </c>
      <c r="K5101" t="s">
        <v>2605</v>
      </c>
      <c r="L5101" s="11">
        <v>13501</v>
      </c>
      <c r="M5101" t="s">
        <v>60</v>
      </c>
      <c r="N5101" t="s">
        <v>61</v>
      </c>
      <c r="O5101" s="4">
        <v>40150</v>
      </c>
      <c r="P5101" t="s">
        <v>14207</v>
      </c>
      <c r="Q5101" t="s">
        <v>14192</v>
      </c>
    </row>
    <row r="5102" spans="1:17" x14ac:dyDescent="0.35">
      <c r="A5102">
        <v>5101</v>
      </c>
      <c r="B5102">
        <v>36356</v>
      </c>
      <c r="C5102" s="4">
        <v>40902</v>
      </c>
      <c r="D5102">
        <v>45</v>
      </c>
      <c r="E5102" s="2">
        <f t="shared" si="159"/>
        <v>5625</v>
      </c>
      <c r="F5102" s="9">
        <v>0.01</v>
      </c>
      <c r="G5102" s="2">
        <f>VLOOKUP($P5102,Pricebook!$A:$D,4,0)</f>
        <v>125</v>
      </c>
      <c r="H5102" s="6">
        <f t="shared" si="158"/>
        <v>5568.75</v>
      </c>
      <c r="I5102" t="s">
        <v>774</v>
      </c>
      <c r="J5102" t="s">
        <v>775</v>
      </c>
      <c r="K5102" t="s">
        <v>2600</v>
      </c>
      <c r="L5102" s="11">
        <v>95404</v>
      </c>
      <c r="M5102" t="s">
        <v>114</v>
      </c>
      <c r="N5102" t="s">
        <v>23</v>
      </c>
      <c r="O5102" s="4">
        <v>40904</v>
      </c>
      <c r="P5102" t="s">
        <v>14221</v>
      </c>
      <c r="Q5102" t="s">
        <v>14199</v>
      </c>
    </row>
    <row r="5103" spans="1:17" x14ac:dyDescent="0.35">
      <c r="A5103">
        <v>5102</v>
      </c>
      <c r="B5103">
        <v>36356</v>
      </c>
      <c r="C5103" s="4">
        <v>40902</v>
      </c>
      <c r="D5103">
        <v>33</v>
      </c>
      <c r="E5103" s="2">
        <f t="shared" si="159"/>
        <v>6600</v>
      </c>
      <c r="F5103" s="9">
        <v>0.08</v>
      </c>
      <c r="G5103" s="2">
        <f>VLOOKUP($P5103,Pricebook!$A:$D,4,0)</f>
        <v>200</v>
      </c>
      <c r="H5103" s="6">
        <f t="shared" si="158"/>
        <v>6072</v>
      </c>
      <c r="I5103" t="s">
        <v>774</v>
      </c>
      <c r="J5103" t="s">
        <v>775</v>
      </c>
      <c r="K5103" t="s">
        <v>2600</v>
      </c>
      <c r="L5103" s="11">
        <v>95404</v>
      </c>
      <c r="M5103" t="s">
        <v>114</v>
      </c>
      <c r="N5103" t="s">
        <v>23</v>
      </c>
      <c r="O5103" s="4">
        <v>40904</v>
      </c>
      <c r="P5103" t="s">
        <v>14214</v>
      </c>
      <c r="Q5103" t="s">
        <v>14184</v>
      </c>
    </row>
    <row r="5104" spans="1:17" x14ac:dyDescent="0.35">
      <c r="A5104">
        <v>5103</v>
      </c>
      <c r="B5104">
        <v>36357</v>
      </c>
      <c r="C5104" s="4">
        <v>40922</v>
      </c>
      <c r="D5104">
        <v>38</v>
      </c>
      <c r="E5104" s="2">
        <f t="shared" si="159"/>
        <v>5700</v>
      </c>
      <c r="F5104" s="9">
        <v>0.01</v>
      </c>
      <c r="G5104" s="2">
        <f>VLOOKUP($P5104,Pricebook!$A:$D,4,0)</f>
        <v>150</v>
      </c>
      <c r="H5104" s="6">
        <f t="shared" si="158"/>
        <v>5643</v>
      </c>
      <c r="I5104" t="s">
        <v>651</v>
      </c>
      <c r="J5104" t="s">
        <v>585</v>
      </c>
      <c r="K5104" t="s">
        <v>652</v>
      </c>
      <c r="L5104" s="11">
        <v>98661</v>
      </c>
      <c r="M5104" t="s">
        <v>22</v>
      </c>
      <c r="N5104" t="s">
        <v>23</v>
      </c>
      <c r="O5104" s="4">
        <v>40923</v>
      </c>
      <c r="P5104" t="s">
        <v>14222</v>
      </c>
      <c r="Q5104" t="s">
        <v>14195</v>
      </c>
    </row>
    <row r="5105" spans="1:17" x14ac:dyDescent="0.35">
      <c r="A5105">
        <v>5104</v>
      </c>
      <c r="B5105">
        <v>36358</v>
      </c>
      <c r="C5105" s="4">
        <v>39946</v>
      </c>
      <c r="D5105">
        <v>28</v>
      </c>
      <c r="E5105" s="2">
        <f t="shared" si="159"/>
        <v>4200</v>
      </c>
      <c r="F5105" s="9">
        <v>0.06</v>
      </c>
      <c r="G5105" s="2">
        <f>VLOOKUP($P5105,Pricebook!$A:$D,4,0)</f>
        <v>150</v>
      </c>
      <c r="H5105" s="6">
        <f t="shared" si="158"/>
        <v>3948</v>
      </c>
      <c r="I5105" t="s">
        <v>157</v>
      </c>
      <c r="J5105" t="s">
        <v>158</v>
      </c>
      <c r="K5105" t="s">
        <v>159</v>
      </c>
      <c r="L5105" s="11">
        <v>11729</v>
      </c>
      <c r="M5105" t="s">
        <v>60</v>
      </c>
      <c r="N5105" t="s">
        <v>61</v>
      </c>
      <c r="O5105" s="4">
        <v>39948</v>
      </c>
      <c r="P5105" t="s">
        <v>14211</v>
      </c>
      <c r="Q5105" t="s">
        <v>14197</v>
      </c>
    </row>
    <row r="5106" spans="1:17" x14ac:dyDescent="0.35">
      <c r="A5106">
        <v>5105</v>
      </c>
      <c r="B5106">
        <v>36358</v>
      </c>
      <c r="C5106" s="4">
        <v>39946</v>
      </c>
      <c r="D5106">
        <v>22</v>
      </c>
      <c r="E5106" s="2">
        <f t="shared" si="159"/>
        <v>2420</v>
      </c>
      <c r="F5106" s="9">
        <v>0.02</v>
      </c>
      <c r="G5106" s="2">
        <f>VLOOKUP($P5106,Pricebook!$A:$D,4,0)</f>
        <v>110</v>
      </c>
      <c r="H5106" s="6">
        <f t="shared" si="158"/>
        <v>2371.6</v>
      </c>
      <c r="I5106" t="s">
        <v>157</v>
      </c>
      <c r="J5106" t="s">
        <v>158</v>
      </c>
      <c r="K5106" t="s">
        <v>159</v>
      </c>
      <c r="L5106" s="11">
        <v>11729</v>
      </c>
      <c r="M5106" t="s">
        <v>60</v>
      </c>
      <c r="N5106" t="s">
        <v>61</v>
      </c>
      <c r="O5106" s="4">
        <v>39947</v>
      </c>
      <c r="P5106" t="s">
        <v>14215</v>
      </c>
      <c r="Q5106" t="s">
        <v>14185</v>
      </c>
    </row>
    <row r="5107" spans="1:17" x14ac:dyDescent="0.35">
      <c r="A5107">
        <v>5106</v>
      </c>
      <c r="B5107">
        <v>36359</v>
      </c>
      <c r="C5107" s="4">
        <v>40870</v>
      </c>
      <c r="D5107">
        <v>2</v>
      </c>
      <c r="E5107" s="2">
        <f t="shared" si="159"/>
        <v>220</v>
      </c>
      <c r="F5107" s="9">
        <v>0.06</v>
      </c>
      <c r="G5107" s="2">
        <f>VLOOKUP($P5107,Pricebook!$A:$D,4,0)</f>
        <v>110</v>
      </c>
      <c r="H5107" s="6">
        <f t="shared" si="158"/>
        <v>206.79999999999998</v>
      </c>
      <c r="I5107" t="s">
        <v>864</v>
      </c>
      <c r="J5107" t="s">
        <v>199</v>
      </c>
      <c r="K5107" t="s">
        <v>1320</v>
      </c>
      <c r="L5107" s="11">
        <v>55066</v>
      </c>
      <c r="M5107" t="s">
        <v>130</v>
      </c>
      <c r="N5107" t="s">
        <v>16</v>
      </c>
      <c r="O5107" s="4">
        <v>40871</v>
      </c>
      <c r="P5107" t="s">
        <v>14215</v>
      </c>
      <c r="Q5107" t="s">
        <v>14187</v>
      </c>
    </row>
    <row r="5108" spans="1:17" x14ac:dyDescent="0.35">
      <c r="A5108">
        <v>5107</v>
      </c>
      <c r="B5108">
        <v>36387</v>
      </c>
      <c r="C5108" s="4">
        <v>40854</v>
      </c>
      <c r="D5108">
        <v>32</v>
      </c>
      <c r="E5108" s="2">
        <f t="shared" si="159"/>
        <v>4800</v>
      </c>
      <c r="F5108" s="9">
        <v>0.09</v>
      </c>
      <c r="G5108" s="2">
        <f>VLOOKUP($P5108,Pricebook!$A:$D,4,0)</f>
        <v>150</v>
      </c>
      <c r="H5108" s="6">
        <f t="shared" si="158"/>
        <v>4368</v>
      </c>
      <c r="I5108" t="s">
        <v>1631</v>
      </c>
      <c r="J5108" t="s">
        <v>276</v>
      </c>
      <c r="K5108" t="s">
        <v>2447</v>
      </c>
      <c r="L5108" s="11">
        <v>84404</v>
      </c>
      <c r="M5108" t="s">
        <v>201</v>
      </c>
      <c r="N5108" t="s">
        <v>23</v>
      </c>
      <c r="O5108" s="4">
        <v>40857</v>
      </c>
      <c r="P5108" t="s">
        <v>14211</v>
      </c>
      <c r="Q5108" t="s">
        <v>14185</v>
      </c>
    </row>
    <row r="5109" spans="1:17" x14ac:dyDescent="0.35">
      <c r="A5109">
        <v>5108</v>
      </c>
      <c r="B5109">
        <v>36390</v>
      </c>
      <c r="C5109" s="4">
        <v>41194</v>
      </c>
      <c r="D5109">
        <v>3</v>
      </c>
      <c r="E5109" s="2">
        <f t="shared" si="159"/>
        <v>450</v>
      </c>
      <c r="F5109" s="9">
        <v>0.05</v>
      </c>
      <c r="G5109" s="2">
        <f>VLOOKUP($P5109,Pricebook!$A:$D,4,0)</f>
        <v>150</v>
      </c>
      <c r="H5109" s="6">
        <f t="shared" si="158"/>
        <v>427.5</v>
      </c>
      <c r="I5109" t="s">
        <v>414</v>
      </c>
      <c r="J5109" t="s">
        <v>175</v>
      </c>
      <c r="K5109" t="s">
        <v>875</v>
      </c>
      <c r="L5109" s="11" t="s">
        <v>876</v>
      </c>
      <c r="M5109" t="s">
        <v>91</v>
      </c>
      <c r="N5109" t="s">
        <v>61</v>
      </c>
      <c r="O5109" s="4">
        <v>41196</v>
      </c>
      <c r="P5109" t="s">
        <v>14210</v>
      </c>
      <c r="Q5109" t="s">
        <v>14203</v>
      </c>
    </row>
    <row r="5110" spans="1:17" x14ac:dyDescent="0.35">
      <c r="A5110">
        <v>5109</v>
      </c>
      <c r="B5110">
        <v>36416</v>
      </c>
      <c r="C5110" s="4">
        <v>40147</v>
      </c>
      <c r="D5110">
        <v>44</v>
      </c>
      <c r="E5110" s="2">
        <f t="shared" si="159"/>
        <v>4840</v>
      </c>
      <c r="F5110" s="9">
        <v>0.08</v>
      </c>
      <c r="G5110" s="2">
        <f>VLOOKUP($P5110,Pricebook!$A:$D,4,0)</f>
        <v>110</v>
      </c>
      <c r="H5110" s="6">
        <f t="shared" si="158"/>
        <v>4452.8</v>
      </c>
      <c r="I5110" t="s">
        <v>336</v>
      </c>
      <c r="J5110" t="s">
        <v>142</v>
      </c>
      <c r="K5110" t="s">
        <v>1887</v>
      </c>
      <c r="L5110" s="11">
        <v>44870</v>
      </c>
      <c r="M5110" t="s">
        <v>210</v>
      </c>
      <c r="N5110" t="s">
        <v>61</v>
      </c>
      <c r="O5110" s="4">
        <v>40151</v>
      </c>
      <c r="P5110" t="s">
        <v>14215</v>
      </c>
      <c r="Q5110" t="s">
        <v>14198</v>
      </c>
    </row>
    <row r="5111" spans="1:17" x14ac:dyDescent="0.35">
      <c r="A5111">
        <v>5110</v>
      </c>
      <c r="B5111">
        <v>36416</v>
      </c>
      <c r="C5111" s="4">
        <v>40147</v>
      </c>
      <c r="D5111">
        <v>46</v>
      </c>
      <c r="E5111" s="2">
        <f t="shared" si="159"/>
        <v>5520</v>
      </c>
      <c r="F5111" s="9">
        <v>0.04</v>
      </c>
      <c r="G5111" s="2">
        <f>VLOOKUP($P5111,Pricebook!$A:$D,4,0)</f>
        <v>120</v>
      </c>
      <c r="H5111" s="6">
        <f t="shared" si="158"/>
        <v>5299.2</v>
      </c>
      <c r="I5111" t="s">
        <v>336</v>
      </c>
      <c r="J5111" t="s">
        <v>142</v>
      </c>
      <c r="K5111" t="s">
        <v>1887</v>
      </c>
      <c r="L5111" s="11">
        <v>44870</v>
      </c>
      <c r="M5111" t="s">
        <v>210</v>
      </c>
      <c r="N5111" t="s">
        <v>61</v>
      </c>
      <c r="O5111" s="4">
        <v>40151</v>
      </c>
      <c r="P5111" t="s">
        <v>14212</v>
      </c>
      <c r="Q5111" t="s">
        <v>14194</v>
      </c>
    </row>
    <row r="5112" spans="1:17" x14ac:dyDescent="0.35">
      <c r="A5112">
        <v>5111</v>
      </c>
      <c r="B5112">
        <v>36418</v>
      </c>
      <c r="C5112" s="4">
        <v>40935</v>
      </c>
      <c r="D5112">
        <v>33</v>
      </c>
      <c r="E5112" s="2">
        <f t="shared" si="159"/>
        <v>5280</v>
      </c>
      <c r="F5112" s="9">
        <v>0.08</v>
      </c>
      <c r="G5112" s="2">
        <f>VLOOKUP($P5112,Pricebook!$A:$D,4,0)</f>
        <v>160</v>
      </c>
      <c r="H5112" s="6">
        <f t="shared" si="158"/>
        <v>4857.6000000000004</v>
      </c>
      <c r="I5112" t="s">
        <v>1374</v>
      </c>
      <c r="J5112" t="s">
        <v>185</v>
      </c>
      <c r="K5112" t="s">
        <v>649</v>
      </c>
      <c r="L5112" s="11">
        <v>43055</v>
      </c>
      <c r="M5112" t="s">
        <v>210</v>
      </c>
      <c r="N5112" t="s">
        <v>61</v>
      </c>
      <c r="O5112" s="4">
        <v>40936</v>
      </c>
      <c r="P5112" t="s">
        <v>14218</v>
      </c>
      <c r="Q5112" t="s">
        <v>14196</v>
      </c>
    </row>
    <row r="5113" spans="1:17" x14ac:dyDescent="0.35">
      <c r="A5113">
        <v>5112</v>
      </c>
      <c r="B5113">
        <v>36448</v>
      </c>
      <c r="C5113" s="4">
        <v>40431</v>
      </c>
      <c r="D5113">
        <v>6</v>
      </c>
      <c r="E5113" s="2">
        <f t="shared" si="159"/>
        <v>720</v>
      </c>
      <c r="F5113" s="9">
        <v>0.03</v>
      </c>
      <c r="G5113" s="2">
        <f>VLOOKUP($P5113,Pricebook!$A:$D,4,0)</f>
        <v>120</v>
      </c>
      <c r="H5113" s="6">
        <f t="shared" si="158"/>
        <v>698.4</v>
      </c>
      <c r="I5113" t="s">
        <v>942</v>
      </c>
      <c r="J5113" t="s">
        <v>482</v>
      </c>
      <c r="K5113" t="s">
        <v>2191</v>
      </c>
      <c r="L5113" s="11">
        <v>76903</v>
      </c>
      <c r="M5113" t="s">
        <v>48</v>
      </c>
      <c r="N5113" t="s">
        <v>16</v>
      </c>
      <c r="O5113" s="4">
        <v>40431</v>
      </c>
      <c r="P5113" t="s">
        <v>14212</v>
      </c>
      <c r="Q5113" t="s">
        <v>14197</v>
      </c>
    </row>
    <row r="5114" spans="1:17" x14ac:dyDescent="0.35">
      <c r="A5114">
        <v>5113</v>
      </c>
      <c r="B5114">
        <v>36448</v>
      </c>
      <c r="C5114" s="4">
        <v>40431</v>
      </c>
      <c r="D5114">
        <v>44</v>
      </c>
      <c r="E5114" s="2">
        <f t="shared" si="159"/>
        <v>5280</v>
      </c>
      <c r="F5114" s="9">
        <v>0.02</v>
      </c>
      <c r="G5114" s="2">
        <f>VLOOKUP($P5114,Pricebook!$A:$D,4,0)</f>
        <v>120</v>
      </c>
      <c r="H5114" s="6">
        <f t="shared" si="158"/>
        <v>5174.3999999999996</v>
      </c>
      <c r="I5114" t="s">
        <v>942</v>
      </c>
      <c r="J5114" t="s">
        <v>482</v>
      </c>
      <c r="K5114" t="s">
        <v>1727</v>
      </c>
      <c r="L5114" s="11">
        <v>78207</v>
      </c>
      <c r="M5114" t="s">
        <v>48</v>
      </c>
      <c r="N5114" t="s">
        <v>16</v>
      </c>
      <c r="O5114" s="4">
        <v>40432</v>
      </c>
      <c r="P5114" t="s">
        <v>14212</v>
      </c>
      <c r="Q5114" t="s">
        <v>14193</v>
      </c>
    </row>
    <row r="5115" spans="1:17" x14ac:dyDescent="0.35">
      <c r="A5115">
        <v>5114</v>
      </c>
      <c r="B5115">
        <v>36449</v>
      </c>
      <c r="C5115" s="4">
        <v>40426</v>
      </c>
      <c r="D5115">
        <v>6</v>
      </c>
      <c r="E5115" s="2">
        <f t="shared" si="159"/>
        <v>750</v>
      </c>
      <c r="F5115" s="9">
        <v>0.02</v>
      </c>
      <c r="G5115" s="2">
        <f>VLOOKUP($P5115,Pricebook!$A:$D,4,0)</f>
        <v>125</v>
      </c>
      <c r="H5115" s="6">
        <f t="shared" si="158"/>
        <v>735</v>
      </c>
      <c r="I5115" t="s">
        <v>937</v>
      </c>
      <c r="J5115" t="s">
        <v>58</v>
      </c>
      <c r="K5115" t="s">
        <v>2249</v>
      </c>
      <c r="L5115" s="11">
        <v>63043</v>
      </c>
      <c r="M5115" t="s">
        <v>358</v>
      </c>
      <c r="N5115" t="s">
        <v>16</v>
      </c>
      <c r="O5115" s="4">
        <v>40426</v>
      </c>
      <c r="P5115" t="s">
        <v>14208</v>
      </c>
      <c r="Q5115" t="s">
        <v>14185</v>
      </c>
    </row>
    <row r="5116" spans="1:17" x14ac:dyDescent="0.35">
      <c r="A5116">
        <v>5115</v>
      </c>
      <c r="B5116">
        <v>36449</v>
      </c>
      <c r="C5116" s="4">
        <v>40426</v>
      </c>
      <c r="D5116">
        <v>43</v>
      </c>
      <c r="E5116" s="2">
        <f t="shared" si="159"/>
        <v>5375</v>
      </c>
      <c r="F5116" s="9">
        <v>0.02</v>
      </c>
      <c r="G5116" s="2">
        <f>VLOOKUP($P5116,Pricebook!$A:$D,4,0)</f>
        <v>125</v>
      </c>
      <c r="H5116" s="6">
        <f t="shared" si="158"/>
        <v>5267.5</v>
      </c>
      <c r="I5116" t="s">
        <v>937</v>
      </c>
      <c r="J5116" t="s">
        <v>58</v>
      </c>
      <c r="K5116" t="s">
        <v>926</v>
      </c>
      <c r="L5116" s="11" t="s">
        <v>927</v>
      </c>
      <c r="M5116" t="s">
        <v>368</v>
      </c>
      <c r="N5116" t="s">
        <v>34</v>
      </c>
      <c r="O5116" s="4">
        <v>40428</v>
      </c>
      <c r="P5116" t="s">
        <v>14208</v>
      </c>
      <c r="Q5116" t="s">
        <v>14188</v>
      </c>
    </row>
    <row r="5117" spans="1:17" x14ac:dyDescent="0.35">
      <c r="A5117">
        <v>5116</v>
      </c>
      <c r="B5117">
        <v>36449</v>
      </c>
      <c r="C5117" s="4">
        <v>40426</v>
      </c>
      <c r="D5117">
        <v>27</v>
      </c>
      <c r="E5117" s="2">
        <f t="shared" si="159"/>
        <v>3780</v>
      </c>
      <c r="F5117" s="9">
        <v>0.09</v>
      </c>
      <c r="G5117" s="2">
        <f>VLOOKUP($P5117,Pricebook!$A:$D,4,0)</f>
        <v>140</v>
      </c>
      <c r="H5117" s="6">
        <f t="shared" si="158"/>
        <v>3439.8</v>
      </c>
      <c r="I5117" t="s">
        <v>937</v>
      </c>
      <c r="J5117" t="s">
        <v>58</v>
      </c>
      <c r="K5117" t="s">
        <v>926</v>
      </c>
      <c r="L5117" s="11" t="s">
        <v>927</v>
      </c>
      <c r="M5117" t="s">
        <v>368</v>
      </c>
      <c r="N5117" t="s">
        <v>34</v>
      </c>
      <c r="O5117" s="4">
        <v>40429</v>
      </c>
      <c r="P5117" t="s">
        <v>14213</v>
      </c>
      <c r="Q5117" t="s">
        <v>14194</v>
      </c>
    </row>
    <row r="5118" spans="1:17" x14ac:dyDescent="0.35">
      <c r="A5118">
        <v>5117</v>
      </c>
      <c r="B5118">
        <v>36452</v>
      </c>
      <c r="C5118" s="4">
        <v>39908</v>
      </c>
      <c r="D5118">
        <v>26</v>
      </c>
      <c r="E5118" s="2">
        <f t="shared" si="159"/>
        <v>4160</v>
      </c>
      <c r="F5118" s="9">
        <v>0.1</v>
      </c>
      <c r="G5118" s="2">
        <f>VLOOKUP($P5118,Pricebook!$A:$D,4,0)</f>
        <v>160</v>
      </c>
      <c r="H5118" s="6">
        <f t="shared" si="158"/>
        <v>3744</v>
      </c>
      <c r="I5118" t="s">
        <v>2606</v>
      </c>
      <c r="J5118" t="s">
        <v>235</v>
      </c>
      <c r="K5118" t="s">
        <v>2607</v>
      </c>
      <c r="L5118" s="11">
        <v>78641</v>
      </c>
      <c r="M5118" t="s">
        <v>48</v>
      </c>
      <c r="N5118" t="s">
        <v>16</v>
      </c>
      <c r="O5118" s="4">
        <v>39909</v>
      </c>
      <c r="P5118" t="s">
        <v>14218</v>
      </c>
      <c r="Q5118" t="s">
        <v>14187</v>
      </c>
    </row>
    <row r="5119" spans="1:17" x14ac:dyDescent="0.35">
      <c r="A5119">
        <v>5118</v>
      </c>
      <c r="B5119">
        <v>36452</v>
      </c>
      <c r="C5119" s="4">
        <v>39908</v>
      </c>
      <c r="D5119">
        <v>18</v>
      </c>
      <c r="E5119" s="2">
        <f t="shared" si="159"/>
        <v>2250</v>
      </c>
      <c r="F5119" s="9">
        <v>0.04</v>
      </c>
      <c r="G5119" s="2">
        <f>VLOOKUP($P5119,Pricebook!$A:$D,4,0)</f>
        <v>125</v>
      </c>
      <c r="H5119" s="6">
        <f t="shared" si="158"/>
        <v>2160</v>
      </c>
      <c r="I5119" t="s">
        <v>2606</v>
      </c>
      <c r="J5119" t="s">
        <v>235</v>
      </c>
      <c r="K5119" t="s">
        <v>2607</v>
      </c>
      <c r="L5119" s="11">
        <v>78641</v>
      </c>
      <c r="M5119" t="s">
        <v>48</v>
      </c>
      <c r="N5119" t="s">
        <v>16</v>
      </c>
      <c r="O5119" s="4">
        <v>39910</v>
      </c>
      <c r="P5119" t="s">
        <v>14208</v>
      </c>
      <c r="Q5119" t="s">
        <v>14201</v>
      </c>
    </row>
    <row r="5120" spans="1:17" x14ac:dyDescent="0.35">
      <c r="A5120">
        <v>5119</v>
      </c>
      <c r="B5120">
        <v>36454</v>
      </c>
      <c r="C5120" s="4">
        <v>40592</v>
      </c>
      <c r="D5120">
        <v>8</v>
      </c>
      <c r="E5120" s="2">
        <f t="shared" si="159"/>
        <v>1600</v>
      </c>
      <c r="F5120" s="9">
        <v>0.05</v>
      </c>
      <c r="G5120" s="2">
        <f>VLOOKUP($P5120,Pricebook!$A:$D,4,0)</f>
        <v>200</v>
      </c>
      <c r="H5120" s="6">
        <f t="shared" si="158"/>
        <v>1520</v>
      </c>
      <c r="I5120" t="s">
        <v>946</v>
      </c>
      <c r="J5120" t="s">
        <v>306</v>
      </c>
      <c r="K5120" t="s">
        <v>595</v>
      </c>
      <c r="L5120" s="11" t="s">
        <v>2608</v>
      </c>
      <c r="M5120" t="s">
        <v>317</v>
      </c>
      <c r="N5120" t="s">
        <v>61</v>
      </c>
      <c r="O5120" s="4">
        <v>40595</v>
      </c>
      <c r="P5120" t="s">
        <v>14206</v>
      </c>
      <c r="Q5120" t="s">
        <v>14198</v>
      </c>
    </row>
    <row r="5121" spans="1:17" x14ac:dyDescent="0.35">
      <c r="A5121">
        <v>5120</v>
      </c>
      <c r="B5121">
        <v>36455</v>
      </c>
      <c r="C5121" s="4">
        <v>39863</v>
      </c>
      <c r="D5121">
        <v>48</v>
      </c>
      <c r="E5121" s="2">
        <f t="shared" si="159"/>
        <v>7200</v>
      </c>
      <c r="F5121" s="9">
        <v>0.03</v>
      </c>
      <c r="G5121" s="2">
        <f>VLOOKUP($P5121,Pricebook!$A:$D,4,0)</f>
        <v>150</v>
      </c>
      <c r="H5121" s="6">
        <f t="shared" si="158"/>
        <v>6984</v>
      </c>
      <c r="I5121" t="s">
        <v>477</v>
      </c>
      <c r="J5121" t="s">
        <v>121</v>
      </c>
      <c r="K5121" t="s">
        <v>478</v>
      </c>
      <c r="L5121" s="11">
        <v>84074</v>
      </c>
      <c r="M5121" t="s">
        <v>201</v>
      </c>
      <c r="N5121" t="s">
        <v>23</v>
      </c>
      <c r="O5121" s="4">
        <v>39865</v>
      </c>
      <c r="P5121" t="s">
        <v>14211</v>
      </c>
      <c r="Q5121" t="s">
        <v>14197</v>
      </c>
    </row>
    <row r="5122" spans="1:17" x14ac:dyDescent="0.35">
      <c r="A5122">
        <v>5121</v>
      </c>
      <c r="B5122">
        <v>36480</v>
      </c>
      <c r="C5122" s="4">
        <v>40412</v>
      </c>
      <c r="D5122">
        <v>44</v>
      </c>
      <c r="E5122" s="2">
        <f t="shared" si="159"/>
        <v>7040</v>
      </c>
      <c r="F5122" s="9">
        <v>7.0000000000000007E-2</v>
      </c>
      <c r="G5122" s="2">
        <f>VLOOKUP($P5122,Pricebook!$A:$D,4,0)</f>
        <v>160</v>
      </c>
      <c r="H5122" s="6">
        <f t="shared" ref="H5122:H5185" si="160">E5122*(1-F5122)</f>
        <v>6547.2</v>
      </c>
      <c r="I5122" t="s">
        <v>441</v>
      </c>
      <c r="J5122" t="s">
        <v>241</v>
      </c>
      <c r="K5122" t="s">
        <v>898</v>
      </c>
      <c r="L5122" s="11">
        <v>48310</v>
      </c>
      <c r="M5122" t="s">
        <v>172</v>
      </c>
      <c r="N5122" t="s">
        <v>16</v>
      </c>
      <c r="O5122" s="4">
        <v>40413</v>
      </c>
      <c r="P5122" t="s">
        <v>14218</v>
      </c>
      <c r="Q5122" t="s">
        <v>14187</v>
      </c>
    </row>
    <row r="5123" spans="1:17" x14ac:dyDescent="0.35">
      <c r="A5123">
        <v>5122</v>
      </c>
      <c r="B5123">
        <v>36482</v>
      </c>
      <c r="C5123" s="4">
        <v>40729</v>
      </c>
      <c r="D5123">
        <v>7</v>
      </c>
      <c r="E5123" s="2">
        <f t="shared" ref="E5123:E5186" si="161">G5123*D5123</f>
        <v>770</v>
      </c>
      <c r="F5123" s="9">
        <v>0.1</v>
      </c>
      <c r="G5123" s="2">
        <f>VLOOKUP($P5123,Pricebook!$A:$D,4,0)</f>
        <v>110</v>
      </c>
      <c r="H5123" s="6">
        <f t="shared" si="160"/>
        <v>693</v>
      </c>
      <c r="I5123" t="s">
        <v>1635</v>
      </c>
      <c r="J5123" t="s">
        <v>775</v>
      </c>
      <c r="K5123" t="s">
        <v>1636</v>
      </c>
      <c r="L5123" s="11">
        <v>99362</v>
      </c>
      <c r="M5123" t="s">
        <v>22</v>
      </c>
      <c r="N5123" t="s">
        <v>23</v>
      </c>
      <c r="O5123" s="4">
        <v>40730</v>
      </c>
      <c r="P5123" t="s">
        <v>14215</v>
      </c>
      <c r="Q5123" t="s">
        <v>14196</v>
      </c>
    </row>
    <row r="5124" spans="1:17" x14ac:dyDescent="0.35">
      <c r="A5124">
        <v>5123</v>
      </c>
      <c r="B5124">
        <v>36482</v>
      </c>
      <c r="C5124" s="4">
        <v>40729</v>
      </c>
      <c r="D5124">
        <v>47</v>
      </c>
      <c r="E5124" s="2">
        <f t="shared" si="161"/>
        <v>7990</v>
      </c>
      <c r="F5124" s="9">
        <v>0.06</v>
      </c>
      <c r="G5124" s="2">
        <f>VLOOKUP($P5124,Pricebook!$A:$D,4,0)</f>
        <v>170</v>
      </c>
      <c r="H5124" s="6">
        <f t="shared" si="160"/>
        <v>7510.5999999999995</v>
      </c>
      <c r="I5124" t="s">
        <v>1635</v>
      </c>
      <c r="J5124" t="s">
        <v>775</v>
      </c>
      <c r="K5124" t="s">
        <v>2609</v>
      </c>
      <c r="L5124" s="11">
        <v>98801</v>
      </c>
      <c r="M5124" t="s">
        <v>22</v>
      </c>
      <c r="N5124" t="s">
        <v>23</v>
      </c>
      <c r="O5124" s="4">
        <v>40730</v>
      </c>
      <c r="P5124" t="s">
        <v>14219</v>
      </c>
      <c r="Q5124" t="s">
        <v>14196</v>
      </c>
    </row>
    <row r="5125" spans="1:17" x14ac:dyDescent="0.35">
      <c r="A5125">
        <v>5124</v>
      </c>
      <c r="B5125">
        <v>36482</v>
      </c>
      <c r="C5125" s="4">
        <v>40729</v>
      </c>
      <c r="D5125">
        <v>27</v>
      </c>
      <c r="E5125" s="2">
        <f t="shared" si="161"/>
        <v>3375</v>
      </c>
      <c r="F5125" s="9">
        <v>7.0000000000000007E-2</v>
      </c>
      <c r="G5125" s="2">
        <f>VLOOKUP($P5125,Pricebook!$A:$D,4,0)</f>
        <v>125</v>
      </c>
      <c r="H5125" s="6">
        <f t="shared" si="160"/>
        <v>3138.75</v>
      </c>
      <c r="I5125" t="s">
        <v>1635</v>
      </c>
      <c r="J5125" t="s">
        <v>775</v>
      </c>
      <c r="K5125" t="s">
        <v>2609</v>
      </c>
      <c r="L5125" s="11">
        <v>98801</v>
      </c>
      <c r="M5125" t="s">
        <v>22</v>
      </c>
      <c r="N5125" t="s">
        <v>23</v>
      </c>
      <c r="O5125" s="4">
        <v>40731</v>
      </c>
      <c r="P5125" t="s">
        <v>14208</v>
      </c>
      <c r="Q5125" t="s">
        <v>14201</v>
      </c>
    </row>
    <row r="5126" spans="1:17" x14ac:dyDescent="0.35">
      <c r="A5126">
        <v>5125</v>
      </c>
      <c r="B5126">
        <v>36484</v>
      </c>
      <c r="C5126" s="4">
        <v>40936</v>
      </c>
      <c r="D5126">
        <v>41</v>
      </c>
      <c r="E5126" s="2">
        <f t="shared" si="161"/>
        <v>6150</v>
      </c>
      <c r="F5126" s="9">
        <v>0.01</v>
      </c>
      <c r="G5126" s="2">
        <f>VLOOKUP($P5126,Pricebook!$A:$D,4,0)</f>
        <v>150</v>
      </c>
      <c r="H5126" s="6">
        <f t="shared" si="160"/>
        <v>6088.5</v>
      </c>
      <c r="I5126" t="s">
        <v>1930</v>
      </c>
      <c r="J5126" t="s">
        <v>300</v>
      </c>
      <c r="K5126" t="s">
        <v>2590</v>
      </c>
      <c r="L5126" s="11">
        <v>78155</v>
      </c>
      <c r="M5126" t="s">
        <v>48</v>
      </c>
      <c r="N5126" t="s">
        <v>16</v>
      </c>
      <c r="O5126" s="4">
        <v>40937</v>
      </c>
      <c r="P5126" t="s">
        <v>14210</v>
      </c>
      <c r="Q5126" t="s">
        <v>14188</v>
      </c>
    </row>
    <row r="5127" spans="1:17" x14ac:dyDescent="0.35">
      <c r="A5127">
        <v>5126</v>
      </c>
      <c r="B5127">
        <v>36512</v>
      </c>
      <c r="C5127" s="4">
        <v>40996</v>
      </c>
      <c r="D5127">
        <v>30</v>
      </c>
      <c r="E5127" s="2">
        <f t="shared" si="161"/>
        <v>3750</v>
      </c>
      <c r="F5127" s="9">
        <v>0.04</v>
      </c>
      <c r="G5127" s="2">
        <f>VLOOKUP($P5127,Pricebook!$A:$D,4,0)</f>
        <v>125</v>
      </c>
      <c r="H5127" s="6">
        <f t="shared" si="160"/>
        <v>3600</v>
      </c>
      <c r="I5127" t="s">
        <v>139</v>
      </c>
      <c r="J5127" t="s">
        <v>27</v>
      </c>
      <c r="K5127" t="s">
        <v>2610</v>
      </c>
      <c r="L5127" s="11">
        <v>33030</v>
      </c>
      <c r="M5127" t="s">
        <v>101</v>
      </c>
      <c r="N5127" t="s">
        <v>34</v>
      </c>
      <c r="O5127" s="4">
        <v>40997</v>
      </c>
      <c r="P5127" t="s">
        <v>14221</v>
      </c>
      <c r="Q5127" t="s">
        <v>14194</v>
      </c>
    </row>
    <row r="5128" spans="1:17" x14ac:dyDescent="0.35">
      <c r="A5128">
        <v>5127</v>
      </c>
      <c r="B5128">
        <v>36512</v>
      </c>
      <c r="C5128" s="4">
        <v>40996</v>
      </c>
      <c r="D5128">
        <v>3</v>
      </c>
      <c r="E5128" s="2">
        <f t="shared" si="161"/>
        <v>375</v>
      </c>
      <c r="F5128" s="9">
        <v>0.06</v>
      </c>
      <c r="G5128" s="2">
        <f>VLOOKUP($P5128,Pricebook!$A:$D,4,0)</f>
        <v>125</v>
      </c>
      <c r="H5128" s="6">
        <f t="shared" si="160"/>
        <v>352.5</v>
      </c>
      <c r="I5128" t="s">
        <v>139</v>
      </c>
      <c r="J5128" t="s">
        <v>27</v>
      </c>
      <c r="K5128" t="s">
        <v>2610</v>
      </c>
      <c r="L5128" s="11">
        <v>33030</v>
      </c>
      <c r="M5128" t="s">
        <v>101</v>
      </c>
      <c r="N5128" t="s">
        <v>34</v>
      </c>
      <c r="O5128" s="4">
        <v>40999</v>
      </c>
      <c r="P5128" t="s">
        <v>14208</v>
      </c>
      <c r="Q5128" t="s">
        <v>14194</v>
      </c>
    </row>
    <row r="5129" spans="1:17" x14ac:dyDescent="0.35">
      <c r="A5129">
        <v>5128</v>
      </c>
      <c r="B5129">
        <v>36516</v>
      </c>
      <c r="C5129" s="4">
        <v>40749</v>
      </c>
      <c r="D5129">
        <v>9</v>
      </c>
      <c r="E5129" s="2">
        <f t="shared" si="161"/>
        <v>1350</v>
      </c>
      <c r="F5129" s="9">
        <v>0.1</v>
      </c>
      <c r="G5129" s="2">
        <f>VLOOKUP($P5129,Pricebook!$A:$D,4,0)</f>
        <v>150</v>
      </c>
      <c r="H5129" s="6">
        <f t="shared" si="160"/>
        <v>1215</v>
      </c>
      <c r="I5129" t="s">
        <v>857</v>
      </c>
      <c r="J5129" t="s">
        <v>269</v>
      </c>
      <c r="K5129" t="s">
        <v>858</v>
      </c>
      <c r="L5129" s="11">
        <v>46342</v>
      </c>
      <c r="M5129" t="s">
        <v>278</v>
      </c>
      <c r="N5129" t="s">
        <v>16</v>
      </c>
      <c r="O5129" s="4">
        <v>40752</v>
      </c>
      <c r="P5129" t="s">
        <v>14211</v>
      </c>
      <c r="Q5129" t="s">
        <v>14201</v>
      </c>
    </row>
    <row r="5130" spans="1:17" x14ac:dyDescent="0.35">
      <c r="A5130">
        <v>5129</v>
      </c>
      <c r="B5130">
        <v>36517</v>
      </c>
      <c r="C5130" s="4">
        <v>40238</v>
      </c>
      <c r="D5130">
        <v>18</v>
      </c>
      <c r="E5130" s="2">
        <f t="shared" si="161"/>
        <v>3060</v>
      </c>
      <c r="F5130" s="9">
        <v>0.03</v>
      </c>
      <c r="G5130" s="2">
        <f>VLOOKUP($P5130,Pricebook!$A:$D,4,0)</f>
        <v>170</v>
      </c>
      <c r="H5130" s="6">
        <f t="shared" si="160"/>
        <v>2968.2</v>
      </c>
      <c r="I5130" t="s">
        <v>1760</v>
      </c>
      <c r="J5130" t="s">
        <v>406</v>
      </c>
      <c r="K5130" t="s">
        <v>335</v>
      </c>
      <c r="L5130" s="11">
        <v>43130</v>
      </c>
      <c r="M5130" t="s">
        <v>210</v>
      </c>
      <c r="N5130" t="s">
        <v>61</v>
      </c>
      <c r="O5130" s="4">
        <v>40239</v>
      </c>
      <c r="P5130" t="s">
        <v>14219</v>
      </c>
      <c r="Q5130" t="s">
        <v>14189</v>
      </c>
    </row>
    <row r="5131" spans="1:17" x14ac:dyDescent="0.35">
      <c r="A5131">
        <v>5130</v>
      </c>
      <c r="B5131">
        <v>36517</v>
      </c>
      <c r="C5131" s="4">
        <v>40238</v>
      </c>
      <c r="D5131">
        <v>9</v>
      </c>
      <c r="E5131" s="2">
        <f t="shared" si="161"/>
        <v>1350</v>
      </c>
      <c r="F5131" s="9">
        <v>0.06</v>
      </c>
      <c r="G5131" s="2">
        <f>VLOOKUP($P5131,Pricebook!$A:$D,4,0)</f>
        <v>150</v>
      </c>
      <c r="H5131" s="6">
        <f t="shared" si="160"/>
        <v>1269</v>
      </c>
      <c r="I5131" t="s">
        <v>1760</v>
      </c>
      <c r="J5131" t="s">
        <v>406</v>
      </c>
      <c r="K5131" t="s">
        <v>335</v>
      </c>
      <c r="L5131" s="11">
        <v>43130</v>
      </c>
      <c r="M5131" t="s">
        <v>210</v>
      </c>
      <c r="N5131" t="s">
        <v>61</v>
      </c>
      <c r="O5131" s="4">
        <v>40240</v>
      </c>
      <c r="P5131" t="s">
        <v>14211</v>
      </c>
      <c r="Q5131" t="s">
        <v>14184</v>
      </c>
    </row>
    <row r="5132" spans="1:17" x14ac:dyDescent="0.35">
      <c r="A5132">
        <v>5131</v>
      </c>
      <c r="B5132">
        <v>36548</v>
      </c>
      <c r="C5132" s="4">
        <v>40481</v>
      </c>
      <c r="D5132">
        <v>8</v>
      </c>
      <c r="E5132" s="2">
        <f t="shared" si="161"/>
        <v>880</v>
      </c>
      <c r="F5132" s="9">
        <v>0.06</v>
      </c>
      <c r="G5132" s="2">
        <f>VLOOKUP($P5132,Pricebook!$A:$D,4,0)</f>
        <v>110</v>
      </c>
      <c r="H5132" s="6">
        <f t="shared" si="160"/>
        <v>827.19999999999993</v>
      </c>
      <c r="I5132" t="s">
        <v>1008</v>
      </c>
      <c r="J5132" t="s">
        <v>36</v>
      </c>
      <c r="K5132" t="s">
        <v>1211</v>
      </c>
      <c r="L5132" s="11" t="s">
        <v>1212</v>
      </c>
      <c r="M5132" t="s">
        <v>1213</v>
      </c>
      <c r="N5132" t="s">
        <v>23</v>
      </c>
      <c r="O5132" s="4">
        <v>40483</v>
      </c>
      <c r="P5132" t="s">
        <v>14215</v>
      </c>
      <c r="Q5132" t="s">
        <v>14193</v>
      </c>
    </row>
    <row r="5133" spans="1:17" x14ac:dyDescent="0.35">
      <c r="A5133">
        <v>5132</v>
      </c>
      <c r="B5133">
        <v>36608</v>
      </c>
      <c r="C5133" s="4">
        <v>40814</v>
      </c>
      <c r="D5133">
        <v>40</v>
      </c>
      <c r="E5133" s="2">
        <f t="shared" si="161"/>
        <v>4800</v>
      </c>
      <c r="F5133" s="9">
        <v>0.1</v>
      </c>
      <c r="G5133" s="2">
        <f>VLOOKUP($P5133,Pricebook!$A:$D,4,0)</f>
        <v>120</v>
      </c>
      <c r="H5133" s="6">
        <f t="shared" si="160"/>
        <v>4320</v>
      </c>
      <c r="I5133" t="s">
        <v>1161</v>
      </c>
      <c r="J5133" t="s">
        <v>193</v>
      </c>
      <c r="K5133" t="s">
        <v>2199</v>
      </c>
      <c r="L5133" s="11">
        <v>88001</v>
      </c>
      <c r="M5133" t="s">
        <v>52</v>
      </c>
      <c r="N5133" t="s">
        <v>23</v>
      </c>
      <c r="O5133" s="4">
        <v>40818</v>
      </c>
      <c r="P5133" t="s">
        <v>14212</v>
      </c>
      <c r="Q5133" t="s">
        <v>14190</v>
      </c>
    </row>
    <row r="5134" spans="1:17" x14ac:dyDescent="0.35">
      <c r="A5134">
        <v>5133</v>
      </c>
      <c r="B5134">
        <v>36608</v>
      </c>
      <c r="C5134" s="4">
        <v>40814</v>
      </c>
      <c r="D5134">
        <v>49</v>
      </c>
      <c r="E5134" s="2">
        <f t="shared" si="161"/>
        <v>5390</v>
      </c>
      <c r="F5134" s="9">
        <v>0.05</v>
      </c>
      <c r="G5134" s="2">
        <f>VLOOKUP($P5134,Pricebook!$A:$D,4,0)</f>
        <v>110</v>
      </c>
      <c r="H5134" s="6">
        <f t="shared" si="160"/>
        <v>5120.5</v>
      </c>
      <c r="I5134" t="s">
        <v>1161</v>
      </c>
      <c r="J5134" t="s">
        <v>193</v>
      </c>
      <c r="K5134" t="s">
        <v>2611</v>
      </c>
      <c r="L5134" s="11">
        <v>87124</v>
      </c>
      <c r="M5134" t="s">
        <v>52</v>
      </c>
      <c r="N5134" t="s">
        <v>23</v>
      </c>
      <c r="O5134" s="4">
        <v>40821</v>
      </c>
      <c r="P5134" t="s">
        <v>14220</v>
      </c>
      <c r="Q5134" t="s">
        <v>14191</v>
      </c>
    </row>
    <row r="5135" spans="1:17" x14ac:dyDescent="0.35">
      <c r="A5135">
        <v>5134</v>
      </c>
      <c r="B5135">
        <v>36609</v>
      </c>
      <c r="C5135" s="4">
        <v>39947</v>
      </c>
      <c r="D5135">
        <v>8</v>
      </c>
      <c r="E5135" s="2">
        <f t="shared" si="161"/>
        <v>880</v>
      </c>
      <c r="F5135" s="9">
        <v>0</v>
      </c>
      <c r="G5135" s="2">
        <f>VLOOKUP($P5135,Pricebook!$A:$D,4,0)</f>
        <v>110</v>
      </c>
      <c r="H5135" s="6">
        <f t="shared" si="160"/>
        <v>880</v>
      </c>
      <c r="I5135" t="s">
        <v>111</v>
      </c>
      <c r="J5135" t="s">
        <v>112</v>
      </c>
      <c r="K5135" t="s">
        <v>318</v>
      </c>
      <c r="L5135" s="11" t="s">
        <v>319</v>
      </c>
      <c r="M5135" t="s">
        <v>317</v>
      </c>
      <c r="N5135" t="s">
        <v>61</v>
      </c>
      <c r="O5135" s="4">
        <v>39949</v>
      </c>
      <c r="P5135" t="s">
        <v>14215</v>
      </c>
      <c r="Q5135" t="s">
        <v>14184</v>
      </c>
    </row>
    <row r="5136" spans="1:17" x14ac:dyDescent="0.35">
      <c r="A5136">
        <v>5135</v>
      </c>
      <c r="B5136">
        <v>36640</v>
      </c>
      <c r="C5136" s="4">
        <v>40865</v>
      </c>
      <c r="D5136">
        <v>18</v>
      </c>
      <c r="E5136" s="2">
        <f t="shared" si="161"/>
        <v>2700</v>
      </c>
      <c r="F5136" s="9">
        <v>0.06</v>
      </c>
      <c r="G5136" s="2">
        <f>VLOOKUP($P5136,Pricebook!$A:$D,4,0)</f>
        <v>150</v>
      </c>
      <c r="H5136" s="6">
        <f t="shared" si="160"/>
        <v>2538</v>
      </c>
      <c r="I5136" t="s">
        <v>2071</v>
      </c>
      <c r="J5136" t="s">
        <v>252</v>
      </c>
      <c r="K5136" t="s">
        <v>2072</v>
      </c>
      <c r="L5136" s="11">
        <v>86401</v>
      </c>
      <c r="M5136" t="s">
        <v>70</v>
      </c>
      <c r="N5136" t="s">
        <v>23</v>
      </c>
      <c r="O5136" s="4">
        <v>40867</v>
      </c>
      <c r="P5136" t="s">
        <v>14211</v>
      </c>
      <c r="Q5136" t="s">
        <v>14191</v>
      </c>
    </row>
    <row r="5137" spans="1:17" x14ac:dyDescent="0.35">
      <c r="A5137">
        <v>5136</v>
      </c>
      <c r="B5137">
        <v>36643</v>
      </c>
      <c r="C5137" s="4">
        <v>39867</v>
      </c>
      <c r="D5137">
        <v>17</v>
      </c>
      <c r="E5137" s="2">
        <f t="shared" si="161"/>
        <v>2125</v>
      </c>
      <c r="F5137" s="9">
        <v>0.01</v>
      </c>
      <c r="G5137" s="2">
        <f>VLOOKUP($P5137,Pricebook!$A:$D,4,0)</f>
        <v>125</v>
      </c>
      <c r="H5137" s="6">
        <f t="shared" si="160"/>
        <v>2103.75</v>
      </c>
      <c r="I5137" t="s">
        <v>1912</v>
      </c>
      <c r="J5137" t="s">
        <v>13</v>
      </c>
      <c r="K5137" t="s">
        <v>1914</v>
      </c>
      <c r="L5137" s="11">
        <v>75460</v>
      </c>
      <c r="M5137" t="s">
        <v>48</v>
      </c>
      <c r="N5137" t="s">
        <v>16</v>
      </c>
      <c r="O5137" s="4">
        <v>39869</v>
      </c>
      <c r="P5137" t="s">
        <v>14208</v>
      </c>
      <c r="Q5137" t="s">
        <v>14187</v>
      </c>
    </row>
    <row r="5138" spans="1:17" x14ac:dyDescent="0.35">
      <c r="A5138">
        <v>5137</v>
      </c>
      <c r="B5138">
        <v>36643</v>
      </c>
      <c r="C5138" s="4">
        <v>39867</v>
      </c>
      <c r="D5138">
        <v>30</v>
      </c>
      <c r="E5138" s="2">
        <f t="shared" si="161"/>
        <v>6000</v>
      </c>
      <c r="F5138" s="9">
        <v>0.04</v>
      </c>
      <c r="G5138" s="2">
        <f>VLOOKUP($P5138,Pricebook!$A:$D,4,0)</f>
        <v>200</v>
      </c>
      <c r="H5138" s="6">
        <f t="shared" si="160"/>
        <v>5760</v>
      </c>
      <c r="I5138" t="s">
        <v>1912</v>
      </c>
      <c r="J5138" t="s">
        <v>13</v>
      </c>
      <c r="K5138" t="s">
        <v>1914</v>
      </c>
      <c r="L5138" s="11">
        <v>75460</v>
      </c>
      <c r="M5138" t="s">
        <v>48</v>
      </c>
      <c r="N5138" t="s">
        <v>16</v>
      </c>
      <c r="O5138" s="4">
        <v>39868</v>
      </c>
      <c r="P5138" t="s">
        <v>14206</v>
      </c>
      <c r="Q5138" t="s">
        <v>14189</v>
      </c>
    </row>
    <row r="5139" spans="1:17" x14ac:dyDescent="0.35">
      <c r="A5139">
        <v>5138</v>
      </c>
      <c r="B5139">
        <v>36644</v>
      </c>
      <c r="C5139" s="4">
        <v>41042</v>
      </c>
      <c r="D5139">
        <v>24</v>
      </c>
      <c r="E5139" s="2">
        <f t="shared" si="161"/>
        <v>3600</v>
      </c>
      <c r="F5139" s="9">
        <v>0.06</v>
      </c>
      <c r="G5139" s="2">
        <f>VLOOKUP($P5139,Pricebook!$A:$D,4,0)</f>
        <v>150</v>
      </c>
      <c r="H5139" s="6">
        <f t="shared" si="160"/>
        <v>3384</v>
      </c>
      <c r="I5139" t="s">
        <v>918</v>
      </c>
      <c r="J5139" t="s">
        <v>482</v>
      </c>
      <c r="K5139" t="s">
        <v>1243</v>
      </c>
      <c r="L5139" s="11">
        <v>60174</v>
      </c>
      <c r="M5139" t="s">
        <v>15</v>
      </c>
      <c r="N5139" t="s">
        <v>16</v>
      </c>
      <c r="O5139" s="4">
        <v>41043</v>
      </c>
      <c r="P5139" t="s">
        <v>14211</v>
      </c>
      <c r="Q5139" t="s">
        <v>14199</v>
      </c>
    </row>
    <row r="5140" spans="1:17" x14ac:dyDescent="0.35">
      <c r="A5140">
        <v>5139</v>
      </c>
      <c r="B5140">
        <v>36646</v>
      </c>
      <c r="C5140" s="4">
        <v>40337</v>
      </c>
      <c r="D5140">
        <v>24</v>
      </c>
      <c r="E5140" s="2">
        <f t="shared" si="161"/>
        <v>4800</v>
      </c>
      <c r="F5140" s="9">
        <v>0.04</v>
      </c>
      <c r="G5140" s="2">
        <f>VLOOKUP($P5140,Pricebook!$A:$D,4,0)</f>
        <v>200</v>
      </c>
      <c r="H5140" s="6">
        <f t="shared" si="160"/>
        <v>4608</v>
      </c>
      <c r="I5140" t="s">
        <v>12</v>
      </c>
      <c r="J5140" t="s">
        <v>13</v>
      </c>
      <c r="K5140" t="s">
        <v>14</v>
      </c>
      <c r="L5140" s="11">
        <v>60035</v>
      </c>
      <c r="M5140" t="s">
        <v>15</v>
      </c>
      <c r="N5140" t="s">
        <v>16</v>
      </c>
      <c r="O5140" s="4">
        <v>40338</v>
      </c>
      <c r="P5140" t="s">
        <v>14206</v>
      </c>
      <c r="Q5140" t="s">
        <v>14195</v>
      </c>
    </row>
    <row r="5141" spans="1:17" x14ac:dyDescent="0.35">
      <c r="A5141">
        <v>5140</v>
      </c>
      <c r="B5141">
        <v>36647</v>
      </c>
      <c r="C5141" s="4">
        <v>39994</v>
      </c>
      <c r="D5141">
        <v>21</v>
      </c>
      <c r="E5141" s="2">
        <f t="shared" si="161"/>
        <v>2940</v>
      </c>
      <c r="F5141" s="9">
        <v>0.01</v>
      </c>
      <c r="G5141" s="2">
        <f>VLOOKUP($P5141,Pricebook!$A:$D,4,0)</f>
        <v>140</v>
      </c>
      <c r="H5141" s="6">
        <f t="shared" si="160"/>
        <v>2910.6</v>
      </c>
      <c r="I5141" t="s">
        <v>774</v>
      </c>
      <c r="J5141" t="s">
        <v>775</v>
      </c>
      <c r="K5141" t="s">
        <v>2600</v>
      </c>
      <c r="L5141" s="11">
        <v>95404</v>
      </c>
      <c r="M5141" t="s">
        <v>114</v>
      </c>
      <c r="N5141" t="s">
        <v>23</v>
      </c>
      <c r="O5141" s="4">
        <v>39995</v>
      </c>
      <c r="P5141" t="s">
        <v>14213</v>
      </c>
      <c r="Q5141" t="s">
        <v>14202</v>
      </c>
    </row>
    <row r="5142" spans="1:17" x14ac:dyDescent="0.35">
      <c r="A5142">
        <v>5141</v>
      </c>
      <c r="B5142">
        <v>36647</v>
      </c>
      <c r="C5142" s="4">
        <v>39994</v>
      </c>
      <c r="D5142">
        <v>16</v>
      </c>
      <c r="E5142" s="2">
        <f t="shared" si="161"/>
        <v>2240</v>
      </c>
      <c r="F5142" s="9">
        <v>0.09</v>
      </c>
      <c r="G5142" s="2">
        <f>VLOOKUP($P5142,Pricebook!$A:$D,4,0)</f>
        <v>140</v>
      </c>
      <c r="H5142" s="6">
        <f t="shared" si="160"/>
        <v>2038.4</v>
      </c>
      <c r="I5142" t="s">
        <v>774</v>
      </c>
      <c r="J5142" t="s">
        <v>775</v>
      </c>
      <c r="K5142" t="s">
        <v>2600</v>
      </c>
      <c r="L5142" s="11">
        <v>95404</v>
      </c>
      <c r="M5142" t="s">
        <v>114</v>
      </c>
      <c r="N5142" t="s">
        <v>23</v>
      </c>
      <c r="O5142" s="4">
        <v>39995</v>
      </c>
      <c r="P5142" t="s">
        <v>14207</v>
      </c>
      <c r="Q5142" t="s">
        <v>14202</v>
      </c>
    </row>
    <row r="5143" spans="1:17" x14ac:dyDescent="0.35">
      <c r="A5143">
        <v>5142</v>
      </c>
      <c r="B5143">
        <v>36647</v>
      </c>
      <c r="C5143" s="4">
        <v>39994</v>
      </c>
      <c r="D5143">
        <v>18</v>
      </c>
      <c r="E5143" s="2">
        <f t="shared" si="161"/>
        <v>3600</v>
      </c>
      <c r="F5143" s="9">
        <v>0.1</v>
      </c>
      <c r="G5143" s="2">
        <f>VLOOKUP($P5143,Pricebook!$A:$D,4,0)</f>
        <v>200</v>
      </c>
      <c r="H5143" s="6">
        <f t="shared" si="160"/>
        <v>3240</v>
      </c>
      <c r="I5143" t="s">
        <v>774</v>
      </c>
      <c r="J5143" t="s">
        <v>775</v>
      </c>
      <c r="K5143" t="s">
        <v>2600</v>
      </c>
      <c r="L5143" s="11">
        <v>95404</v>
      </c>
      <c r="M5143" t="s">
        <v>114</v>
      </c>
      <c r="N5143" t="s">
        <v>23</v>
      </c>
      <c r="O5143" s="4">
        <v>39997</v>
      </c>
      <c r="P5143" t="s">
        <v>14206</v>
      </c>
      <c r="Q5143" t="s">
        <v>14203</v>
      </c>
    </row>
    <row r="5144" spans="1:17" x14ac:dyDescent="0.35">
      <c r="A5144">
        <v>5143</v>
      </c>
      <c r="B5144">
        <v>36673</v>
      </c>
      <c r="C5144" s="4">
        <v>40434</v>
      </c>
      <c r="D5144">
        <v>20</v>
      </c>
      <c r="E5144" s="2">
        <f t="shared" si="161"/>
        <v>3000</v>
      </c>
      <c r="F5144" s="9">
        <v>0</v>
      </c>
      <c r="G5144" s="2">
        <f>VLOOKUP($P5144,Pricebook!$A:$D,4,0)</f>
        <v>150</v>
      </c>
      <c r="H5144" s="6">
        <f t="shared" si="160"/>
        <v>3000</v>
      </c>
      <c r="I5144" t="s">
        <v>795</v>
      </c>
      <c r="J5144" t="s">
        <v>142</v>
      </c>
      <c r="K5144" t="s">
        <v>2259</v>
      </c>
      <c r="L5144" s="11">
        <v>84047</v>
      </c>
      <c r="M5144" t="s">
        <v>201</v>
      </c>
      <c r="N5144" t="s">
        <v>23</v>
      </c>
      <c r="O5144" s="4">
        <v>40441</v>
      </c>
      <c r="P5144" t="s">
        <v>14210</v>
      </c>
      <c r="Q5144" t="s">
        <v>14186</v>
      </c>
    </row>
    <row r="5145" spans="1:17" x14ac:dyDescent="0.35">
      <c r="A5145">
        <v>5144</v>
      </c>
      <c r="B5145">
        <v>36675</v>
      </c>
      <c r="C5145" s="4">
        <v>40727</v>
      </c>
      <c r="D5145">
        <v>39</v>
      </c>
      <c r="E5145" s="2">
        <f t="shared" si="161"/>
        <v>4680</v>
      </c>
      <c r="F5145" s="9">
        <v>0.04</v>
      </c>
      <c r="G5145" s="2">
        <f>VLOOKUP($P5145,Pricebook!$A:$D,4,0)</f>
        <v>120</v>
      </c>
      <c r="H5145" s="6">
        <f t="shared" si="160"/>
        <v>4492.8</v>
      </c>
      <c r="I5145" t="s">
        <v>935</v>
      </c>
      <c r="J5145" t="s">
        <v>306</v>
      </c>
      <c r="K5145" t="s">
        <v>1122</v>
      </c>
      <c r="L5145" s="11">
        <v>63376</v>
      </c>
      <c r="M5145" t="s">
        <v>358</v>
      </c>
      <c r="N5145" t="s">
        <v>16</v>
      </c>
      <c r="O5145" s="4">
        <v>40730</v>
      </c>
      <c r="P5145" t="s">
        <v>14212</v>
      </c>
      <c r="Q5145" t="s">
        <v>14196</v>
      </c>
    </row>
    <row r="5146" spans="1:17" x14ac:dyDescent="0.35">
      <c r="A5146">
        <v>5145</v>
      </c>
      <c r="B5146">
        <v>36676</v>
      </c>
      <c r="C5146" s="4">
        <v>40780</v>
      </c>
      <c r="D5146">
        <v>32</v>
      </c>
      <c r="E5146" s="2">
        <f t="shared" si="161"/>
        <v>4800</v>
      </c>
      <c r="F5146" s="9">
        <v>0.08</v>
      </c>
      <c r="G5146" s="2">
        <f>VLOOKUP($P5146,Pricebook!$A:$D,4,0)</f>
        <v>150</v>
      </c>
      <c r="H5146" s="6">
        <f t="shared" si="160"/>
        <v>4416</v>
      </c>
      <c r="I5146" t="s">
        <v>458</v>
      </c>
      <c r="J5146" t="s">
        <v>300</v>
      </c>
      <c r="K5146" t="s">
        <v>2561</v>
      </c>
      <c r="L5146" s="11">
        <v>31401</v>
      </c>
      <c r="M5146" t="s">
        <v>134</v>
      </c>
      <c r="N5146" t="s">
        <v>34</v>
      </c>
      <c r="O5146" s="4">
        <v>40782</v>
      </c>
      <c r="P5146" t="s">
        <v>14216</v>
      </c>
      <c r="Q5146" t="s">
        <v>14187</v>
      </c>
    </row>
    <row r="5147" spans="1:17" x14ac:dyDescent="0.35">
      <c r="A5147">
        <v>5146</v>
      </c>
      <c r="B5147">
        <v>36676</v>
      </c>
      <c r="C5147" s="4">
        <v>40780</v>
      </c>
      <c r="D5147">
        <v>15</v>
      </c>
      <c r="E5147" s="2">
        <f t="shared" si="161"/>
        <v>1650</v>
      </c>
      <c r="F5147" s="9">
        <v>0.04</v>
      </c>
      <c r="G5147" s="2">
        <f>VLOOKUP($P5147,Pricebook!$A:$D,4,0)</f>
        <v>110</v>
      </c>
      <c r="H5147" s="6">
        <f t="shared" si="160"/>
        <v>1584</v>
      </c>
      <c r="I5147" t="s">
        <v>458</v>
      </c>
      <c r="J5147" t="s">
        <v>300</v>
      </c>
      <c r="K5147" t="s">
        <v>2561</v>
      </c>
      <c r="L5147" s="11">
        <v>31401</v>
      </c>
      <c r="M5147" t="s">
        <v>134</v>
      </c>
      <c r="N5147" t="s">
        <v>34</v>
      </c>
      <c r="O5147" s="4">
        <v>40781</v>
      </c>
      <c r="P5147" t="s">
        <v>14215</v>
      </c>
      <c r="Q5147" t="s">
        <v>14194</v>
      </c>
    </row>
    <row r="5148" spans="1:17" x14ac:dyDescent="0.35">
      <c r="A5148">
        <v>5147</v>
      </c>
      <c r="B5148">
        <v>36677</v>
      </c>
      <c r="C5148" s="4">
        <v>40170</v>
      </c>
      <c r="D5148">
        <v>38</v>
      </c>
      <c r="E5148" s="2">
        <f t="shared" si="161"/>
        <v>5700</v>
      </c>
      <c r="F5148" s="9">
        <v>0</v>
      </c>
      <c r="G5148" s="2">
        <f>VLOOKUP($P5148,Pricebook!$A:$D,4,0)</f>
        <v>150</v>
      </c>
      <c r="H5148" s="6">
        <f t="shared" si="160"/>
        <v>5700</v>
      </c>
      <c r="I5148" t="s">
        <v>931</v>
      </c>
      <c r="J5148" t="s">
        <v>207</v>
      </c>
      <c r="K5148" t="s">
        <v>672</v>
      </c>
      <c r="L5148" s="11">
        <v>47374</v>
      </c>
      <c r="M5148" t="s">
        <v>278</v>
      </c>
      <c r="N5148" t="s">
        <v>16</v>
      </c>
      <c r="O5148" s="4">
        <v>40172</v>
      </c>
      <c r="P5148" t="s">
        <v>14222</v>
      </c>
      <c r="Q5148" t="s">
        <v>14190</v>
      </c>
    </row>
    <row r="5149" spans="1:17" x14ac:dyDescent="0.35">
      <c r="A5149">
        <v>5148</v>
      </c>
      <c r="B5149">
        <v>36679</v>
      </c>
      <c r="C5149" s="4">
        <v>40785</v>
      </c>
      <c r="D5149">
        <v>28</v>
      </c>
      <c r="E5149" s="2">
        <f t="shared" si="161"/>
        <v>4200</v>
      </c>
      <c r="F5149" s="9">
        <v>0.1</v>
      </c>
      <c r="G5149" s="2">
        <f>VLOOKUP($P5149,Pricebook!$A:$D,4,0)</f>
        <v>150</v>
      </c>
      <c r="H5149" s="6">
        <f t="shared" si="160"/>
        <v>3780</v>
      </c>
      <c r="I5149" t="s">
        <v>1179</v>
      </c>
      <c r="J5149" t="s">
        <v>27</v>
      </c>
      <c r="K5149" t="s">
        <v>159</v>
      </c>
      <c r="L5149" s="11">
        <v>77536</v>
      </c>
      <c r="M5149" t="s">
        <v>48</v>
      </c>
      <c r="N5149" t="s">
        <v>16</v>
      </c>
      <c r="O5149" s="4">
        <v>40788</v>
      </c>
      <c r="P5149" t="s">
        <v>14210</v>
      </c>
      <c r="Q5149" t="s">
        <v>14195</v>
      </c>
    </row>
    <row r="5150" spans="1:17" x14ac:dyDescent="0.35">
      <c r="A5150">
        <v>5149</v>
      </c>
      <c r="B5150">
        <v>36704</v>
      </c>
      <c r="C5150" s="4">
        <v>40710</v>
      </c>
      <c r="D5150">
        <v>43</v>
      </c>
      <c r="E5150" s="2">
        <f t="shared" si="161"/>
        <v>4730</v>
      </c>
      <c r="F5150" s="9">
        <v>7.0000000000000007E-2</v>
      </c>
      <c r="G5150" s="2">
        <f>VLOOKUP($P5150,Pricebook!$A:$D,4,0)</f>
        <v>110</v>
      </c>
      <c r="H5150" s="6">
        <f t="shared" si="160"/>
        <v>4398.8999999999996</v>
      </c>
      <c r="I5150" t="s">
        <v>795</v>
      </c>
      <c r="J5150" t="s">
        <v>142</v>
      </c>
      <c r="K5150" t="s">
        <v>2259</v>
      </c>
      <c r="L5150" s="11">
        <v>84047</v>
      </c>
      <c r="M5150" t="s">
        <v>201</v>
      </c>
      <c r="N5150" t="s">
        <v>23</v>
      </c>
      <c r="O5150" s="4">
        <v>40711</v>
      </c>
      <c r="P5150" t="s">
        <v>14215</v>
      </c>
      <c r="Q5150" t="s">
        <v>14202</v>
      </c>
    </row>
    <row r="5151" spans="1:17" x14ac:dyDescent="0.35">
      <c r="A5151">
        <v>5150</v>
      </c>
      <c r="B5151">
        <v>36704</v>
      </c>
      <c r="C5151" s="4">
        <v>40710</v>
      </c>
      <c r="D5151">
        <v>19</v>
      </c>
      <c r="E5151" s="2">
        <f t="shared" si="161"/>
        <v>2280</v>
      </c>
      <c r="F5151" s="9">
        <v>0.08</v>
      </c>
      <c r="G5151" s="2">
        <f>VLOOKUP($P5151,Pricebook!$A:$D,4,0)</f>
        <v>120</v>
      </c>
      <c r="H5151" s="6">
        <f t="shared" si="160"/>
        <v>2097.6</v>
      </c>
      <c r="I5151" t="s">
        <v>795</v>
      </c>
      <c r="J5151" t="s">
        <v>142</v>
      </c>
      <c r="K5151" t="s">
        <v>2259</v>
      </c>
      <c r="L5151" s="11">
        <v>84047</v>
      </c>
      <c r="M5151" t="s">
        <v>201</v>
      </c>
      <c r="N5151" t="s">
        <v>23</v>
      </c>
      <c r="O5151" s="4">
        <v>40712</v>
      </c>
      <c r="P5151" t="s">
        <v>14212</v>
      </c>
      <c r="Q5151" t="s">
        <v>14196</v>
      </c>
    </row>
    <row r="5152" spans="1:17" x14ac:dyDescent="0.35">
      <c r="A5152">
        <v>5151</v>
      </c>
      <c r="B5152">
        <v>36705</v>
      </c>
      <c r="C5152" s="4">
        <v>39989</v>
      </c>
      <c r="D5152">
        <v>17</v>
      </c>
      <c r="E5152" s="2">
        <f t="shared" si="161"/>
        <v>2125</v>
      </c>
      <c r="F5152" s="9">
        <v>0.06</v>
      </c>
      <c r="G5152" s="2">
        <f>VLOOKUP($P5152,Pricebook!$A:$D,4,0)</f>
        <v>125</v>
      </c>
      <c r="H5152" s="6">
        <f t="shared" si="160"/>
        <v>1997.5</v>
      </c>
      <c r="I5152" t="s">
        <v>596</v>
      </c>
      <c r="J5152" t="s">
        <v>597</v>
      </c>
      <c r="K5152" t="s">
        <v>598</v>
      </c>
      <c r="L5152" s="11">
        <v>43068</v>
      </c>
      <c r="M5152" t="s">
        <v>210</v>
      </c>
      <c r="N5152" t="s">
        <v>61</v>
      </c>
      <c r="O5152" s="4">
        <v>39989</v>
      </c>
      <c r="P5152" t="s">
        <v>14209</v>
      </c>
      <c r="Q5152" t="s">
        <v>14201</v>
      </c>
    </row>
    <row r="5153" spans="1:17" x14ac:dyDescent="0.35">
      <c r="A5153">
        <v>5152</v>
      </c>
      <c r="B5153">
        <v>36706</v>
      </c>
      <c r="C5153" s="4">
        <v>39914</v>
      </c>
      <c r="D5153">
        <v>47</v>
      </c>
      <c r="E5153" s="2">
        <f t="shared" si="161"/>
        <v>7520</v>
      </c>
      <c r="F5153" s="9">
        <v>0.1</v>
      </c>
      <c r="G5153" s="2">
        <f>VLOOKUP($P5153,Pricebook!$A:$D,4,0)</f>
        <v>160</v>
      </c>
      <c r="H5153" s="6">
        <f t="shared" si="160"/>
        <v>6768</v>
      </c>
      <c r="I5153" t="s">
        <v>803</v>
      </c>
      <c r="J5153" t="s">
        <v>93</v>
      </c>
      <c r="K5153" t="s">
        <v>887</v>
      </c>
      <c r="L5153" s="11" t="s">
        <v>2591</v>
      </c>
      <c r="M5153" t="s">
        <v>440</v>
      </c>
      <c r="N5153" t="s">
        <v>16</v>
      </c>
      <c r="O5153" s="4">
        <v>39916</v>
      </c>
      <c r="P5153" t="s">
        <v>14218</v>
      </c>
      <c r="Q5153" t="s">
        <v>14200</v>
      </c>
    </row>
    <row r="5154" spans="1:17" x14ac:dyDescent="0.35">
      <c r="A5154">
        <v>5153</v>
      </c>
      <c r="B5154">
        <v>36706</v>
      </c>
      <c r="C5154" s="4">
        <v>39914</v>
      </c>
      <c r="D5154">
        <v>7</v>
      </c>
      <c r="E5154" s="2">
        <f t="shared" si="161"/>
        <v>770</v>
      </c>
      <c r="F5154" s="9">
        <v>0.03</v>
      </c>
      <c r="G5154" s="2">
        <f>VLOOKUP($P5154,Pricebook!$A:$D,4,0)</f>
        <v>110</v>
      </c>
      <c r="H5154" s="6">
        <f t="shared" si="160"/>
        <v>746.9</v>
      </c>
      <c r="I5154" t="s">
        <v>803</v>
      </c>
      <c r="J5154" t="s">
        <v>93</v>
      </c>
      <c r="K5154" t="s">
        <v>887</v>
      </c>
      <c r="L5154" s="11" t="s">
        <v>2591</v>
      </c>
      <c r="M5154" t="s">
        <v>440</v>
      </c>
      <c r="N5154" t="s">
        <v>16</v>
      </c>
      <c r="O5154" s="4">
        <v>39916</v>
      </c>
      <c r="P5154" t="s">
        <v>14215</v>
      </c>
      <c r="Q5154" t="s">
        <v>14198</v>
      </c>
    </row>
    <row r="5155" spans="1:17" x14ac:dyDescent="0.35">
      <c r="A5155">
        <v>5154</v>
      </c>
      <c r="B5155">
        <v>36707</v>
      </c>
      <c r="C5155" s="4">
        <v>40146</v>
      </c>
      <c r="D5155">
        <v>47</v>
      </c>
      <c r="E5155" s="2">
        <f t="shared" si="161"/>
        <v>6580</v>
      </c>
      <c r="F5155" s="9">
        <v>0.02</v>
      </c>
      <c r="G5155" s="2">
        <f>VLOOKUP($P5155,Pricebook!$A:$D,4,0)</f>
        <v>140</v>
      </c>
      <c r="H5155" s="6">
        <f t="shared" si="160"/>
        <v>6448.4</v>
      </c>
      <c r="I5155" t="s">
        <v>2331</v>
      </c>
      <c r="J5155" t="s">
        <v>707</v>
      </c>
      <c r="K5155" t="s">
        <v>1506</v>
      </c>
      <c r="L5155" s="11">
        <v>60089</v>
      </c>
      <c r="M5155" t="s">
        <v>15</v>
      </c>
      <c r="N5155" t="s">
        <v>16</v>
      </c>
      <c r="O5155" s="4">
        <v>40147</v>
      </c>
      <c r="P5155" t="s">
        <v>14213</v>
      </c>
      <c r="Q5155" t="s">
        <v>14186</v>
      </c>
    </row>
    <row r="5156" spans="1:17" x14ac:dyDescent="0.35">
      <c r="A5156">
        <v>5155</v>
      </c>
      <c r="B5156">
        <v>36708</v>
      </c>
      <c r="C5156" s="4">
        <v>40805</v>
      </c>
      <c r="D5156">
        <v>46</v>
      </c>
      <c r="E5156" s="2">
        <f t="shared" si="161"/>
        <v>6900</v>
      </c>
      <c r="F5156" s="9">
        <v>0.01</v>
      </c>
      <c r="G5156" s="2">
        <f>VLOOKUP($P5156,Pricebook!$A:$D,4,0)</f>
        <v>150</v>
      </c>
      <c r="H5156" s="6">
        <f t="shared" si="160"/>
        <v>6831</v>
      </c>
      <c r="I5156" t="s">
        <v>1052</v>
      </c>
      <c r="J5156" t="s">
        <v>487</v>
      </c>
      <c r="K5156" t="s">
        <v>2612</v>
      </c>
      <c r="L5156" s="11">
        <v>30240</v>
      </c>
      <c r="M5156" t="s">
        <v>134</v>
      </c>
      <c r="N5156" t="s">
        <v>34</v>
      </c>
      <c r="O5156" s="4">
        <v>40807</v>
      </c>
      <c r="P5156" t="s">
        <v>14216</v>
      </c>
      <c r="Q5156" t="s">
        <v>14193</v>
      </c>
    </row>
    <row r="5157" spans="1:17" x14ac:dyDescent="0.35">
      <c r="A5157">
        <v>5156</v>
      </c>
      <c r="B5157">
        <v>36708</v>
      </c>
      <c r="C5157" s="4">
        <v>40805</v>
      </c>
      <c r="D5157">
        <v>25</v>
      </c>
      <c r="E5157" s="2">
        <f t="shared" si="161"/>
        <v>3750</v>
      </c>
      <c r="F5157" s="9">
        <v>7.0000000000000007E-2</v>
      </c>
      <c r="G5157" s="2">
        <f>VLOOKUP($P5157,Pricebook!$A:$D,4,0)</f>
        <v>150</v>
      </c>
      <c r="H5157" s="6">
        <f t="shared" si="160"/>
        <v>3487.4999999999995</v>
      </c>
      <c r="I5157" t="s">
        <v>1052</v>
      </c>
      <c r="J5157" t="s">
        <v>487</v>
      </c>
      <c r="K5157" t="s">
        <v>2612</v>
      </c>
      <c r="L5157" s="11">
        <v>30240</v>
      </c>
      <c r="M5157" t="s">
        <v>134</v>
      </c>
      <c r="N5157" t="s">
        <v>34</v>
      </c>
      <c r="O5157" s="4">
        <v>40807</v>
      </c>
      <c r="P5157" t="s">
        <v>14210</v>
      </c>
      <c r="Q5157" t="s">
        <v>14190</v>
      </c>
    </row>
    <row r="5158" spans="1:17" x14ac:dyDescent="0.35">
      <c r="A5158">
        <v>5157</v>
      </c>
      <c r="B5158">
        <v>36709</v>
      </c>
      <c r="C5158" s="4">
        <v>41144</v>
      </c>
      <c r="D5158">
        <v>42</v>
      </c>
      <c r="E5158" s="2">
        <f t="shared" si="161"/>
        <v>6300</v>
      </c>
      <c r="F5158" s="9">
        <v>0.05</v>
      </c>
      <c r="G5158" s="2">
        <f>VLOOKUP($P5158,Pricebook!$A:$D,4,0)</f>
        <v>150</v>
      </c>
      <c r="H5158" s="6">
        <f t="shared" si="160"/>
        <v>5985</v>
      </c>
      <c r="I5158" t="s">
        <v>1733</v>
      </c>
      <c r="J5158" t="s">
        <v>487</v>
      </c>
      <c r="K5158" t="s">
        <v>2613</v>
      </c>
      <c r="L5158" s="11" t="s">
        <v>2614</v>
      </c>
      <c r="M5158" t="s">
        <v>81</v>
      </c>
      <c r="N5158" t="s">
        <v>34</v>
      </c>
      <c r="O5158" s="4">
        <v>41146</v>
      </c>
      <c r="P5158" t="s">
        <v>14210</v>
      </c>
      <c r="Q5158" t="s">
        <v>14192</v>
      </c>
    </row>
    <row r="5159" spans="1:17" x14ac:dyDescent="0.35">
      <c r="A5159">
        <v>5158</v>
      </c>
      <c r="B5159">
        <v>36737</v>
      </c>
      <c r="C5159" s="4">
        <v>40252</v>
      </c>
      <c r="D5159">
        <v>26</v>
      </c>
      <c r="E5159" s="2">
        <f t="shared" si="161"/>
        <v>3900</v>
      </c>
      <c r="F5159" s="9">
        <v>0.03</v>
      </c>
      <c r="G5159" s="2">
        <f>VLOOKUP($P5159,Pricebook!$A:$D,4,0)</f>
        <v>150</v>
      </c>
      <c r="H5159" s="6">
        <f t="shared" si="160"/>
        <v>3783</v>
      </c>
      <c r="I5159" t="s">
        <v>405</v>
      </c>
      <c r="J5159" t="s">
        <v>406</v>
      </c>
      <c r="K5159" t="s">
        <v>989</v>
      </c>
      <c r="L5159" s="11" t="s">
        <v>990</v>
      </c>
      <c r="M5159" t="s">
        <v>421</v>
      </c>
      <c r="N5159" t="s">
        <v>61</v>
      </c>
      <c r="O5159" s="4">
        <v>40253</v>
      </c>
      <c r="P5159" t="s">
        <v>14210</v>
      </c>
      <c r="Q5159" t="s">
        <v>14202</v>
      </c>
    </row>
    <row r="5160" spans="1:17" x14ac:dyDescent="0.35">
      <c r="A5160">
        <v>5159</v>
      </c>
      <c r="B5160">
        <v>36737</v>
      </c>
      <c r="C5160" s="4">
        <v>40252</v>
      </c>
      <c r="D5160">
        <v>10</v>
      </c>
      <c r="E5160" s="2">
        <f t="shared" si="161"/>
        <v>1500</v>
      </c>
      <c r="F5160" s="9">
        <v>0.02</v>
      </c>
      <c r="G5160" s="2">
        <f>VLOOKUP($P5160,Pricebook!$A:$D,4,0)</f>
        <v>150</v>
      </c>
      <c r="H5160" s="6">
        <f t="shared" si="160"/>
        <v>1470</v>
      </c>
      <c r="I5160" t="s">
        <v>405</v>
      </c>
      <c r="J5160" t="s">
        <v>406</v>
      </c>
      <c r="K5160" t="s">
        <v>2615</v>
      </c>
      <c r="L5160" s="11">
        <v>96150</v>
      </c>
      <c r="M5160" t="s">
        <v>114</v>
      </c>
      <c r="N5160" t="s">
        <v>23</v>
      </c>
      <c r="O5160" s="4">
        <v>40253</v>
      </c>
      <c r="P5160" t="s">
        <v>14211</v>
      </c>
      <c r="Q5160" t="s">
        <v>14192</v>
      </c>
    </row>
    <row r="5161" spans="1:17" x14ac:dyDescent="0.35">
      <c r="A5161">
        <v>5160</v>
      </c>
      <c r="B5161">
        <v>36737</v>
      </c>
      <c r="C5161" s="4">
        <v>40252</v>
      </c>
      <c r="D5161">
        <v>10</v>
      </c>
      <c r="E5161" s="2">
        <f t="shared" si="161"/>
        <v>1200</v>
      </c>
      <c r="F5161" s="9">
        <v>0.04</v>
      </c>
      <c r="G5161" s="2">
        <f>VLOOKUP($P5161,Pricebook!$A:$D,4,0)</f>
        <v>120</v>
      </c>
      <c r="H5161" s="6">
        <f t="shared" si="160"/>
        <v>1152</v>
      </c>
      <c r="I5161" t="s">
        <v>405</v>
      </c>
      <c r="J5161" t="s">
        <v>406</v>
      </c>
      <c r="K5161" t="s">
        <v>2615</v>
      </c>
      <c r="L5161" s="11">
        <v>96150</v>
      </c>
      <c r="M5161" t="s">
        <v>114</v>
      </c>
      <c r="N5161" t="s">
        <v>23</v>
      </c>
      <c r="O5161" s="4">
        <v>40253</v>
      </c>
      <c r="P5161" t="s">
        <v>14212</v>
      </c>
      <c r="Q5161" t="s">
        <v>14201</v>
      </c>
    </row>
    <row r="5162" spans="1:17" x14ac:dyDescent="0.35">
      <c r="A5162">
        <v>5161</v>
      </c>
      <c r="B5162">
        <v>36739</v>
      </c>
      <c r="C5162" s="4">
        <v>40094</v>
      </c>
      <c r="D5162">
        <v>16</v>
      </c>
      <c r="E5162" s="2">
        <f t="shared" si="161"/>
        <v>2560</v>
      </c>
      <c r="F5162" s="9">
        <v>7.0000000000000007E-2</v>
      </c>
      <c r="G5162" s="2">
        <f>VLOOKUP($P5162,Pricebook!$A:$D,4,0)</f>
        <v>160</v>
      </c>
      <c r="H5162" s="6">
        <f t="shared" si="160"/>
        <v>2380.7999999999997</v>
      </c>
      <c r="I5162" t="s">
        <v>305</v>
      </c>
      <c r="J5162" t="s">
        <v>306</v>
      </c>
      <c r="K5162" t="s">
        <v>771</v>
      </c>
      <c r="L5162" s="11">
        <v>10562</v>
      </c>
      <c r="M5162" t="s">
        <v>60</v>
      </c>
      <c r="N5162" t="s">
        <v>61</v>
      </c>
      <c r="O5162" s="4">
        <v>40096</v>
      </c>
      <c r="P5162" t="s">
        <v>14218</v>
      </c>
      <c r="Q5162" t="s">
        <v>14203</v>
      </c>
    </row>
    <row r="5163" spans="1:17" x14ac:dyDescent="0.35">
      <c r="A5163">
        <v>5162</v>
      </c>
      <c r="B5163">
        <v>36739</v>
      </c>
      <c r="C5163" s="4">
        <v>40094</v>
      </c>
      <c r="D5163">
        <v>27</v>
      </c>
      <c r="E5163" s="2">
        <f t="shared" si="161"/>
        <v>3375</v>
      </c>
      <c r="F5163" s="9">
        <v>7.0000000000000007E-2</v>
      </c>
      <c r="G5163" s="2">
        <f>VLOOKUP($P5163,Pricebook!$A:$D,4,0)</f>
        <v>125</v>
      </c>
      <c r="H5163" s="6">
        <f t="shared" si="160"/>
        <v>3138.75</v>
      </c>
      <c r="I5163" t="s">
        <v>305</v>
      </c>
      <c r="J5163" t="s">
        <v>306</v>
      </c>
      <c r="K5163" t="s">
        <v>771</v>
      </c>
      <c r="L5163" s="11">
        <v>10562</v>
      </c>
      <c r="M5163" t="s">
        <v>60</v>
      </c>
      <c r="N5163" t="s">
        <v>61</v>
      </c>
      <c r="O5163" s="4">
        <v>40094</v>
      </c>
      <c r="P5163" t="s">
        <v>14208</v>
      </c>
      <c r="Q5163" t="s">
        <v>14190</v>
      </c>
    </row>
    <row r="5164" spans="1:17" x14ac:dyDescent="0.35">
      <c r="A5164">
        <v>5163</v>
      </c>
      <c r="B5164">
        <v>36741</v>
      </c>
      <c r="C5164" s="4">
        <v>40531</v>
      </c>
      <c r="D5164">
        <v>26</v>
      </c>
      <c r="E5164" s="2">
        <f t="shared" si="161"/>
        <v>2860</v>
      </c>
      <c r="F5164" s="9">
        <v>0.08</v>
      </c>
      <c r="G5164" s="2">
        <f>VLOOKUP($P5164,Pricebook!$A:$D,4,0)</f>
        <v>110</v>
      </c>
      <c r="H5164" s="6">
        <f t="shared" si="160"/>
        <v>2631.2000000000003</v>
      </c>
      <c r="I5164" t="s">
        <v>2616</v>
      </c>
      <c r="J5164" t="s">
        <v>128</v>
      </c>
      <c r="K5164" t="s">
        <v>2617</v>
      </c>
      <c r="L5164" s="11">
        <v>76031</v>
      </c>
      <c r="M5164" t="s">
        <v>48</v>
      </c>
      <c r="N5164" t="s">
        <v>16</v>
      </c>
      <c r="O5164" s="4">
        <v>40534</v>
      </c>
      <c r="P5164" t="s">
        <v>14215</v>
      </c>
      <c r="Q5164" t="s">
        <v>14184</v>
      </c>
    </row>
    <row r="5165" spans="1:17" x14ac:dyDescent="0.35">
      <c r="A5165">
        <v>5164</v>
      </c>
      <c r="B5165">
        <v>36741</v>
      </c>
      <c r="C5165" s="4">
        <v>40531</v>
      </c>
      <c r="D5165">
        <v>6</v>
      </c>
      <c r="E5165" s="2">
        <f t="shared" si="161"/>
        <v>900</v>
      </c>
      <c r="F5165" s="9">
        <v>0.01</v>
      </c>
      <c r="G5165" s="2">
        <f>VLOOKUP($P5165,Pricebook!$A:$D,4,0)</f>
        <v>150</v>
      </c>
      <c r="H5165" s="6">
        <f t="shared" si="160"/>
        <v>891</v>
      </c>
      <c r="I5165" t="s">
        <v>2616</v>
      </c>
      <c r="J5165" t="s">
        <v>128</v>
      </c>
      <c r="K5165" t="s">
        <v>2617</v>
      </c>
      <c r="L5165" s="11">
        <v>76031</v>
      </c>
      <c r="M5165" t="s">
        <v>48</v>
      </c>
      <c r="N5165" t="s">
        <v>16</v>
      </c>
      <c r="O5165" s="4">
        <v>40533</v>
      </c>
      <c r="P5165" t="s">
        <v>14210</v>
      </c>
      <c r="Q5165" t="s">
        <v>14187</v>
      </c>
    </row>
    <row r="5166" spans="1:17" x14ac:dyDescent="0.35">
      <c r="A5166">
        <v>5165</v>
      </c>
      <c r="B5166">
        <v>36743</v>
      </c>
      <c r="C5166" s="4">
        <v>41160</v>
      </c>
      <c r="D5166">
        <v>3</v>
      </c>
      <c r="E5166" s="2">
        <f t="shared" si="161"/>
        <v>375</v>
      </c>
      <c r="F5166" s="9">
        <v>0.1</v>
      </c>
      <c r="G5166" s="2">
        <f>VLOOKUP($P5166,Pricebook!$A:$D,4,0)</f>
        <v>125</v>
      </c>
      <c r="H5166" s="6">
        <f t="shared" si="160"/>
        <v>337.5</v>
      </c>
      <c r="I5166" t="s">
        <v>1709</v>
      </c>
      <c r="J5166" t="s">
        <v>244</v>
      </c>
      <c r="K5166" t="s">
        <v>1962</v>
      </c>
      <c r="L5166" s="11" t="s">
        <v>1963</v>
      </c>
      <c r="M5166" t="s">
        <v>60</v>
      </c>
      <c r="N5166" t="s">
        <v>61</v>
      </c>
      <c r="O5166" s="4">
        <v>41161</v>
      </c>
      <c r="P5166" t="s">
        <v>14208</v>
      </c>
      <c r="Q5166" t="s">
        <v>14192</v>
      </c>
    </row>
    <row r="5167" spans="1:17" x14ac:dyDescent="0.35">
      <c r="A5167">
        <v>5166</v>
      </c>
      <c r="B5167">
        <v>36772</v>
      </c>
      <c r="C5167" s="4">
        <v>40313</v>
      </c>
      <c r="D5167">
        <v>8</v>
      </c>
      <c r="E5167" s="2">
        <f t="shared" si="161"/>
        <v>1600</v>
      </c>
      <c r="F5167" s="9">
        <v>7.0000000000000007E-2</v>
      </c>
      <c r="G5167" s="2">
        <f>VLOOKUP($P5167,Pricebook!$A:$D,4,0)</f>
        <v>200</v>
      </c>
      <c r="H5167" s="6">
        <f t="shared" si="160"/>
        <v>1488</v>
      </c>
      <c r="I5167" t="s">
        <v>1775</v>
      </c>
      <c r="J5167" t="s">
        <v>538</v>
      </c>
      <c r="K5167" t="s">
        <v>2618</v>
      </c>
      <c r="L5167" s="11">
        <v>82604</v>
      </c>
      <c r="M5167" t="s">
        <v>447</v>
      </c>
      <c r="N5167" t="s">
        <v>23</v>
      </c>
      <c r="O5167" s="4">
        <v>40313</v>
      </c>
      <c r="P5167" t="s">
        <v>14214</v>
      </c>
      <c r="Q5167" t="s">
        <v>14192</v>
      </c>
    </row>
    <row r="5168" spans="1:17" x14ac:dyDescent="0.35">
      <c r="A5168">
        <v>5167</v>
      </c>
      <c r="B5168">
        <v>36772</v>
      </c>
      <c r="C5168" s="4">
        <v>40313</v>
      </c>
      <c r="D5168">
        <v>16</v>
      </c>
      <c r="E5168" s="2">
        <f t="shared" si="161"/>
        <v>2400</v>
      </c>
      <c r="F5168" s="9">
        <v>0.09</v>
      </c>
      <c r="G5168" s="2">
        <f>VLOOKUP($P5168,Pricebook!$A:$D,4,0)</f>
        <v>150</v>
      </c>
      <c r="H5168" s="6">
        <f t="shared" si="160"/>
        <v>2184</v>
      </c>
      <c r="I5168" t="s">
        <v>1775</v>
      </c>
      <c r="J5168" t="s">
        <v>538</v>
      </c>
      <c r="K5168" t="s">
        <v>2618</v>
      </c>
      <c r="L5168" s="11">
        <v>82604</v>
      </c>
      <c r="M5168" t="s">
        <v>447</v>
      </c>
      <c r="N5168" t="s">
        <v>23</v>
      </c>
      <c r="O5168" s="4">
        <v>40315</v>
      </c>
      <c r="P5168" t="s">
        <v>14216</v>
      </c>
      <c r="Q5168" t="s">
        <v>14199</v>
      </c>
    </row>
    <row r="5169" spans="1:17" x14ac:dyDescent="0.35">
      <c r="A5169">
        <v>5168</v>
      </c>
      <c r="B5169">
        <v>36772</v>
      </c>
      <c r="C5169" s="4">
        <v>40313</v>
      </c>
      <c r="D5169">
        <v>47</v>
      </c>
      <c r="E5169" s="2">
        <f t="shared" si="161"/>
        <v>5170</v>
      </c>
      <c r="F5169" s="9">
        <v>0.1</v>
      </c>
      <c r="G5169" s="2">
        <f>VLOOKUP($P5169,Pricebook!$A:$D,4,0)</f>
        <v>110</v>
      </c>
      <c r="H5169" s="6">
        <f t="shared" si="160"/>
        <v>4653</v>
      </c>
      <c r="I5169" t="s">
        <v>1775</v>
      </c>
      <c r="J5169" t="s">
        <v>538</v>
      </c>
      <c r="K5169" t="s">
        <v>2043</v>
      </c>
      <c r="L5169" s="11">
        <v>98902</v>
      </c>
      <c r="M5169" t="s">
        <v>22</v>
      </c>
      <c r="N5169" t="s">
        <v>23</v>
      </c>
      <c r="O5169" s="4">
        <v>40313</v>
      </c>
      <c r="P5169" t="s">
        <v>14215</v>
      </c>
      <c r="Q5169" t="s">
        <v>14196</v>
      </c>
    </row>
    <row r="5170" spans="1:17" x14ac:dyDescent="0.35">
      <c r="A5170">
        <v>5169</v>
      </c>
      <c r="B5170">
        <v>36773</v>
      </c>
      <c r="C5170" s="4">
        <v>40444</v>
      </c>
      <c r="D5170">
        <v>24</v>
      </c>
      <c r="E5170" s="2">
        <f t="shared" si="161"/>
        <v>2640</v>
      </c>
      <c r="F5170" s="9">
        <v>0.05</v>
      </c>
      <c r="G5170" s="2">
        <f>VLOOKUP($P5170,Pricebook!$A:$D,4,0)</f>
        <v>110</v>
      </c>
      <c r="H5170" s="6">
        <f t="shared" si="160"/>
        <v>2508</v>
      </c>
      <c r="I5170" t="s">
        <v>1772</v>
      </c>
      <c r="J5170" t="s">
        <v>121</v>
      </c>
      <c r="K5170" t="s">
        <v>2363</v>
      </c>
      <c r="L5170" s="11" t="s">
        <v>2364</v>
      </c>
      <c r="M5170" t="s">
        <v>197</v>
      </c>
      <c r="N5170" t="s">
        <v>23</v>
      </c>
      <c r="O5170" s="4">
        <v>40446</v>
      </c>
      <c r="P5170" t="s">
        <v>14220</v>
      </c>
      <c r="Q5170" t="s">
        <v>14201</v>
      </c>
    </row>
    <row r="5171" spans="1:17" x14ac:dyDescent="0.35">
      <c r="A5171">
        <v>5170</v>
      </c>
      <c r="B5171">
        <v>36800</v>
      </c>
      <c r="C5171" s="4">
        <v>40431</v>
      </c>
      <c r="D5171">
        <v>4</v>
      </c>
      <c r="E5171" s="2">
        <f t="shared" si="161"/>
        <v>680</v>
      </c>
      <c r="F5171" s="9">
        <v>0.05</v>
      </c>
      <c r="G5171" s="2">
        <f>VLOOKUP($P5171,Pricebook!$A:$D,4,0)</f>
        <v>170</v>
      </c>
      <c r="H5171" s="6">
        <f t="shared" si="160"/>
        <v>646</v>
      </c>
      <c r="I5171" t="s">
        <v>609</v>
      </c>
      <c r="J5171" t="s">
        <v>377</v>
      </c>
      <c r="K5171" t="s">
        <v>1980</v>
      </c>
      <c r="L5171" s="11" t="s">
        <v>2619</v>
      </c>
      <c r="M5171" t="s">
        <v>317</v>
      </c>
      <c r="N5171" t="s">
        <v>61</v>
      </c>
      <c r="O5171" s="4">
        <v>40432</v>
      </c>
      <c r="P5171" t="s">
        <v>14219</v>
      </c>
      <c r="Q5171" t="s">
        <v>14199</v>
      </c>
    </row>
    <row r="5172" spans="1:17" x14ac:dyDescent="0.35">
      <c r="A5172">
        <v>5171</v>
      </c>
      <c r="B5172">
        <v>36803</v>
      </c>
      <c r="C5172" s="4">
        <v>41125</v>
      </c>
      <c r="D5172">
        <v>42</v>
      </c>
      <c r="E5172" s="2">
        <f t="shared" si="161"/>
        <v>8400</v>
      </c>
      <c r="F5172" s="9">
        <v>0.05</v>
      </c>
      <c r="G5172" s="2">
        <f>VLOOKUP($P5172,Pricebook!$A:$D,4,0)</f>
        <v>200</v>
      </c>
      <c r="H5172" s="6">
        <f t="shared" si="160"/>
        <v>7980</v>
      </c>
      <c r="I5172" t="s">
        <v>1010</v>
      </c>
      <c r="J5172" t="s">
        <v>290</v>
      </c>
      <c r="K5172" t="s">
        <v>1142</v>
      </c>
      <c r="L5172" s="11">
        <v>48911</v>
      </c>
      <c r="M5172" t="s">
        <v>172</v>
      </c>
      <c r="N5172" t="s">
        <v>16</v>
      </c>
      <c r="O5172" s="4">
        <v>41127</v>
      </c>
      <c r="P5172" t="s">
        <v>14214</v>
      </c>
      <c r="Q5172" t="s">
        <v>14188</v>
      </c>
    </row>
    <row r="5173" spans="1:17" x14ac:dyDescent="0.35">
      <c r="A5173">
        <v>5172</v>
      </c>
      <c r="B5173">
        <v>36803</v>
      </c>
      <c r="C5173" s="4">
        <v>41125</v>
      </c>
      <c r="D5173">
        <v>2</v>
      </c>
      <c r="E5173" s="2">
        <f t="shared" si="161"/>
        <v>250</v>
      </c>
      <c r="F5173" s="9">
        <v>0.05</v>
      </c>
      <c r="G5173" s="2">
        <f>VLOOKUP($P5173,Pricebook!$A:$D,4,0)</f>
        <v>125</v>
      </c>
      <c r="H5173" s="6">
        <f t="shared" si="160"/>
        <v>237.5</v>
      </c>
      <c r="I5173" t="s">
        <v>1010</v>
      </c>
      <c r="J5173" t="s">
        <v>290</v>
      </c>
      <c r="K5173" t="s">
        <v>1142</v>
      </c>
      <c r="L5173" s="11">
        <v>48911</v>
      </c>
      <c r="M5173" t="s">
        <v>172</v>
      </c>
      <c r="N5173" t="s">
        <v>16</v>
      </c>
      <c r="O5173" s="4">
        <v>41127</v>
      </c>
      <c r="P5173" t="s">
        <v>14208</v>
      </c>
      <c r="Q5173" t="s">
        <v>14196</v>
      </c>
    </row>
    <row r="5174" spans="1:17" x14ac:dyDescent="0.35">
      <c r="A5174">
        <v>5173</v>
      </c>
      <c r="B5174">
        <v>36803</v>
      </c>
      <c r="C5174" s="4">
        <v>41125</v>
      </c>
      <c r="D5174">
        <v>2</v>
      </c>
      <c r="E5174" s="2">
        <f t="shared" si="161"/>
        <v>300</v>
      </c>
      <c r="F5174" s="9">
        <v>0.09</v>
      </c>
      <c r="G5174" s="2">
        <f>VLOOKUP($P5174,Pricebook!$A:$D,4,0)</f>
        <v>150</v>
      </c>
      <c r="H5174" s="6">
        <f t="shared" si="160"/>
        <v>273</v>
      </c>
      <c r="I5174" t="s">
        <v>1010</v>
      </c>
      <c r="J5174" t="s">
        <v>290</v>
      </c>
      <c r="K5174" t="s">
        <v>1142</v>
      </c>
      <c r="L5174" s="11">
        <v>48911</v>
      </c>
      <c r="M5174" t="s">
        <v>172</v>
      </c>
      <c r="N5174" t="s">
        <v>16</v>
      </c>
      <c r="O5174" s="4">
        <v>41127</v>
      </c>
      <c r="P5174" t="s">
        <v>14210</v>
      </c>
      <c r="Q5174" t="s">
        <v>14200</v>
      </c>
    </row>
    <row r="5175" spans="1:17" x14ac:dyDescent="0.35">
      <c r="A5175">
        <v>5174</v>
      </c>
      <c r="B5175">
        <v>36805</v>
      </c>
      <c r="C5175" s="4">
        <v>40526</v>
      </c>
      <c r="D5175">
        <v>7</v>
      </c>
      <c r="E5175" s="2">
        <f t="shared" si="161"/>
        <v>875</v>
      </c>
      <c r="F5175" s="9">
        <v>0</v>
      </c>
      <c r="G5175" s="2">
        <f>VLOOKUP($P5175,Pricebook!$A:$D,4,0)</f>
        <v>125</v>
      </c>
      <c r="H5175" s="6">
        <f t="shared" si="160"/>
        <v>875</v>
      </c>
      <c r="I5175" t="s">
        <v>500</v>
      </c>
      <c r="J5175" t="s">
        <v>360</v>
      </c>
      <c r="K5175" t="s">
        <v>561</v>
      </c>
      <c r="L5175" s="11">
        <v>48060</v>
      </c>
      <c r="M5175" t="s">
        <v>172</v>
      </c>
      <c r="N5175" t="s">
        <v>16</v>
      </c>
      <c r="O5175" s="4">
        <v>40528</v>
      </c>
      <c r="P5175" t="s">
        <v>14208</v>
      </c>
      <c r="Q5175" t="s">
        <v>14198</v>
      </c>
    </row>
    <row r="5176" spans="1:17" x14ac:dyDescent="0.35">
      <c r="A5176">
        <v>5175</v>
      </c>
      <c r="B5176">
        <v>36805</v>
      </c>
      <c r="C5176" s="4">
        <v>40526</v>
      </c>
      <c r="D5176">
        <v>28</v>
      </c>
      <c r="E5176" s="2">
        <f t="shared" si="161"/>
        <v>4200</v>
      </c>
      <c r="F5176" s="9">
        <v>7.0000000000000007E-2</v>
      </c>
      <c r="G5176" s="2">
        <f>VLOOKUP($P5176,Pricebook!$A:$D,4,0)</f>
        <v>150</v>
      </c>
      <c r="H5176" s="6">
        <f t="shared" si="160"/>
        <v>3905.9999999999995</v>
      </c>
      <c r="I5176" t="s">
        <v>500</v>
      </c>
      <c r="J5176" t="s">
        <v>360</v>
      </c>
      <c r="K5176" t="s">
        <v>561</v>
      </c>
      <c r="L5176" s="11">
        <v>48060</v>
      </c>
      <c r="M5176" t="s">
        <v>172</v>
      </c>
      <c r="N5176" t="s">
        <v>16</v>
      </c>
      <c r="O5176" s="4">
        <v>40528</v>
      </c>
      <c r="P5176" t="s">
        <v>14210</v>
      </c>
      <c r="Q5176" t="s">
        <v>14186</v>
      </c>
    </row>
    <row r="5177" spans="1:17" x14ac:dyDescent="0.35">
      <c r="A5177">
        <v>5176</v>
      </c>
      <c r="B5177">
        <v>36807</v>
      </c>
      <c r="C5177" s="4">
        <v>39888</v>
      </c>
      <c r="D5177">
        <v>14</v>
      </c>
      <c r="E5177" s="2">
        <f t="shared" si="161"/>
        <v>1540</v>
      </c>
      <c r="F5177" s="9">
        <v>0.1</v>
      </c>
      <c r="G5177" s="2">
        <f>VLOOKUP($P5177,Pricebook!$A:$D,4,0)</f>
        <v>110</v>
      </c>
      <c r="H5177" s="6">
        <f t="shared" si="160"/>
        <v>1386</v>
      </c>
      <c r="I5177" t="s">
        <v>2353</v>
      </c>
      <c r="J5177" t="s">
        <v>274</v>
      </c>
      <c r="K5177" t="s">
        <v>2354</v>
      </c>
      <c r="L5177" s="11" t="s">
        <v>2355</v>
      </c>
      <c r="M5177" t="s">
        <v>75</v>
      </c>
      <c r="N5177" t="s">
        <v>16</v>
      </c>
      <c r="O5177" s="4">
        <v>39889</v>
      </c>
      <c r="P5177" t="s">
        <v>14220</v>
      </c>
      <c r="Q5177" t="s">
        <v>14196</v>
      </c>
    </row>
    <row r="5178" spans="1:17" x14ac:dyDescent="0.35">
      <c r="A5178">
        <v>5177</v>
      </c>
      <c r="B5178">
        <v>36832</v>
      </c>
      <c r="C5178" s="4">
        <v>41061</v>
      </c>
      <c r="D5178">
        <v>43</v>
      </c>
      <c r="E5178" s="2">
        <f t="shared" si="161"/>
        <v>6880</v>
      </c>
      <c r="F5178" s="9">
        <v>0.09</v>
      </c>
      <c r="G5178" s="2">
        <f>VLOOKUP($P5178,Pricebook!$A:$D,4,0)</f>
        <v>160</v>
      </c>
      <c r="H5178" s="6">
        <f t="shared" si="160"/>
        <v>6260.8</v>
      </c>
      <c r="I5178" t="s">
        <v>1801</v>
      </c>
      <c r="J5178" t="s">
        <v>303</v>
      </c>
      <c r="K5178" t="s">
        <v>2620</v>
      </c>
      <c r="L5178" s="11">
        <v>94583</v>
      </c>
      <c r="M5178" t="s">
        <v>114</v>
      </c>
      <c r="N5178" t="s">
        <v>23</v>
      </c>
      <c r="O5178" s="4">
        <v>41068</v>
      </c>
      <c r="P5178" t="s">
        <v>14218</v>
      </c>
      <c r="Q5178" t="s">
        <v>14196</v>
      </c>
    </row>
    <row r="5179" spans="1:17" x14ac:dyDescent="0.35">
      <c r="A5179">
        <v>5178</v>
      </c>
      <c r="B5179">
        <v>36832</v>
      </c>
      <c r="C5179" s="4">
        <v>41061</v>
      </c>
      <c r="D5179">
        <v>24</v>
      </c>
      <c r="E5179" s="2">
        <f t="shared" si="161"/>
        <v>3600</v>
      </c>
      <c r="F5179" s="9">
        <v>0.06</v>
      </c>
      <c r="G5179" s="2">
        <f>VLOOKUP($P5179,Pricebook!$A:$D,4,0)</f>
        <v>150</v>
      </c>
      <c r="H5179" s="6">
        <f t="shared" si="160"/>
        <v>3384</v>
      </c>
      <c r="I5179" t="s">
        <v>1801</v>
      </c>
      <c r="J5179" t="s">
        <v>303</v>
      </c>
      <c r="K5179" t="s">
        <v>2620</v>
      </c>
      <c r="L5179" s="11">
        <v>94583</v>
      </c>
      <c r="M5179" t="s">
        <v>114</v>
      </c>
      <c r="N5179" t="s">
        <v>23</v>
      </c>
      <c r="O5179" s="4">
        <v>41066</v>
      </c>
      <c r="P5179" t="s">
        <v>14211</v>
      </c>
      <c r="Q5179" t="s">
        <v>14190</v>
      </c>
    </row>
    <row r="5180" spans="1:17" x14ac:dyDescent="0.35">
      <c r="A5180">
        <v>5179</v>
      </c>
      <c r="B5180">
        <v>36833</v>
      </c>
      <c r="C5180" s="4">
        <v>41101</v>
      </c>
      <c r="D5180">
        <v>25</v>
      </c>
      <c r="E5180" s="2">
        <f t="shared" si="161"/>
        <v>2750</v>
      </c>
      <c r="F5180" s="9">
        <v>0</v>
      </c>
      <c r="G5180" s="2">
        <f>VLOOKUP($P5180,Pricebook!$A:$D,4,0)</f>
        <v>110</v>
      </c>
      <c r="H5180" s="6">
        <f t="shared" si="160"/>
        <v>2750</v>
      </c>
      <c r="I5180" t="s">
        <v>507</v>
      </c>
      <c r="J5180" t="s">
        <v>508</v>
      </c>
      <c r="K5180" t="s">
        <v>2458</v>
      </c>
      <c r="L5180" s="11">
        <v>44145</v>
      </c>
      <c r="M5180" t="s">
        <v>210</v>
      </c>
      <c r="N5180" t="s">
        <v>61</v>
      </c>
      <c r="O5180" s="4">
        <v>41108</v>
      </c>
      <c r="P5180" t="s">
        <v>14215</v>
      </c>
      <c r="Q5180" t="s">
        <v>14200</v>
      </c>
    </row>
    <row r="5181" spans="1:17" x14ac:dyDescent="0.35">
      <c r="A5181">
        <v>5180</v>
      </c>
      <c r="B5181">
        <v>36834</v>
      </c>
      <c r="C5181" s="4">
        <v>40171</v>
      </c>
      <c r="D5181">
        <v>11</v>
      </c>
      <c r="E5181" s="2">
        <f t="shared" si="161"/>
        <v>1375</v>
      </c>
      <c r="F5181" s="9">
        <v>0.01</v>
      </c>
      <c r="G5181" s="2">
        <f>VLOOKUP($P5181,Pricebook!$A:$D,4,0)</f>
        <v>125</v>
      </c>
      <c r="H5181" s="6">
        <f t="shared" si="160"/>
        <v>1361.25</v>
      </c>
      <c r="I5181" t="s">
        <v>1033</v>
      </c>
      <c r="J5181" t="s">
        <v>1014</v>
      </c>
      <c r="K5181" t="s">
        <v>1615</v>
      </c>
      <c r="L5181" s="11">
        <v>48640</v>
      </c>
      <c r="M5181" t="s">
        <v>172</v>
      </c>
      <c r="N5181" t="s">
        <v>16</v>
      </c>
      <c r="O5181" s="4">
        <v>40173</v>
      </c>
      <c r="P5181" t="s">
        <v>14217</v>
      </c>
      <c r="Q5181" t="s">
        <v>14198</v>
      </c>
    </row>
    <row r="5182" spans="1:17" x14ac:dyDescent="0.35">
      <c r="A5182">
        <v>5181</v>
      </c>
      <c r="B5182">
        <v>36835</v>
      </c>
      <c r="C5182" s="4">
        <v>40106</v>
      </c>
      <c r="D5182">
        <v>39</v>
      </c>
      <c r="E5182" s="2">
        <f t="shared" si="161"/>
        <v>6240</v>
      </c>
      <c r="F5182" s="9">
        <v>0.03</v>
      </c>
      <c r="G5182" s="2">
        <f>VLOOKUP($P5182,Pricebook!$A:$D,4,0)</f>
        <v>160</v>
      </c>
      <c r="H5182" s="6">
        <f t="shared" si="160"/>
        <v>6052.8</v>
      </c>
      <c r="I5182" t="s">
        <v>1052</v>
      </c>
      <c r="J5182" t="s">
        <v>487</v>
      </c>
      <c r="K5182" t="s">
        <v>2612</v>
      </c>
      <c r="L5182" s="11">
        <v>30240</v>
      </c>
      <c r="M5182" t="s">
        <v>134</v>
      </c>
      <c r="N5182" t="s">
        <v>34</v>
      </c>
      <c r="O5182" s="4">
        <v>40108</v>
      </c>
      <c r="P5182" t="s">
        <v>14218</v>
      </c>
      <c r="Q5182" t="s">
        <v>14186</v>
      </c>
    </row>
    <row r="5183" spans="1:17" x14ac:dyDescent="0.35">
      <c r="A5183">
        <v>5182</v>
      </c>
      <c r="B5183">
        <v>36835</v>
      </c>
      <c r="C5183" s="4">
        <v>40106</v>
      </c>
      <c r="D5183">
        <v>25</v>
      </c>
      <c r="E5183" s="2">
        <f t="shared" si="161"/>
        <v>3125</v>
      </c>
      <c r="F5183" s="9">
        <v>0.09</v>
      </c>
      <c r="G5183" s="2">
        <f>VLOOKUP($P5183,Pricebook!$A:$D,4,0)</f>
        <v>125</v>
      </c>
      <c r="H5183" s="6">
        <f t="shared" si="160"/>
        <v>2843.75</v>
      </c>
      <c r="I5183" t="s">
        <v>1052</v>
      </c>
      <c r="J5183" t="s">
        <v>487</v>
      </c>
      <c r="K5183" t="s">
        <v>2612</v>
      </c>
      <c r="L5183" s="11">
        <v>30240</v>
      </c>
      <c r="M5183" t="s">
        <v>134</v>
      </c>
      <c r="N5183" t="s">
        <v>34</v>
      </c>
      <c r="O5183" s="4">
        <v>40107</v>
      </c>
      <c r="P5183" t="s">
        <v>14221</v>
      </c>
      <c r="Q5183" t="s">
        <v>14184</v>
      </c>
    </row>
    <row r="5184" spans="1:17" x14ac:dyDescent="0.35">
      <c r="A5184">
        <v>5183</v>
      </c>
      <c r="B5184">
        <v>36835</v>
      </c>
      <c r="C5184" s="4">
        <v>40106</v>
      </c>
      <c r="D5184">
        <v>18</v>
      </c>
      <c r="E5184" s="2">
        <f t="shared" si="161"/>
        <v>2250</v>
      </c>
      <c r="F5184" s="9">
        <v>0.03</v>
      </c>
      <c r="G5184" s="2">
        <f>VLOOKUP($P5184,Pricebook!$A:$D,4,0)</f>
        <v>125</v>
      </c>
      <c r="H5184" s="6">
        <f t="shared" si="160"/>
        <v>2182.5</v>
      </c>
      <c r="I5184" t="s">
        <v>1052</v>
      </c>
      <c r="J5184" t="s">
        <v>487</v>
      </c>
      <c r="K5184" t="s">
        <v>2612</v>
      </c>
      <c r="L5184" s="11">
        <v>30240</v>
      </c>
      <c r="M5184" t="s">
        <v>134</v>
      </c>
      <c r="N5184" t="s">
        <v>34</v>
      </c>
      <c r="O5184" s="4">
        <v>40107</v>
      </c>
      <c r="P5184" t="s">
        <v>14208</v>
      </c>
      <c r="Q5184" t="s">
        <v>14203</v>
      </c>
    </row>
    <row r="5185" spans="1:17" x14ac:dyDescent="0.35">
      <c r="A5185">
        <v>5184</v>
      </c>
      <c r="B5185">
        <v>36836</v>
      </c>
      <c r="C5185" s="4">
        <v>40235</v>
      </c>
      <c r="D5185">
        <v>43</v>
      </c>
      <c r="E5185" s="2">
        <f t="shared" si="161"/>
        <v>6880</v>
      </c>
      <c r="F5185" s="9">
        <v>0.08</v>
      </c>
      <c r="G5185" s="2">
        <f>VLOOKUP($P5185,Pricebook!$A:$D,4,0)</f>
        <v>160</v>
      </c>
      <c r="H5185" s="6">
        <f t="shared" si="160"/>
        <v>6329.6</v>
      </c>
      <c r="I5185" t="s">
        <v>353</v>
      </c>
      <c r="J5185" t="s">
        <v>265</v>
      </c>
      <c r="K5185" t="s">
        <v>1278</v>
      </c>
      <c r="L5185" s="11">
        <v>94110</v>
      </c>
      <c r="M5185" t="s">
        <v>114</v>
      </c>
      <c r="N5185" t="s">
        <v>23</v>
      </c>
      <c r="O5185" s="4">
        <v>40238</v>
      </c>
      <c r="P5185" t="s">
        <v>14218</v>
      </c>
      <c r="Q5185" t="s">
        <v>14187</v>
      </c>
    </row>
    <row r="5186" spans="1:17" x14ac:dyDescent="0.35">
      <c r="A5186">
        <v>5185</v>
      </c>
      <c r="B5186">
        <v>36838</v>
      </c>
      <c r="C5186" s="4">
        <v>39911</v>
      </c>
      <c r="D5186">
        <v>3</v>
      </c>
      <c r="E5186" s="2">
        <f t="shared" si="161"/>
        <v>600</v>
      </c>
      <c r="F5186" s="9">
        <v>0.06</v>
      </c>
      <c r="G5186" s="2">
        <f>VLOOKUP($P5186,Pricebook!$A:$D,4,0)</f>
        <v>200</v>
      </c>
      <c r="H5186" s="6">
        <f t="shared" ref="H5186:H5249" si="162">E5186*(1-F5186)</f>
        <v>564</v>
      </c>
      <c r="I5186" t="s">
        <v>1348</v>
      </c>
      <c r="J5186" t="s">
        <v>235</v>
      </c>
      <c r="K5186" t="s">
        <v>2559</v>
      </c>
      <c r="L5186" s="11">
        <v>72762</v>
      </c>
      <c r="M5186" t="s">
        <v>66</v>
      </c>
      <c r="N5186" t="s">
        <v>34</v>
      </c>
      <c r="O5186" s="4">
        <v>39920</v>
      </c>
      <c r="P5186" t="s">
        <v>14214</v>
      </c>
      <c r="Q5186" t="s">
        <v>14189</v>
      </c>
    </row>
    <row r="5187" spans="1:17" x14ac:dyDescent="0.35">
      <c r="A5187">
        <v>5186</v>
      </c>
      <c r="B5187">
        <v>36864</v>
      </c>
      <c r="C5187" s="4">
        <v>41119</v>
      </c>
      <c r="D5187">
        <v>9</v>
      </c>
      <c r="E5187" s="2">
        <f t="shared" ref="E5187:E5250" si="163">G5187*D5187</f>
        <v>1080</v>
      </c>
      <c r="F5187" s="9">
        <v>0.05</v>
      </c>
      <c r="G5187" s="2">
        <f>VLOOKUP($P5187,Pricebook!$A:$D,4,0)</f>
        <v>120</v>
      </c>
      <c r="H5187" s="6">
        <f t="shared" si="162"/>
        <v>1026</v>
      </c>
      <c r="I5187" t="s">
        <v>2621</v>
      </c>
      <c r="J5187" t="s">
        <v>747</v>
      </c>
      <c r="K5187" t="s">
        <v>2194</v>
      </c>
      <c r="L5187" s="11" t="s">
        <v>2195</v>
      </c>
      <c r="M5187" t="s">
        <v>60</v>
      </c>
      <c r="N5187" t="s">
        <v>61</v>
      </c>
      <c r="O5187" s="4">
        <v>41121</v>
      </c>
      <c r="P5187" t="s">
        <v>14212</v>
      </c>
      <c r="Q5187" t="s">
        <v>14197</v>
      </c>
    </row>
    <row r="5188" spans="1:17" x14ac:dyDescent="0.35">
      <c r="A5188">
        <v>5187</v>
      </c>
      <c r="B5188">
        <v>36866</v>
      </c>
      <c r="C5188" s="4">
        <v>40261</v>
      </c>
      <c r="D5188">
        <v>32</v>
      </c>
      <c r="E5188" s="2">
        <f t="shared" si="163"/>
        <v>6400</v>
      </c>
      <c r="F5188" s="9">
        <v>0.1</v>
      </c>
      <c r="G5188" s="2">
        <f>VLOOKUP($P5188,Pricebook!$A:$D,4,0)</f>
        <v>200</v>
      </c>
      <c r="H5188" s="6">
        <f t="shared" si="162"/>
        <v>5760</v>
      </c>
      <c r="I5188" t="s">
        <v>1515</v>
      </c>
      <c r="J5188" t="s">
        <v>185</v>
      </c>
      <c r="K5188" t="s">
        <v>2273</v>
      </c>
      <c r="L5188" s="11" t="s">
        <v>2274</v>
      </c>
      <c r="M5188" t="s">
        <v>48</v>
      </c>
      <c r="N5188" t="s">
        <v>16</v>
      </c>
      <c r="O5188" s="4">
        <v>40263</v>
      </c>
      <c r="P5188" t="s">
        <v>14206</v>
      </c>
      <c r="Q5188" t="s">
        <v>14203</v>
      </c>
    </row>
    <row r="5189" spans="1:17" x14ac:dyDescent="0.35">
      <c r="A5189">
        <v>5188</v>
      </c>
      <c r="B5189">
        <v>36867</v>
      </c>
      <c r="C5189" s="4">
        <v>40061</v>
      </c>
      <c r="D5189">
        <v>21</v>
      </c>
      <c r="E5189" s="2">
        <f t="shared" si="163"/>
        <v>2625</v>
      </c>
      <c r="F5189" s="9">
        <v>0.06</v>
      </c>
      <c r="G5189" s="2">
        <f>VLOOKUP($P5189,Pricebook!$A:$D,4,0)</f>
        <v>125</v>
      </c>
      <c r="H5189" s="6">
        <f t="shared" si="162"/>
        <v>2467.5</v>
      </c>
      <c r="I5189" t="s">
        <v>1394</v>
      </c>
      <c r="J5189" t="s">
        <v>73</v>
      </c>
      <c r="K5189" t="s">
        <v>1821</v>
      </c>
      <c r="L5189" s="11">
        <v>94704</v>
      </c>
      <c r="M5189" t="s">
        <v>114</v>
      </c>
      <c r="N5189" t="s">
        <v>23</v>
      </c>
      <c r="O5189" s="4">
        <v>40063</v>
      </c>
      <c r="P5189" t="s">
        <v>14221</v>
      </c>
      <c r="Q5189" t="s">
        <v>14184</v>
      </c>
    </row>
    <row r="5190" spans="1:17" x14ac:dyDescent="0.35">
      <c r="A5190">
        <v>5189</v>
      </c>
      <c r="B5190">
        <v>36867</v>
      </c>
      <c r="C5190" s="4">
        <v>40061</v>
      </c>
      <c r="D5190">
        <v>16</v>
      </c>
      <c r="E5190" s="2">
        <f t="shared" si="163"/>
        <v>1920</v>
      </c>
      <c r="F5190" s="9">
        <v>0.09</v>
      </c>
      <c r="G5190" s="2">
        <f>VLOOKUP($P5190,Pricebook!$A:$D,4,0)</f>
        <v>120</v>
      </c>
      <c r="H5190" s="6">
        <f t="shared" si="162"/>
        <v>1747.2</v>
      </c>
      <c r="I5190" t="s">
        <v>1394</v>
      </c>
      <c r="J5190" t="s">
        <v>73</v>
      </c>
      <c r="K5190" t="s">
        <v>1821</v>
      </c>
      <c r="L5190" s="11">
        <v>94704</v>
      </c>
      <c r="M5190" t="s">
        <v>114</v>
      </c>
      <c r="N5190" t="s">
        <v>23</v>
      </c>
      <c r="O5190" s="4">
        <v>40063</v>
      </c>
      <c r="P5190" t="s">
        <v>14212</v>
      </c>
      <c r="Q5190" t="s">
        <v>14202</v>
      </c>
    </row>
    <row r="5191" spans="1:17" x14ac:dyDescent="0.35">
      <c r="A5191">
        <v>5190</v>
      </c>
      <c r="B5191">
        <v>36896</v>
      </c>
      <c r="C5191" s="4">
        <v>40120</v>
      </c>
      <c r="D5191">
        <v>12</v>
      </c>
      <c r="E5191" s="2">
        <f t="shared" si="163"/>
        <v>2400</v>
      </c>
      <c r="F5191" s="9">
        <v>0</v>
      </c>
      <c r="G5191" s="2">
        <f>VLOOKUP($P5191,Pricebook!$A:$D,4,0)</f>
        <v>200</v>
      </c>
      <c r="H5191" s="6">
        <f t="shared" si="162"/>
        <v>2400</v>
      </c>
      <c r="I5191" t="s">
        <v>1024</v>
      </c>
      <c r="J5191" t="s">
        <v>212</v>
      </c>
      <c r="K5191" t="s">
        <v>591</v>
      </c>
      <c r="L5191" s="11">
        <v>43402</v>
      </c>
      <c r="M5191" t="s">
        <v>210</v>
      </c>
      <c r="N5191" t="s">
        <v>61</v>
      </c>
      <c r="O5191" s="4">
        <v>40122</v>
      </c>
      <c r="P5191" t="s">
        <v>14214</v>
      </c>
      <c r="Q5191" t="s">
        <v>14199</v>
      </c>
    </row>
    <row r="5192" spans="1:17" x14ac:dyDescent="0.35">
      <c r="A5192">
        <v>5191</v>
      </c>
      <c r="B5192">
        <v>36896</v>
      </c>
      <c r="C5192" s="4">
        <v>40120</v>
      </c>
      <c r="D5192">
        <v>41</v>
      </c>
      <c r="E5192" s="2">
        <f t="shared" si="163"/>
        <v>5125</v>
      </c>
      <c r="F5192" s="9">
        <v>0.04</v>
      </c>
      <c r="G5192" s="2">
        <f>VLOOKUP($P5192,Pricebook!$A:$D,4,0)</f>
        <v>125</v>
      </c>
      <c r="H5192" s="6">
        <f t="shared" si="162"/>
        <v>4920</v>
      </c>
      <c r="I5192" t="s">
        <v>1024</v>
      </c>
      <c r="J5192" t="s">
        <v>212</v>
      </c>
      <c r="K5192" t="s">
        <v>591</v>
      </c>
      <c r="L5192" s="11">
        <v>43402</v>
      </c>
      <c r="M5192" t="s">
        <v>210</v>
      </c>
      <c r="N5192" t="s">
        <v>61</v>
      </c>
      <c r="O5192" s="4">
        <v>40123</v>
      </c>
      <c r="P5192" t="s">
        <v>14208</v>
      </c>
      <c r="Q5192" t="s">
        <v>14197</v>
      </c>
    </row>
    <row r="5193" spans="1:17" x14ac:dyDescent="0.35">
      <c r="A5193">
        <v>5192</v>
      </c>
      <c r="B5193">
        <v>36896</v>
      </c>
      <c r="C5193" s="4">
        <v>40120</v>
      </c>
      <c r="D5193">
        <v>21</v>
      </c>
      <c r="E5193" s="2">
        <f t="shared" si="163"/>
        <v>4200</v>
      </c>
      <c r="F5193" s="9">
        <v>0.04</v>
      </c>
      <c r="G5193" s="2">
        <f>VLOOKUP($P5193,Pricebook!$A:$D,4,0)</f>
        <v>200</v>
      </c>
      <c r="H5193" s="6">
        <f t="shared" si="162"/>
        <v>4032</v>
      </c>
      <c r="I5193" t="s">
        <v>1024</v>
      </c>
      <c r="J5193" t="s">
        <v>212</v>
      </c>
      <c r="K5193" t="s">
        <v>591</v>
      </c>
      <c r="L5193" s="11">
        <v>43402</v>
      </c>
      <c r="M5193" t="s">
        <v>210</v>
      </c>
      <c r="N5193" t="s">
        <v>61</v>
      </c>
      <c r="O5193" s="4">
        <v>40120</v>
      </c>
      <c r="P5193" t="s">
        <v>14206</v>
      </c>
      <c r="Q5193" t="s">
        <v>14193</v>
      </c>
    </row>
    <row r="5194" spans="1:17" x14ac:dyDescent="0.35">
      <c r="A5194">
        <v>5193</v>
      </c>
      <c r="B5194">
        <v>36901</v>
      </c>
      <c r="C5194" s="4">
        <v>41165</v>
      </c>
      <c r="D5194">
        <v>30</v>
      </c>
      <c r="E5194" s="2">
        <f t="shared" si="163"/>
        <v>3300</v>
      </c>
      <c r="F5194" s="9">
        <v>0.08</v>
      </c>
      <c r="G5194" s="2">
        <f>VLOOKUP($P5194,Pricebook!$A:$D,4,0)</f>
        <v>110</v>
      </c>
      <c r="H5194" s="6">
        <f t="shared" si="162"/>
        <v>3036</v>
      </c>
      <c r="I5194" t="s">
        <v>2107</v>
      </c>
      <c r="J5194" t="s">
        <v>290</v>
      </c>
      <c r="K5194" t="s">
        <v>980</v>
      </c>
      <c r="L5194" s="11">
        <v>55126</v>
      </c>
      <c r="M5194" t="s">
        <v>130</v>
      </c>
      <c r="N5194" t="s">
        <v>16</v>
      </c>
      <c r="O5194" s="4">
        <v>41166</v>
      </c>
      <c r="P5194" t="s">
        <v>14215</v>
      </c>
      <c r="Q5194" t="s">
        <v>14201</v>
      </c>
    </row>
    <row r="5195" spans="1:17" x14ac:dyDescent="0.35">
      <c r="A5195">
        <v>5194</v>
      </c>
      <c r="B5195">
        <v>36929</v>
      </c>
      <c r="C5195" s="4">
        <v>41054</v>
      </c>
      <c r="D5195">
        <v>45</v>
      </c>
      <c r="E5195" s="2">
        <f t="shared" si="163"/>
        <v>7650</v>
      </c>
      <c r="F5195" s="9">
        <v>0.04</v>
      </c>
      <c r="G5195" s="2">
        <f>VLOOKUP($P5195,Pricebook!$A:$D,4,0)</f>
        <v>170</v>
      </c>
      <c r="H5195" s="6">
        <f t="shared" si="162"/>
        <v>7344</v>
      </c>
      <c r="I5195" t="s">
        <v>2046</v>
      </c>
      <c r="J5195" t="s">
        <v>41</v>
      </c>
      <c r="K5195" t="s">
        <v>2570</v>
      </c>
      <c r="L5195" s="11" t="s">
        <v>2571</v>
      </c>
      <c r="M5195" t="s">
        <v>48</v>
      </c>
      <c r="N5195" t="s">
        <v>16</v>
      </c>
      <c r="O5195" s="4">
        <v>41054</v>
      </c>
      <c r="P5195" t="s">
        <v>14219</v>
      </c>
      <c r="Q5195" t="s">
        <v>14202</v>
      </c>
    </row>
    <row r="5196" spans="1:17" x14ac:dyDescent="0.35">
      <c r="A5196">
        <v>5195</v>
      </c>
      <c r="B5196">
        <v>36929</v>
      </c>
      <c r="C5196" s="4">
        <v>41054</v>
      </c>
      <c r="D5196">
        <v>37</v>
      </c>
      <c r="E5196" s="2">
        <f t="shared" si="163"/>
        <v>7400</v>
      </c>
      <c r="F5196" s="9">
        <v>0</v>
      </c>
      <c r="G5196" s="2">
        <f>VLOOKUP($P5196,Pricebook!$A:$D,4,0)</f>
        <v>200</v>
      </c>
      <c r="H5196" s="6">
        <f t="shared" si="162"/>
        <v>7400</v>
      </c>
      <c r="I5196" t="s">
        <v>2046</v>
      </c>
      <c r="J5196" t="s">
        <v>41</v>
      </c>
      <c r="K5196" t="s">
        <v>2570</v>
      </c>
      <c r="L5196" s="11" t="s">
        <v>2571</v>
      </c>
      <c r="M5196" t="s">
        <v>48</v>
      </c>
      <c r="N5196" t="s">
        <v>16</v>
      </c>
      <c r="O5196" s="4">
        <v>41058</v>
      </c>
      <c r="P5196" t="s">
        <v>14206</v>
      </c>
      <c r="Q5196" t="s">
        <v>14189</v>
      </c>
    </row>
    <row r="5197" spans="1:17" x14ac:dyDescent="0.35">
      <c r="A5197">
        <v>5196</v>
      </c>
      <c r="B5197">
        <v>36930</v>
      </c>
      <c r="C5197" s="4">
        <v>40814</v>
      </c>
      <c r="D5197">
        <v>34</v>
      </c>
      <c r="E5197" s="2">
        <f t="shared" si="163"/>
        <v>5100</v>
      </c>
      <c r="F5197" s="9">
        <v>0.01</v>
      </c>
      <c r="G5197" s="2">
        <f>VLOOKUP($P5197,Pricebook!$A:$D,4,0)</f>
        <v>150</v>
      </c>
      <c r="H5197" s="6">
        <f t="shared" si="162"/>
        <v>5049</v>
      </c>
      <c r="I5197" t="s">
        <v>1978</v>
      </c>
      <c r="J5197" t="s">
        <v>396</v>
      </c>
      <c r="K5197" t="s">
        <v>1444</v>
      </c>
      <c r="L5197" s="11">
        <v>52240</v>
      </c>
      <c r="M5197" t="s">
        <v>38</v>
      </c>
      <c r="N5197" t="s">
        <v>16</v>
      </c>
      <c r="O5197" s="4">
        <v>40816</v>
      </c>
      <c r="P5197" t="s">
        <v>14210</v>
      </c>
      <c r="Q5197" t="s">
        <v>14184</v>
      </c>
    </row>
    <row r="5198" spans="1:17" x14ac:dyDescent="0.35">
      <c r="A5198">
        <v>5197</v>
      </c>
      <c r="B5198">
        <v>36931</v>
      </c>
      <c r="C5198" s="4">
        <v>40562</v>
      </c>
      <c r="D5198">
        <v>46</v>
      </c>
      <c r="E5198" s="2">
        <f t="shared" si="163"/>
        <v>5520</v>
      </c>
      <c r="F5198" s="9">
        <v>0.1</v>
      </c>
      <c r="G5198" s="2">
        <f>VLOOKUP($P5198,Pricebook!$A:$D,4,0)</f>
        <v>120</v>
      </c>
      <c r="H5198" s="6">
        <f t="shared" si="162"/>
        <v>4968</v>
      </c>
      <c r="I5198" t="s">
        <v>1078</v>
      </c>
      <c r="J5198" t="s">
        <v>585</v>
      </c>
      <c r="K5198" t="s">
        <v>1338</v>
      </c>
      <c r="L5198" s="11">
        <v>85301</v>
      </c>
      <c r="M5198" t="s">
        <v>70</v>
      </c>
      <c r="N5198" t="s">
        <v>23</v>
      </c>
      <c r="O5198" s="4">
        <v>40562</v>
      </c>
      <c r="P5198" t="s">
        <v>14212</v>
      </c>
      <c r="Q5198" t="s">
        <v>14192</v>
      </c>
    </row>
    <row r="5199" spans="1:17" x14ac:dyDescent="0.35">
      <c r="A5199">
        <v>5198</v>
      </c>
      <c r="B5199">
        <v>36932</v>
      </c>
      <c r="C5199" s="4">
        <v>40001</v>
      </c>
      <c r="D5199">
        <v>20</v>
      </c>
      <c r="E5199" s="2">
        <f t="shared" si="163"/>
        <v>4000</v>
      </c>
      <c r="F5199" s="9">
        <v>0.04</v>
      </c>
      <c r="G5199" s="2">
        <f>VLOOKUP($P5199,Pricebook!$A:$D,4,0)</f>
        <v>200</v>
      </c>
      <c r="H5199" s="6">
        <f t="shared" si="162"/>
        <v>3840</v>
      </c>
      <c r="I5199" t="s">
        <v>718</v>
      </c>
      <c r="J5199" t="s">
        <v>482</v>
      </c>
      <c r="K5199" t="s">
        <v>2280</v>
      </c>
      <c r="L5199" s="11">
        <v>33461</v>
      </c>
      <c r="M5199" t="s">
        <v>101</v>
      </c>
      <c r="N5199" t="s">
        <v>34</v>
      </c>
      <c r="O5199" s="4">
        <v>40006</v>
      </c>
      <c r="P5199" t="s">
        <v>14206</v>
      </c>
      <c r="Q5199" t="s">
        <v>14197</v>
      </c>
    </row>
    <row r="5200" spans="1:17" x14ac:dyDescent="0.35">
      <c r="A5200">
        <v>5199</v>
      </c>
      <c r="B5200">
        <v>36933</v>
      </c>
      <c r="C5200" s="4">
        <v>40736</v>
      </c>
      <c r="D5200">
        <v>32</v>
      </c>
      <c r="E5200" s="2">
        <f t="shared" si="163"/>
        <v>6400</v>
      </c>
      <c r="F5200" s="9">
        <v>7.0000000000000007E-2</v>
      </c>
      <c r="G5200" s="2">
        <f>VLOOKUP($P5200,Pricebook!$A:$D,4,0)</f>
        <v>200</v>
      </c>
      <c r="H5200" s="6">
        <f t="shared" si="162"/>
        <v>5952</v>
      </c>
      <c r="I5200" t="s">
        <v>620</v>
      </c>
      <c r="J5200" t="s">
        <v>621</v>
      </c>
      <c r="K5200" t="s">
        <v>1484</v>
      </c>
      <c r="L5200" s="11">
        <v>54401</v>
      </c>
      <c r="M5200" t="s">
        <v>95</v>
      </c>
      <c r="N5200" t="s">
        <v>16</v>
      </c>
      <c r="O5200" s="4">
        <v>40737</v>
      </c>
      <c r="P5200" t="s">
        <v>14214</v>
      </c>
      <c r="Q5200" t="s">
        <v>14202</v>
      </c>
    </row>
    <row r="5201" spans="1:17" x14ac:dyDescent="0.35">
      <c r="A5201">
        <v>5200</v>
      </c>
      <c r="B5201">
        <v>36934</v>
      </c>
      <c r="C5201" s="4">
        <v>40169</v>
      </c>
      <c r="D5201">
        <v>7</v>
      </c>
      <c r="E5201" s="2">
        <f t="shared" si="163"/>
        <v>1050</v>
      </c>
      <c r="F5201" s="9">
        <v>0.02</v>
      </c>
      <c r="G5201" s="2">
        <f>VLOOKUP($P5201,Pricebook!$A:$D,4,0)</f>
        <v>150</v>
      </c>
      <c r="H5201" s="6">
        <f t="shared" si="162"/>
        <v>1029</v>
      </c>
      <c r="I5201" t="s">
        <v>1209</v>
      </c>
      <c r="J5201" t="s">
        <v>552</v>
      </c>
      <c r="K5201" t="s">
        <v>903</v>
      </c>
      <c r="L5201" s="11">
        <v>97756</v>
      </c>
      <c r="M5201" t="s">
        <v>43</v>
      </c>
      <c r="N5201" t="s">
        <v>23</v>
      </c>
      <c r="O5201" s="4">
        <v>40171</v>
      </c>
      <c r="P5201" t="s">
        <v>14216</v>
      </c>
      <c r="Q5201" t="s">
        <v>14189</v>
      </c>
    </row>
    <row r="5202" spans="1:17" x14ac:dyDescent="0.35">
      <c r="A5202">
        <v>5201</v>
      </c>
      <c r="B5202">
        <v>36934</v>
      </c>
      <c r="C5202" s="4">
        <v>40169</v>
      </c>
      <c r="D5202">
        <v>2</v>
      </c>
      <c r="E5202" s="2">
        <f t="shared" si="163"/>
        <v>220</v>
      </c>
      <c r="F5202" s="9">
        <v>0.1</v>
      </c>
      <c r="G5202" s="2">
        <f>VLOOKUP($P5202,Pricebook!$A:$D,4,0)</f>
        <v>110</v>
      </c>
      <c r="H5202" s="6">
        <f t="shared" si="162"/>
        <v>198</v>
      </c>
      <c r="I5202" t="s">
        <v>1209</v>
      </c>
      <c r="J5202" t="s">
        <v>552</v>
      </c>
      <c r="K5202" t="s">
        <v>903</v>
      </c>
      <c r="L5202" s="11">
        <v>97756</v>
      </c>
      <c r="M5202" t="s">
        <v>43</v>
      </c>
      <c r="N5202" t="s">
        <v>23</v>
      </c>
      <c r="O5202" s="4">
        <v>40171</v>
      </c>
      <c r="P5202" t="s">
        <v>14215</v>
      </c>
      <c r="Q5202" t="s">
        <v>14192</v>
      </c>
    </row>
    <row r="5203" spans="1:17" x14ac:dyDescent="0.35">
      <c r="A5203">
        <v>5202</v>
      </c>
      <c r="B5203">
        <v>36934</v>
      </c>
      <c r="C5203" s="4">
        <v>40169</v>
      </c>
      <c r="D5203">
        <v>45</v>
      </c>
      <c r="E5203" s="2">
        <f t="shared" si="163"/>
        <v>5625</v>
      </c>
      <c r="F5203" s="9">
        <v>0.01</v>
      </c>
      <c r="G5203" s="2">
        <f>VLOOKUP($P5203,Pricebook!$A:$D,4,0)</f>
        <v>125</v>
      </c>
      <c r="H5203" s="6">
        <f t="shared" si="162"/>
        <v>5568.75</v>
      </c>
      <c r="I5203" t="s">
        <v>1209</v>
      </c>
      <c r="J5203" t="s">
        <v>552</v>
      </c>
      <c r="K5203" t="s">
        <v>903</v>
      </c>
      <c r="L5203" s="11">
        <v>97756</v>
      </c>
      <c r="M5203" t="s">
        <v>43</v>
      </c>
      <c r="N5203" t="s">
        <v>23</v>
      </c>
      <c r="O5203" s="4">
        <v>40170</v>
      </c>
      <c r="P5203" t="s">
        <v>14209</v>
      </c>
      <c r="Q5203" t="s">
        <v>14191</v>
      </c>
    </row>
    <row r="5204" spans="1:17" x14ac:dyDescent="0.35">
      <c r="A5204">
        <v>5203</v>
      </c>
      <c r="B5204">
        <v>36992</v>
      </c>
      <c r="C5204" s="4">
        <v>40154</v>
      </c>
      <c r="D5204">
        <v>34</v>
      </c>
      <c r="E5204" s="2">
        <f t="shared" si="163"/>
        <v>4760</v>
      </c>
      <c r="F5204" s="9">
        <v>0.04</v>
      </c>
      <c r="G5204" s="2">
        <f>VLOOKUP($P5204,Pricebook!$A:$D,4,0)</f>
        <v>140</v>
      </c>
      <c r="H5204" s="6">
        <f t="shared" si="162"/>
        <v>4569.5999999999995</v>
      </c>
      <c r="I5204" t="s">
        <v>532</v>
      </c>
      <c r="J5204" t="s">
        <v>20</v>
      </c>
      <c r="K5204" t="s">
        <v>2595</v>
      </c>
      <c r="L5204" s="11" t="s">
        <v>2596</v>
      </c>
      <c r="M5204" t="s">
        <v>436</v>
      </c>
      <c r="N5204" t="s">
        <v>34</v>
      </c>
      <c r="O5204" s="4">
        <v>40156</v>
      </c>
      <c r="P5204" t="s">
        <v>14207</v>
      </c>
      <c r="Q5204" t="s">
        <v>14197</v>
      </c>
    </row>
    <row r="5205" spans="1:17" x14ac:dyDescent="0.35">
      <c r="A5205">
        <v>5204</v>
      </c>
      <c r="B5205">
        <v>36994</v>
      </c>
      <c r="C5205" s="4">
        <v>40711</v>
      </c>
      <c r="D5205">
        <v>40</v>
      </c>
      <c r="E5205" s="2">
        <f t="shared" si="163"/>
        <v>5000</v>
      </c>
      <c r="F5205" s="9">
        <v>0.03</v>
      </c>
      <c r="G5205" s="2">
        <f>VLOOKUP($P5205,Pricebook!$A:$D,4,0)</f>
        <v>125</v>
      </c>
      <c r="H5205" s="6">
        <f t="shared" si="162"/>
        <v>4850</v>
      </c>
      <c r="I5205" t="s">
        <v>1161</v>
      </c>
      <c r="J5205" t="s">
        <v>193</v>
      </c>
      <c r="K5205" t="s">
        <v>2611</v>
      </c>
      <c r="L5205" s="11">
        <v>87124</v>
      </c>
      <c r="M5205" t="s">
        <v>52</v>
      </c>
      <c r="N5205" t="s">
        <v>23</v>
      </c>
      <c r="O5205" s="4">
        <v>40711</v>
      </c>
      <c r="P5205" t="s">
        <v>14221</v>
      </c>
      <c r="Q5205" t="s">
        <v>14197</v>
      </c>
    </row>
    <row r="5206" spans="1:17" x14ac:dyDescent="0.35">
      <c r="A5206">
        <v>5205</v>
      </c>
      <c r="B5206">
        <v>36997</v>
      </c>
      <c r="C5206" s="4">
        <v>40517</v>
      </c>
      <c r="D5206">
        <v>39</v>
      </c>
      <c r="E5206" s="2">
        <f t="shared" si="163"/>
        <v>7800</v>
      </c>
      <c r="F5206" s="9">
        <v>0</v>
      </c>
      <c r="G5206" s="2">
        <f>VLOOKUP($P5206,Pricebook!$A:$D,4,0)</f>
        <v>200</v>
      </c>
      <c r="H5206" s="6">
        <f t="shared" si="162"/>
        <v>7800</v>
      </c>
      <c r="I5206" t="s">
        <v>756</v>
      </c>
      <c r="J5206" t="s">
        <v>190</v>
      </c>
      <c r="K5206" t="s">
        <v>758</v>
      </c>
      <c r="L5206" s="11">
        <v>83301</v>
      </c>
      <c r="M5206" t="s">
        <v>197</v>
      </c>
      <c r="N5206" t="s">
        <v>23</v>
      </c>
      <c r="O5206" s="4">
        <v>40518</v>
      </c>
      <c r="P5206" t="s">
        <v>14214</v>
      </c>
      <c r="Q5206" t="s">
        <v>14199</v>
      </c>
    </row>
    <row r="5207" spans="1:17" x14ac:dyDescent="0.35">
      <c r="A5207">
        <v>5206</v>
      </c>
      <c r="B5207">
        <v>36998</v>
      </c>
      <c r="C5207" s="4">
        <v>41181</v>
      </c>
      <c r="D5207">
        <v>50</v>
      </c>
      <c r="E5207" s="2">
        <f t="shared" si="163"/>
        <v>6250</v>
      </c>
      <c r="F5207" s="9">
        <v>7.0000000000000007E-2</v>
      </c>
      <c r="G5207" s="2">
        <f>VLOOKUP($P5207,Pricebook!$A:$D,4,0)</f>
        <v>125</v>
      </c>
      <c r="H5207" s="6">
        <f t="shared" si="162"/>
        <v>5812.5</v>
      </c>
      <c r="I5207" t="s">
        <v>1064</v>
      </c>
      <c r="J5207" t="s">
        <v>84</v>
      </c>
      <c r="K5207" t="s">
        <v>2297</v>
      </c>
      <c r="L5207" s="11">
        <v>99207</v>
      </c>
      <c r="M5207" t="s">
        <v>22</v>
      </c>
      <c r="N5207" t="s">
        <v>23</v>
      </c>
      <c r="O5207" s="4">
        <v>41186</v>
      </c>
      <c r="P5207" t="s">
        <v>14208</v>
      </c>
      <c r="Q5207" t="s">
        <v>14186</v>
      </c>
    </row>
    <row r="5208" spans="1:17" x14ac:dyDescent="0.35">
      <c r="A5208">
        <v>5207</v>
      </c>
      <c r="B5208">
        <v>36998</v>
      </c>
      <c r="C5208" s="4">
        <v>41181</v>
      </c>
      <c r="D5208">
        <v>41</v>
      </c>
      <c r="E5208" s="2">
        <f t="shared" si="163"/>
        <v>4510</v>
      </c>
      <c r="F5208" s="9">
        <v>0.1</v>
      </c>
      <c r="G5208" s="2">
        <f>VLOOKUP($P5208,Pricebook!$A:$D,4,0)</f>
        <v>110</v>
      </c>
      <c r="H5208" s="6">
        <f t="shared" si="162"/>
        <v>4059</v>
      </c>
      <c r="I5208" t="s">
        <v>1064</v>
      </c>
      <c r="J5208" t="s">
        <v>84</v>
      </c>
      <c r="K5208" t="s">
        <v>2297</v>
      </c>
      <c r="L5208" s="11">
        <v>99207</v>
      </c>
      <c r="M5208" t="s">
        <v>22</v>
      </c>
      <c r="N5208" t="s">
        <v>23</v>
      </c>
      <c r="O5208" s="4">
        <v>41188</v>
      </c>
      <c r="P5208" t="s">
        <v>14215</v>
      </c>
      <c r="Q5208" t="s">
        <v>14195</v>
      </c>
    </row>
    <row r="5209" spans="1:17" x14ac:dyDescent="0.35">
      <c r="A5209">
        <v>5208</v>
      </c>
      <c r="B5209">
        <v>36998</v>
      </c>
      <c r="C5209" s="4">
        <v>41181</v>
      </c>
      <c r="D5209">
        <v>8</v>
      </c>
      <c r="E5209" s="2">
        <f t="shared" si="163"/>
        <v>880</v>
      </c>
      <c r="F5209" s="9">
        <v>0.02</v>
      </c>
      <c r="G5209" s="2">
        <f>VLOOKUP($P5209,Pricebook!$A:$D,4,0)</f>
        <v>110</v>
      </c>
      <c r="H5209" s="6">
        <f t="shared" si="162"/>
        <v>862.4</v>
      </c>
      <c r="I5209" t="s">
        <v>1064</v>
      </c>
      <c r="J5209" t="s">
        <v>84</v>
      </c>
      <c r="K5209" t="s">
        <v>2297</v>
      </c>
      <c r="L5209" s="11">
        <v>99207</v>
      </c>
      <c r="M5209" t="s">
        <v>22</v>
      </c>
      <c r="N5209" t="s">
        <v>23</v>
      </c>
      <c r="O5209" s="4">
        <v>41183</v>
      </c>
      <c r="P5209" t="s">
        <v>14215</v>
      </c>
      <c r="Q5209" t="s">
        <v>14201</v>
      </c>
    </row>
    <row r="5210" spans="1:17" x14ac:dyDescent="0.35">
      <c r="A5210">
        <v>5209</v>
      </c>
      <c r="B5210">
        <v>36999</v>
      </c>
      <c r="C5210" s="4">
        <v>40159</v>
      </c>
      <c r="D5210">
        <v>28</v>
      </c>
      <c r="E5210" s="2">
        <f t="shared" si="163"/>
        <v>4200</v>
      </c>
      <c r="F5210" s="9">
        <v>0.06</v>
      </c>
      <c r="G5210" s="2">
        <f>VLOOKUP($P5210,Pricebook!$A:$D,4,0)</f>
        <v>150</v>
      </c>
      <c r="H5210" s="6">
        <f t="shared" si="162"/>
        <v>3948</v>
      </c>
      <c r="I5210" t="s">
        <v>1930</v>
      </c>
      <c r="J5210" t="s">
        <v>300</v>
      </c>
      <c r="K5210" t="s">
        <v>2590</v>
      </c>
      <c r="L5210" s="11">
        <v>78155</v>
      </c>
      <c r="M5210" t="s">
        <v>48</v>
      </c>
      <c r="N5210" t="s">
        <v>16</v>
      </c>
      <c r="O5210" s="4">
        <v>40160</v>
      </c>
      <c r="P5210" t="s">
        <v>14222</v>
      </c>
      <c r="Q5210" t="s">
        <v>14188</v>
      </c>
    </row>
    <row r="5211" spans="1:17" x14ac:dyDescent="0.35">
      <c r="A5211">
        <v>5210</v>
      </c>
      <c r="B5211">
        <v>36999</v>
      </c>
      <c r="C5211" s="4">
        <v>40159</v>
      </c>
      <c r="D5211">
        <v>3</v>
      </c>
      <c r="E5211" s="2">
        <f t="shared" si="163"/>
        <v>450</v>
      </c>
      <c r="F5211" s="9">
        <v>0.08</v>
      </c>
      <c r="G5211" s="2">
        <f>VLOOKUP($P5211,Pricebook!$A:$D,4,0)</f>
        <v>150</v>
      </c>
      <c r="H5211" s="6">
        <f t="shared" si="162"/>
        <v>414</v>
      </c>
      <c r="I5211" t="s">
        <v>1930</v>
      </c>
      <c r="J5211" t="s">
        <v>300</v>
      </c>
      <c r="K5211" t="s">
        <v>2590</v>
      </c>
      <c r="L5211" s="11">
        <v>78155</v>
      </c>
      <c r="M5211" t="s">
        <v>48</v>
      </c>
      <c r="N5211" t="s">
        <v>16</v>
      </c>
      <c r="O5211" s="4">
        <v>40160</v>
      </c>
      <c r="P5211" t="s">
        <v>14210</v>
      </c>
      <c r="Q5211" t="s">
        <v>14196</v>
      </c>
    </row>
    <row r="5212" spans="1:17" x14ac:dyDescent="0.35">
      <c r="A5212">
        <v>5211</v>
      </c>
      <c r="B5212">
        <v>37025</v>
      </c>
      <c r="C5212" s="4">
        <v>40127</v>
      </c>
      <c r="D5212">
        <v>37</v>
      </c>
      <c r="E5212" s="2">
        <f t="shared" si="163"/>
        <v>5550</v>
      </c>
      <c r="F5212" s="9">
        <v>0.03</v>
      </c>
      <c r="G5212" s="2">
        <f>VLOOKUP($P5212,Pricebook!$A:$D,4,0)</f>
        <v>150</v>
      </c>
      <c r="H5212" s="6">
        <f t="shared" si="162"/>
        <v>5383.5</v>
      </c>
      <c r="I5212" t="s">
        <v>1826</v>
      </c>
      <c r="J5212" t="s">
        <v>341</v>
      </c>
      <c r="K5212" t="s">
        <v>2359</v>
      </c>
      <c r="L5212" s="11">
        <v>33156</v>
      </c>
      <c r="M5212" t="s">
        <v>101</v>
      </c>
      <c r="N5212" t="s">
        <v>34</v>
      </c>
      <c r="O5212" s="4">
        <v>40128</v>
      </c>
      <c r="P5212" t="s">
        <v>14211</v>
      </c>
      <c r="Q5212" t="s">
        <v>14184</v>
      </c>
    </row>
    <row r="5213" spans="1:17" x14ac:dyDescent="0.35">
      <c r="A5213">
        <v>5212</v>
      </c>
      <c r="B5213">
        <v>37063</v>
      </c>
      <c r="C5213" s="4">
        <v>41252</v>
      </c>
      <c r="D5213">
        <v>50</v>
      </c>
      <c r="E5213" s="2">
        <f t="shared" si="163"/>
        <v>6250</v>
      </c>
      <c r="F5213" s="9">
        <v>0</v>
      </c>
      <c r="G5213" s="2">
        <f>VLOOKUP($P5213,Pricebook!$A:$D,4,0)</f>
        <v>125</v>
      </c>
      <c r="H5213" s="6">
        <f t="shared" si="162"/>
        <v>6250</v>
      </c>
      <c r="I5213" t="s">
        <v>570</v>
      </c>
      <c r="J5213" t="s">
        <v>571</v>
      </c>
      <c r="K5213" t="s">
        <v>2622</v>
      </c>
      <c r="L5213" s="11">
        <v>66502</v>
      </c>
      <c r="M5213" t="s">
        <v>153</v>
      </c>
      <c r="N5213" t="s">
        <v>16</v>
      </c>
      <c r="O5213" s="4">
        <v>41253</v>
      </c>
      <c r="P5213" t="s">
        <v>14208</v>
      </c>
      <c r="Q5213" t="s">
        <v>14193</v>
      </c>
    </row>
    <row r="5214" spans="1:17" x14ac:dyDescent="0.35">
      <c r="A5214">
        <v>5213</v>
      </c>
      <c r="B5214">
        <v>37095</v>
      </c>
      <c r="C5214" s="4">
        <v>39882</v>
      </c>
      <c r="D5214">
        <v>3</v>
      </c>
      <c r="E5214" s="2">
        <f t="shared" si="163"/>
        <v>450</v>
      </c>
      <c r="F5214" s="9">
        <v>0.09</v>
      </c>
      <c r="G5214" s="2">
        <f>VLOOKUP($P5214,Pricebook!$A:$D,4,0)</f>
        <v>150</v>
      </c>
      <c r="H5214" s="6">
        <f t="shared" si="162"/>
        <v>409.5</v>
      </c>
      <c r="I5214" t="s">
        <v>573</v>
      </c>
      <c r="J5214" t="s">
        <v>199</v>
      </c>
      <c r="K5214" t="s">
        <v>2463</v>
      </c>
      <c r="L5214" s="11">
        <v>98198</v>
      </c>
      <c r="M5214" t="s">
        <v>22</v>
      </c>
      <c r="N5214" t="s">
        <v>23</v>
      </c>
      <c r="O5214" s="4">
        <v>39886</v>
      </c>
      <c r="P5214" t="s">
        <v>14216</v>
      </c>
      <c r="Q5214" t="s">
        <v>14192</v>
      </c>
    </row>
    <row r="5215" spans="1:17" x14ac:dyDescent="0.35">
      <c r="A5215">
        <v>5214</v>
      </c>
      <c r="B5215">
        <v>37121</v>
      </c>
      <c r="C5215" s="4">
        <v>40617</v>
      </c>
      <c r="D5215">
        <v>44</v>
      </c>
      <c r="E5215" s="2">
        <f t="shared" si="163"/>
        <v>5500</v>
      </c>
      <c r="F5215" s="9">
        <v>0.01</v>
      </c>
      <c r="G5215" s="2">
        <f>VLOOKUP($P5215,Pricebook!$A:$D,4,0)</f>
        <v>125</v>
      </c>
      <c r="H5215" s="6">
        <f t="shared" si="162"/>
        <v>5445</v>
      </c>
      <c r="I5215" t="s">
        <v>1624</v>
      </c>
      <c r="J5215" t="s">
        <v>36</v>
      </c>
      <c r="K5215" t="s">
        <v>2385</v>
      </c>
      <c r="L5215" s="11">
        <v>68847</v>
      </c>
      <c r="M5215" t="s">
        <v>440</v>
      </c>
      <c r="N5215" t="s">
        <v>16</v>
      </c>
      <c r="O5215" s="4">
        <v>40618</v>
      </c>
      <c r="P5215" t="s">
        <v>14221</v>
      </c>
      <c r="Q5215" t="s">
        <v>14195</v>
      </c>
    </row>
    <row r="5216" spans="1:17" x14ac:dyDescent="0.35">
      <c r="A5216">
        <v>5215</v>
      </c>
      <c r="B5216">
        <v>37123</v>
      </c>
      <c r="C5216" s="4">
        <v>40957</v>
      </c>
      <c r="D5216">
        <v>50</v>
      </c>
      <c r="E5216" s="2">
        <f t="shared" si="163"/>
        <v>6250</v>
      </c>
      <c r="F5216" s="9">
        <v>0.05</v>
      </c>
      <c r="G5216" s="2">
        <f>VLOOKUP($P5216,Pricebook!$A:$D,4,0)</f>
        <v>125</v>
      </c>
      <c r="H5216" s="6">
        <f t="shared" si="162"/>
        <v>5937.5</v>
      </c>
      <c r="I5216" t="s">
        <v>523</v>
      </c>
      <c r="J5216" t="s">
        <v>351</v>
      </c>
      <c r="K5216" t="s">
        <v>2503</v>
      </c>
      <c r="L5216" s="11" t="s">
        <v>2504</v>
      </c>
      <c r="M5216" t="s">
        <v>210</v>
      </c>
      <c r="N5216" t="s">
        <v>61</v>
      </c>
      <c r="O5216" s="4">
        <v>40958</v>
      </c>
      <c r="P5216" t="s">
        <v>14209</v>
      </c>
      <c r="Q5216" t="s">
        <v>14198</v>
      </c>
    </row>
    <row r="5217" spans="1:17" x14ac:dyDescent="0.35">
      <c r="A5217">
        <v>5216</v>
      </c>
      <c r="B5217">
        <v>37124</v>
      </c>
      <c r="C5217" s="4">
        <v>40998</v>
      </c>
      <c r="D5217">
        <v>33</v>
      </c>
      <c r="E5217" s="2">
        <f t="shared" si="163"/>
        <v>4950</v>
      </c>
      <c r="F5217" s="9">
        <v>0.1</v>
      </c>
      <c r="G5217" s="2">
        <f>VLOOKUP($P5217,Pricebook!$A:$D,4,0)</f>
        <v>150</v>
      </c>
      <c r="H5217" s="6">
        <f t="shared" si="162"/>
        <v>4455</v>
      </c>
      <c r="I5217" t="s">
        <v>2585</v>
      </c>
      <c r="J5217" t="s">
        <v>274</v>
      </c>
      <c r="K5217" t="s">
        <v>2586</v>
      </c>
      <c r="L5217" s="11">
        <v>34698</v>
      </c>
      <c r="M5217" t="s">
        <v>101</v>
      </c>
      <c r="N5217" t="s">
        <v>34</v>
      </c>
      <c r="O5217" s="4">
        <v>41000</v>
      </c>
      <c r="P5217" t="s">
        <v>14222</v>
      </c>
      <c r="Q5217" t="s">
        <v>14196</v>
      </c>
    </row>
    <row r="5218" spans="1:17" x14ac:dyDescent="0.35">
      <c r="A5218">
        <v>5217</v>
      </c>
      <c r="B5218">
        <v>37125</v>
      </c>
      <c r="C5218" s="4">
        <v>40192</v>
      </c>
      <c r="D5218">
        <v>46</v>
      </c>
      <c r="E5218" s="2">
        <f t="shared" si="163"/>
        <v>6440</v>
      </c>
      <c r="F5218" s="9">
        <v>0</v>
      </c>
      <c r="G5218" s="2">
        <f>VLOOKUP($P5218,Pricebook!$A:$D,4,0)</f>
        <v>140</v>
      </c>
      <c r="H5218" s="6">
        <f t="shared" si="162"/>
        <v>6440</v>
      </c>
      <c r="I5218" t="s">
        <v>350</v>
      </c>
      <c r="J5218" t="s">
        <v>351</v>
      </c>
      <c r="K5218" t="s">
        <v>969</v>
      </c>
      <c r="L5218" s="11">
        <v>80027</v>
      </c>
      <c r="M5218" t="s">
        <v>237</v>
      </c>
      <c r="N5218" t="s">
        <v>23</v>
      </c>
      <c r="O5218" s="4">
        <v>40193</v>
      </c>
      <c r="P5218" t="s">
        <v>14213</v>
      </c>
      <c r="Q5218" t="s">
        <v>14185</v>
      </c>
    </row>
    <row r="5219" spans="1:17" x14ac:dyDescent="0.35">
      <c r="A5219">
        <v>5218</v>
      </c>
      <c r="B5219">
        <v>37127</v>
      </c>
      <c r="C5219" s="4">
        <v>40453</v>
      </c>
      <c r="D5219">
        <v>19</v>
      </c>
      <c r="E5219" s="2">
        <f t="shared" si="163"/>
        <v>2090</v>
      </c>
      <c r="F5219" s="9">
        <v>0.03</v>
      </c>
      <c r="G5219" s="2">
        <f>VLOOKUP($P5219,Pricebook!$A:$D,4,0)</f>
        <v>110</v>
      </c>
      <c r="H5219" s="6">
        <f t="shared" si="162"/>
        <v>2027.3</v>
      </c>
      <c r="I5219" t="s">
        <v>700</v>
      </c>
      <c r="J5219" t="s">
        <v>377</v>
      </c>
      <c r="K5219" t="s">
        <v>2275</v>
      </c>
      <c r="L5219" s="11">
        <v>30907</v>
      </c>
      <c r="M5219" t="s">
        <v>134</v>
      </c>
      <c r="N5219" t="s">
        <v>34</v>
      </c>
      <c r="O5219" s="4">
        <v>40454</v>
      </c>
      <c r="P5219" t="s">
        <v>14215</v>
      </c>
      <c r="Q5219" t="s">
        <v>14189</v>
      </c>
    </row>
    <row r="5220" spans="1:17" x14ac:dyDescent="0.35">
      <c r="A5220">
        <v>5219</v>
      </c>
      <c r="B5220">
        <v>37152</v>
      </c>
      <c r="C5220" s="4">
        <v>40685</v>
      </c>
      <c r="D5220">
        <v>39</v>
      </c>
      <c r="E5220" s="2">
        <f t="shared" si="163"/>
        <v>4875</v>
      </c>
      <c r="F5220" s="9">
        <v>0.02</v>
      </c>
      <c r="G5220" s="2">
        <f>VLOOKUP($P5220,Pricebook!$A:$D,4,0)</f>
        <v>125</v>
      </c>
      <c r="H5220" s="6">
        <f t="shared" si="162"/>
        <v>4777.5</v>
      </c>
      <c r="I5220" t="s">
        <v>296</v>
      </c>
      <c r="J5220" t="s">
        <v>297</v>
      </c>
      <c r="K5220" t="s">
        <v>622</v>
      </c>
      <c r="L5220" s="11">
        <v>53590</v>
      </c>
      <c r="M5220" t="s">
        <v>95</v>
      </c>
      <c r="N5220" t="s">
        <v>16</v>
      </c>
      <c r="O5220" s="4">
        <v>40687</v>
      </c>
      <c r="P5220" t="s">
        <v>14221</v>
      </c>
      <c r="Q5220" t="s">
        <v>14192</v>
      </c>
    </row>
    <row r="5221" spans="1:17" x14ac:dyDescent="0.35">
      <c r="A5221">
        <v>5220</v>
      </c>
      <c r="B5221">
        <v>37152</v>
      </c>
      <c r="C5221" s="4">
        <v>40685</v>
      </c>
      <c r="D5221">
        <v>45</v>
      </c>
      <c r="E5221" s="2">
        <f t="shared" si="163"/>
        <v>6750</v>
      </c>
      <c r="F5221" s="9">
        <v>0.04</v>
      </c>
      <c r="G5221" s="2">
        <f>VLOOKUP($P5221,Pricebook!$A:$D,4,0)</f>
        <v>150</v>
      </c>
      <c r="H5221" s="6">
        <f t="shared" si="162"/>
        <v>6480</v>
      </c>
      <c r="I5221" t="s">
        <v>296</v>
      </c>
      <c r="J5221" t="s">
        <v>297</v>
      </c>
      <c r="K5221" t="s">
        <v>622</v>
      </c>
      <c r="L5221" s="11">
        <v>53590</v>
      </c>
      <c r="M5221" t="s">
        <v>95</v>
      </c>
      <c r="N5221" t="s">
        <v>16</v>
      </c>
      <c r="O5221" s="4">
        <v>40687</v>
      </c>
      <c r="P5221" t="s">
        <v>14210</v>
      </c>
      <c r="Q5221" t="s">
        <v>14201</v>
      </c>
    </row>
    <row r="5222" spans="1:17" x14ac:dyDescent="0.35">
      <c r="A5222">
        <v>5221</v>
      </c>
      <c r="B5222">
        <v>37157</v>
      </c>
      <c r="C5222" s="4">
        <v>40229</v>
      </c>
      <c r="D5222">
        <v>39</v>
      </c>
      <c r="E5222" s="2">
        <f t="shared" si="163"/>
        <v>4290</v>
      </c>
      <c r="F5222" s="9">
        <v>0.01</v>
      </c>
      <c r="G5222" s="2">
        <f>VLOOKUP($P5222,Pricebook!$A:$D,4,0)</f>
        <v>110</v>
      </c>
      <c r="H5222" s="6">
        <f t="shared" si="162"/>
        <v>4247.1000000000004</v>
      </c>
      <c r="I5222" t="s">
        <v>1177</v>
      </c>
      <c r="J5222" t="s">
        <v>41</v>
      </c>
      <c r="K5222" t="s">
        <v>1112</v>
      </c>
      <c r="L5222" s="11">
        <v>35810</v>
      </c>
      <c r="M5222" t="s">
        <v>424</v>
      </c>
      <c r="N5222" t="s">
        <v>34</v>
      </c>
      <c r="O5222" s="4">
        <v>40231</v>
      </c>
      <c r="P5222" t="s">
        <v>14215</v>
      </c>
      <c r="Q5222" t="s">
        <v>14193</v>
      </c>
    </row>
    <row r="5223" spans="1:17" x14ac:dyDescent="0.35">
      <c r="A5223">
        <v>5222</v>
      </c>
      <c r="B5223">
        <v>37158</v>
      </c>
      <c r="C5223" s="4">
        <v>41174</v>
      </c>
      <c r="D5223">
        <v>25</v>
      </c>
      <c r="E5223" s="2">
        <f t="shared" si="163"/>
        <v>2750</v>
      </c>
      <c r="F5223" s="9">
        <v>0.05</v>
      </c>
      <c r="G5223" s="2">
        <f>VLOOKUP($P5223,Pricebook!$A:$D,4,0)</f>
        <v>110</v>
      </c>
      <c r="H5223" s="6">
        <f t="shared" si="162"/>
        <v>2612.5</v>
      </c>
      <c r="I5223" t="s">
        <v>359</v>
      </c>
      <c r="J5223" t="s">
        <v>360</v>
      </c>
      <c r="K5223" t="s">
        <v>969</v>
      </c>
      <c r="L5223" s="11">
        <v>80027</v>
      </c>
      <c r="M5223" t="s">
        <v>237</v>
      </c>
      <c r="N5223" t="s">
        <v>23</v>
      </c>
      <c r="O5223" s="4">
        <v>41179</v>
      </c>
      <c r="P5223" t="s">
        <v>14215</v>
      </c>
      <c r="Q5223" t="s">
        <v>14197</v>
      </c>
    </row>
    <row r="5224" spans="1:17" x14ac:dyDescent="0.35">
      <c r="A5224">
        <v>5223</v>
      </c>
      <c r="B5224">
        <v>37185</v>
      </c>
      <c r="C5224" s="4">
        <v>41213</v>
      </c>
      <c r="D5224">
        <v>8</v>
      </c>
      <c r="E5224" s="2">
        <f t="shared" si="163"/>
        <v>960</v>
      </c>
      <c r="F5224" s="9">
        <v>0.02</v>
      </c>
      <c r="G5224" s="2">
        <f>VLOOKUP($P5224,Pricebook!$A:$D,4,0)</f>
        <v>120</v>
      </c>
      <c r="H5224" s="6">
        <f t="shared" si="162"/>
        <v>940.8</v>
      </c>
      <c r="I5224" t="s">
        <v>425</v>
      </c>
      <c r="J5224" t="s">
        <v>344</v>
      </c>
      <c r="K5224" t="s">
        <v>1702</v>
      </c>
      <c r="L5224" s="11">
        <v>47130</v>
      </c>
      <c r="M5224" t="s">
        <v>278</v>
      </c>
      <c r="N5224" t="s">
        <v>16</v>
      </c>
      <c r="O5224" s="4">
        <v>41214</v>
      </c>
      <c r="P5224" t="s">
        <v>14212</v>
      </c>
      <c r="Q5224" t="s">
        <v>14192</v>
      </c>
    </row>
    <row r="5225" spans="1:17" x14ac:dyDescent="0.35">
      <c r="A5225">
        <v>5224</v>
      </c>
      <c r="B5225">
        <v>37188</v>
      </c>
      <c r="C5225" s="4">
        <v>40972</v>
      </c>
      <c r="D5225">
        <v>24</v>
      </c>
      <c r="E5225" s="2">
        <f t="shared" si="163"/>
        <v>2640</v>
      </c>
      <c r="F5225" s="9">
        <v>0.04</v>
      </c>
      <c r="G5225" s="2">
        <f>VLOOKUP($P5225,Pricebook!$A:$D,4,0)</f>
        <v>110</v>
      </c>
      <c r="H5225" s="6">
        <f t="shared" si="162"/>
        <v>2534.4</v>
      </c>
      <c r="I5225" t="s">
        <v>2080</v>
      </c>
      <c r="J5225" t="s">
        <v>158</v>
      </c>
      <c r="K5225" t="s">
        <v>2569</v>
      </c>
      <c r="L5225" s="11">
        <v>14224</v>
      </c>
      <c r="M5225" t="s">
        <v>60</v>
      </c>
      <c r="N5225" t="s">
        <v>61</v>
      </c>
      <c r="O5225" s="4">
        <v>40973</v>
      </c>
      <c r="P5225" t="s">
        <v>14215</v>
      </c>
      <c r="Q5225" t="s">
        <v>14184</v>
      </c>
    </row>
    <row r="5226" spans="1:17" x14ac:dyDescent="0.35">
      <c r="A5226">
        <v>5225</v>
      </c>
      <c r="B5226">
        <v>37216</v>
      </c>
      <c r="C5226" s="4">
        <v>40512</v>
      </c>
      <c r="D5226">
        <v>24</v>
      </c>
      <c r="E5226" s="2">
        <f t="shared" si="163"/>
        <v>3840</v>
      </c>
      <c r="F5226" s="9">
        <v>0.01</v>
      </c>
      <c r="G5226" s="2">
        <f>VLOOKUP($P5226,Pricebook!$A:$D,4,0)</f>
        <v>160</v>
      </c>
      <c r="H5226" s="6">
        <f t="shared" si="162"/>
        <v>3801.6</v>
      </c>
      <c r="I5226" t="s">
        <v>2606</v>
      </c>
      <c r="J5226" t="s">
        <v>235</v>
      </c>
      <c r="K5226" t="s">
        <v>2607</v>
      </c>
      <c r="L5226" s="11">
        <v>78641</v>
      </c>
      <c r="M5226" t="s">
        <v>48</v>
      </c>
      <c r="N5226" t="s">
        <v>16</v>
      </c>
      <c r="O5226" s="4">
        <v>40513</v>
      </c>
      <c r="P5226" t="s">
        <v>14218</v>
      </c>
      <c r="Q5226" t="s">
        <v>14193</v>
      </c>
    </row>
    <row r="5227" spans="1:17" x14ac:dyDescent="0.35">
      <c r="A5227">
        <v>5226</v>
      </c>
      <c r="B5227">
        <v>37218</v>
      </c>
      <c r="C5227" s="4">
        <v>40531</v>
      </c>
      <c r="D5227">
        <v>29</v>
      </c>
      <c r="E5227" s="2">
        <f t="shared" si="163"/>
        <v>4930</v>
      </c>
      <c r="F5227" s="9">
        <v>0</v>
      </c>
      <c r="G5227" s="2">
        <f>VLOOKUP($P5227,Pricebook!$A:$D,4,0)</f>
        <v>170</v>
      </c>
      <c r="H5227" s="6">
        <f t="shared" si="162"/>
        <v>4930</v>
      </c>
      <c r="I5227" t="s">
        <v>477</v>
      </c>
      <c r="J5227" t="s">
        <v>121</v>
      </c>
      <c r="K5227" t="s">
        <v>2623</v>
      </c>
      <c r="L5227" s="11">
        <v>84084</v>
      </c>
      <c r="M5227" t="s">
        <v>201</v>
      </c>
      <c r="N5227" t="s">
        <v>23</v>
      </c>
      <c r="O5227" s="4">
        <v>40533</v>
      </c>
      <c r="P5227" t="s">
        <v>14219</v>
      </c>
      <c r="Q5227" t="s">
        <v>14196</v>
      </c>
    </row>
    <row r="5228" spans="1:17" x14ac:dyDescent="0.35">
      <c r="A5228">
        <v>5227</v>
      </c>
      <c r="B5228">
        <v>37218</v>
      </c>
      <c r="C5228" s="4">
        <v>40531</v>
      </c>
      <c r="D5228">
        <v>23</v>
      </c>
      <c r="E5228" s="2">
        <f t="shared" si="163"/>
        <v>2530</v>
      </c>
      <c r="F5228" s="9">
        <v>0.08</v>
      </c>
      <c r="G5228" s="2">
        <f>VLOOKUP($P5228,Pricebook!$A:$D,4,0)</f>
        <v>110</v>
      </c>
      <c r="H5228" s="6">
        <f t="shared" si="162"/>
        <v>2327.6</v>
      </c>
      <c r="I5228" t="s">
        <v>477</v>
      </c>
      <c r="J5228" t="s">
        <v>121</v>
      </c>
      <c r="K5228" t="s">
        <v>2623</v>
      </c>
      <c r="L5228" s="11">
        <v>84084</v>
      </c>
      <c r="M5228" t="s">
        <v>201</v>
      </c>
      <c r="N5228" t="s">
        <v>23</v>
      </c>
      <c r="O5228" s="4">
        <v>40532</v>
      </c>
      <c r="P5228" t="s">
        <v>14215</v>
      </c>
      <c r="Q5228" t="s">
        <v>14198</v>
      </c>
    </row>
    <row r="5229" spans="1:17" x14ac:dyDescent="0.35">
      <c r="A5229">
        <v>5228</v>
      </c>
      <c r="B5229">
        <v>37223</v>
      </c>
      <c r="C5229" s="4">
        <v>40857</v>
      </c>
      <c r="D5229">
        <v>21</v>
      </c>
      <c r="E5229" s="2">
        <f t="shared" si="163"/>
        <v>3150</v>
      </c>
      <c r="F5229" s="9">
        <v>7.0000000000000007E-2</v>
      </c>
      <c r="G5229" s="2">
        <f>VLOOKUP($P5229,Pricebook!$A:$D,4,0)</f>
        <v>150</v>
      </c>
      <c r="H5229" s="6">
        <f t="shared" si="162"/>
        <v>2929.5</v>
      </c>
      <c r="I5229" t="s">
        <v>2451</v>
      </c>
      <c r="J5229" t="s">
        <v>760</v>
      </c>
      <c r="K5229" t="s">
        <v>2452</v>
      </c>
      <c r="L5229" s="11">
        <v>53213</v>
      </c>
      <c r="M5229" t="s">
        <v>95</v>
      </c>
      <c r="N5229" t="s">
        <v>16</v>
      </c>
      <c r="O5229" s="4">
        <v>40861</v>
      </c>
      <c r="P5229" t="s">
        <v>14210</v>
      </c>
      <c r="Q5229" t="s">
        <v>14193</v>
      </c>
    </row>
    <row r="5230" spans="1:17" x14ac:dyDescent="0.35">
      <c r="A5230">
        <v>5229</v>
      </c>
      <c r="B5230">
        <v>37223</v>
      </c>
      <c r="C5230" s="4">
        <v>40857</v>
      </c>
      <c r="D5230">
        <v>40</v>
      </c>
      <c r="E5230" s="2">
        <f t="shared" si="163"/>
        <v>8000</v>
      </c>
      <c r="F5230" s="9">
        <v>0.09</v>
      </c>
      <c r="G5230" s="2">
        <f>VLOOKUP($P5230,Pricebook!$A:$D,4,0)</f>
        <v>200</v>
      </c>
      <c r="H5230" s="6">
        <f t="shared" si="162"/>
        <v>7280</v>
      </c>
      <c r="I5230" t="s">
        <v>2451</v>
      </c>
      <c r="J5230" t="s">
        <v>760</v>
      </c>
      <c r="K5230" t="s">
        <v>2624</v>
      </c>
      <c r="L5230" s="11">
        <v>53214</v>
      </c>
      <c r="M5230" t="s">
        <v>95</v>
      </c>
      <c r="N5230" t="s">
        <v>16</v>
      </c>
      <c r="O5230" s="4">
        <v>40864</v>
      </c>
      <c r="P5230" t="s">
        <v>14206</v>
      </c>
      <c r="Q5230" t="s">
        <v>14189</v>
      </c>
    </row>
    <row r="5231" spans="1:17" x14ac:dyDescent="0.35">
      <c r="A5231">
        <v>5230</v>
      </c>
      <c r="B5231">
        <v>37223</v>
      </c>
      <c r="C5231" s="4">
        <v>40857</v>
      </c>
      <c r="D5231">
        <v>38</v>
      </c>
      <c r="E5231" s="2">
        <f t="shared" si="163"/>
        <v>7600</v>
      </c>
      <c r="F5231" s="9">
        <v>0.01</v>
      </c>
      <c r="G5231" s="2">
        <f>VLOOKUP($P5231,Pricebook!$A:$D,4,0)</f>
        <v>200</v>
      </c>
      <c r="H5231" s="6">
        <f t="shared" si="162"/>
        <v>7524</v>
      </c>
      <c r="I5231" t="s">
        <v>2451</v>
      </c>
      <c r="J5231" t="s">
        <v>760</v>
      </c>
      <c r="K5231" t="s">
        <v>2624</v>
      </c>
      <c r="L5231" s="11">
        <v>53214</v>
      </c>
      <c r="M5231" t="s">
        <v>95</v>
      </c>
      <c r="N5231" t="s">
        <v>16</v>
      </c>
      <c r="O5231" s="4">
        <v>40862</v>
      </c>
      <c r="P5231" t="s">
        <v>14206</v>
      </c>
      <c r="Q5231" t="s">
        <v>14199</v>
      </c>
    </row>
    <row r="5232" spans="1:17" x14ac:dyDescent="0.35">
      <c r="A5232">
        <v>5231</v>
      </c>
      <c r="B5232">
        <v>37250</v>
      </c>
      <c r="C5232" s="4">
        <v>40192</v>
      </c>
      <c r="D5232">
        <v>13</v>
      </c>
      <c r="E5232" s="2">
        <f t="shared" si="163"/>
        <v>1430</v>
      </c>
      <c r="F5232" s="9">
        <v>0.03</v>
      </c>
      <c r="G5232" s="2">
        <f>VLOOKUP($P5232,Pricebook!$A:$D,4,0)</f>
        <v>110</v>
      </c>
      <c r="H5232" s="6">
        <f t="shared" si="162"/>
        <v>1387.1</v>
      </c>
      <c r="I5232" t="s">
        <v>510</v>
      </c>
      <c r="J5232" t="s">
        <v>93</v>
      </c>
      <c r="K5232" t="s">
        <v>2005</v>
      </c>
      <c r="L5232" s="11">
        <v>95037</v>
      </c>
      <c r="M5232" t="s">
        <v>114</v>
      </c>
      <c r="N5232" t="s">
        <v>23</v>
      </c>
      <c r="O5232" s="4">
        <v>40193</v>
      </c>
      <c r="P5232" t="s">
        <v>14220</v>
      </c>
      <c r="Q5232" t="s">
        <v>14193</v>
      </c>
    </row>
    <row r="5233" spans="1:17" x14ac:dyDescent="0.35">
      <c r="A5233">
        <v>5232</v>
      </c>
      <c r="B5233">
        <v>37252</v>
      </c>
      <c r="C5233" s="4">
        <v>40866</v>
      </c>
      <c r="D5233">
        <v>21</v>
      </c>
      <c r="E5233" s="2">
        <f t="shared" si="163"/>
        <v>3570</v>
      </c>
      <c r="F5233" s="9">
        <v>0.03</v>
      </c>
      <c r="G5233" s="2">
        <f>VLOOKUP($P5233,Pricebook!$A:$D,4,0)</f>
        <v>170</v>
      </c>
      <c r="H5233" s="6">
        <f t="shared" si="162"/>
        <v>3462.9</v>
      </c>
      <c r="I5233" t="s">
        <v>1254</v>
      </c>
      <c r="J5233" t="s">
        <v>121</v>
      </c>
      <c r="K5233" t="s">
        <v>2252</v>
      </c>
      <c r="L5233" s="11">
        <v>72032</v>
      </c>
      <c r="M5233" t="s">
        <v>66</v>
      </c>
      <c r="N5233" t="s">
        <v>34</v>
      </c>
      <c r="O5233" s="4">
        <v>40868</v>
      </c>
      <c r="P5233" t="s">
        <v>14219</v>
      </c>
      <c r="Q5233" t="s">
        <v>14188</v>
      </c>
    </row>
    <row r="5234" spans="1:17" x14ac:dyDescent="0.35">
      <c r="A5234">
        <v>5233</v>
      </c>
      <c r="B5234">
        <v>37252</v>
      </c>
      <c r="C5234" s="4">
        <v>40866</v>
      </c>
      <c r="D5234">
        <v>1</v>
      </c>
      <c r="E5234" s="2">
        <f t="shared" si="163"/>
        <v>150</v>
      </c>
      <c r="F5234" s="9">
        <v>0.02</v>
      </c>
      <c r="G5234" s="2">
        <f>VLOOKUP($P5234,Pricebook!$A:$D,4,0)</f>
        <v>150</v>
      </c>
      <c r="H5234" s="6">
        <f t="shared" si="162"/>
        <v>147</v>
      </c>
      <c r="I5234" t="s">
        <v>1254</v>
      </c>
      <c r="J5234" t="s">
        <v>121</v>
      </c>
      <c r="K5234" t="s">
        <v>2252</v>
      </c>
      <c r="L5234" s="11">
        <v>72032</v>
      </c>
      <c r="M5234" t="s">
        <v>66</v>
      </c>
      <c r="N5234" t="s">
        <v>34</v>
      </c>
      <c r="O5234" s="4">
        <v>40870</v>
      </c>
      <c r="P5234" t="s">
        <v>14211</v>
      </c>
      <c r="Q5234" t="s">
        <v>14184</v>
      </c>
    </row>
    <row r="5235" spans="1:17" x14ac:dyDescent="0.35">
      <c r="A5235">
        <v>5234</v>
      </c>
      <c r="B5235">
        <v>37252</v>
      </c>
      <c r="C5235" s="4">
        <v>40866</v>
      </c>
      <c r="D5235">
        <v>50</v>
      </c>
      <c r="E5235" s="2">
        <f t="shared" si="163"/>
        <v>7500</v>
      </c>
      <c r="F5235" s="9">
        <v>0.1</v>
      </c>
      <c r="G5235" s="2">
        <f>VLOOKUP($P5235,Pricebook!$A:$D,4,0)</f>
        <v>150</v>
      </c>
      <c r="H5235" s="6">
        <f t="shared" si="162"/>
        <v>6750</v>
      </c>
      <c r="I5235" t="s">
        <v>1254</v>
      </c>
      <c r="J5235" t="s">
        <v>121</v>
      </c>
      <c r="K5235" t="s">
        <v>2252</v>
      </c>
      <c r="L5235" s="11">
        <v>72032</v>
      </c>
      <c r="M5235" t="s">
        <v>66</v>
      </c>
      <c r="N5235" t="s">
        <v>34</v>
      </c>
      <c r="O5235" s="4">
        <v>40868</v>
      </c>
      <c r="P5235" t="s">
        <v>14211</v>
      </c>
      <c r="Q5235" t="s">
        <v>14186</v>
      </c>
    </row>
    <row r="5236" spans="1:17" x14ac:dyDescent="0.35">
      <c r="A5236">
        <v>5235</v>
      </c>
      <c r="B5236">
        <v>37252</v>
      </c>
      <c r="C5236" s="4">
        <v>40866</v>
      </c>
      <c r="D5236">
        <v>34</v>
      </c>
      <c r="E5236" s="2">
        <f t="shared" si="163"/>
        <v>4250</v>
      </c>
      <c r="F5236" s="9">
        <v>0.03</v>
      </c>
      <c r="G5236" s="2">
        <f>VLOOKUP($P5236,Pricebook!$A:$D,4,0)</f>
        <v>125</v>
      </c>
      <c r="H5236" s="6">
        <f t="shared" si="162"/>
        <v>4122.5</v>
      </c>
      <c r="I5236" t="s">
        <v>1254</v>
      </c>
      <c r="J5236" t="s">
        <v>121</v>
      </c>
      <c r="K5236" t="s">
        <v>258</v>
      </c>
      <c r="L5236" s="11">
        <v>72701</v>
      </c>
      <c r="M5236" t="s">
        <v>66</v>
      </c>
      <c r="N5236" t="s">
        <v>34</v>
      </c>
      <c r="O5236" s="4">
        <v>40871</v>
      </c>
      <c r="P5236" t="s">
        <v>14217</v>
      </c>
      <c r="Q5236" t="s">
        <v>14194</v>
      </c>
    </row>
    <row r="5237" spans="1:17" x14ac:dyDescent="0.35">
      <c r="A5237">
        <v>5236</v>
      </c>
      <c r="B5237">
        <v>37253</v>
      </c>
      <c r="C5237" s="4">
        <v>41153</v>
      </c>
      <c r="D5237">
        <v>46</v>
      </c>
      <c r="E5237" s="2">
        <f t="shared" si="163"/>
        <v>6900</v>
      </c>
      <c r="F5237" s="9">
        <v>0.09</v>
      </c>
      <c r="G5237" s="2">
        <f>VLOOKUP($P5237,Pricebook!$A:$D,4,0)</f>
        <v>150</v>
      </c>
      <c r="H5237" s="6">
        <f t="shared" si="162"/>
        <v>6279</v>
      </c>
      <c r="I5237" t="s">
        <v>12</v>
      </c>
      <c r="J5237" t="s">
        <v>13</v>
      </c>
      <c r="K5237" t="s">
        <v>2625</v>
      </c>
      <c r="L5237" s="11">
        <v>60194</v>
      </c>
      <c r="M5237" t="s">
        <v>15</v>
      </c>
      <c r="N5237" t="s">
        <v>16</v>
      </c>
      <c r="O5237" s="4">
        <v>41153</v>
      </c>
      <c r="P5237" t="s">
        <v>14211</v>
      </c>
      <c r="Q5237" t="s">
        <v>14190</v>
      </c>
    </row>
    <row r="5238" spans="1:17" x14ac:dyDescent="0.35">
      <c r="A5238">
        <v>5237</v>
      </c>
      <c r="B5238">
        <v>37254</v>
      </c>
      <c r="C5238" s="4">
        <v>40074</v>
      </c>
      <c r="D5238">
        <v>28</v>
      </c>
      <c r="E5238" s="2">
        <f t="shared" si="163"/>
        <v>3080</v>
      </c>
      <c r="F5238" s="9">
        <v>0.01</v>
      </c>
      <c r="G5238" s="2">
        <f>VLOOKUP($P5238,Pricebook!$A:$D,4,0)</f>
        <v>110</v>
      </c>
      <c r="H5238" s="6">
        <f t="shared" si="162"/>
        <v>3049.2</v>
      </c>
      <c r="I5238" t="s">
        <v>2169</v>
      </c>
      <c r="J5238" t="s">
        <v>276</v>
      </c>
      <c r="K5238" t="s">
        <v>524</v>
      </c>
      <c r="L5238" s="11">
        <v>54915</v>
      </c>
      <c r="M5238" t="s">
        <v>95</v>
      </c>
      <c r="N5238" t="s">
        <v>16</v>
      </c>
      <c r="O5238" s="4">
        <v>40075</v>
      </c>
      <c r="P5238" t="s">
        <v>14220</v>
      </c>
      <c r="Q5238" t="s">
        <v>14187</v>
      </c>
    </row>
    <row r="5239" spans="1:17" x14ac:dyDescent="0.35">
      <c r="A5239">
        <v>5238</v>
      </c>
      <c r="B5239">
        <v>37281</v>
      </c>
      <c r="C5239" s="4">
        <v>40053</v>
      </c>
      <c r="D5239">
        <v>25</v>
      </c>
      <c r="E5239" s="2">
        <f t="shared" si="163"/>
        <v>3750</v>
      </c>
      <c r="F5239" s="9">
        <v>0.05</v>
      </c>
      <c r="G5239" s="2">
        <f>VLOOKUP($P5239,Pricebook!$A:$D,4,0)</f>
        <v>150</v>
      </c>
      <c r="H5239" s="6">
        <f t="shared" si="162"/>
        <v>3562.5</v>
      </c>
      <c r="I5239" t="s">
        <v>852</v>
      </c>
      <c r="J5239" t="s">
        <v>594</v>
      </c>
      <c r="K5239" t="s">
        <v>2375</v>
      </c>
      <c r="L5239" s="11">
        <v>67601</v>
      </c>
      <c r="M5239" t="s">
        <v>153</v>
      </c>
      <c r="N5239" t="s">
        <v>16</v>
      </c>
      <c r="O5239" s="4">
        <v>40054</v>
      </c>
      <c r="P5239" t="s">
        <v>14210</v>
      </c>
      <c r="Q5239" t="s">
        <v>14189</v>
      </c>
    </row>
    <row r="5240" spans="1:17" x14ac:dyDescent="0.35">
      <c r="A5240">
        <v>5239</v>
      </c>
      <c r="B5240">
        <v>37287</v>
      </c>
      <c r="C5240" s="4">
        <v>41214</v>
      </c>
      <c r="D5240">
        <v>18</v>
      </c>
      <c r="E5240" s="2">
        <f t="shared" si="163"/>
        <v>2250</v>
      </c>
      <c r="F5240" s="9">
        <v>0.09</v>
      </c>
      <c r="G5240" s="2">
        <f>VLOOKUP($P5240,Pricebook!$A:$D,4,0)</f>
        <v>125</v>
      </c>
      <c r="H5240" s="6">
        <f t="shared" si="162"/>
        <v>2047.5</v>
      </c>
      <c r="I5240" t="s">
        <v>111</v>
      </c>
      <c r="J5240" t="s">
        <v>112</v>
      </c>
      <c r="K5240" t="s">
        <v>2626</v>
      </c>
      <c r="L5240" s="11" t="s">
        <v>2627</v>
      </c>
      <c r="M5240" t="s">
        <v>317</v>
      </c>
      <c r="N5240" t="s">
        <v>61</v>
      </c>
      <c r="O5240" s="4">
        <v>41218</v>
      </c>
      <c r="P5240" t="s">
        <v>14208</v>
      </c>
      <c r="Q5240" t="s">
        <v>14192</v>
      </c>
    </row>
    <row r="5241" spans="1:17" x14ac:dyDescent="0.35">
      <c r="A5241">
        <v>5240</v>
      </c>
      <c r="B5241">
        <v>37287</v>
      </c>
      <c r="C5241" s="4">
        <v>41214</v>
      </c>
      <c r="D5241">
        <v>22</v>
      </c>
      <c r="E5241" s="2">
        <f t="shared" si="163"/>
        <v>3300</v>
      </c>
      <c r="F5241" s="9">
        <v>0.04</v>
      </c>
      <c r="G5241" s="2">
        <f>VLOOKUP($P5241,Pricebook!$A:$D,4,0)</f>
        <v>150</v>
      </c>
      <c r="H5241" s="6">
        <f t="shared" si="162"/>
        <v>3168</v>
      </c>
      <c r="I5241" t="s">
        <v>111</v>
      </c>
      <c r="J5241" t="s">
        <v>112</v>
      </c>
      <c r="K5241" t="s">
        <v>649</v>
      </c>
      <c r="L5241" s="11" t="s">
        <v>2350</v>
      </c>
      <c r="M5241" t="s">
        <v>87</v>
      </c>
      <c r="N5241" t="s">
        <v>61</v>
      </c>
      <c r="O5241" s="4">
        <v>41218</v>
      </c>
      <c r="P5241" t="s">
        <v>14210</v>
      </c>
      <c r="Q5241" t="s">
        <v>14192</v>
      </c>
    </row>
    <row r="5242" spans="1:17" x14ac:dyDescent="0.35">
      <c r="A5242">
        <v>5241</v>
      </c>
      <c r="B5242">
        <v>37287</v>
      </c>
      <c r="C5242" s="4">
        <v>41214</v>
      </c>
      <c r="D5242">
        <v>45</v>
      </c>
      <c r="E5242" s="2">
        <f t="shared" si="163"/>
        <v>6300</v>
      </c>
      <c r="F5242" s="9">
        <v>0.05</v>
      </c>
      <c r="G5242" s="2">
        <f>VLOOKUP($P5242,Pricebook!$A:$D,4,0)</f>
        <v>140</v>
      </c>
      <c r="H5242" s="6">
        <f t="shared" si="162"/>
        <v>5985</v>
      </c>
      <c r="I5242" t="s">
        <v>111</v>
      </c>
      <c r="J5242" t="s">
        <v>112</v>
      </c>
      <c r="K5242" t="s">
        <v>473</v>
      </c>
      <c r="L5242" s="11" t="s">
        <v>474</v>
      </c>
      <c r="M5242" t="s">
        <v>421</v>
      </c>
      <c r="N5242" t="s">
        <v>61</v>
      </c>
      <c r="O5242" s="4">
        <v>41219</v>
      </c>
      <c r="P5242" t="s">
        <v>14213</v>
      </c>
      <c r="Q5242" t="s">
        <v>14188</v>
      </c>
    </row>
    <row r="5243" spans="1:17" x14ac:dyDescent="0.35">
      <c r="A5243">
        <v>5242</v>
      </c>
      <c r="B5243">
        <v>37313</v>
      </c>
      <c r="C5243" s="4">
        <v>41092</v>
      </c>
      <c r="D5243">
        <v>44</v>
      </c>
      <c r="E5243" s="2">
        <f t="shared" si="163"/>
        <v>5500</v>
      </c>
      <c r="F5243" s="9">
        <v>0</v>
      </c>
      <c r="G5243" s="2">
        <f>VLOOKUP($P5243,Pricebook!$A:$D,4,0)</f>
        <v>125</v>
      </c>
      <c r="H5243" s="6">
        <f t="shared" si="162"/>
        <v>5500</v>
      </c>
      <c r="I5243" t="s">
        <v>527</v>
      </c>
      <c r="J5243" t="s">
        <v>27</v>
      </c>
      <c r="K5243" t="s">
        <v>2108</v>
      </c>
      <c r="L5243" s="11">
        <v>23111</v>
      </c>
      <c r="M5243" t="s">
        <v>368</v>
      </c>
      <c r="N5243" t="s">
        <v>34</v>
      </c>
      <c r="O5243" s="4">
        <v>41093</v>
      </c>
      <c r="P5243" t="s">
        <v>14208</v>
      </c>
      <c r="Q5243" t="s">
        <v>14201</v>
      </c>
    </row>
    <row r="5244" spans="1:17" x14ac:dyDescent="0.35">
      <c r="A5244">
        <v>5243</v>
      </c>
      <c r="B5244">
        <v>37313</v>
      </c>
      <c r="C5244" s="4">
        <v>41092</v>
      </c>
      <c r="D5244">
        <v>17</v>
      </c>
      <c r="E5244" s="2">
        <f t="shared" si="163"/>
        <v>2550</v>
      </c>
      <c r="F5244" s="9">
        <v>7.0000000000000007E-2</v>
      </c>
      <c r="G5244" s="2">
        <f>VLOOKUP($P5244,Pricebook!$A:$D,4,0)</f>
        <v>150</v>
      </c>
      <c r="H5244" s="6">
        <f t="shared" si="162"/>
        <v>2371.5</v>
      </c>
      <c r="I5244" t="s">
        <v>527</v>
      </c>
      <c r="J5244" t="s">
        <v>27</v>
      </c>
      <c r="K5244" t="s">
        <v>2108</v>
      </c>
      <c r="L5244" s="11">
        <v>23111</v>
      </c>
      <c r="M5244" t="s">
        <v>368</v>
      </c>
      <c r="N5244" t="s">
        <v>34</v>
      </c>
      <c r="O5244" s="4">
        <v>41094</v>
      </c>
      <c r="P5244" t="s">
        <v>14210</v>
      </c>
      <c r="Q5244" t="s">
        <v>14198</v>
      </c>
    </row>
    <row r="5245" spans="1:17" x14ac:dyDescent="0.35">
      <c r="A5245">
        <v>5244</v>
      </c>
      <c r="B5245">
        <v>37314</v>
      </c>
      <c r="C5245" s="4">
        <v>40667</v>
      </c>
      <c r="D5245">
        <v>21</v>
      </c>
      <c r="E5245" s="2">
        <f t="shared" si="163"/>
        <v>2625</v>
      </c>
      <c r="F5245" s="9">
        <v>0.04</v>
      </c>
      <c r="G5245" s="2">
        <f>VLOOKUP($P5245,Pricebook!$A:$D,4,0)</f>
        <v>125</v>
      </c>
      <c r="H5245" s="6">
        <f t="shared" si="162"/>
        <v>2520</v>
      </c>
      <c r="I5245" t="s">
        <v>2493</v>
      </c>
      <c r="J5245" t="s">
        <v>276</v>
      </c>
      <c r="K5245" t="s">
        <v>2494</v>
      </c>
      <c r="L5245" s="11" t="s">
        <v>2495</v>
      </c>
      <c r="M5245" t="s">
        <v>48</v>
      </c>
      <c r="N5245" t="s">
        <v>16</v>
      </c>
      <c r="O5245" s="4">
        <v>40668</v>
      </c>
      <c r="P5245" t="s">
        <v>14208</v>
      </c>
      <c r="Q5245" t="s">
        <v>14191</v>
      </c>
    </row>
    <row r="5246" spans="1:17" x14ac:dyDescent="0.35">
      <c r="A5246">
        <v>5245</v>
      </c>
      <c r="B5246">
        <v>37315</v>
      </c>
      <c r="C5246" s="4">
        <v>41065</v>
      </c>
      <c r="D5246">
        <v>43</v>
      </c>
      <c r="E5246" s="2">
        <f t="shared" si="163"/>
        <v>4730</v>
      </c>
      <c r="F5246" s="9">
        <v>0.1</v>
      </c>
      <c r="G5246" s="2">
        <f>VLOOKUP($P5246,Pricebook!$A:$D,4,0)</f>
        <v>110</v>
      </c>
      <c r="H5246" s="6">
        <f t="shared" si="162"/>
        <v>4257</v>
      </c>
      <c r="I5246" t="s">
        <v>2104</v>
      </c>
      <c r="J5246" t="s">
        <v>775</v>
      </c>
      <c r="K5246" t="s">
        <v>2463</v>
      </c>
      <c r="L5246" s="11">
        <v>50315</v>
      </c>
      <c r="M5246" t="s">
        <v>38</v>
      </c>
      <c r="N5246" t="s">
        <v>16</v>
      </c>
      <c r="O5246" s="4">
        <v>41072</v>
      </c>
      <c r="P5246" t="s">
        <v>14215</v>
      </c>
      <c r="Q5246" t="s">
        <v>14187</v>
      </c>
    </row>
    <row r="5247" spans="1:17" x14ac:dyDescent="0.35">
      <c r="A5247">
        <v>5246</v>
      </c>
      <c r="B5247">
        <v>37315</v>
      </c>
      <c r="C5247" s="4">
        <v>41065</v>
      </c>
      <c r="D5247">
        <v>31</v>
      </c>
      <c r="E5247" s="2">
        <f t="shared" si="163"/>
        <v>4650</v>
      </c>
      <c r="F5247" s="9">
        <v>0.05</v>
      </c>
      <c r="G5247" s="2">
        <f>VLOOKUP($P5247,Pricebook!$A:$D,4,0)</f>
        <v>150</v>
      </c>
      <c r="H5247" s="6">
        <f t="shared" si="162"/>
        <v>4417.5</v>
      </c>
      <c r="I5247" t="s">
        <v>2104</v>
      </c>
      <c r="J5247" t="s">
        <v>775</v>
      </c>
      <c r="K5247" t="s">
        <v>2463</v>
      </c>
      <c r="L5247" s="11">
        <v>50315</v>
      </c>
      <c r="M5247" t="s">
        <v>38</v>
      </c>
      <c r="N5247" t="s">
        <v>16</v>
      </c>
      <c r="O5247" s="4">
        <v>41072</v>
      </c>
      <c r="P5247" t="s">
        <v>14210</v>
      </c>
      <c r="Q5247" t="s">
        <v>14193</v>
      </c>
    </row>
    <row r="5248" spans="1:17" x14ac:dyDescent="0.35">
      <c r="A5248">
        <v>5247</v>
      </c>
      <c r="B5248">
        <v>37318</v>
      </c>
      <c r="C5248" s="4">
        <v>40283</v>
      </c>
      <c r="D5248">
        <v>32</v>
      </c>
      <c r="E5248" s="2">
        <f t="shared" si="163"/>
        <v>4000</v>
      </c>
      <c r="F5248" s="9">
        <v>7.0000000000000007E-2</v>
      </c>
      <c r="G5248" s="2">
        <f>VLOOKUP($P5248,Pricebook!$A:$D,4,0)</f>
        <v>125</v>
      </c>
      <c r="H5248" s="6">
        <f t="shared" si="162"/>
        <v>3719.9999999999995</v>
      </c>
      <c r="I5248" t="s">
        <v>1127</v>
      </c>
      <c r="J5248" t="s">
        <v>207</v>
      </c>
      <c r="K5248" t="s">
        <v>74</v>
      </c>
      <c r="L5248" s="11">
        <v>73160</v>
      </c>
      <c r="M5248" t="s">
        <v>75</v>
      </c>
      <c r="N5248" t="s">
        <v>16</v>
      </c>
      <c r="O5248" s="4">
        <v>40285</v>
      </c>
      <c r="P5248" t="s">
        <v>14208</v>
      </c>
      <c r="Q5248" t="s">
        <v>14194</v>
      </c>
    </row>
    <row r="5249" spans="1:17" x14ac:dyDescent="0.35">
      <c r="A5249">
        <v>5248</v>
      </c>
      <c r="B5249">
        <v>37319</v>
      </c>
      <c r="C5249" s="4">
        <v>40029</v>
      </c>
      <c r="D5249">
        <v>37</v>
      </c>
      <c r="E5249" s="2">
        <f t="shared" si="163"/>
        <v>6290</v>
      </c>
      <c r="F5249" s="9">
        <v>0.1</v>
      </c>
      <c r="G5249" s="2">
        <f>VLOOKUP($P5249,Pricebook!$A:$D,4,0)</f>
        <v>170</v>
      </c>
      <c r="H5249" s="6">
        <f t="shared" si="162"/>
        <v>5661</v>
      </c>
      <c r="I5249" t="s">
        <v>2261</v>
      </c>
      <c r="J5249" t="s">
        <v>544</v>
      </c>
      <c r="K5249" t="s">
        <v>2628</v>
      </c>
      <c r="L5249" s="11">
        <v>99301</v>
      </c>
      <c r="M5249" t="s">
        <v>22</v>
      </c>
      <c r="N5249" t="s">
        <v>23</v>
      </c>
      <c r="O5249" s="4">
        <v>40031</v>
      </c>
      <c r="P5249" t="s">
        <v>14219</v>
      </c>
      <c r="Q5249" t="s">
        <v>14199</v>
      </c>
    </row>
    <row r="5250" spans="1:17" x14ac:dyDescent="0.35">
      <c r="A5250">
        <v>5249</v>
      </c>
      <c r="B5250">
        <v>37348</v>
      </c>
      <c r="C5250" s="4">
        <v>39977</v>
      </c>
      <c r="D5250">
        <v>33</v>
      </c>
      <c r="E5250" s="2">
        <f t="shared" si="163"/>
        <v>6600</v>
      </c>
      <c r="F5250" s="9">
        <v>0.08</v>
      </c>
      <c r="G5250" s="2">
        <f>VLOOKUP($P5250,Pricebook!$A:$D,4,0)</f>
        <v>200</v>
      </c>
      <c r="H5250" s="6">
        <f t="shared" ref="H5250:H5313" si="164">E5250*(1-F5250)</f>
        <v>6072</v>
      </c>
      <c r="I5250" t="s">
        <v>660</v>
      </c>
      <c r="J5250" t="s">
        <v>585</v>
      </c>
      <c r="K5250" t="s">
        <v>505</v>
      </c>
      <c r="L5250" s="11" t="s">
        <v>506</v>
      </c>
      <c r="M5250" t="s">
        <v>368</v>
      </c>
      <c r="N5250" t="s">
        <v>34</v>
      </c>
      <c r="O5250" s="4">
        <v>39980</v>
      </c>
      <c r="P5250" t="s">
        <v>14206</v>
      </c>
      <c r="Q5250" t="s">
        <v>14185</v>
      </c>
    </row>
    <row r="5251" spans="1:17" x14ac:dyDescent="0.35">
      <c r="A5251">
        <v>5250</v>
      </c>
      <c r="B5251">
        <v>37349</v>
      </c>
      <c r="C5251" s="4">
        <v>40224</v>
      </c>
      <c r="D5251">
        <v>8</v>
      </c>
      <c r="E5251" s="2">
        <f t="shared" ref="E5251:E5314" si="165">G5251*D5251</f>
        <v>1000</v>
      </c>
      <c r="F5251" s="9">
        <v>0.03</v>
      </c>
      <c r="G5251" s="2">
        <f>VLOOKUP($P5251,Pricebook!$A:$D,4,0)</f>
        <v>125</v>
      </c>
      <c r="H5251" s="6">
        <f t="shared" si="164"/>
        <v>970</v>
      </c>
      <c r="I5251" t="s">
        <v>1333</v>
      </c>
      <c r="J5251" t="s">
        <v>46</v>
      </c>
      <c r="K5251" t="s">
        <v>224</v>
      </c>
      <c r="L5251" s="11">
        <v>78666</v>
      </c>
      <c r="M5251" t="s">
        <v>48</v>
      </c>
      <c r="N5251" t="s">
        <v>16</v>
      </c>
      <c r="O5251" s="4">
        <v>40226</v>
      </c>
      <c r="P5251" t="s">
        <v>14208</v>
      </c>
      <c r="Q5251" t="s">
        <v>14195</v>
      </c>
    </row>
    <row r="5252" spans="1:17" x14ac:dyDescent="0.35">
      <c r="A5252">
        <v>5251</v>
      </c>
      <c r="B5252">
        <v>37350</v>
      </c>
      <c r="C5252" s="4">
        <v>41049</v>
      </c>
      <c r="D5252">
        <v>7</v>
      </c>
      <c r="E5252" s="2">
        <f t="shared" si="165"/>
        <v>840</v>
      </c>
      <c r="F5252" s="9">
        <v>7.0000000000000007E-2</v>
      </c>
      <c r="G5252" s="2">
        <f>VLOOKUP($P5252,Pricebook!$A:$D,4,0)</f>
        <v>120</v>
      </c>
      <c r="H5252" s="6">
        <f t="shared" si="164"/>
        <v>781.19999999999993</v>
      </c>
      <c r="I5252" t="s">
        <v>961</v>
      </c>
      <c r="J5252" t="s">
        <v>621</v>
      </c>
      <c r="K5252" t="s">
        <v>2168</v>
      </c>
      <c r="L5252" s="11">
        <v>29651</v>
      </c>
      <c r="M5252" t="s">
        <v>163</v>
      </c>
      <c r="N5252" t="s">
        <v>34</v>
      </c>
      <c r="O5252" s="4">
        <v>41050</v>
      </c>
      <c r="P5252" t="s">
        <v>14212</v>
      </c>
      <c r="Q5252" t="s">
        <v>14185</v>
      </c>
    </row>
    <row r="5253" spans="1:17" x14ac:dyDescent="0.35">
      <c r="A5253">
        <v>5252</v>
      </c>
      <c r="B5253">
        <v>37380</v>
      </c>
      <c r="C5253" s="4">
        <v>40634</v>
      </c>
      <c r="D5253">
        <v>29</v>
      </c>
      <c r="E5253" s="2">
        <f t="shared" si="165"/>
        <v>3625</v>
      </c>
      <c r="F5253" s="9">
        <v>0.08</v>
      </c>
      <c r="G5253" s="2">
        <f>VLOOKUP($P5253,Pricebook!$A:$D,4,0)</f>
        <v>125</v>
      </c>
      <c r="H5253" s="6">
        <f t="shared" si="164"/>
        <v>3335</v>
      </c>
      <c r="I5253" t="s">
        <v>669</v>
      </c>
      <c r="J5253" t="s">
        <v>68</v>
      </c>
      <c r="K5253" t="s">
        <v>2520</v>
      </c>
      <c r="L5253" s="11">
        <v>80219</v>
      </c>
      <c r="M5253" t="s">
        <v>237</v>
      </c>
      <c r="N5253" t="s">
        <v>23</v>
      </c>
      <c r="O5253" s="4">
        <v>40635</v>
      </c>
      <c r="P5253" t="s">
        <v>14221</v>
      </c>
      <c r="Q5253" t="s">
        <v>14203</v>
      </c>
    </row>
    <row r="5254" spans="1:17" x14ac:dyDescent="0.35">
      <c r="A5254">
        <v>5253</v>
      </c>
      <c r="B5254">
        <v>37380</v>
      </c>
      <c r="C5254" s="4">
        <v>40634</v>
      </c>
      <c r="D5254">
        <v>47</v>
      </c>
      <c r="E5254" s="2">
        <f t="shared" si="165"/>
        <v>5170</v>
      </c>
      <c r="F5254" s="9">
        <v>0</v>
      </c>
      <c r="G5254" s="2">
        <f>VLOOKUP($P5254,Pricebook!$A:$D,4,0)</f>
        <v>110</v>
      </c>
      <c r="H5254" s="6">
        <f t="shared" si="164"/>
        <v>5170</v>
      </c>
      <c r="I5254" t="s">
        <v>669</v>
      </c>
      <c r="J5254" t="s">
        <v>68</v>
      </c>
      <c r="K5254" t="s">
        <v>2520</v>
      </c>
      <c r="L5254" s="11">
        <v>80219</v>
      </c>
      <c r="M5254" t="s">
        <v>237</v>
      </c>
      <c r="N5254" t="s">
        <v>23</v>
      </c>
      <c r="O5254" s="4">
        <v>40635</v>
      </c>
      <c r="P5254" t="s">
        <v>14215</v>
      </c>
      <c r="Q5254" t="s">
        <v>14192</v>
      </c>
    </row>
    <row r="5255" spans="1:17" x14ac:dyDescent="0.35">
      <c r="A5255">
        <v>5254</v>
      </c>
      <c r="B5255">
        <v>37380</v>
      </c>
      <c r="C5255" s="4">
        <v>40634</v>
      </c>
      <c r="D5255">
        <v>42</v>
      </c>
      <c r="E5255" s="2">
        <f t="shared" si="165"/>
        <v>5880</v>
      </c>
      <c r="F5255" s="9">
        <v>7.0000000000000007E-2</v>
      </c>
      <c r="G5255" s="2">
        <f>VLOOKUP($P5255,Pricebook!$A:$D,4,0)</f>
        <v>140</v>
      </c>
      <c r="H5255" s="6">
        <f t="shared" si="164"/>
        <v>5468.4</v>
      </c>
      <c r="I5255" t="s">
        <v>669</v>
      </c>
      <c r="J5255" t="s">
        <v>68</v>
      </c>
      <c r="K5255" t="s">
        <v>2520</v>
      </c>
      <c r="L5255" s="11">
        <v>80219</v>
      </c>
      <c r="M5255" t="s">
        <v>237</v>
      </c>
      <c r="N5255" t="s">
        <v>23</v>
      </c>
      <c r="O5255" s="4">
        <v>40635</v>
      </c>
      <c r="P5255" t="s">
        <v>14213</v>
      </c>
      <c r="Q5255" t="s">
        <v>14188</v>
      </c>
    </row>
    <row r="5256" spans="1:17" x14ac:dyDescent="0.35">
      <c r="A5256">
        <v>5255</v>
      </c>
      <c r="B5256">
        <v>37410</v>
      </c>
      <c r="C5256" s="4">
        <v>40463</v>
      </c>
      <c r="D5256">
        <v>45</v>
      </c>
      <c r="E5256" s="2">
        <f t="shared" si="165"/>
        <v>6750</v>
      </c>
      <c r="F5256" s="9">
        <v>0.03</v>
      </c>
      <c r="G5256" s="2">
        <f>VLOOKUP($P5256,Pricebook!$A:$D,4,0)</f>
        <v>150</v>
      </c>
      <c r="H5256" s="6">
        <f t="shared" si="164"/>
        <v>6547.5</v>
      </c>
      <c r="I5256" t="s">
        <v>1216</v>
      </c>
      <c r="J5256" t="s">
        <v>400</v>
      </c>
      <c r="K5256" t="s">
        <v>1711</v>
      </c>
      <c r="L5256" s="11" t="s">
        <v>1712</v>
      </c>
      <c r="M5256" t="s">
        <v>172</v>
      </c>
      <c r="N5256" t="s">
        <v>16</v>
      </c>
      <c r="O5256" s="4">
        <v>40465</v>
      </c>
      <c r="P5256" t="s">
        <v>14216</v>
      </c>
      <c r="Q5256" t="s">
        <v>14194</v>
      </c>
    </row>
    <row r="5257" spans="1:17" x14ac:dyDescent="0.35">
      <c r="A5257">
        <v>5256</v>
      </c>
      <c r="B5257">
        <v>37412</v>
      </c>
      <c r="C5257" s="4">
        <v>41124</v>
      </c>
      <c r="D5257">
        <v>17</v>
      </c>
      <c r="E5257" s="2">
        <f t="shared" si="165"/>
        <v>2380</v>
      </c>
      <c r="F5257" s="9">
        <v>0.03</v>
      </c>
      <c r="G5257" s="2">
        <f>VLOOKUP($P5257,Pricebook!$A:$D,4,0)</f>
        <v>140</v>
      </c>
      <c r="H5257" s="6">
        <f t="shared" si="164"/>
        <v>2308.6</v>
      </c>
      <c r="I5257" t="s">
        <v>826</v>
      </c>
      <c r="J5257" t="s">
        <v>538</v>
      </c>
      <c r="K5257" t="s">
        <v>2165</v>
      </c>
      <c r="L5257" s="11">
        <v>55128</v>
      </c>
      <c r="M5257" t="s">
        <v>130</v>
      </c>
      <c r="N5257" t="s">
        <v>16</v>
      </c>
      <c r="O5257" s="4">
        <v>41126</v>
      </c>
      <c r="P5257" t="s">
        <v>14207</v>
      </c>
      <c r="Q5257" t="s">
        <v>14199</v>
      </c>
    </row>
    <row r="5258" spans="1:17" x14ac:dyDescent="0.35">
      <c r="A5258">
        <v>5257</v>
      </c>
      <c r="B5258">
        <v>37414</v>
      </c>
      <c r="C5258" s="4">
        <v>40795</v>
      </c>
      <c r="D5258">
        <v>39</v>
      </c>
      <c r="E5258" s="2">
        <f t="shared" si="165"/>
        <v>4875</v>
      </c>
      <c r="F5258" s="9">
        <v>0.09</v>
      </c>
      <c r="G5258" s="2">
        <f>VLOOKUP($P5258,Pricebook!$A:$D,4,0)</f>
        <v>125</v>
      </c>
      <c r="H5258" s="6">
        <f t="shared" si="164"/>
        <v>4436.25</v>
      </c>
      <c r="I5258" t="s">
        <v>997</v>
      </c>
      <c r="J5258" t="s">
        <v>998</v>
      </c>
      <c r="K5258" t="s">
        <v>315</v>
      </c>
      <c r="L5258" s="11">
        <v>13601</v>
      </c>
      <c r="M5258" t="s">
        <v>60</v>
      </c>
      <c r="N5258" t="s">
        <v>61</v>
      </c>
      <c r="O5258" s="4">
        <v>40797</v>
      </c>
      <c r="P5258" t="s">
        <v>14209</v>
      </c>
      <c r="Q5258" t="s">
        <v>14186</v>
      </c>
    </row>
    <row r="5259" spans="1:17" x14ac:dyDescent="0.35">
      <c r="A5259">
        <v>5258</v>
      </c>
      <c r="B5259">
        <v>37440</v>
      </c>
      <c r="C5259" s="4">
        <v>40352</v>
      </c>
      <c r="D5259">
        <v>31</v>
      </c>
      <c r="E5259" s="2">
        <f t="shared" si="165"/>
        <v>3875</v>
      </c>
      <c r="F5259" s="9">
        <v>0.03</v>
      </c>
      <c r="G5259" s="2">
        <f>VLOOKUP($P5259,Pricebook!$A:$D,4,0)</f>
        <v>125</v>
      </c>
      <c r="H5259" s="6">
        <f t="shared" si="164"/>
        <v>3758.75</v>
      </c>
      <c r="I5259" t="s">
        <v>530</v>
      </c>
      <c r="J5259" t="s">
        <v>430</v>
      </c>
      <c r="K5259" t="s">
        <v>613</v>
      </c>
      <c r="L5259" s="11">
        <v>58501</v>
      </c>
      <c r="M5259" t="s">
        <v>339</v>
      </c>
      <c r="N5259" t="s">
        <v>16</v>
      </c>
      <c r="O5259" s="4">
        <v>40354</v>
      </c>
      <c r="P5259" t="s">
        <v>14208</v>
      </c>
      <c r="Q5259" t="s">
        <v>14192</v>
      </c>
    </row>
    <row r="5260" spans="1:17" x14ac:dyDescent="0.35">
      <c r="A5260">
        <v>5259</v>
      </c>
      <c r="B5260">
        <v>37440</v>
      </c>
      <c r="C5260" s="4">
        <v>40352</v>
      </c>
      <c r="D5260">
        <v>39</v>
      </c>
      <c r="E5260" s="2">
        <f t="shared" si="165"/>
        <v>6630</v>
      </c>
      <c r="F5260" s="9">
        <v>0.04</v>
      </c>
      <c r="G5260" s="2">
        <f>VLOOKUP($P5260,Pricebook!$A:$D,4,0)</f>
        <v>170</v>
      </c>
      <c r="H5260" s="6">
        <f t="shared" si="164"/>
        <v>6364.8</v>
      </c>
      <c r="I5260" t="s">
        <v>530</v>
      </c>
      <c r="J5260" t="s">
        <v>430</v>
      </c>
      <c r="K5260" t="s">
        <v>2400</v>
      </c>
      <c r="L5260" s="11" t="s">
        <v>2401</v>
      </c>
      <c r="M5260" t="s">
        <v>43</v>
      </c>
      <c r="N5260" t="s">
        <v>23</v>
      </c>
      <c r="O5260" s="4">
        <v>40353</v>
      </c>
      <c r="P5260" t="s">
        <v>14219</v>
      </c>
      <c r="Q5260" t="s">
        <v>14190</v>
      </c>
    </row>
    <row r="5261" spans="1:17" x14ac:dyDescent="0.35">
      <c r="A5261">
        <v>5260</v>
      </c>
      <c r="B5261">
        <v>37441</v>
      </c>
      <c r="C5261" s="4">
        <v>39868</v>
      </c>
      <c r="D5261">
        <v>46</v>
      </c>
      <c r="E5261" s="2">
        <f t="shared" si="165"/>
        <v>5750</v>
      </c>
      <c r="F5261" s="9">
        <v>0</v>
      </c>
      <c r="G5261" s="2">
        <f>VLOOKUP($P5261,Pricebook!$A:$D,4,0)</f>
        <v>125</v>
      </c>
      <c r="H5261" s="6">
        <f t="shared" si="164"/>
        <v>5750</v>
      </c>
      <c r="I5261" t="s">
        <v>2169</v>
      </c>
      <c r="J5261" t="s">
        <v>276</v>
      </c>
      <c r="K5261" t="s">
        <v>524</v>
      </c>
      <c r="L5261" s="11">
        <v>54915</v>
      </c>
      <c r="M5261" t="s">
        <v>95</v>
      </c>
      <c r="N5261" t="s">
        <v>16</v>
      </c>
      <c r="O5261" s="4">
        <v>39869</v>
      </c>
      <c r="P5261" t="s">
        <v>14221</v>
      </c>
      <c r="Q5261" t="s">
        <v>14195</v>
      </c>
    </row>
    <row r="5262" spans="1:17" x14ac:dyDescent="0.35">
      <c r="A5262">
        <v>5261</v>
      </c>
      <c r="B5262">
        <v>37441</v>
      </c>
      <c r="C5262" s="4">
        <v>39868</v>
      </c>
      <c r="D5262">
        <v>1</v>
      </c>
      <c r="E5262" s="2">
        <f t="shared" si="165"/>
        <v>120</v>
      </c>
      <c r="F5262" s="9">
        <v>0.09</v>
      </c>
      <c r="G5262" s="2">
        <f>VLOOKUP($P5262,Pricebook!$A:$D,4,0)</f>
        <v>120</v>
      </c>
      <c r="H5262" s="6">
        <f t="shared" si="164"/>
        <v>109.2</v>
      </c>
      <c r="I5262" t="s">
        <v>2169</v>
      </c>
      <c r="J5262" t="s">
        <v>276</v>
      </c>
      <c r="K5262" t="s">
        <v>524</v>
      </c>
      <c r="L5262" s="11">
        <v>54915</v>
      </c>
      <c r="M5262" t="s">
        <v>95</v>
      </c>
      <c r="N5262" t="s">
        <v>16</v>
      </c>
      <c r="O5262" s="4">
        <v>39870</v>
      </c>
      <c r="P5262" t="s">
        <v>14212</v>
      </c>
      <c r="Q5262" t="s">
        <v>14187</v>
      </c>
    </row>
    <row r="5263" spans="1:17" x14ac:dyDescent="0.35">
      <c r="A5263">
        <v>5262</v>
      </c>
      <c r="B5263">
        <v>37443</v>
      </c>
      <c r="C5263" s="4">
        <v>40283</v>
      </c>
      <c r="D5263">
        <v>50</v>
      </c>
      <c r="E5263" s="2">
        <f t="shared" si="165"/>
        <v>8500</v>
      </c>
      <c r="F5263" s="9">
        <v>0.08</v>
      </c>
      <c r="G5263" s="2">
        <f>VLOOKUP($P5263,Pricebook!$A:$D,4,0)</f>
        <v>170</v>
      </c>
      <c r="H5263" s="6">
        <f t="shared" si="164"/>
        <v>7820</v>
      </c>
      <c r="I5263" t="s">
        <v>1282</v>
      </c>
      <c r="J5263" t="s">
        <v>538</v>
      </c>
      <c r="K5263" t="s">
        <v>2629</v>
      </c>
      <c r="L5263" s="11" t="s">
        <v>2630</v>
      </c>
      <c r="M5263" t="s">
        <v>317</v>
      </c>
      <c r="N5263" t="s">
        <v>61</v>
      </c>
      <c r="O5263" s="4">
        <v>40283</v>
      </c>
      <c r="P5263" t="s">
        <v>14219</v>
      </c>
      <c r="Q5263" t="s">
        <v>14187</v>
      </c>
    </row>
    <row r="5264" spans="1:17" x14ac:dyDescent="0.35">
      <c r="A5264">
        <v>5263</v>
      </c>
      <c r="B5264">
        <v>37443</v>
      </c>
      <c r="C5264" s="4">
        <v>40283</v>
      </c>
      <c r="D5264">
        <v>21</v>
      </c>
      <c r="E5264" s="2">
        <f t="shared" si="165"/>
        <v>3150</v>
      </c>
      <c r="F5264" s="9">
        <v>0.01</v>
      </c>
      <c r="G5264" s="2">
        <f>VLOOKUP($P5264,Pricebook!$A:$D,4,0)</f>
        <v>150</v>
      </c>
      <c r="H5264" s="6">
        <f t="shared" si="164"/>
        <v>3118.5</v>
      </c>
      <c r="I5264" t="s">
        <v>1282</v>
      </c>
      <c r="J5264" t="s">
        <v>538</v>
      </c>
      <c r="K5264" t="s">
        <v>2631</v>
      </c>
      <c r="L5264" s="11" t="s">
        <v>2632</v>
      </c>
      <c r="M5264" t="s">
        <v>87</v>
      </c>
      <c r="N5264" t="s">
        <v>61</v>
      </c>
      <c r="O5264" s="4">
        <v>40285</v>
      </c>
      <c r="P5264" t="s">
        <v>14210</v>
      </c>
      <c r="Q5264" t="s">
        <v>14192</v>
      </c>
    </row>
    <row r="5265" spans="1:17" x14ac:dyDescent="0.35">
      <c r="A5265">
        <v>5264</v>
      </c>
      <c r="B5265">
        <v>37445</v>
      </c>
      <c r="C5265" s="4">
        <v>40957</v>
      </c>
      <c r="D5265">
        <v>37</v>
      </c>
      <c r="E5265" s="2">
        <f t="shared" si="165"/>
        <v>6290</v>
      </c>
      <c r="F5265" s="9">
        <v>0.05</v>
      </c>
      <c r="G5265" s="2">
        <f>VLOOKUP($P5265,Pricebook!$A:$D,4,0)</f>
        <v>170</v>
      </c>
      <c r="H5265" s="6">
        <f t="shared" si="164"/>
        <v>5975.5</v>
      </c>
      <c r="I5265" t="s">
        <v>359</v>
      </c>
      <c r="J5265" t="s">
        <v>360</v>
      </c>
      <c r="K5265" t="s">
        <v>969</v>
      </c>
      <c r="L5265" s="11">
        <v>80027</v>
      </c>
      <c r="M5265" t="s">
        <v>237</v>
      </c>
      <c r="N5265" t="s">
        <v>23</v>
      </c>
      <c r="O5265" s="4">
        <v>40958</v>
      </c>
      <c r="P5265" t="s">
        <v>14219</v>
      </c>
      <c r="Q5265" t="s">
        <v>14198</v>
      </c>
    </row>
    <row r="5266" spans="1:17" x14ac:dyDescent="0.35">
      <c r="A5266">
        <v>5265</v>
      </c>
      <c r="B5266">
        <v>37447</v>
      </c>
      <c r="C5266" s="4">
        <v>40002</v>
      </c>
      <c r="D5266">
        <v>23</v>
      </c>
      <c r="E5266" s="2">
        <f t="shared" si="165"/>
        <v>3680</v>
      </c>
      <c r="F5266" s="9">
        <v>0.02</v>
      </c>
      <c r="G5266" s="2">
        <f>VLOOKUP($P5266,Pricebook!$A:$D,4,0)</f>
        <v>160</v>
      </c>
      <c r="H5266" s="6">
        <f t="shared" si="164"/>
        <v>3606.4</v>
      </c>
      <c r="I5266" t="s">
        <v>486</v>
      </c>
      <c r="J5266" t="s">
        <v>487</v>
      </c>
      <c r="K5266" t="s">
        <v>181</v>
      </c>
      <c r="L5266" s="11" t="s">
        <v>183</v>
      </c>
      <c r="M5266" t="s">
        <v>91</v>
      </c>
      <c r="N5266" t="s">
        <v>61</v>
      </c>
      <c r="O5266" s="4">
        <v>40006</v>
      </c>
      <c r="P5266" t="s">
        <v>14218</v>
      </c>
      <c r="Q5266" t="s">
        <v>14188</v>
      </c>
    </row>
    <row r="5267" spans="1:17" x14ac:dyDescent="0.35">
      <c r="A5267">
        <v>5266</v>
      </c>
      <c r="B5267">
        <v>37473</v>
      </c>
      <c r="C5267" s="4">
        <v>40087</v>
      </c>
      <c r="D5267">
        <v>42</v>
      </c>
      <c r="E5267" s="2">
        <f t="shared" si="165"/>
        <v>5880</v>
      </c>
      <c r="F5267" s="9">
        <v>0.1</v>
      </c>
      <c r="G5267" s="2">
        <f>VLOOKUP($P5267,Pricebook!$A:$D,4,0)</f>
        <v>140</v>
      </c>
      <c r="H5267" s="6">
        <f t="shared" si="164"/>
        <v>5292</v>
      </c>
      <c r="I5267" t="s">
        <v>862</v>
      </c>
      <c r="J5267" t="s">
        <v>193</v>
      </c>
      <c r="K5267" t="s">
        <v>1066</v>
      </c>
      <c r="L5267" s="11">
        <v>91505</v>
      </c>
      <c r="M5267" t="s">
        <v>114</v>
      </c>
      <c r="N5267" t="s">
        <v>23</v>
      </c>
      <c r="O5267" s="4">
        <v>40091</v>
      </c>
      <c r="P5267" t="s">
        <v>14207</v>
      </c>
      <c r="Q5267" t="s">
        <v>14194</v>
      </c>
    </row>
    <row r="5268" spans="1:17" x14ac:dyDescent="0.35">
      <c r="A5268">
        <v>5267</v>
      </c>
      <c r="B5268">
        <v>37473</v>
      </c>
      <c r="C5268" s="4">
        <v>40087</v>
      </c>
      <c r="D5268">
        <v>8</v>
      </c>
      <c r="E5268" s="2">
        <f t="shared" si="165"/>
        <v>880</v>
      </c>
      <c r="F5268" s="9">
        <v>0.06</v>
      </c>
      <c r="G5268" s="2">
        <f>VLOOKUP($P5268,Pricebook!$A:$D,4,0)</f>
        <v>110</v>
      </c>
      <c r="H5268" s="6">
        <f t="shared" si="164"/>
        <v>827.19999999999993</v>
      </c>
      <c r="I5268" t="s">
        <v>862</v>
      </c>
      <c r="J5268" t="s">
        <v>193</v>
      </c>
      <c r="K5268" t="s">
        <v>147</v>
      </c>
      <c r="L5268" s="11" t="s">
        <v>148</v>
      </c>
      <c r="M5268" t="s">
        <v>149</v>
      </c>
      <c r="N5268" t="s">
        <v>61</v>
      </c>
      <c r="O5268" s="4">
        <v>40087</v>
      </c>
      <c r="P5268" t="s">
        <v>14215</v>
      </c>
      <c r="Q5268" t="s">
        <v>14196</v>
      </c>
    </row>
    <row r="5269" spans="1:17" x14ac:dyDescent="0.35">
      <c r="A5269">
        <v>5268</v>
      </c>
      <c r="B5269">
        <v>37505</v>
      </c>
      <c r="C5269" s="4">
        <v>40697</v>
      </c>
      <c r="D5269">
        <v>1</v>
      </c>
      <c r="E5269" s="2">
        <f t="shared" si="165"/>
        <v>110</v>
      </c>
      <c r="F5269" s="9">
        <v>0.03</v>
      </c>
      <c r="G5269" s="2">
        <f>VLOOKUP($P5269,Pricebook!$A:$D,4,0)</f>
        <v>110</v>
      </c>
      <c r="H5269" s="6">
        <f t="shared" si="164"/>
        <v>106.7</v>
      </c>
      <c r="I5269" t="s">
        <v>810</v>
      </c>
      <c r="J5269" t="s">
        <v>193</v>
      </c>
      <c r="K5269" t="s">
        <v>2598</v>
      </c>
      <c r="L5269" s="11">
        <v>93101</v>
      </c>
      <c r="M5269" t="s">
        <v>114</v>
      </c>
      <c r="N5269" t="s">
        <v>23</v>
      </c>
      <c r="O5269" s="4">
        <v>40699</v>
      </c>
      <c r="P5269" t="s">
        <v>14220</v>
      </c>
      <c r="Q5269" t="s">
        <v>14200</v>
      </c>
    </row>
    <row r="5270" spans="1:17" x14ac:dyDescent="0.35">
      <c r="A5270">
        <v>5269</v>
      </c>
      <c r="B5270">
        <v>37505</v>
      </c>
      <c r="C5270" s="4">
        <v>40697</v>
      </c>
      <c r="D5270">
        <v>9</v>
      </c>
      <c r="E5270" s="2">
        <f t="shared" si="165"/>
        <v>1530</v>
      </c>
      <c r="F5270" s="9">
        <v>0.03</v>
      </c>
      <c r="G5270" s="2">
        <f>VLOOKUP($P5270,Pricebook!$A:$D,4,0)</f>
        <v>170</v>
      </c>
      <c r="H5270" s="6">
        <f t="shared" si="164"/>
        <v>1484.1</v>
      </c>
      <c r="I5270" t="s">
        <v>810</v>
      </c>
      <c r="J5270" t="s">
        <v>193</v>
      </c>
      <c r="K5270" t="s">
        <v>768</v>
      </c>
      <c r="L5270" s="11">
        <v>95051</v>
      </c>
      <c r="M5270" t="s">
        <v>114</v>
      </c>
      <c r="N5270" t="s">
        <v>23</v>
      </c>
      <c r="O5270" s="4">
        <v>40699</v>
      </c>
      <c r="P5270" t="s">
        <v>14219</v>
      </c>
      <c r="Q5270" t="s">
        <v>14189</v>
      </c>
    </row>
    <row r="5271" spans="1:17" x14ac:dyDescent="0.35">
      <c r="A5271">
        <v>5270</v>
      </c>
      <c r="B5271">
        <v>37505</v>
      </c>
      <c r="C5271" s="4">
        <v>40697</v>
      </c>
      <c r="D5271">
        <v>42</v>
      </c>
      <c r="E5271" s="2">
        <f t="shared" si="165"/>
        <v>6300</v>
      </c>
      <c r="F5271" s="9">
        <v>0.05</v>
      </c>
      <c r="G5271" s="2">
        <f>VLOOKUP($P5271,Pricebook!$A:$D,4,0)</f>
        <v>150</v>
      </c>
      <c r="H5271" s="6">
        <f t="shared" si="164"/>
        <v>5985</v>
      </c>
      <c r="I5271" t="s">
        <v>810</v>
      </c>
      <c r="J5271" t="s">
        <v>193</v>
      </c>
      <c r="K5271" t="s">
        <v>768</v>
      </c>
      <c r="L5271" s="11">
        <v>95051</v>
      </c>
      <c r="M5271" t="s">
        <v>114</v>
      </c>
      <c r="N5271" t="s">
        <v>23</v>
      </c>
      <c r="O5271" s="4">
        <v>40702</v>
      </c>
      <c r="P5271" t="s">
        <v>14216</v>
      </c>
      <c r="Q5271" t="s">
        <v>14193</v>
      </c>
    </row>
    <row r="5272" spans="1:17" x14ac:dyDescent="0.35">
      <c r="A5272">
        <v>5271</v>
      </c>
      <c r="B5272">
        <v>37510</v>
      </c>
      <c r="C5272" s="4">
        <v>39880</v>
      </c>
      <c r="D5272">
        <v>15</v>
      </c>
      <c r="E5272" s="2">
        <f t="shared" si="165"/>
        <v>3000</v>
      </c>
      <c r="F5272" s="9">
        <v>0.02</v>
      </c>
      <c r="G5272" s="2">
        <f>VLOOKUP($P5272,Pricebook!$A:$D,4,0)</f>
        <v>200</v>
      </c>
      <c r="H5272" s="6">
        <f t="shared" si="164"/>
        <v>2940</v>
      </c>
      <c r="I5272" t="s">
        <v>2421</v>
      </c>
      <c r="J5272" t="s">
        <v>449</v>
      </c>
      <c r="K5272" t="s">
        <v>2422</v>
      </c>
      <c r="L5272" s="11" t="s">
        <v>2423</v>
      </c>
      <c r="M5272" t="s">
        <v>368</v>
      </c>
      <c r="N5272" t="s">
        <v>34</v>
      </c>
      <c r="O5272" s="4">
        <v>39880</v>
      </c>
      <c r="P5272" t="s">
        <v>14206</v>
      </c>
      <c r="Q5272" t="s">
        <v>14200</v>
      </c>
    </row>
    <row r="5273" spans="1:17" x14ac:dyDescent="0.35">
      <c r="A5273">
        <v>5272</v>
      </c>
      <c r="B5273">
        <v>37537</v>
      </c>
      <c r="C5273" s="4">
        <v>39815</v>
      </c>
      <c r="D5273">
        <v>4</v>
      </c>
      <c r="E5273" s="2">
        <f t="shared" si="165"/>
        <v>500</v>
      </c>
      <c r="F5273" s="9">
        <v>0</v>
      </c>
      <c r="G5273" s="2">
        <f>VLOOKUP($P5273,Pricebook!$A:$D,4,0)</f>
        <v>125</v>
      </c>
      <c r="H5273" s="6">
        <f t="shared" si="164"/>
        <v>500</v>
      </c>
      <c r="I5273" t="s">
        <v>762</v>
      </c>
      <c r="J5273" t="s">
        <v>79</v>
      </c>
      <c r="K5273" t="s">
        <v>2633</v>
      </c>
      <c r="L5273" s="11">
        <v>94559</v>
      </c>
      <c r="M5273" t="s">
        <v>114</v>
      </c>
      <c r="N5273" t="s">
        <v>23</v>
      </c>
      <c r="O5273" s="4">
        <v>39815</v>
      </c>
      <c r="P5273" t="s">
        <v>14221</v>
      </c>
      <c r="Q5273" t="s">
        <v>14199</v>
      </c>
    </row>
    <row r="5274" spans="1:17" x14ac:dyDescent="0.35">
      <c r="A5274">
        <v>5273</v>
      </c>
      <c r="B5274">
        <v>37537</v>
      </c>
      <c r="C5274" s="4">
        <v>39815</v>
      </c>
      <c r="D5274">
        <v>43</v>
      </c>
      <c r="E5274" s="2">
        <f t="shared" si="165"/>
        <v>5375</v>
      </c>
      <c r="F5274" s="9">
        <v>7.0000000000000007E-2</v>
      </c>
      <c r="G5274" s="2">
        <f>VLOOKUP($P5274,Pricebook!$A:$D,4,0)</f>
        <v>125</v>
      </c>
      <c r="H5274" s="6">
        <f t="shared" si="164"/>
        <v>4998.75</v>
      </c>
      <c r="I5274" t="s">
        <v>762</v>
      </c>
      <c r="J5274" t="s">
        <v>79</v>
      </c>
      <c r="K5274" t="s">
        <v>2633</v>
      </c>
      <c r="L5274" s="11">
        <v>94559</v>
      </c>
      <c r="M5274" t="s">
        <v>114</v>
      </c>
      <c r="N5274" t="s">
        <v>23</v>
      </c>
      <c r="O5274" s="4">
        <v>39817</v>
      </c>
      <c r="P5274" t="s">
        <v>14221</v>
      </c>
      <c r="Q5274" t="s">
        <v>14199</v>
      </c>
    </row>
    <row r="5275" spans="1:17" x14ac:dyDescent="0.35">
      <c r="A5275">
        <v>5274</v>
      </c>
      <c r="B5275">
        <v>37537</v>
      </c>
      <c r="C5275" s="4">
        <v>39815</v>
      </c>
      <c r="D5275">
        <v>32</v>
      </c>
      <c r="E5275" s="2">
        <f t="shared" si="165"/>
        <v>6400</v>
      </c>
      <c r="F5275" s="9">
        <v>0.05</v>
      </c>
      <c r="G5275" s="2">
        <f>VLOOKUP($P5275,Pricebook!$A:$D,4,0)</f>
        <v>200</v>
      </c>
      <c r="H5275" s="6">
        <f t="shared" si="164"/>
        <v>6080</v>
      </c>
      <c r="I5275" t="s">
        <v>762</v>
      </c>
      <c r="J5275" t="s">
        <v>79</v>
      </c>
      <c r="K5275" t="s">
        <v>2633</v>
      </c>
      <c r="L5275" s="11">
        <v>94559</v>
      </c>
      <c r="M5275" t="s">
        <v>114</v>
      </c>
      <c r="N5275" t="s">
        <v>23</v>
      </c>
      <c r="O5275" s="4">
        <v>39822</v>
      </c>
      <c r="P5275" t="s">
        <v>14206</v>
      </c>
      <c r="Q5275" t="s">
        <v>14198</v>
      </c>
    </row>
    <row r="5276" spans="1:17" x14ac:dyDescent="0.35">
      <c r="A5276">
        <v>5275</v>
      </c>
      <c r="B5276">
        <v>37541</v>
      </c>
      <c r="C5276" s="4">
        <v>40235</v>
      </c>
      <c r="D5276">
        <v>3</v>
      </c>
      <c r="E5276" s="2">
        <f t="shared" si="165"/>
        <v>450</v>
      </c>
      <c r="F5276" s="9">
        <v>0.01</v>
      </c>
      <c r="G5276" s="2">
        <f>VLOOKUP($P5276,Pricebook!$A:$D,4,0)</f>
        <v>150</v>
      </c>
      <c r="H5276" s="6">
        <f t="shared" si="164"/>
        <v>445.5</v>
      </c>
      <c r="I5276" t="s">
        <v>369</v>
      </c>
      <c r="J5276" t="s">
        <v>108</v>
      </c>
      <c r="K5276" t="s">
        <v>370</v>
      </c>
      <c r="L5276" s="11">
        <v>62301</v>
      </c>
      <c r="M5276" t="s">
        <v>15</v>
      </c>
      <c r="N5276" t="s">
        <v>16</v>
      </c>
      <c r="O5276" s="4">
        <v>40237</v>
      </c>
      <c r="P5276" t="s">
        <v>14211</v>
      </c>
      <c r="Q5276" t="s">
        <v>14184</v>
      </c>
    </row>
    <row r="5277" spans="1:17" x14ac:dyDescent="0.35">
      <c r="A5277">
        <v>5276</v>
      </c>
      <c r="B5277">
        <v>37541</v>
      </c>
      <c r="C5277" s="4">
        <v>40235</v>
      </c>
      <c r="D5277">
        <v>10</v>
      </c>
      <c r="E5277" s="2">
        <f t="shared" si="165"/>
        <v>1100</v>
      </c>
      <c r="F5277" s="9">
        <v>0.08</v>
      </c>
      <c r="G5277" s="2">
        <f>VLOOKUP($P5277,Pricebook!$A:$D,4,0)</f>
        <v>110</v>
      </c>
      <c r="H5277" s="6">
        <f t="shared" si="164"/>
        <v>1012</v>
      </c>
      <c r="I5277" t="s">
        <v>369</v>
      </c>
      <c r="J5277" t="s">
        <v>108</v>
      </c>
      <c r="K5277" t="s">
        <v>370</v>
      </c>
      <c r="L5277" s="11">
        <v>62301</v>
      </c>
      <c r="M5277" t="s">
        <v>15</v>
      </c>
      <c r="N5277" t="s">
        <v>16</v>
      </c>
      <c r="O5277" s="4">
        <v>40236</v>
      </c>
      <c r="P5277" t="s">
        <v>14215</v>
      </c>
      <c r="Q5277" t="s">
        <v>14197</v>
      </c>
    </row>
    <row r="5278" spans="1:17" x14ac:dyDescent="0.35">
      <c r="A5278">
        <v>5277</v>
      </c>
      <c r="B5278">
        <v>37541</v>
      </c>
      <c r="C5278" s="4">
        <v>40235</v>
      </c>
      <c r="D5278">
        <v>18</v>
      </c>
      <c r="E5278" s="2">
        <f t="shared" si="165"/>
        <v>3600</v>
      </c>
      <c r="F5278" s="9">
        <v>0.1</v>
      </c>
      <c r="G5278" s="2">
        <f>VLOOKUP($P5278,Pricebook!$A:$D,4,0)</f>
        <v>200</v>
      </c>
      <c r="H5278" s="6">
        <f t="shared" si="164"/>
        <v>3240</v>
      </c>
      <c r="I5278" t="s">
        <v>369</v>
      </c>
      <c r="J5278" t="s">
        <v>108</v>
      </c>
      <c r="K5278" t="s">
        <v>370</v>
      </c>
      <c r="L5278" s="11">
        <v>62301</v>
      </c>
      <c r="M5278" t="s">
        <v>15</v>
      </c>
      <c r="N5278" t="s">
        <v>16</v>
      </c>
      <c r="O5278" s="4">
        <v>40237</v>
      </c>
      <c r="P5278" t="s">
        <v>14206</v>
      </c>
      <c r="Q5278" t="s">
        <v>14194</v>
      </c>
    </row>
    <row r="5279" spans="1:17" x14ac:dyDescent="0.35">
      <c r="A5279">
        <v>5278</v>
      </c>
      <c r="B5279">
        <v>37542</v>
      </c>
      <c r="C5279" s="4">
        <v>40014</v>
      </c>
      <c r="D5279">
        <v>26</v>
      </c>
      <c r="E5279" s="2">
        <f t="shared" si="165"/>
        <v>3900</v>
      </c>
      <c r="F5279" s="9">
        <v>0.09</v>
      </c>
      <c r="G5279" s="2">
        <f>VLOOKUP($P5279,Pricebook!$A:$D,4,0)</f>
        <v>150</v>
      </c>
      <c r="H5279" s="6">
        <f t="shared" si="164"/>
        <v>3549</v>
      </c>
      <c r="I5279" t="s">
        <v>1168</v>
      </c>
      <c r="J5279" t="s">
        <v>747</v>
      </c>
      <c r="K5279" t="s">
        <v>1493</v>
      </c>
      <c r="L5279" s="11">
        <v>97526</v>
      </c>
      <c r="M5279" t="s">
        <v>43</v>
      </c>
      <c r="N5279" t="s">
        <v>23</v>
      </c>
      <c r="O5279" s="4">
        <v>40016</v>
      </c>
      <c r="P5279" t="s">
        <v>14210</v>
      </c>
      <c r="Q5279" t="s">
        <v>14192</v>
      </c>
    </row>
    <row r="5280" spans="1:17" x14ac:dyDescent="0.35">
      <c r="A5280">
        <v>5279</v>
      </c>
      <c r="B5280">
        <v>37543</v>
      </c>
      <c r="C5280" s="4">
        <v>40908</v>
      </c>
      <c r="D5280">
        <v>6</v>
      </c>
      <c r="E5280" s="2">
        <f t="shared" si="165"/>
        <v>720</v>
      </c>
      <c r="F5280" s="9">
        <v>0.01</v>
      </c>
      <c r="G5280" s="2">
        <f>VLOOKUP($P5280,Pricebook!$A:$D,4,0)</f>
        <v>120</v>
      </c>
      <c r="H5280" s="6">
        <f t="shared" si="164"/>
        <v>712.8</v>
      </c>
      <c r="I5280" t="s">
        <v>412</v>
      </c>
      <c r="J5280" t="s">
        <v>327</v>
      </c>
      <c r="K5280" t="s">
        <v>2287</v>
      </c>
      <c r="L5280" s="11">
        <v>85705</v>
      </c>
      <c r="M5280" t="s">
        <v>70</v>
      </c>
      <c r="N5280" t="s">
        <v>23</v>
      </c>
      <c r="O5280" s="4">
        <v>40909</v>
      </c>
      <c r="P5280" t="s">
        <v>14212</v>
      </c>
      <c r="Q5280" t="s">
        <v>14191</v>
      </c>
    </row>
    <row r="5281" spans="1:17" x14ac:dyDescent="0.35">
      <c r="A5281">
        <v>5280</v>
      </c>
      <c r="B5281">
        <v>37572</v>
      </c>
      <c r="C5281" s="4">
        <v>40393</v>
      </c>
      <c r="D5281">
        <v>22</v>
      </c>
      <c r="E5281" s="2">
        <f t="shared" si="165"/>
        <v>3520</v>
      </c>
      <c r="F5281" s="9">
        <v>0.01</v>
      </c>
      <c r="G5281" s="2">
        <f>VLOOKUP($P5281,Pricebook!$A:$D,4,0)</f>
        <v>160</v>
      </c>
      <c r="H5281" s="6">
        <f t="shared" si="164"/>
        <v>3484.8</v>
      </c>
      <c r="I5281" t="s">
        <v>382</v>
      </c>
      <c r="J5281" t="s">
        <v>327</v>
      </c>
      <c r="K5281" t="s">
        <v>2415</v>
      </c>
      <c r="L5281" s="11" t="s">
        <v>2416</v>
      </c>
      <c r="M5281" t="s">
        <v>210</v>
      </c>
      <c r="N5281" t="s">
        <v>61</v>
      </c>
      <c r="O5281" s="4">
        <v>40395</v>
      </c>
      <c r="P5281" t="s">
        <v>14218</v>
      </c>
      <c r="Q5281" t="s">
        <v>14200</v>
      </c>
    </row>
    <row r="5282" spans="1:17" x14ac:dyDescent="0.35">
      <c r="A5282">
        <v>5281</v>
      </c>
      <c r="B5282">
        <v>37603</v>
      </c>
      <c r="C5282" s="4">
        <v>40506</v>
      </c>
      <c r="D5282">
        <v>50</v>
      </c>
      <c r="E5282" s="2">
        <f t="shared" si="165"/>
        <v>7500</v>
      </c>
      <c r="F5282" s="9">
        <v>0</v>
      </c>
      <c r="G5282" s="2">
        <f>VLOOKUP($P5282,Pricebook!$A:$D,4,0)</f>
        <v>150</v>
      </c>
      <c r="H5282" s="6">
        <f t="shared" si="164"/>
        <v>7500</v>
      </c>
      <c r="I5282" t="s">
        <v>956</v>
      </c>
      <c r="J5282" t="s">
        <v>452</v>
      </c>
      <c r="K5282" t="s">
        <v>2365</v>
      </c>
      <c r="L5282" s="11">
        <v>41075</v>
      </c>
      <c r="M5282" t="s">
        <v>254</v>
      </c>
      <c r="N5282" t="s">
        <v>34</v>
      </c>
      <c r="O5282" s="4">
        <v>40508</v>
      </c>
      <c r="P5282" t="s">
        <v>14211</v>
      </c>
      <c r="Q5282" t="s">
        <v>14194</v>
      </c>
    </row>
    <row r="5283" spans="1:17" x14ac:dyDescent="0.35">
      <c r="A5283">
        <v>5282</v>
      </c>
      <c r="B5283">
        <v>37603</v>
      </c>
      <c r="C5283" s="4">
        <v>40506</v>
      </c>
      <c r="D5283">
        <v>23</v>
      </c>
      <c r="E5283" s="2">
        <f t="shared" si="165"/>
        <v>3450</v>
      </c>
      <c r="F5283" s="9">
        <v>0.03</v>
      </c>
      <c r="G5283" s="2">
        <f>VLOOKUP($P5283,Pricebook!$A:$D,4,0)</f>
        <v>150</v>
      </c>
      <c r="H5283" s="6">
        <f t="shared" si="164"/>
        <v>3346.5</v>
      </c>
      <c r="I5283" t="s">
        <v>956</v>
      </c>
      <c r="J5283" t="s">
        <v>452</v>
      </c>
      <c r="K5283" t="s">
        <v>2365</v>
      </c>
      <c r="L5283" s="11">
        <v>41075</v>
      </c>
      <c r="M5283" t="s">
        <v>254</v>
      </c>
      <c r="N5283" t="s">
        <v>34</v>
      </c>
      <c r="O5283" s="4">
        <v>40508</v>
      </c>
      <c r="P5283" t="s">
        <v>14211</v>
      </c>
      <c r="Q5283" t="s">
        <v>14194</v>
      </c>
    </row>
    <row r="5284" spans="1:17" x14ac:dyDescent="0.35">
      <c r="A5284">
        <v>5283</v>
      </c>
      <c r="B5284">
        <v>37606</v>
      </c>
      <c r="C5284" s="4">
        <v>40231</v>
      </c>
      <c r="D5284">
        <v>1</v>
      </c>
      <c r="E5284" s="2">
        <f t="shared" si="165"/>
        <v>110</v>
      </c>
      <c r="F5284" s="9">
        <v>0.05</v>
      </c>
      <c r="G5284" s="2">
        <f>VLOOKUP($P5284,Pricebook!$A:$D,4,0)</f>
        <v>110</v>
      </c>
      <c r="H5284" s="6">
        <f t="shared" si="164"/>
        <v>104.5</v>
      </c>
      <c r="I5284" t="s">
        <v>1620</v>
      </c>
      <c r="J5284" t="s">
        <v>360</v>
      </c>
      <c r="K5284" t="s">
        <v>1371</v>
      </c>
      <c r="L5284" s="11">
        <v>94526</v>
      </c>
      <c r="M5284" t="s">
        <v>114</v>
      </c>
      <c r="N5284" t="s">
        <v>23</v>
      </c>
      <c r="O5284" s="4">
        <v>40232</v>
      </c>
      <c r="P5284" t="s">
        <v>14215</v>
      </c>
      <c r="Q5284" t="s">
        <v>14196</v>
      </c>
    </row>
    <row r="5285" spans="1:17" x14ac:dyDescent="0.35">
      <c r="A5285">
        <v>5284</v>
      </c>
      <c r="B5285">
        <v>37606</v>
      </c>
      <c r="C5285" s="4">
        <v>40231</v>
      </c>
      <c r="D5285">
        <v>41</v>
      </c>
      <c r="E5285" s="2">
        <f t="shared" si="165"/>
        <v>4920</v>
      </c>
      <c r="F5285" s="9">
        <v>0.03</v>
      </c>
      <c r="G5285" s="2">
        <f>VLOOKUP($P5285,Pricebook!$A:$D,4,0)</f>
        <v>120</v>
      </c>
      <c r="H5285" s="6">
        <f t="shared" si="164"/>
        <v>4772.3999999999996</v>
      </c>
      <c r="I5285" t="s">
        <v>1620</v>
      </c>
      <c r="J5285" t="s">
        <v>360</v>
      </c>
      <c r="K5285" t="s">
        <v>1371</v>
      </c>
      <c r="L5285" s="11">
        <v>94526</v>
      </c>
      <c r="M5285" t="s">
        <v>114</v>
      </c>
      <c r="N5285" t="s">
        <v>23</v>
      </c>
      <c r="O5285" s="4">
        <v>40233</v>
      </c>
      <c r="P5285" t="s">
        <v>14212</v>
      </c>
      <c r="Q5285" t="s">
        <v>14196</v>
      </c>
    </row>
    <row r="5286" spans="1:17" x14ac:dyDescent="0.35">
      <c r="A5286">
        <v>5285</v>
      </c>
      <c r="B5286">
        <v>37606</v>
      </c>
      <c r="C5286" s="4">
        <v>40231</v>
      </c>
      <c r="D5286">
        <v>21</v>
      </c>
      <c r="E5286" s="2">
        <f t="shared" si="165"/>
        <v>2520</v>
      </c>
      <c r="F5286" s="9">
        <v>0.06</v>
      </c>
      <c r="G5286" s="2">
        <f>VLOOKUP($P5286,Pricebook!$A:$D,4,0)</f>
        <v>120</v>
      </c>
      <c r="H5286" s="6">
        <f t="shared" si="164"/>
        <v>2368.7999999999997</v>
      </c>
      <c r="I5286" t="s">
        <v>1620</v>
      </c>
      <c r="J5286" t="s">
        <v>360</v>
      </c>
      <c r="K5286" t="s">
        <v>1371</v>
      </c>
      <c r="L5286" s="11">
        <v>94526</v>
      </c>
      <c r="M5286" t="s">
        <v>114</v>
      </c>
      <c r="N5286" t="s">
        <v>23</v>
      </c>
      <c r="O5286" s="4">
        <v>40233</v>
      </c>
      <c r="P5286" t="s">
        <v>14212</v>
      </c>
      <c r="Q5286" t="s">
        <v>14194</v>
      </c>
    </row>
    <row r="5287" spans="1:17" x14ac:dyDescent="0.35">
      <c r="A5287">
        <v>5286</v>
      </c>
      <c r="B5287">
        <v>37634</v>
      </c>
      <c r="C5287" s="4">
        <v>41050</v>
      </c>
      <c r="D5287">
        <v>32</v>
      </c>
      <c r="E5287" s="2">
        <f t="shared" si="165"/>
        <v>6400</v>
      </c>
      <c r="F5287" s="9">
        <v>7.0000000000000007E-2</v>
      </c>
      <c r="G5287" s="2">
        <f>VLOOKUP($P5287,Pricebook!$A:$D,4,0)</f>
        <v>200</v>
      </c>
      <c r="H5287" s="6">
        <f t="shared" si="164"/>
        <v>5952</v>
      </c>
      <c r="I5287" t="s">
        <v>1626</v>
      </c>
      <c r="J5287" t="s">
        <v>297</v>
      </c>
      <c r="K5287" t="s">
        <v>2027</v>
      </c>
      <c r="L5287" s="11">
        <v>60543</v>
      </c>
      <c r="M5287" t="s">
        <v>15</v>
      </c>
      <c r="N5287" t="s">
        <v>16</v>
      </c>
      <c r="O5287" s="4">
        <v>41051</v>
      </c>
      <c r="P5287" t="s">
        <v>14206</v>
      </c>
      <c r="Q5287" t="s">
        <v>14198</v>
      </c>
    </row>
    <row r="5288" spans="1:17" x14ac:dyDescent="0.35">
      <c r="A5288">
        <v>5287</v>
      </c>
      <c r="B5288">
        <v>37638</v>
      </c>
      <c r="C5288" s="4">
        <v>39834</v>
      </c>
      <c r="D5288">
        <v>33</v>
      </c>
      <c r="E5288" s="2">
        <f t="shared" si="165"/>
        <v>6600</v>
      </c>
      <c r="F5288" s="9">
        <v>7.0000000000000007E-2</v>
      </c>
      <c r="G5288" s="2">
        <f>VLOOKUP($P5288,Pricebook!$A:$D,4,0)</f>
        <v>200</v>
      </c>
      <c r="H5288" s="6">
        <f t="shared" si="164"/>
        <v>6138</v>
      </c>
      <c r="I5288" t="s">
        <v>427</v>
      </c>
      <c r="J5288" t="s">
        <v>190</v>
      </c>
      <c r="K5288" t="s">
        <v>428</v>
      </c>
      <c r="L5288" s="11">
        <v>11787</v>
      </c>
      <c r="M5288" t="s">
        <v>60</v>
      </c>
      <c r="N5288" t="s">
        <v>61</v>
      </c>
      <c r="O5288" s="4">
        <v>39836</v>
      </c>
      <c r="P5288" t="s">
        <v>14214</v>
      </c>
      <c r="Q5288" t="s">
        <v>14190</v>
      </c>
    </row>
    <row r="5289" spans="1:17" x14ac:dyDescent="0.35">
      <c r="A5289">
        <v>5288</v>
      </c>
      <c r="B5289">
        <v>37667</v>
      </c>
      <c r="C5289" s="4">
        <v>40879</v>
      </c>
      <c r="D5289">
        <v>31</v>
      </c>
      <c r="E5289" s="2">
        <f t="shared" si="165"/>
        <v>4960</v>
      </c>
      <c r="F5289" s="9">
        <v>0.03</v>
      </c>
      <c r="G5289" s="2">
        <f>VLOOKUP($P5289,Pricebook!$A:$D,4,0)</f>
        <v>160</v>
      </c>
      <c r="H5289" s="6">
        <f t="shared" si="164"/>
        <v>4811.2</v>
      </c>
      <c r="I5289" t="s">
        <v>132</v>
      </c>
      <c r="J5289" t="s">
        <v>55</v>
      </c>
      <c r="K5289" t="s">
        <v>1790</v>
      </c>
      <c r="L5289" s="11">
        <v>30904</v>
      </c>
      <c r="M5289" t="s">
        <v>134</v>
      </c>
      <c r="N5289" t="s">
        <v>34</v>
      </c>
      <c r="O5289" s="4">
        <v>40880</v>
      </c>
      <c r="P5289" t="s">
        <v>14218</v>
      </c>
      <c r="Q5289" t="s">
        <v>14203</v>
      </c>
    </row>
    <row r="5290" spans="1:17" x14ac:dyDescent="0.35">
      <c r="A5290">
        <v>5289</v>
      </c>
      <c r="B5290">
        <v>37668</v>
      </c>
      <c r="C5290" s="4">
        <v>40186</v>
      </c>
      <c r="D5290">
        <v>33</v>
      </c>
      <c r="E5290" s="2">
        <f t="shared" si="165"/>
        <v>4950</v>
      </c>
      <c r="F5290" s="9">
        <v>0.01</v>
      </c>
      <c r="G5290" s="2">
        <f>VLOOKUP($P5290,Pricebook!$A:$D,4,0)</f>
        <v>150</v>
      </c>
      <c r="H5290" s="6">
        <f t="shared" si="164"/>
        <v>4900.5</v>
      </c>
      <c r="I5290" t="s">
        <v>963</v>
      </c>
      <c r="J5290" t="s">
        <v>520</v>
      </c>
      <c r="K5290" t="s">
        <v>2572</v>
      </c>
      <c r="L5290" s="11">
        <v>93010</v>
      </c>
      <c r="M5290" t="s">
        <v>114</v>
      </c>
      <c r="N5290" t="s">
        <v>23</v>
      </c>
      <c r="O5290" s="4">
        <v>40186</v>
      </c>
      <c r="P5290" t="s">
        <v>14216</v>
      </c>
      <c r="Q5290" t="s">
        <v>14195</v>
      </c>
    </row>
    <row r="5291" spans="1:17" x14ac:dyDescent="0.35">
      <c r="A5291">
        <v>5290</v>
      </c>
      <c r="B5291">
        <v>37669</v>
      </c>
      <c r="C5291" s="4">
        <v>40480</v>
      </c>
      <c r="D5291">
        <v>39</v>
      </c>
      <c r="E5291" s="2">
        <f t="shared" si="165"/>
        <v>6630</v>
      </c>
      <c r="F5291" s="9">
        <v>0.02</v>
      </c>
      <c r="G5291" s="2">
        <f>VLOOKUP($P5291,Pricebook!$A:$D,4,0)</f>
        <v>170</v>
      </c>
      <c r="H5291" s="6">
        <f t="shared" si="164"/>
        <v>6497.4</v>
      </c>
      <c r="I5291" t="s">
        <v>593</v>
      </c>
      <c r="J5291" t="s">
        <v>594</v>
      </c>
      <c r="K5291" t="s">
        <v>2634</v>
      </c>
      <c r="L5291" s="11">
        <v>45231</v>
      </c>
      <c r="M5291" t="s">
        <v>210</v>
      </c>
      <c r="N5291" t="s">
        <v>61</v>
      </c>
      <c r="O5291" s="4">
        <v>40482</v>
      </c>
      <c r="P5291" t="s">
        <v>14219</v>
      </c>
      <c r="Q5291" t="s">
        <v>14190</v>
      </c>
    </row>
    <row r="5292" spans="1:17" x14ac:dyDescent="0.35">
      <c r="A5292">
        <v>5291</v>
      </c>
      <c r="B5292">
        <v>37669</v>
      </c>
      <c r="C5292" s="4">
        <v>40480</v>
      </c>
      <c r="D5292">
        <v>31</v>
      </c>
      <c r="E5292" s="2">
        <f t="shared" si="165"/>
        <v>3410</v>
      </c>
      <c r="F5292" s="9">
        <v>0.08</v>
      </c>
      <c r="G5292" s="2">
        <f>VLOOKUP($P5292,Pricebook!$A:$D,4,0)</f>
        <v>110</v>
      </c>
      <c r="H5292" s="6">
        <f t="shared" si="164"/>
        <v>3137.2000000000003</v>
      </c>
      <c r="I5292" t="s">
        <v>593</v>
      </c>
      <c r="J5292" t="s">
        <v>594</v>
      </c>
      <c r="K5292" t="s">
        <v>2634</v>
      </c>
      <c r="L5292" s="11">
        <v>45231</v>
      </c>
      <c r="M5292" t="s">
        <v>210</v>
      </c>
      <c r="N5292" t="s">
        <v>61</v>
      </c>
      <c r="O5292" s="4">
        <v>40482</v>
      </c>
      <c r="P5292" t="s">
        <v>14220</v>
      </c>
      <c r="Q5292" t="s">
        <v>14187</v>
      </c>
    </row>
    <row r="5293" spans="1:17" x14ac:dyDescent="0.35">
      <c r="A5293">
        <v>5292</v>
      </c>
      <c r="B5293">
        <v>37669</v>
      </c>
      <c r="C5293" s="4">
        <v>40480</v>
      </c>
      <c r="D5293">
        <v>4</v>
      </c>
      <c r="E5293" s="2">
        <f t="shared" si="165"/>
        <v>800</v>
      </c>
      <c r="F5293" s="9">
        <v>0</v>
      </c>
      <c r="G5293" s="2">
        <f>VLOOKUP($P5293,Pricebook!$A:$D,4,0)</f>
        <v>200</v>
      </c>
      <c r="H5293" s="6">
        <f t="shared" si="164"/>
        <v>800</v>
      </c>
      <c r="I5293" t="s">
        <v>593</v>
      </c>
      <c r="J5293" t="s">
        <v>594</v>
      </c>
      <c r="K5293" t="s">
        <v>2634</v>
      </c>
      <c r="L5293" s="11">
        <v>45231</v>
      </c>
      <c r="M5293" t="s">
        <v>210</v>
      </c>
      <c r="N5293" t="s">
        <v>61</v>
      </c>
      <c r="O5293" s="4">
        <v>40483</v>
      </c>
      <c r="P5293" t="s">
        <v>14206</v>
      </c>
      <c r="Q5293" t="s">
        <v>14188</v>
      </c>
    </row>
    <row r="5294" spans="1:17" x14ac:dyDescent="0.35">
      <c r="A5294">
        <v>5293</v>
      </c>
      <c r="B5294">
        <v>37696</v>
      </c>
      <c r="C5294" s="4">
        <v>40003</v>
      </c>
      <c r="D5294">
        <v>5</v>
      </c>
      <c r="E5294" s="2">
        <f t="shared" si="165"/>
        <v>800</v>
      </c>
      <c r="F5294" s="9">
        <v>0.04</v>
      </c>
      <c r="G5294" s="2">
        <f>VLOOKUP($P5294,Pricebook!$A:$D,4,0)</f>
        <v>160</v>
      </c>
      <c r="H5294" s="6">
        <f t="shared" si="164"/>
        <v>768</v>
      </c>
      <c r="I5294" t="s">
        <v>240</v>
      </c>
      <c r="J5294" t="s">
        <v>241</v>
      </c>
      <c r="K5294" t="s">
        <v>521</v>
      </c>
      <c r="L5294" s="11">
        <v>32174</v>
      </c>
      <c r="M5294" t="s">
        <v>101</v>
      </c>
      <c r="N5294" t="s">
        <v>34</v>
      </c>
      <c r="O5294" s="4">
        <v>40005</v>
      </c>
      <c r="P5294" t="s">
        <v>14218</v>
      </c>
      <c r="Q5294" t="s">
        <v>14191</v>
      </c>
    </row>
    <row r="5295" spans="1:17" x14ac:dyDescent="0.35">
      <c r="A5295">
        <v>5294</v>
      </c>
      <c r="B5295">
        <v>37696</v>
      </c>
      <c r="C5295" s="4">
        <v>40003</v>
      </c>
      <c r="D5295">
        <v>41</v>
      </c>
      <c r="E5295" s="2">
        <f t="shared" si="165"/>
        <v>4510</v>
      </c>
      <c r="F5295" s="9">
        <v>0.02</v>
      </c>
      <c r="G5295" s="2">
        <f>VLOOKUP($P5295,Pricebook!$A:$D,4,0)</f>
        <v>110</v>
      </c>
      <c r="H5295" s="6">
        <f t="shared" si="164"/>
        <v>4419.8</v>
      </c>
      <c r="I5295" t="s">
        <v>240</v>
      </c>
      <c r="J5295" t="s">
        <v>241</v>
      </c>
      <c r="K5295" t="s">
        <v>521</v>
      </c>
      <c r="L5295" s="11">
        <v>32174</v>
      </c>
      <c r="M5295" t="s">
        <v>101</v>
      </c>
      <c r="N5295" t="s">
        <v>34</v>
      </c>
      <c r="O5295" s="4">
        <v>40003</v>
      </c>
      <c r="P5295" t="s">
        <v>14215</v>
      </c>
      <c r="Q5295" t="s">
        <v>14195</v>
      </c>
    </row>
    <row r="5296" spans="1:17" x14ac:dyDescent="0.35">
      <c r="A5296">
        <v>5295</v>
      </c>
      <c r="B5296">
        <v>37700</v>
      </c>
      <c r="C5296" s="4">
        <v>40155</v>
      </c>
      <c r="D5296">
        <v>27</v>
      </c>
      <c r="E5296" s="2">
        <f t="shared" si="165"/>
        <v>4320</v>
      </c>
      <c r="F5296" s="9">
        <v>0.05</v>
      </c>
      <c r="G5296" s="2">
        <f>VLOOKUP($P5296,Pricebook!$A:$D,4,0)</f>
        <v>160</v>
      </c>
      <c r="H5296" s="6">
        <f t="shared" si="164"/>
        <v>4104</v>
      </c>
      <c r="I5296" t="s">
        <v>2372</v>
      </c>
      <c r="J5296" t="s">
        <v>400</v>
      </c>
      <c r="K5296" t="s">
        <v>2373</v>
      </c>
      <c r="L5296" s="11">
        <v>83814</v>
      </c>
      <c r="M5296" t="s">
        <v>197</v>
      </c>
      <c r="N5296" t="s">
        <v>23</v>
      </c>
      <c r="O5296" s="4">
        <v>40158</v>
      </c>
      <c r="P5296" t="s">
        <v>14218</v>
      </c>
      <c r="Q5296" t="s">
        <v>14200</v>
      </c>
    </row>
    <row r="5297" spans="1:17" x14ac:dyDescent="0.35">
      <c r="A5297">
        <v>5296</v>
      </c>
      <c r="B5297">
        <v>37702</v>
      </c>
      <c r="C5297" s="4">
        <v>40704</v>
      </c>
      <c r="D5297">
        <v>44</v>
      </c>
      <c r="E5297" s="2">
        <f t="shared" si="165"/>
        <v>8800</v>
      </c>
      <c r="F5297" s="9">
        <v>0.05</v>
      </c>
      <c r="G5297" s="2">
        <f>VLOOKUP($P5297,Pricebook!$A:$D,4,0)</f>
        <v>200</v>
      </c>
      <c r="H5297" s="6">
        <f t="shared" si="164"/>
        <v>8360</v>
      </c>
      <c r="I5297" t="s">
        <v>519</v>
      </c>
      <c r="J5297" t="s">
        <v>520</v>
      </c>
      <c r="K5297" t="s">
        <v>2462</v>
      </c>
      <c r="L5297" s="11">
        <v>32905</v>
      </c>
      <c r="M5297" t="s">
        <v>101</v>
      </c>
      <c r="N5297" t="s">
        <v>34</v>
      </c>
      <c r="O5297" s="4">
        <v>40706</v>
      </c>
      <c r="P5297" t="s">
        <v>14206</v>
      </c>
      <c r="Q5297" t="s">
        <v>14189</v>
      </c>
    </row>
    <row r="5298" spans="1:17" x14ac:dyDescent="0.35">
      <c r="A5298">
        <v>5297</v>
      </c>
      <c r="B5298">
        <v>37729</v>
      </c>
      <c r="C5298" s="4">
        <v>39828</v>
      </c>
      <c r="D5298">
        <v>48</v>
      </c>
      <c r="E5298" s="2">
        <f t="shared" si="165"/>
        <v>7680</v>
      </c>
      <c r="F5298" s="9">
        <v>0</v>
      </c>
      <c r="G5298" s="2">
        <f>VLOOKUP($P5298,Pricebook!$A:$D,4,0)</f>
        <v>160</v>
      </c>
      <c r="H5298" s="6">
        <f t="shared" si="164"/>
        <v>7680</v>
      </c>
      <c r="I5298" t="s">
        <v>170</v>
      </c>
      <c r="J5298" t="s">
        <v>103</v>
      </c>
      <c r="K5298" t="s">
        <v>2635</v>
      </c>
      <c r="L5298" s="11">
        <v>49017</v>
      </c>
      <c r="M5298" t="s">
        <v>172</v>
      </c>
      <c r="N5298" t="s">
        <v>16</v>
      </c>
      <c r="O5298" s="4">
        <v>39828</v>
      </c>
      <c r="P5298" t="s">
        <v>14218</v>
      </c>
      <c r="Q5298" t="s">
        <v>14203</v>
      </c>
    </row>
    <row r="5299" spans="1:17" x14ac:dyDescent="0.35">
      <c r="A5299">
        <v>5298</v>
      </c>
      <c r="B5299">
        <v>37731</v>
      </c>
      <c r="C5299" s="4">
        <v>40121</v>
      </c>
      <c r="D5299">
        <v>24</v>
      </c>
      <c r="E5299" s="2">
        <f t="shared" si="165"/>
        <v>2640</v>
      </c>
      <c r="F5299" s="9">
        <v>0.01</v>
      </c>
      <c r="G5299" s="2">
        <f>VLOOKUP($P5299,Pricebook!$A:$D,4,0)</f>
        <v>110</v>
      </c>
      <c r="H5299" s="6">
        <f t="shared" si="164"/>
        <v>2613.6</v>
      </c>
      <c r="I5299" t="s">
        <v>1757</v>
      </c>
      <c r="J5299" t="s">
        <v>252</v>
      </c>
      <c r="K5299" t="s">
        <v>1260</v>
      </c>
      <c r="L5299" s="11" t="s">
        <v>1261</v>
      </c>
      <c r="M5299" t="s">
        <v>492</v>
      </c>
      <c r="N5299" t="s">
        <v>61</v>
      </c>
      <c r="O5299" s="4">
        <v>40121</v>
      </c>
      <c r="P5299" t="s">
        <v>14215</v>
      </c>
      <c r="Q5299" t="s">
        <v>14189</v>
      </c>
    </row>
    <row r="5300" spans="1:17" x14ac:dyDescent="0.35">
      <c r="A5300">
        <v>5299</v>
      </c>
      <c r="B5300">
        <v>37731</v>
      </c>
      <c r="C5300" s="4">
        <v>40121</v>
      </c>
      <c r="D5300">
        <v>25</v>
      </c>
      <c r="E5300" s="2">
        <f t="shared" si="165"/>
        <v>5000</v>
      </c>
      <c r="F5300" s="9">
        <v>0.09</v>
      </c>
      <c r="G5300" s="2">
        <f>VLOOKUP($P5300,Pricebook!$A:$D,4,0)</f>
        <v>200</v>
      </c>
      <c r="H5300" s="6">
        <f t="shared" si="164"/>
        <v>4550</v>
      </c>
      <c r="I5300" t="s">
        <v>1757</v>
      </c>
      <c r="J5300" t="s">
        <v>252</v>
      </c>
      <c r="K5300" t="s">
        <v>2636</v>
      </c>
      <c r="L5300" s="11" t="s">
        <v>2637</v>
      </c>
      <c r="M5300" t="s">
        <v>87</v>
      </c>
      <c r="N5300" t="s">
        <v>61</v>
      </c>
      <c r="O5300" s="4">
        <v>40123</v>
      </c>
      <c r="P5300" t="s">
        <v>14214</v>
      </c>
      <c r="Q5300" t="s">
        <v>14185</v>
      </c>
    </row>
    <row r="5301" spans="1:17" x14ac:dyDescent="0.35">
      <c r="A5301">
        <v>5300</v>
      </c>
      <c r="B5301">
        <v>37734</v>
      </c>
      <c r="C5301" s="4">
        <v>40173</v>
      </c>
      <c r="D5301">
        <v>15</v>
      </c>
      <c r="E5301" s="2">
        <f t="shared" si="165"/>
        <v>2250</v>
      </c>
      <c r="F5301" s="9">
        <v>0.08</v>
      </c>
      <c r="G5301" s="2">
        <f>VLOOKUP($P5301,Pricebook!$A:$D,4,0)</f>
        <v>150</v>
      </c>
      <c r="H5301" s="6">
        <f t="shared" si="164"/>
        <v>2070</v>
      </c>
      <c r="I5301" t="s">
        <v>1159</v>
      </c>
      <c r="J5301" t="s">
        <v>68</v>
      </c>
      <c r="K5301" t="s">
        <v>586</v>
      </c>
      <c r="L5301" s="11">
        <v>11756</v>
      </c>
      <c r="M5301" t="s">
        <v>60</v>
      </c>
      <c r="N5301" t="s">
        <v>61</v>
      </c>
      <c r="O5301" s="4">
        <v>40174</v>
      </c>
      <c r="P5301" t="s">
        <v>14211</v>
      </c>
      <c r="Q5301" t="s">
        <v>14190</v>
      </c>
    </row>
    <row r="5302" spans="1:17" x14ac:dyDescent="0.35">
      <c r="A5302">
        <v>5301</v>
      </c>
      <c r="B5302">
        <v>37734</v>
      </c>
      <c r="C5302" s="4">
        <v>40173</v>
      </c>
      <c r="D5302">
        <v>42</v>
      </c>
      <c r="E5302" s="2">
        <f t="shared" si="165"/>
        <v>5250</v>
      </c>
      <c r="F5302" s="9">
        <v>0</v>
      </c>
      <c r="G5302" s="2">
        <f>VLOOKUP($P5302,Pricebook!$A:$D,4,0)</f>
        <v>125</v>
      </c>
      <c r="H5302" s="6">
        <f t="shared" si="164"/>
        <v>5250</v>
      </c>
      <c r="I5302" t="s">
        <v>1159</v>
      </c>
      <c r="J5302" t="s">
        <v>68</v>
      </c>
      <c r="K5302" t="s">
        <v>586</v>
      </c>
      <c r="L5302" s="11">
        <v>11756</v>
      </c>
      <c r="M5302" t="s">
        <v>60</v>
      </c>
      <c r="N5302" t="s">
        <v>61</v>
      </c>
      <c r="O5302" s="4">
        <v>40174</v>
      </c>
      <c r="P5302" t="s">
        <v>14208</v>
      </c>
      <c r="Q5302" t="s">
        <v>14188</v>
      </c>
    </row>
    <row r="5303" spans="1:17" x14ac:dyDescent="0.35">
      <c r="A5303">
        <v>5302</v>
      </c>
      <c r="B5303">
        <v>37760</v>
      </c>
      <c r="C5303" s="4">
        <v>40039</v>
      </c>
      <c r="D5303">
        <v>18</v>
      </c>
      <c r="E5303" s="2">
        <f t="shared" si="165"/>
        <v>2700</v>
      </c>
      <c r="F5303" s="9">
        <v>0.01</v>
      </c>
      <c r="G5303" s="2">
        <f>VLOOKUP($P5303,Pricebook!$A:$D,4,0)</f>
        <v>150</v>
      </c>
      <c r="H5303" s="6">
        <f t="shared" si="164"/>
        <v>2673</v>
      </c>
      <c r="I5303" t="s">
        <v>502</v>
      </c>
      <c r="J5303" t="s">
        <v>118</v>
      </c>
      <c r="K5303" t="s">
        <v>2509</v>
      </c>
      <c r="L5303" s="11">
        <v>21208</v>
      </c>
      <c r="M5303" t="s">
        <v>187</v>
      </c>
      <c r="N5303" t="s">
        <v>61</v>
      </c>
      <c r="O5303" s="4">
        <v>40040</v>
      </c>
      <c r="P5303" t="s">
        <v>14211</v>
      </c>
      <c r="Q5303" t="s">
        <v>14203</v>
      </c>
    </row>
    <row r="5304" spans="1:17" x14ac:dyDescent="0.35">
      <c r="A5304">
        <v>5303</v>
      </c>
      <c r="B5304">
        <v>37760</v>
      </c>
      <c r="C5304" s="4">
        <v>40039</v>
      </c>
      <c r="D5304">
        <v>38</v>
      </c>
      <c r="E5304" s="2">
        <f t="shared" si="165"/>
        <v>5700</v>
      </c>
      <c r="F5304" s="9">
        <v>0.04</v>
      </c>
      <c r="G5304" s="2">
        <f>VLOOKUP($P5304,Pricebook!$A:$D,4,0)</f>
        <v>150</v>
      </c>
      <c r="H5304" s="6">
        <f t="shared" si="164"/>
        <v>5472</v>
      </c>
      <c r="I5304" t="s">
        <v>502</v>
      </c>
      <c r="J5304" t="s">
        <v>118</v>
      </c>
      <c r="K5304" t="s">
        <v>2509</v>
      </c>
      <c r="L5304" s="11">
        <v>21208</v>
      </c>
      <c r="M5304" t="s">
        <v>187</v>
      </c>
      <c r="N5304" t="s">
        <v>61</v>
      </c>
      <c r="O5304" s="4">
        <v>40041</v>
      </c>
      <c r="P5304" t="s">
        <v>14210</v>
      </c>
      <c r="Q5304" t="s">
        <v>14185</v>
      </c>
    </row>
    <row r="5305" spans="1:17" x14ac:dyDescent="0.35">
      <c r="A5305">
        <v>5304</v>
      </c>
      <c r="B5305">
        <v>37762</v>
      </c>
      <c r="C5305" s="4">
        <v>41066</v>
      </c>
      <c r="D5305">
        <v>20</v>
      </c>
      <c r="E5305" s="2">
        <f t="shared" si="165"/>
        <v>2200</v>
      </c>
      <c r="F5305" s="9">
        <v>0.02</v>
      </c>
      <c r="G5305" s="2">
        <f>VLOOKUP($P5305,Pricebook!$A:$D,4,0)</f>
        <v>110</v>
      </c>
      <c r="H5305" s="6">
        <f t="shared" si="164"/>
        <v>2156</v>
      </c>
      <c r="I5305" t="s">
        <v>1880</v>
      </c>
      <c r="J5305" t="s">
        <v>760</v>
      </c>
      <c r="K5305" t="s">
        <v>1881</v>
      </c>
      <c r="L5305" s="11" t="s">
        <v>1882</v>
      </c>
      <c r="M5305" t="s">
        <v>368</v>
      </c>
      <c r="N5305" t="s">
        <v>34</v>
      </c>
      <c r="O5305" s="4">
        <v>41067</v>
      </c>
      <c r="P5305" t="s">
        <v>14215</v>
      </c>
      <c r="Q5305" t="s">
        <v>14185</v>
      </c>
    </row>
    <row r="5306" spans="1:17" x14ac:dyDescent="0.35">
      <c r="A5306">
        <v>5305</v>
      </c>
      <c r="B5306">
        <v>37763</v>
      </c>
      <c r="C5306" s="4">
        <v>40947</v>
      </c>
      <c r="D5306">
        <v>29</v>
      </c>
      <c r="E5306" s="2">
        <f t="shared" si="165"/>
        <v>4640</v>
      </c>
      <c r="F5306" s="9">
        <v>0.1</v>
      </c>
      <c r="G5306" s="2">
        <f>VLOOKUP($P5306,Pricebook!$A:$D,4,0)</f>
        <v>160</v>
      </c>
      <c r="H5306" s="6">
        <f t="shared" si="164"/>
        <v>4176</v>
      </c>
      <c r="I5306" t="s">
        <v>801</v>
      </c>
      <c r="J5306" t="s">
        <v>374</v>
      </c>
      <c r="K5306" t="s">
        <v>1787</v>
      </c>
      <c r="L5306" s="11">
        <v>14150</v>
      </c>
      <c r="M5306" t="s">
        <v>60</v>
      </c>
      <c r="N5306" t="s">
        <v>61</v>
      </c>
      <c r="O5306" s="4">
        <v>40948</v>
      </c>
      <c r="P5306" t="s">
        <v>14218</v>
      </c>
      <c r="Q5306" t="s">
        <v>14199</v>
      </c>
    </row>
    <row r="5307" spans="1:17" x14ac:dyDescent="0.35">
      <c r="A5307">
        <v>5306</v>
      </c>
      <c r="B5307">
        <v>37763</v>
      </c>
      <c r="C5307" s="4">
        <v>40947</v>
      </c>
      <c r="D5307">
        <v>24</v>
      </c>
      <c r="E5307" s="2">
        <f t="shared" si="165"/>
        <v>3600</v>
      </c>
      <c r="F5307" s="9">
        <v>0.1</v>
      </c>
      <c r="G5307" s="2">
        <f>VLOOKUP($P5307,Pricebook!$A:$D,4,0)</f>
        <v>150</v>
      </c>
      <c r="H5307" s="6">
        <f t="shared" si="164"/>
        <v>3240</v>
      </c>
      <c r="I5307" t="s">
        <v>801</v>
      </c>
      <c r="J5307" t="s">
        <v>374</v>
      </c>
      <c r="K5307" t="s">
        <v>1787</v>
      </c>
      <c r="L5307" s="11">
        <v>14150</v>
      </c>
      <c r="M5307" t="s">
        <v>60</v>
      </c>
      <c r="N5307" t="s">
        <v>61</v>
      </c>
      <c r="O5307" s="4">
        <v>40948</v>
      </c>
      <c r="P5307" t="s">
        <v>14210</v>
      </c>
      <c r="Q5307" t="s">
        <v>14196</v>
      </c>
    </row>
    <row r="5308" spans="1:17" x14ac:dyDescent="0.35">
      <c r="A5308">
        <v>5307</v>
      </c>
      <c r="B5308">
        <v>37765</v>
      </c>
      <c r="C5308" s="4">
        <v>41237</v>
      </c>
      <c r="D5308">
        <v>7</v>
      </c>
      <c r="E5308" s="2">
        <f t="shared" si="165"/>
        <v>1190</v>
      </c>
      <c r="F5308" s="9">
        <v>0.09</v>
      </c>
      <c r="G5308" s="2">
        <f>VLOOKUP($P5308,Pricebook!$A:$D,4,0)</f>
        <v>170</v>
      </c>
      <c r="H5308" s="6">
        <f t="shared" si="164"/>
        <v>1082.9000000000001</v>
      </c>
      <c r="I5308" t="s">
        <v>2167</v>
      </c>
      <c r="J5308" t="s">
        <v>713</v>
      </c>
      <c r="K5308" t="s">
        <v>2168</v>
      </c>
      <c r="L5308" s="11">
        <v>29651</v>
      </c>
      <c r="M5308" t="s">
        <v>163</v>
      </c>
      <c r="N5308" t="s">
        <v>34</v>
      </c>
      <c r="O5308" s="4">
        <v>41242</v>
      </c>
      <c r="P5308" t="s">
        <v>14219</v>
      </c>
      <c r="Q5308" t="s">
        <v>14198</v>
      </c>
    </row>
    <row r="5309" spans="1:17" x14ac:dyDescent="0.35">
      <c r="A5309">
        <v>5308</v>
      </c>
      <c r="B5309">
        <v>37765</v>
      </c>
      <c r="C5309" s="4">
        <v>41237</v>
      </c>
      <c r="D5309">
        <v>18</v>
      </c>
      <c r="E5309" s="2">
        <f t="shared" si="165"/>
        <v>1980</v>
      </c>
      <c r="F5309" s="9">
        <v>0.01</v>
      </c>
      <c r="G5309" s="2">
        <f>VLOOKUP($P5309,Pricebook!$A:$D,4,0)</f>
        <v>110</v>
      </c>
      <c r="H5309" s="6">
        <f t="shared" si="164"/>
        <v>1960.2</v>
      </c>
      <c r="I5309" t="s">
        <v>2167</v>
      </c>
      <c r="J5309" t="s">
        <v>713</v>
      </c>
      <c r="K5309" t="s">
        <v>2168</v>
      </c>
      <c r="L5309" s="11">
        <v>29651</v>
      </c>
      <c r="M5309" t="s">
        <v>163</v>
      </c>
      <c r="N5309" t="s">
        <v>34</v>
      </c>
      <c r="O5309" s="4">
        <v>41241</v>
      </c>
      <c r="P5309" t="s">
        <v>14215</v>
      </c>
      <c r="Q5309" t="s">
        <v>14200</v>
      </c>
    </row>
    <row r="5310" spans="1:17" x14ac:dyDescent="0.35">
      <c r="A5310">
        <v>5309</v>
      </c>
      <c r="B5310">
        <v>37765</v>
      </c>
      <c r="C5310" s="4">
        <v>41237</v>
      </c>
      <c r="D5310">
        <v>12</v>
      </c>
      <c r="E5310" s="2">
        <f t="shared" si="165"/>
        <v>1500</v>
      </c>
      <c r="F5310" s="9">
        <v>0.01</v>
      </c>
      <c r="G5310" s="2">
        <f>VLOOKUP($P5310,Pricebook!$A:$D,4,0)</f>
        <v>125</v>
      </c>
      <c r="H5310" s="6">
        <f t="shared" si="164"/>
        <v>1485</v>
      </c>
      <c r="I5310" t="s">
        <v>2167</v>
      </c>
      <c r="J5310" t="s">
        <v>713</v>
      </c>
      <c r="K5310" t="s">
        <v>743</v>
      </c>
      <c r="L5310" s="11" t="s">
        <v>744</v>
      </c>
      <c r="M5310" t="s">
        <v>163</v>
      </c>
      <c r="N5310" t="s">
        <v>34</v>
      </c>
      <c r="O5310" s="4">
        <v>41242</v>
      </c>
      <c r="P5310" t="s">
        <v>14221</v>
      </c>
      <c r="Q5310" t="s">
        <v>14192</v>
      </c>
    </row>
    <row r="5311" spans="1:17" x14ac:dyDescent="0.35">
      <c r="A5311">
        <v>5310</v>
      </c>
      <c r="B5311">
        <v>37792</v>
      </c>
      <c r="C5311" s="4">
        <v>40906</v>
      </c>
      <c r="D5311">
        <v>14</v>
      </c>
      <c r="E5311" s="2">
        <f t="shared" si="165"/>
        <v>1680</v>
      </c>
      <c r="F5311" s="9">
        <v>0.09</v>
      </c>
      <c r="G5311" s="2">
        <f>VLOOKUP($P5311,Pricebook!$A:$D,4,0)</f>
        <v>120</v>
      </c>
      <c r="H5311" s="6">
        <f t="shared" si="164"/>
        <v>1528.8</v>
      </c>
      <c r="I5311" t="s">
        <v>2311</v>
      </c>
      <c r="J5311" t="s">
        <v>285</v>
      </c>
      <c r="K5311" t="s">
        <v>782</v>
      </c>
      <c r="L5311" s="11" t="s">
        <v>2560</v>
      </c>
      <c r="M5311" t="s">
        <v>87</v>
      </c>
      <c r="N5311" t="s">
        <v>61</v>
      </c>
      <c r="O5311" s="4">
        <v>40907</v>
      </c>
      <c r="P5311" t="s">
        <v>14212</v>
      </c>
      <c r="Q5311" t="s">
        <v>14199</v>
      </c>
    </row>
    <row r="5312" spans="1:17" x14ac:dyDescent="0.35">
      <c r="A5312">
        <v>5311</v>
      </c>
      <c r="B5312">
        <v>37792</v>
      </c>
      <c r="C5312" s="4">
        <v>40906</v>
      </c>
      <c r="D5312">
        <v>49</v>
      </c>
      <c r="E5312" s="2">
        <f t="shared" si="165"/>
        <v>9800</v>
      </c>
      <c r="F5312" s="9">
        <v>0.01</v>
      </c>
      <c r="G5312" s="2">
        <f>VLOOKUP($P5312,Pricebook!$A:$D,4,0)</f>
        <v>200</v>
      </c>
      <c r="H5312" s="6">
        <f t="shared" si="164"/>
        <v>9702</v>
      </c>
      <c r="I5312" t="s">
        <v>2311</v>
      </c>
      <c r="J5312" t="s">
        <v>285</v>
      </c>
      <c r="K5312" t="s">
        <v>2638</v>
      </c>
      <c r="L5312" s="11" t="s">
        <v>2639</v>
      </c>
      <c r="M5312" t="s">
        <v>317</v>
      </c>
      <c r="N5312" t="s">
        <v>61</v>
      </c>
      <c r="O5312" s="4">
        <v>40908</v>
      </c>
      <c r="P5312" t="s">
        <v>14214</v>
      </c>
      <c r="Q5312" t="s">
        <v>14202</v>
      </c>
    </row>
    <row r="5313" spans="1:17" x14ac:dyDescent="0.35">
      <c r="A5313">
        <v>5312</v>
      </c>
      <c r="B5313">
        <v>37793</v>
      </c>
      <c r="C5313" s="4">
        <v>40125</v>
      </c>
      <c r="D5313">
        <v>16</v>
      </c>
      <c r="E5313" s="2">
        <f t="shared" si="165"/>
        <v>2240</v>
      </c>
      <c r="F5313" s="9">
        <v>0.08</v>
      </c>
      <c r="G5313" s="2">
        <f>VLOOKUP($P5313,Pricebook!$A:$D,4,0)</f>
        <v>140</v>
      </c>
      <c r="H5313" s="6">
        <f t="shared" si="164"/>
        <v>2060.8000000000002</v>
      </c>
      <c r="I5313" t="s">
        <v>918</v>
      </c>
      <c r="J5313" t="s">
        <v>482</v>
      </c>
      <c r="K5313" t="s">
        <v>1243</v>
      </c>
      <c r="L5313" s="11">
        <v>60174</v>
      </c>
      <c r="M5313" t="s">
        <v>15</v>
      </c>
      <c r="N5313" t="s">
        <v>16</v>
      </c>
      <c r="O5313" s="4">
        <v>40126</v>
      </c>
      <c r="P5313" t="s">
        <v>14207</v>
      </c>
      <c r="Q5313" t="s">
        <v>14195</v>
      </c>
    </row>
    <row r="5314" spans="1:17" x14ac:dyDescent="0.35">
      <c r="A5314">
        <v>5313</v>
      </c>
      <c r="B5314">
        <v>37794</v>
      </c>
      <c r="C5314" s="4">
        <v>39896</v>
      </c>
      <c r="D5314">
        <v>6</v>
      </c>
      <c r="E5314" s="2">
        <f t="shared" si="165"/>
        <v>750</v>
      </c>
      <c r="F5314" s="9">
        <v>0.08</v>
      </c>
      <c r="G5314" s="2">
        <f>VLOOKUP($P5314,Pricebook!$A:$D,4,0)</f>
        <v>125</v>
      </c>
      <c r="H5314" s="6">
        <f t="shared" ref="H5314:H5377" si="166">E5314*(1-F5314)</f>
        <v>690</v>
      </c>
      <c r="I5314" t="s">
        <v>1707</v>
      </c>
      <c r="J5314" t="s">
        <v>344</v>
      </c>
      <c r="K5314" t="s">
        <v>2298</v>
      </c>
      <c r="L5314" s="11">
        <v>33971</v>
      </c>
      <c r="M5314" t="s">
        <v>101</v>
      </c>
      <c r="N5314" t="s">
        <v>34</v>
      </c>
      <c r="O5314" s="4">
        <v>39898</v>
      </c>
      <c r="P5314" t="s">
        <v>14208</v>
      </c>
      <c r="Q5314" t="s">
        <v>14199</v>
      </c>
    </row>
    <row r="5315" spans="1:17" x14ac:dyDescent="0.35">
      <c r="A5315">
        <v>5314</v>
      </c>
      <c r="B5315">
        <v>37794</v>
      </c>
      <c r="C5315" s="4">
        <v>39896</v>
      </c>
      <c r="D5315">
        <v>32</v>
      </c>
      <c r="E5315" s="2">
        <f t="shared" ref="E5315:E5378" si="167">G5315*D5315</f>
        <v>6400</v>
      </c>
      <c r="F5315" s="9">
        <v>0.03</v>
      </c>
      <c r="G5315" s="2">
        <f>VLOOKUP($P5315,Pricebook!$A:$D,4,0)</f>
        <v>200</v>
      </c>
      <c r="H5315" s="6">
        <f t="shared" si="166"/>
        <v>6208</v>
      </c>
      <c r="I5315" t="s">
        <v>1707</v>
      </c>
      <c r="J5315" t="s">
        <v>344</v>
      </c>
      <c r="K5315" t="s">
        <v>2298</v>
      </c>
      <c r="L5315" s="11">
        <v>33971</v>
      </c>
      <c r="M5315" t="s">
        <v>101</v>
      </c>
      <c r="N5315" t="s">
        <v>34</v>
      </c>
      <c r="O5315" s="4">
        <v>39900</v>
      </c>
      <c r="P5315" t="s">
        <v>14206</v>
      </c>
      <c r="Q5315" t="s">
        <v>14189</v>
      </c>
    </row>
    <row r="5316" spans="1:17" x14ac:dyDescent="0.35">
      <c r="A5316">
        <v>5315</v>
      </c>
      <c r="B5316">
        <v>37798</v>
      </c>
      <c r="C5316" s="4">
        <v>41217</v>
      </c>
      <c r="D5316">
        <v>23</v>
      </c>
      <c r="E5316" s="2">
        <f t="shared" si="167"/>
        <v>2875</v>
      </c>
      <c r="F5316" s="9">
        <v>0.09</v>
      </c>
      <c r="G5316" s="2">
        <f>VLOOKUP($P5316,Pricebook!$A:$D,4,0)</f>
        <v>125</v>
      </c>
      <c r="H5316" s="6">
        <f t="shared" si="166"/>
        <v>2616.25</v>
      </c>
      <c r="I5316" t="s">
        <v>1844</v>
      </c>
      <c r="J5316" t="s">
        <v>348</v>
      </c>
      <c r="K5316" t="s">
        <v>1074</v>
      </c>
      <c r="L5316" s="11">
        <v>66062</v>
      </c>
      <c r="M5316" t="s">
        <v>153</v>
      </c>
      <c r="N5316" t="s">
        <v>16</v>
      </c>
      <c r="O5316" s="4">
        <v>41217</v>
      </c>
      <c r="P5316" t="s">
        <v>14221</v>
      </c>
      <c r="Q5316" t="s">
        <v>14199</v>
      </c>
    </row>
    <row r="5317" spans="1:17" x14ac:dyDescent="0.35">
      <c r="A5317">
        <v>5316</v>
      </c>
      <c r="B5317">
        <v>37825</v>
      </c>
      <c r="C5317" s="4">
        <v>40016</v>
      </c>
      <c r="D5317">
        <v>44</v>
      </c>
      <c r="E5317" s="2">
        <f t="shared" si="167"/>
        <v>7480</v>
      </c>
      <c r="F5317" s="9">
        <v>0.06</v>
      </c>
      <c r="G5317" s="2">
        <f>VLOOKUP($P5317,Pricebook!$A:$D,4,0)</f>
        <v>170</v>
      </c>
      <c r="H5317" s="6">
        <f t="shared" si="166"/>
        <v>7031.2</v>
      </c>
      <c r="I5317" t="s">
        <v>791</v>
      </c>
      <c r="J5317" t="s">
        <v>215</v>
      </c>
      <c r="K5317" t="s">
        <v>2338</v>
      </c>
      <c r="L5317" s="11" t="s">
        <v>2339</v>
      </c>
      <c r="M5317" t="s">
        <v>134</v>
      </c>
      <c r="N5317" t="s">
        <v>34</v>
      </c>
      <c r="O5317" s="4">
        <v>40018</v>
      </c>
      <c r="P5317" t="s">
        <v>14219</v>
      </c>
      <c r="Q5317" t="s">
        <v>14202</v>
      </c>
    </row>
    <row r="5318" spans="1:17" x14ac:dyDescent="0.35">
      <c r="A5318">
        <v>5317</v>
      </c>
      <c r="B5318">
        <v>37825</v>
      </c>
      <c r="C5318" s="4">
        <v>40016</v>
      </c>
      <c r="D5318">
        <v>41</v>
      </c>
      <c r="E5318" s="2">
        <f t="shared" si="167"/>
        <v>4510</v>
      </c>
      <c r="F5318" s="9">
        <v>0.06</v>
      </c>
      <c r="G5318" s="2">
        <f>VLOOKUP($P5318,Pricebook!$A:$D,4,0)</f>
        <v>110</v>
      </c>
      <c r="H5318" s="6">
        <f t="shared" si="166"/>
        <v>4239.3999999999996</v>
      </c>
      <c r="I5318" t="s">
        <v>791</v>
      </c>
      <c r="J5318" t="s">
        <v>215</v>
      </c>
      <c r="K5318" t="s">
        <v>2338</v>
      </c>
      <c r="L5318" s="11" t="s">
        <v>2339</v>
      </c>
      <c r="M5318" t="s">
        <v>134</v>
      </c>
      <c r="N5318" t="s">
        <v>34</v>
      </c>
      <c r="O5318" s="4">
        <v>40023</v>
      </c>
      <c r="P5318" t="s">
        <v>14215</v>
      </c>
      <c r="Q5318" t="s">
        <v>14201</v>
      </c>
    </row>
    <row r="5319" spans="1:17" x14ac:dyDescent="0.35">
      <c r="A5319">
        <v>5318</v>
      </c>
      <c r="B5319">
        <v>37826</v>
      </c>
      <c r="C5319" s="4">
        <v>40656</v>
      </c>
      <c r="D5319">
        <v>45</v>
      </c>
      <c r="E5319" s="2">
        <f t="shared" si="167"/>
        <v>4950</v>
      </c>
      <c r="F5319" s="9">
        <v>0.03</v>
      </c>
      <c r="G5319" s="2">
        <f>VLOOKUP($P5319,Pricebook!$A:$D,4,0)</f>
        <v>110</v>
      </c>
      <c r="H5319" s="6">
        <f t="shared" si="166"/>
        <v>4801.5</v>
      </c>
      <c r="I5319" t="s">
        <v>1298</v>
      </c>
      <c r="J5319" t="s">
        <v>241</v>
      </c>
      <c r="K5319" t="s">
        <v>2640</v>
      </c>
      <c r="L5319" s="11">
        <v>37086</v>
      </c>
      <c r="M5319" t="s">
        <v>81</v>
      </c>
      <c r="N5319" t="s">
        <v>34</v>
      </c>
      <c r="O5319" s="4">
        <v>40658</v>
      </c>
      <c r="P5319" t="s">
        <v>14215</v>
      </c>
      <c r="Q5319" t="s">
        <v>14187</v>
      </c>
    </row>
    <row r="5320" spans="1:17" x14ac:dyDescent="0.35">
      <c r="A5320">
        <v>5319</v>
      </c>
      <c r="B5320">
        <v>37828</v>
      </c>
      <c r="C5320" s="4">
        <v>40653</v>
      </c>
      <c r="D5320">
        <v>23</v>
      </c>
      <c r="E5320" s="2">
        <f t="shared" si="167"/>
        <v>3450</v>
      </c>
      <c r="F5320" s="9">
        <v>0.04</v>
      </c>
      <c r="G5320" s="2">
        <f>VLOOKUP($P5320,Pricebook!$A:$D,4,0)</f>
        <v>150</v>
      </c>
      <c r="H5320" s="6">
        <f t="shared" si="166"/>
        <v>3312</v>
      </c>
      <c r="I5320" t="s">
        <v>2206</v>
      </c>
      <c r="J5320" t="s">
        <v>310</v>
      </c>
      <c r="K5320" t="s">
        <v>1112</v>
      </c>
      <c r="L5320" s="11">
        <v>77340</v>
      </c>
      <c r="M5320" t="s">
        <v>48</v>
      </c>
      <c r="N5320" t="s">
        <v>16</v>
      </c>
      <c r="O5320" s="4">
        <v>40658</v>
      </c>
      <c r="P5320" t="s">
        <v>14211</v>
      </c>
      <c r="Q5320" t="s">
        <v>14192</v>
      </c>
    </row>
    <row r="5321" spans="1:17" x14ac:dyDescent="0.35">
      <c r="A5321">
        <v>5320</v>
      </c>
      <c r="B5321">
        <v>37828</v>
      </c>
      <c r="C5321" s="4">
        <v>40653</v>
      </c>
      <c r="D5321">
        <v>42</v>
      </c>
      <c r="E5321" s="2">
        <f t="shared" si="167"/>
        <v>8400</v>
      </c>
      <c r="F5321" s="9">
        <v>0.01</v>
      </c>
      <c r="G5321" s="2">
        <f>VLOOKUP($P5321,Pricebook!$A:$D,4,0)</f>
        <v>200</v>
      </c>
      <c r="H5321" s="6">
        <f t="shared" si="166"/>
        <v>8316</v>
      </c>
      <c r="I5321" t="s">
        <v>2206</v>
      </c>
      <c r="J5321" t="s">
        <v>310</v>
      </c>
      <c r="K5321" t="s">
        <v>1112</v>
      </c>
      <c r="L5321" s="11">
        <v>77340</v>
      </c>
      <c r="M5321" t="s">
        <v>48</v>
      </c>
      <c r="N5321" t="s">
        <v>16</v>
      </c>
      <c r="O5321" s="4">
        <v>40655</v>
      </c>
      <c r="P5321" t="s">
        <v>14214</v>
      </c>
      <c r="Q5321" t="s">
        <v>14198</v>
      </c>
    </row>
    <row r="5322" spans="1:17" x14ac:dyDescent="0.35">
      <c r="A5322">
        <v>5321</v>
      </c>
      <c r="B5322">
        <v>37829</v>
      </c>
      <c r="C5322" s="4">
        <v>40450</v>
      </c>
      <c r="D5322">
        <v>28</v>
      </c>
      <c r="E5322" s="2">
        <f t="shared" si="167"/>
        <v>3080</v>
      </c>
      <c r="F5322" s="9">
        <v>0</v>
      </c>
      <c r="G5322" s="2">
        <f>VLOOKUP($P5322,Pricebook!$A:$D,4,0)</f>
        <v>110</v>
      </c>
      <c r="H5322" s="6">
        <f t="shared" si="166"/>
        <v>3080</v>
      </c>
      <c r="I5322" t="s">
        <v>2311</v>
      </c>
      <c r="J5322" t="s">
        <v>285</v>
      </c>
      <c r="K5322" t="s">
        <v>2641</v>
      </c>
      <c r="L5322" s="11" t="s">
        <v>2642</v>
      </c>
      <c r="M5322" t="s">
        <v>317</v>
      </c>
      <c r="N5322" t="s">
        <v>61</v>
      </c>
      <c r="O5322" s="4">
        <v>40452</v>
      </c>
      <c r="P5322" t="s">
        <v>14220</v>
      </c>
      <c r="Q5322" t="s">
        <v>14195</v>
      </c>
    </row>
    <row r="5323" spans="1:17" x14ac:dyDescent="0.35">
      <c r="A5323">
        <v>5322</v>
      </c>
      <c r="B5323">
        <v>37830</v>
      </c>
      <c r="C5323" s="4">
        <v>40041</v>
      </c>
      <c r="D5323">
        <v>39</v>
      </c>
      <c r="E5323" s="2">
        <f t="shared" si="167"/>
        <v>4680</v>
      </c>
      <c r="F5323" s="9">
        <v>0.05</v>
      </c>
      <c r="G5323" s="2">
        <f>VLOOKUP($P5323,Pricebook!$A:$D,4,0)</f>
        <v>120</v>
      </c>
      <c r="H5323" s="6">
        <f t="shared" si="166"/>
        <v>4446</v>
      </c>
      <c r="I5323" t="s">
        <v>954</v>
      </c>
      <c r="J5323" t="s">
        <v>230</v>
      </c>
      <c r="K5323" t="s">
        <v>955</v>
      </c>
      <c r="L5323" s="11">
        <v>92277</v>
      </c>
      <c r="M5323" t="s">
        <v>114</v>
      </c>
      <c r="N5323" t="s">
        <v>23</v>
      </c>
      <c r="O5323" s="4">
        <v>40043</v>
      </c>
      <c r="P5323" t="s">
        <v>14212</v>
      </c>
      <c r="Q5323" t="s">
        <v>14202</v>
      </c>
    </row>
    <row r="5324" spans="1:17" x14ac:dyDescent="0.35">
      <c r="A5324">
        <v>5323</v>
      </c>
      <c r="B5324">
        <v>37831</v>
      </c>
      <c r="C5324" s="4">
        <v>41116</v>
      </c>
      <c r="D5324">
        <v>30</v>
      </c>
      <c r="E5324" s="2">
        <f t="shared" si="167"/>
        <v>4500</v>
      </c>
      <c r="F5324" s="9">
        <v>0.08</v>
      </c>
      <c r="G5324" s="2">
        <f>VLOOKUP($P5324,Pricebook!$A:$D,4,0)</f>
        <v>150</v>
      </c>
      <c r="H5324" s="6">
        <f t="shared" si="166"/>
        <v>4140</v>
      </c>
      <c r="I5324" t="s">
        <v>1385</v>
      </c>
      <c r="J5324" t="s">
        <v>998</v>
      </c>
      <c r="K5324" t="s">
        <v>1027</v>
      </c>
      <c r="L5324" s="11" t="s">
        <v>1028</v>
      </c>
      <c r="M5324" t="s">
        <v>421</v>
      </c>
      <c r="N5324" t="s">
        <v>61</v>
      </c>
      <c r="O5324" s="4">
        <v>41118</v>
      </c>
      <c r="P5324" t="s">
        <v>14211</v>
      </c>
      <c r="Q5324" t="s">
        <v>14202</v>
      </c>
    </row>
    <row r="5325" spans="1:17" x14ac:dyDescent="0.35">
      <c r="A5325">
        <v>5324</v>
      </c>
      <c r="B5325">
        <v>37859</v>
      </c>
      <c r="C5325" s="4">
        <v>39902</v>
      </c>
      <c r="D5325">
        <v>2</v>
      </c>
      <c r="E5325" s="2">
        <f t="shared" si="167"/>
        <v>220</v>
      </c>
      <c r="F5325" s="9">
        <v>0.01</v>
      </c>
      <c r="G5325" s="2">
        <f>VLOOKUP($P5325,Pricebook!$A:$D,4,0)</f>
        <v>110</v>
      </c>
      <c r="H5325" s="6">
        <f t="shared" si="166"/>
        <v>217.8</v>
      </c>
      <c r="I5325" t="s">
        <v>567</v>
      </c>
      <c r="J5325" t="s">
        <v>79</v>
      </c>
      <c r="K5325" t="s">
        <v>2064</v>
      </c>
      <c r="L5325" s="11" t="s">
        <v>2065</v>
      </c>
      <c r="M5325" t="s">
        <v>60</v>
      </c>
      <c r="N5325" t="s">
        <v>61</v>
      </c>
      <c r="O5325" s="4">
        <v>39904</v>
      </c>
      <c r="P5325" t="s">
        <v>14215</v>
      </c>
      <c r="Q5325" t="s">
        <v>14200</v>
      </c>
    </row>
    <row r="5326" spans="1:17" x14ac:dyDescent="0.35">
      <c r="A5326">
        <v>5325</v>
      </c>
      <c r="B5326">
        <v>37860</v>
      </c>
      <c r="C5326" s="4">
        <v>40417</v>
      </c>
      <c r="D5326">
        <v>1</v>
      </c>
      <c r="E5326" s="2">
        <f t="shared" si="167"/>
        <v>125</v>
      </c>
      <c r="F5326" s="9">
        <v>7.0000000000000007E-2</v>
      </c>
      <c r="G5326" s="2">
        <f>VLOOKUP($P5326,Pricebook!$A:$D,4,0)</f>
        <v>125</v>
      </c>
      <c r="H5326" s="6">
        <f t="shared" si="166"/>
        <v>116.24999999999999</v>
      </c>
      <c r="I5326" t="s">
        <v>2290</v>
      </c>
      <c r="J5326" t="s">
        <v>389</v>
      </c>
      <c r="K5326" t="s">
        <v>272</v>
      </c>
      <c r="L5326" s="11">
        <v>60031</v>
      </c>
      <c r="M5326" t="s">
        <v>15</v>
      </c>
      <c r="N5326" t="s">
        <v>16</v>
      </c>
      <c r="O5326" s="4">
        <v>40419</v>
      </c>
      <c r="P5326" t="s">
        <v>14208</v>
      </c>
      <c r="Q5326" t="s">
        <v>14185</v>
      </c>
    </row>
    <row r="5327" spans="1:17" x14ac:dyDescent="0.35">
      <c r="A5327">
        <v>5326</v>
      </c>
      <c r="B5327">
        <v>37861</v>
      </c>
      <c r="C5327" s="4">
        <v>40905</v>
      </c>
      <c r="D5327">
        <v>32</v>
      </c>
      <c r="E5327" s="2">
        <f t="shared" si="167"/>
        <v>3520</v>
      </c>
      <c r="F5327" s="9">
        <v>0.09</v>
      </c>
      <c r="G5327" s="2">
        <f>VLOOKUP($P5327,Pricebook!$A:$D,4,0)</f>
        <v>110</v>
      </c>
      <c r="H5327" s="6">
        <f t="shared" si="166"/>
        <v>3203.2000000000003</v>
      </c>
      <c r="I5327" t="s">
        <v>710</v>
      </c>
      <c r="J5327" t="s">
        <v>235</v>
      </c>
      <c r="K5327" t="s">
        <v>1390</v>
      </c>
      <c r="L5327" s="11">
        <v>30605</v>
      </c>
      <c r="M5327" t="s">
        <v>134</v>
      </c>
      <c r="N5327" t="s">
        <v>34</v>
      </c>
      <c r="O5327" s="4">
        <v>40907</v>
      </c>
      <c r="P5327" t="s">
        <v>14215</v>
      </c>
      <c r="Q5327" t="s">
        <v>14187</v>
      </c>
    </row>
    <row r="5328" spans="1:17" x14ac:dyDescent="0.35">
      <c r="A5328">
        <v>5327</v>
      </c>
      <c r="B5328">
        <v>37862</v>
      </c>
      <c r="C5328" s="4">
        <v>39825</v>
      </c>
      <c r="D5328">
        <v>27</v>
      </c>
      <c r="E5328" s="2">
        <f t="shared" si="167"/>
        <v>4590</v>
      </c>
      <c r="F5328" s="9">
        <v>0.01</v>
      </c>
      <c r="G5328" s="2">
        <f>VLOOKUP($P5328,Pricebook!$A:$D,4,0)</f>
        <v>170</v>
      </c>
      <c r="H5328" s="6">
        <f t="shared" si="166"/>
        <v>4544.1000000000004</v>
      </c>
      <c r="I5328" t="s">
        <v>1121</v>
      </c>
      <c r="J5328" t="s">
        <v>1014</v>
      </c>
      <c r="K5328" t="s">
        <v>691</v>
      </c>
      <c r="L5328" s="11">
        <v>65807</v>
      </c>
      <c r="M5328" t="s">
        <v>358</v>
      </c>
      <c r="N5328" t="s">
        <v>16</v>
      </c>
      <c r="O5328" s="4">
        <v>39828</v>
      </c>
      <c r="P5328" t="s">
        <v>14219</v>
      </c>
      <c r="Q5328" t="s">
        <v>14187</v>
      </c>
    </row>
    <row r="5329" spans="1:17" x14ac:dyDescent="0.35">
      <c r="A5329">
        <v>5328</v>
      </c>
      <c r="B5329">
        <v>37863</v>
      </c>
      <c r="C5329" s="4">
        <v>40598</v>
      </c>
      <c r="D5329">
        <v>27</v>
      </c>
      <c r="E5329" s="2">
        <f t="shared" si="167"/>
        <v>3780</v>
      </c>
      <c r="F5329" s="9">
        <v>0.04</v>
      </c>
      <c r="G5329" s="2">
        <f>VLOOKUP($P5329,Pricebook!$A:$D,4,0)</f>
        <v>140</v>
      </c>
      <c r="H5329" s="6">
        <f t="shared" si="166"/>
        <v>3628.7999999999997</v>
      </c>
      <c r="I5329" t="s">
        <v>1564</v>
      </c>
      <c r="J5329" t="s">
        <v>276</v>
      </c>
      <c r="K5329" t="s">
        <v>588</v>
      </c>
      <c r="L5329" s="11" t="s">
        <v>2643</v>
      </c>
      <c r="M5329" t="s">
        <v>499</v>
      </c>
      <c r="N5329" t="s">
        <v>61</v>
      </c>
      <c r="O5329" s="4">
        <v>40600</v>
      </c>
      <c r="P5329" t="s">
        <v>14207</v>
      </c>
      <c r="Q5329" t="s">
        <v>14199</v>
      </c>
    </row>
    <row r="5330" spans="1:17" x14ac:dyDescent="0.35">
      <c r="A5330">
        <v>5329</v>
      </c>
      <c r="B5330">
        <v>37888</v>
      </c>
      <c r="C5330" s="4">
        <v>40169</v>
      </c>
      <c r="D5330">
        <v>31</v>
      </c>
      <c r="E5330" s="2">
        <f t="shared" si="167"/>
        <v>4960</v>
      </c>
      <c r="F5330" s="9">
        <v>0.09</v>
      </c>
      <c r="G5330" s="2">
        <f>VLOOKUP($P5330,Pricebook!$A:$D,4,0)</f>
        <v>160</v>
      </c>
      <c r="H5330" s="6">
        <f t="shared" si="166"/>
        <v>4513.6000000000004</v>
      </c>
      <c r="I5330" t="s">
        <v>1612</v>
      </c>
      <c r="J5330" t="s">
        <v>300</v>
      </c>
      <c r="K5330" t="s">
        <v>2644</v>
      </c>
      <c r="L5330" s="11">
        <v>47302</v>
      </c>
      <c r="M5330" t="s">
        <v>278</v>
      </c>
      <c r="N5330" t="s">
        <v>16</v>
      </c>
      <c r="O5330" s="4">
        <v>40171</v>
      </c>
      <c r="P5330" t="s">
        <v>14218</v>
      </c>
      <c r="Q5330" t="s">
        <v>14200</v>
      </c>
    </row>
    <row r="5331" spans="1:17" x14ac:dyDescent="0.35">
      <c r="A5331">
        <v>5330</v>
      </c>
      <c r="B5331">
        <v>37891</v>
      </c>
      <c r="C5331" s="4">
        <v>40836</v>
      </c>
      <c r="D5331">
        <v>24</v>
      </c>
      <c r="E5331" s="2">
        <f t="shared" si="167"/>
        <v>2640</v>
      </c>
      <c r="F5331" s="9">
        <v>0.04</v>
      </c>
      <c r="G5331" s="2">
        <f>VLOOKUP($P5331,Pricebook!$A:$D,4,0)</f>
        <v>110</v>
      </c>
      <c r="H5331" s="6">
        <f t="shared" si="166"/>
        <v>2534.4</v>
      </c>
      <c r="I5331" t="s">
        <v>1436</v>
      </c>
      <c r="J5331" t="s">
        <v>314</v>
      </c>
      <c r="K5331" t="s">
        <v>2109</v>
      </c>
      <c r="L5331" s="11" t="s">
        <v>2110</v>
      </c>
      <c r="M5331" t="s">
        <v>232</v>
      </c>
      <c r="N5331" t="s">
        <v>61</v>
      </c>
      <c r="O5331" s="4">
        <v>40838</v>
      </c>
      <c r="P5331" t="s">
        <v>14215</v>
      </c>
      <c r="Q5331" t="s">
        <v>14193</v>
      </c>
    </row>
    <row r="5332" spans="1:17" x14ac:dyDescent="0.35">
      <c r="A5332">
        <v>5331</v>
      </c>
      <c r="B5332">
        <v>37891</v>
      </c>
      <c r="C5332" s="4">
        <v>40836</v>
      </c>
      <c r="D5332">
        <v>21</v>
      </c>
      <c r="E5332" s="2">
        <f t="shared" si="167"/>
        <v>2940</v>
      </c>
      <c r="F5332" s="9">
        <v>0.06</v>
      </c>
      <c r="G5332" s="2">
        <f>VLOOKUP($P5332,Pricebook!$A:$D,4,0)</f>
        <v>140</v>
      </c>
      <c r="H5332" s="6">
        <f t="shared" si="166"/>
        <v>2763.6</v>
      </c>
      <c r="I5332" t="s">
        <v>1436</v>
      </c>
      <c r="J5332" t="s">
        <v>314</v>
      </c>
      <c r="K5332" t="s">
        <v>2109</v>
      </c>
      <c r="L5332" s="11" t="s">
        <v>2110</v>
      </c>
      <c r="M5332" t="s">
        <v>232</v>
      </c>
      <c r="N5332" t="s">
        <v>61</v>
      </c>
      <c r="O5332" s="4">
        <v>40838</v>
      </c>
      <c r="P5332" t="s">
        <v>14213</v>
      </c>
      <c r="Q5332" t="s">
        <v>14196</v>
      </c>
    </row>
    <row r="5333" spans="1:17" x14ac:dyDescent="0.35">
      <c r="A5333">
        <v>5332</v>
      </c>
      <c r="B5333">
        <v>37891</v>
      </c>
      <c r="C5333" s="4">
        <v>40836</v>
      </c>
      <c r="D5333">
        <v>4</v>
      </c>
      <c r="E5333" s="2">
        <f t="shared" si="167"/>
        <v>500</v>
      </c>
      <c r="F5333" s="9">
        <v>0.02</v>
      </c>
      <c r="G5333" s="2">
        <f>VLOOKUP($P5333,Pricebook!$A:$D,4,0)</f>
        <v>125</v>
      </c>
      <c r="H5333" s="6">
        <f t="shared" si="166"/>
        <v>490</v>
      </c>
      <c r="I5333" t="s">
        <v>1436</v>
      </c>
      <c r="J5333" t="s">
        <v>314</v>
      </c>
      <c r="K5333" t="s">
        <v>2109</v>
      </c>
      <c r="L5333" s="11" t="s">
        <v>2110</v>
      </c>
      <c r="M5333" t="s">
        <v>232</v>
      </c>
      <c r="N5333" t="s">
        <v>61</v>
      </c>
      <c r="O5333" s="4">
        <v>40836</v>
      </c>
      <c r="P5333" t="s">
        <v>14209</v>
      </c>
      <c r="Q5333" t="s">
        <v>14193</v>
      </c>
    </row>
    <row r="5334" spans="1:17" x14ac:dyDescent="0.35">
      <c r="A5334">
        <v>5333</v>
      </c>
      <c r="B5334">
        <v>37891</v>
      </c>
      <c r="C5334" s="4">
        <v>40836</v>
      </c>
      <c r="D5334">
        <v>33</v>
      </c>
      <c r="E5334" s="2">
        <f t="shared" si="167"/>
        <v>4950</v>
      </c>
      <c r="F5334" s="9">
        <v>0.03</v>
      </c>
      <c r="G5334" s="2">
        <f>VLOOKUP($P5334,Pricebook!$A:$D,4,0)</f>
        <v>150</v>
      </c>
      <c r="H5334" s="6">
        <f t="shared" si="166"/>
        <v>4801.5</v>
      </c>
      <c r="I5334" t="s">
        <v>1436</v>
      </c>
      <c r="J5334" t="s">
        <v>314</v>
      </c>
      <c r="K5334" t="s">
        <v>2109</v>
      </c>
      <c r="L5334" s="11" t="s">
        <v>2110</v>
      </c>
      <c r="M5334" t="s">
        <v>232</v>
      </c>
      <c r="N5334" t="s">
        <v>61</v>
      </c>
      <c r="O5334" s="4">
        <v>40838</v>
      </c>
      <c r="P5334" t="s">
        <v>14210</v>
      </c>
      <c r="Q5334" t="s">
        <v>14202</v>
      </c>
    </row>
    <row r="5335" spans="1:17" x14ac:dyDescent="0.35">
      <c r="A5335">
        <v>5334</v>
      </c>
      <c r="B5335">
        <v>37893</v>
      </c>
      <c r="C5335" s="4">
        <v>40871</v>
      </c>
      <c r="D5335">
        <v>14</v>
      </c>
      <c r="E5335" s="2">
        <f t="shared" si="167"/>
        <v>2100</v>
      </c>
      <c r="F5335" s="9">
        <v>0.04</v>
      </c>
      <c r="G5335" s="2">
        <f>VLOOKUP($P5335,Pricebook!$A:$D,4,0)</f>
        <v>150</v>
      </c>
      <c r="H5335" s="6">
        <f t="shared" si="166"/>
        <v>2016</v>
      </c>
      <c r="I5335" t="s">
        <v>120</v>
      </c>
      <c r="J5335" t="s">
        <v>121</v>
      </c>
      <c r="K5335" t="s">
        <v>2188</v>
      </c>
      <c r="L5335" s="11" t="s">
        <v>2189</v>
      </c>
      <c r="M5335" t="s">
        <v>87</v>
      </c>
      <c r="N5335" t="s">
        <v>61</v>
      </c>
      <c r="O5335" s="4">
        <v>40872</v>
      </c>
      <c r="P5335" t="s">
        <v>14211</v>
      </c>
      <c r="Q5335" t="s">
        <v>14190</v>
      </c>
    </row>
    <row r="5336" spans="1:17" x14ac:dyDescent="0.35">
      <c r="A5336">
        <v>5335</v>
      </c>
      <c r="B5336">
        <v>37895</v>
      </c>
      <c r="C5336" s="4">
        <v>40998</v>
      </c>
      <c r="D5336">
        <v>14</v>
      </c>
      <c r="E5336" s="2">
        <f t="shared" si="167"/>
        <v>1540</v>
      </c>
      <c r="F5336" s="9">
        <v>0.1</v>
      </c>
      <c r="G5336" s="2">
        <f>VLOOKUP($P5336,Pricebook!$A:$D,4,0)</f>
        <v>110</v>
      </c>
      <c r="H5336" s="6">
        <f t="shared" si="166"/>
        <v>1386</v>
      </c>
      <c r="I5336" t="s">
        <v>502</v>
      </c>
      <c r="J5336" t="s">
        <v>118</v>
      </c>
      <c r="K5336" t="s">
        <v>2509</v>
      </c>
      <c r="L5336" s="11">
        <v>21208</v>
      </c>
      <c r="M5336" t="s">
        <v>187</v>
      </c>
      <c r="N5336" t="s">
        <v>61</v>
      </c>
      <c r="O5336" s="4">
        <v>41001</v>
      </c>
      <c r="P5336" t="s">
        <v>14215</v>
      </c>
      <c r="Q5336" t="s">
        <v>14197</v>
      </c>
    </row>
    <row r="5337" spans="1:17" x14ac:dyDescent="0.35">
      <c r="A5337">
        <v>5336</v>
      </c>
      <c r="B5337">
        <v>37920</v>
      </c>
      <c r="C5337" s="4">
        <v>40373</v>
      </c>
      <c r="D5337">
        <v>48</v>
      </c>
      <c r="E5337" s="2">
        <f t="shared" si="167"/>
        <v>7200</v>
      </c>
      <c r="F5337" s="9">
        <v>0.04</v>
      </c>
      <c r="G5337" s="2">
        <f>VLOOKUP($P5337,Pricebook!$A:$D,4,0)</f>
        <v>150</v>
      </c>
      <c r="H5337" s="6">
        <f t="shared" si="166"/>
        <v>6912</v>
      </c>
      <c r="I5337" t="s">
        <v>628</v>
      </c>
      <c r="J5337" t="s">
        <v>544</v>
      </c>
      <c r="K5337" t="s">
        <v>847</v>
      </c>
      <c r="L5337" s="11" t="s">
        <v>870</v>
      </c>
      <c r="M5337" t="s">
        <v>48</v>
      </c>
      <c r="N5337" t="s">
        <v>16</v>
      </c>
      <c r="O5337" s="4">
        <v>40375</v>
      </c>
      <c r="P5337" t="s">
        <v>14211</v>
      </c>
      <c r="Q5337" t="s">
        <v>14189</v>
      </c>
    </row>
    <row r="5338" spans="1:17" x14ac:dyDescent="0.35">
      <c r="A5338">
        <v>5337</v>
      </c>
      <c r="B5338">
        <v>37923</v>
      </c>
      <c r="C5338" s="4">
        <v>40264</v>
      </c>
      <c r="D5338">
        <v>29</v>
      </c>
      <c r="E5338" s="2">
        <f t="shared" si="167"/>
        <v>3190</v>
      </c>
      <c r="F5338" s="9">
        <v>0.01</v>
      </c>
      <c r="G5338" s="2">
        <f>VLOOKUP($P5338,Pricebook!$A:$D,4,0)</f>
        <v>110</v>
      </c>
      <c r="H5338" s="6">
        <f t="shared" si="166"/>
        <v>3158.1</v>
      </c>
      <c r="I5338" t="s">
        <v>2455</v>
      </c>
      <c r="J5338" t="s">
        <v>203</v>
      </c>
      <c r="K5338" t="s">
        <v>531</v>
      </c>
      <c r="L5338" s="11">
        <v>28403</v>
      </c>
      <c r="M5338" t="s">
        <v>33</v>
      </c>
      <c r="N5338" t="s">
        <v>34</v>
      </c>
      <c r="O5338" s="4">
        <v>40265</v>
      </c>
      <c r="P5338" t="s">
        <v>14215</v>
      </c>
      <c r="Q5338" t="s">
        <v>14188</v>
      </c>
    </row>
    <row r="5339" spans="1:17" x14ac:dyDescent="0.35">
      <c r="A5339">
        <v>5338</v>
      </c>
      <c r="B5339">
        <v>37924</v>
      </c>
      <c r="C5339" s="4">
        <v>40146</v>
      </c>
      <c r="D5339">
        <v>49</v>
      </c>
      <c r="E5339" s="2">
        <f t="shared" si="167"/>
        <v>9800</v>
      </c>
      <c r="F5339" s="9">
        <v>0.05</v>
      </c>
      <c r="G5339" s="2">
        <f>VLOOKUP($P5339,Pricebook!$A:$D,4,0)</f>
        <v>200</v>
      </c>
      <c r="H5339" s="6">
        <f t="shared" si="166"/>
        <v>9310</v>
      </c>
      <c r="I5339" t="s">
        <v>1703</v>
      </c>
      <c r="J5339" t="s">
        <v>128</v>
      </c>
      <c r="K5339" t="s">
        <v>863</v>
      </c>
      <c r="L5339" s="11">
        <v>37027</v>
      </c>
      <c r="M5339" t="s">
        <v>81</v>
      </c>
      <c r="N5339" t="s">
        <v>34</v>
      </c>
      <c r="O5339" s="4">
        <v>40146</v>
      </c>
      <c r="P5339" t="s">
        <v>14206</v>
      </c>
      <c r="Q5339" t="s">
        <v>14200</v>
      </c>
    </row>
    <row r="5340" spans="1:17" x14ac:dyDescent="0.35">
      <c r="A5340">
        <v>5339</v>
      </c>
      <c r="B5340">
        <v>37924</v>
      </c>
      <c r="C5340" s="4">
        <v>40146</v>
      </c>
      <c r="D5340">
        <v>21</v>
      </c>
      <c r="E5340" s="2">
        <f t="shared" si="167"/>
        <v>2520</v>
      </c>
      <c r="F5340" s="9">
        <v>0.09</v>
      </c>
      <c r="G5340" s="2">
        <f>VLOOKUP($P5340,Pricebook!$A:$D,4,0)</f>
        <v>120</v>
      </c>
      <c r="H5340" s="6">
        <f t="shared" si="166"/>
        <v>2293.2000000000003</v>
      </c>
      <c r="I5340" t="s">
        <v>1703</v>
      </c>
      <c r="J5340" t="s">
        <v>128</v>
      </c>
      <c r="K5340" t="s">
        <v>2645</v>
      </c>
      <c r="L5340" s="11" t="s">
        <v>2646</v>
      </c>
      <c r="M5340" t="s">
        <v>655</v>
      </c>
      <c r="N5340" t="s">
        <v>61</v>
      </c>
      <c r="O5340" s="4">
        <v>40146</v>
      </c>
      <c r="P5340" t="s">
        <v>14212</v>
      </c>
      <c r="Q5340" t="s">
        <v>14188</v>
      </c>
    </row>
    <row r="5341" spans="1:17" x14ac:dyDescent="0.35">
      <c r="A5341">
        <v>5340</v>
      </c>
      <c r="B5341">
        <v>37925</v>
      </c>
      <c r="C5341" s="4">
        <v>40447</v>
      </c>
      <c r="D5341">
        <v>46</v>
      </c>
      <c r="E5341" s="2">
        <f t="shared" si="167"/>
        <v>6900</v>
      </c>
      <c r="F5341" s="9">
        <v>0.1</v>
      </c>
      <c r="G5341" s="2">
        <f>VLOOKUP($P5341,Pricebook!$A:$D,4,0)</f>
        <v>150</v>
      </c>
      <c r="H5341" s="6">
        <f t="shared" si="166"/>
        <v>6210</v>
      </c>
      <c r="I5341" t="s">
        <v>2104</v>
      </c>
      <c r="J5341" t="s">
        <v>775</v>
      </c>
      <c r="K5341" t="s">
        <v>2463</v>
      </c>
      <c r="L5341" s="11">
        <v>50315</v>
      </c>
      <c r="M5341" t="s">
        <v>38</v>
      </c>
      <c r="N5341" t="s">
        <v>16</v>
      </c>
      <c r="O5341" s="4">
        <v>40448</v>
      </c>
      <c r="P5341" t="s">
        <v>14216</v>
      </c>
      <c r="Q5341" t="s">
        <v>14191</v>
      </c>
    </row>
    <row r="5342" spans="1:17" x14ac:dyDescent="0.35">
      <c r="A5342">
        <v>5341</v>
      </c>
      <c r="B5342">
        <v>37925</v>
      </c>
      <c r="C5342" s="4">
        <v>40447</v>
      </c>
      <c r="D5342">
        <v>31</v>
      </c>
      <c r="E5342" s="2">
        <f t="shared" si="167"/>
        <v>4650</v>
      </c>
      <c r="F5342" s="9">
        <v>0.05</v>
      </c>
      <c r="G5342" s="2">
        <f>VLOOKUP($P5342,Pricebook!$A:$D,4,0)</f>
        <v>150</v>
      </c>
      <c r="H5342" s="6">
        <f t="shared" si="166"/>
        <v>4417.5</v>
      </c>
      <c r="I5342" t="s">
        <v>2104</v>
      </c>
      <c r="J5342" t="s">
        <v>775</v>
      </c>
      <c r="K5342" t="s">
        <v>2463</v>
      </c>
      <c r="L5342" s="11">
        <v>50315</v>
      </c>
      <c r="M5342" t="s">
        <v>38</v>
      </c>
      <c r="N5342" t="s">
        <v>16</v>
      </c>
      <c r="O5342" s="4">
        <v>40448</v>
      </c>
      <c r="P5342" t="s">
        <v>14210</v>
      </c>
      <c r="Q5342" t="s">
        <v>14198</v>
      </c>
    </row>
    <row r="5343" spans="1:17" x14ac:dyDescent="0.35">
      <c r="A5343">
        <v>5342</v>
      </c>
      <c r="B5343">
        <v>37926</v>
      </c>
      <c r="C5343" s="4">
        <v>40064</v>
      </c>
      <c r="D5343">
        <v>31</v>
      </c>
      <c r="E5343" s="2">
        <f t="shared" si="167"/>
        <v>3720</v>
      </c>
      <c r="F5343" s="9">
        <v>0.02</v>
      </c>
      <c r="G5343" s="2">
        <f>VLOOKUP($P5343,Pricebook!$A:$D,4,0)</f>
        <v>120</v>
      </c>
      <c r="H5343" s="6">
        <f t="shared" si="166"/>
        <v>3645.6</v>
      </c>
      <c r="I5343" t="s">
        <v>1089</v>
      </c>
      <c r="J5343" t="s">
        <v>112</v>
      </c>
      <c r="K5343" t="s">
        <v>2179</v>
      </c>
      <c r="L5343" s="11">
        <v>30338</v>
      </c>
      <c r="M5343" t="s">
        <v>134</v>
      </c>
      <c r="N5343" t="s">
        <v>34</v>
      </c>
      <c r="O5343" s="4">
        <v>40066</v>
      </c>
      <c r="P5343" t="s">
        <v>14212</v>
      </c>
      <c r="Q5343" t="s">
        <v>14199</v>
      </c>
    </row>
    <row r="5344" spans="1:17" x14ac:dyDescent="0.35">
      <c r="A5344">
        <v>5343</v>
      </c>
      <c r="B5344">
        <v>37957</v>
      </c>
      <c r="C5344" s="4">
        <v>40487</v>
      </c>
      <c r="D5344">
        <v>31</v>
      </c>
      <c r="E5344" s="2">
        <f t="shared" si="167"/>
        <v>4960</v>
      </c>
      <c r="F5344" s="9">
        <v>0</v>
      </c>
      <c r="G5344" s="2">
        <f>VLOOKUP($P5344,Pricebook!$A:$D,4,0)</f>
        <v>160</v>
      </c>
      <c r="H5344" s="6">
        <f t="shared" si="166"/>
        <v>4960</v>
      </c>
      <c r="I5344" t="s">
        <v>1801</v>
      </c>
      <c r="J5344" t="s">
        <v>303</v>
      </c>
      <c r="K5344" t="s">
        <v>2620</v>
      </c>
      <c r="L5344" s="11">
        <v>94583</v>
      </c>
      <c r="M5344" t="s">
        <v>114</v>
      </c>
      <c r="N5344" t="s">
        <v>23</v>
      </c>
      <c r="O5344" s="4">
        <v>40488</v>
      </c>
      <c r="P5344" t="s">
        <v>14218</v>
      </c>
      <c r="Q5344" t="s">
        <v>14185</v>
      </c>
    </row>
    <row r="5345" spans="1:17" x14ac:dyDescent="0.35">
      <c r="A5345">
        <v>5344</v>
      </c>
      <c r="B5345">
        <v>37987</v>
      </c>
      <c r="C5345" s="4">
        <v>39997</v>
      </c>
      <c r="D5345">
        <v>26</v>
      </c>
      <c r="E5345" s="2">
        <f t="shared" si="167"/>
        <v>5200</v>
      </c>
      <c r="F5345" s="9">
        <v>0.1</v>
      </c>
      <c r="G5345" s="2">
        <f>VLOOKUP($P5345,Pricebook!$A:$D,4,0)</f>
        <v>200</v>
      </c>
      <c r="H5345" s="6">
        <f t="shared" si="166"/>
        <v>4680</v>
      </c>
      <c r="I5345" t="s">
        <v>686</v>
      </c>
      <c r="J5345" t="s">
        <v>468</v>
      </c>
      <c r="K5345" t="s">
        <v>1647</v>
      </c>
      <c r="L5345" s="11">
        <v>32404</v>
      </c>
      <c r="M5345" t="s">
        <v>101</v>
      </c>
      <c r="N5345" t="s">
        <v>34</v>
      </c>
      <c r="O5345" s="4">
        <v>39998</v>
      </c>
      <c r="P5345" t="s">
        <v>14214</v>
      </c>
      <c r="Q5345" t="s">
        <v>14201</v>
      </c>
    </row>
    <row r="5346" spans="1:17" x14ac:dyDescent="0.35">
      <c r="A5346">
        <v>5345</v>
      </c>
      <c r="B5346">
        <v>37987</v>
      </c>
      <c r="C5346" s="4">
        <v>39997</v>
      </c>
      <c r="D5346">
        <v>5</v>
      </c>
      <c r="E5346" s="2">
        <f t="shared" si="167"/>
        <v>625</v>
      </c>
      <c r="F5346" s="9">
        <v>0.1</v>
      </c>
      <c r="G5346" s="2">
        <f>VLOOKUP($P5346,Pricebook!$A:$D,4,0)</f>
        <v>125</v>
      </c>
      <c r="H5346" s="6">
        <f t="shared" si="166"/>
        <v>562.5</v>
      </c>
      <c r="I5346" t="s">
        <v>686</v>
      </c>
      <c r="J5346" t="s">
        <v>468</v>
      </c>
      <c r="K5346" t="s">
        <v>1647</v>
      </c>
      <c r="L5346" s="11">
        <v>32404</v>
      </c>
      <c r="M5346" t="s">
        <v>101</v>
      </c>
      <c r="N5346" t="s">
        <v>34</v>
      </c>
      <c r="O5346" s="4">
        <v>39998</v>
      </c>
      <c r="P5346" t="s">
        <v>14209</v>
      </c>
      <c r="Q5346" t="s">
        <v>14203</v>
      </c>
    </row>
    <row r="5347" spans="1:17" x14ac:dyDescent="0.35">
      <c r="A5347">
        <v>5346</v>
      </c>
      <c r="B5347">
        <v>37988</v>
      </c>
      <c r="C5347" s="4">
        <v>40638</v>
      </c>
      <c r="D5347">
        <v>12</v>
      </c>
      <c r="E5347" s="2">
        <f t="shared" si="167"/>
        <v>2400</v>
      </c>
      <c r="F5347" s="9">
        <v>0.08</v>
      </c>
      <c r="G5347" s="2">
        <f>VLOOKUP($P5347,Pricebook!$A:$D,4,0)</f>
        <v>200</v>
      </c>
      <c r="H5347" s="6">
        <f t="shared" si="166"/>
        <v>2208</v>
      </c>
      <c r="I5347" t="s">
        <v>1055</v>
      </c>
      <c r="J5347" t="s">
        <v>13</v>
      </c>
      <c r="K5347" t="s">
        <v>2647</v>
      </c>
      <c r="L5347" s="11" t="s">
        <v>2648</v>
      </c>
      <c r="M5347" t="s">
        <v>172</v>
      </c>
      <c r="N5347" t="s">
        <v>16</v>
      </c>
      <c r="O5347" s="4">
        <v>40638</v>
      </c>
      <c r="P5347" t="s">
        <v>14206</v>
      </c>
      <c r="Q5347" t="s">
        <v>14193</v>
      </c>
    </row>
    <row r="5348" spans="1:17" x14ac:dyDescent="0.35">
      <c r="A5348">
        <v>5347</v>
      </c>
      <c r="B5348">
        <v>38017</v>
      </c>
      <c r="C5348" s="4">
        <v>40379</v>
      </c>
      <c r="D5348">
        <v>26</v>
      </c>
      <c r="E5348" s="2">
        <f t="shared" si="167"/>
        <v>2860</v>
      </c>
      <c r="F5348" s="9">
        <v>0.06</v>
      </c>
      <c r="G5348" s="2">
        <f>VLOOKUP($P5348,Pricebook!$A:$D,4,0)</f>
        <v>110</v>
      </c>
      <c r="H5348" s="6">
        <f t="shared" si="166"/>
        <v>2688.3999999999996</v>
      </c>
      <c r="I5348" t="s">
        <v>2099</v>
      </c>
      <c r="J5348" t="s">
        <v>306</v>
      </c>
      <c r="K5348" t="s">
        <v>2341</v>
      </c>
      <c r="L5348" s="11">
        <v>67801</v>
      </c>
      <c r="M5348" t="s">
        <v>153</v>
      </c>
      <c r="N5348" t="s">
        <v>16</v>
      </c>
      <c r="O5348" s="4">
        <v>40383</v>
      </c>
      <c r="P5348" t="s">
        <v>14215</v>
      </c>
      <c r="Q5348" t="s">
        <v>14193</v>
      </c>
    </row>
    <row r="5349" spans="1:17" x14ac:dyDescent="0.35">
      <c r="A5349">
        <v>5348</v>
      </c>
      <c r="B5349">
        <v>38017</v>
      </c>
      <c r="C5349" s="4">
        <v>40379</v>
      </c>
      <c r="D5349">
        <v>27</v>
      </c>
      <c r="E5349" s="2">
        <f t="shared" si="167"/>
        <v>4050</v>
      </c>
      <c r="F5349" s="9">
        <v>0.08</v>
      </c>
      <c r="G5349" s="2">
        <f>VLOOKUP($P5349,Pricebook!$A:$D,4,0)</f>
        <v>150</v>
      </c>
      <c r="H5349" s="6">
        <f t="shared" si="166"/>
        <v>3726</v>
      </c>
      <c r="I5349" t="s">
        <v>2099</v>
      </c>
      <c r="J5349" t="s">
        <v>306</v>
      </c>
      <c r="K5349" t="s">
        <v>2341</v>
      </c>
      <c r="L5349" s="11">
        <v>67801</v>
      </c>
      <c r="M5349" t="s">
        <v>153</v>
      </c>
      <c r="N5349" t="s">
        <v>16</v>
      </c>
      <c r="O5349" s="4">
        <v>40386</v>
      </c>
      <c r="P5349" t="s">
        <v>14210</v>
      </c>
      <c r="Q5349" t="s">
        <v>14192</v>
      </c>
    </row>
    <row r="5350" spans="1:17" x14ac:dyDescent="0.35">
      <c r="A5350">
        <v>5349</v>
      </c>
      <c r="B5350">
        <v>38021</v>
      </c>
      <c r="C5350" s="4">
        <v>39834</v>
      </c>
      <c r="D5350">
        <v>16</v>
      </c>
      <c r="E5350" s="2">
        <f t="shared" si="167"/>
        <v>2720</v>
      </c>
      <c r="F5350" s="9">
        <v>0.04</v>
      </c>
      <c r="G5350" s="2">
        <f>VLOOKUP($P5350,Pricebook!$A:$D,4,0)</f>
        <v>170</v>
      </c>
      <c r="H5350" s="6">
        <f t="shared" si="166"/>
        <v>2611.1999999999998</v>
      </c>
      <c r="I5350" t="s">
        <v>658</v>
      </c>
      <c r="J5350" t="s">
        <v>396</v>
      </c>
      <c r="K5350" t="s">
        <v>2208</v>
      </c>
      <c r="L5350" s="11" t="s">
        <v>611</v>
      </c>
      <c r="M5350" t="s">
        <v>232</v>
      </c>
      <c r="N5350" t="s">
        <v>61</v>
      </c>
      <c r="O5350" s="4">
        <v>39835</v>
      </c>
      <c r="P5350" t="s">
        <v>14219</v>
      </c>
      <c r="Q5350" t="s">
        <v>14184</v>
      </c>
    </row>
    <row r="5351" spans="1:17" x14ac:dyDescent="0.35">
      <c r="A5351">
        <v>5350</v>
      </c>
      <c r="B5351">
        <v>38021</v>
      </c>
      <c r="C5351" s="4">
        <v>39834</v>
      </c>
      <c r="D5351">
        <v>36</v>
      </c>
      <c r="E5351" s="2">
        <f t="shared" si="167"/>
        <v>7200</v>
      </c>
      <c r="F5351" s="9">
        <v>0.02</v>
      </c>
      <c r="G5351" s="2">
        <f>VLOOKUP($P5351,Pricebook!$A:$D,4,0)</f>
        <v>200</v>
      </c>
      <c r="H5351" s="6">
        <f t="shared" si="166"/>
        <v>7056</v>
      </c>
      <c r="I5351" t="s">
        <v>658</v>
      </c>
      <c r="J5351" t="s">
        <v>396</v>
      </c>
      <c r="K5351" t="s">
        <v>2208</v>
      </c>
      <c r="L5351" s="11" t="s">
        <v>611</v>
      </c>
      <c r="M5351" t="s">
        <v>232</v>
      </c>
      <c r="N5351" t="s">
        <v>61</v>
      </c>
      <c r="O5351" s="4">
        <v>39835</v>
      </c>
      <c r="P5351" t="s">
        <v>14214</v>
      </c>
      <c r="Q5351" t="s">
        <v>14198</v>
      </c>
    </row>
    <row r="5352" spans="1:17" x14ac:dyDescent="0.35">
      <c r="A5352">
        <v>5351</v>
      </c>
      <c r="B5352">
        <v>38021</v>
      </c>
      <c r="C5352" s="4">
        <v>39834</v>
      </c>
      <c r="D5352">
        <v>46</v>
      </c>
      <c r="E5352" s="2">
        <f t="shared" si="167"/>
        <v>7360</v>
      </c>
      <c r="F5352" s="9">
        <v>0.02</v>
      </c>
      <c r="G5352" s="2">
        <f>VLOOKUP($P5352,Pricebook!$A:$D,4,0)</f>
        <v>160</v>
      </c>
      <c r="H5352" s="6">
        <f t="shared" si="166"/>
        <v>7212.8</v>
      </c>
      <c r="I5352" t="s">
        <v>658</v>
      </c>
      <c r="J5352" t="s">
        <v>396</v>
      </c>
      <c r="K5352" t="s">
        <v>1488</v>
      </c>
      <c r="L5352" s="11">
        <v>51106</v>
      </c>
      <c r="M5352" t="s">
        <v>38</v>
      </c>
      <c r="N5352" t="s">
        <v>16</v>
      </c>
      <c r="O5352" s="4">
        <v>39836</v>
      </c>
      <c r="P5352" t="s">
        <v>14218</v>
      </c>
      <c r="Q5352" t="s">
        <v>14195</v>
      </c>
    </row>
    <row r="5353" spans="1:17" x14ac:dyDescent="0.35">
      <c r="A5353">
        <v>5352</v>
      </c>
      <c r="B5353">
        <v>38048</v>
      </c>
      <c r="C5353" s="4">
        <v>40202</v>
      </c>
      <c r="D5353">
        <v>42</v>
      </c>
      <c r="E5353" s="2">
        <f t="shared" si="167"/>
        <v>6300</v>
      </c>
      <c r="F5353" s="9">
        <v>0.1</v>
      </c>
      <c r="G5353" s="2">
        <f>VLOOKUP($P5353,Pricebook!$A:$D,4,0)</f>
        <v>150</v>
      </c>
      <c r="H5353" s="6">
        <f t="shared" si="166"/>
        <v>5670</v>
      </c>
      <c r="I5353" t="s">
        <v>2649</v>
      </c>
      <c r="J5353" t="s">
        <v>303</v>
      </c>
      <c r="K5353" t="s">
        <v>1206</v>
      </c>
      <c r="L5353" s="11">
        <v>11967</v>
      </c>
      <c r="M5353" t="s">
        <v>60</v>
      </c>
      <c r="N5353" t="s">
        <v>61</v>
      </c>
      <c r="O5353" s="4">
        <v>40202</v>
      </c>
      <c r="P5353" t="s">
        <v>14210</v>
      </c>
      <c r="Q5353" t="s">
        <v>14195</v>
      </c>
    </row>
    <row r="5354" spans="1:17" x14ac:dyDescent="0.35">
      <c r="A5354">
        <v>5353</v>
      </c>
      <c r="B5354">
        <v>38048</v>
      </c>
      <c r="C5354" s="4">
        <v>40202</v>
      </c>
      <c r="D5354">
        <v>47</v>
      </c>
      <c r="E5354" s="2">
        <f t="shared" si="167"/>
        <v>5875</v>
      </c>
      <c r="F5354" s="9">
        <v>0.05</v>
      </c>
      <c r="G5354" s="2">
        <f>VLOOKUP($P5354,Pricebook!$A:$D,4,0)</f>
        <v>125</v>
      </c>
      <c r="H5354" s="6">
        <f t="shared" si="166"/>
        <v>5581.25</v>
      </c>
      <c r="I5354" t="s">
        <v>2649</v>
      </c>
      <c r="J5354" t="s">
        <v>303</v>
      </c>
      <c r="K5354" t="s">
        <v>428</v>
      </c>
      <c r="L5354" s="11">
        <v>11787</v>
      </c>
      <c r="M5354" t="s">
        <v>60</v>
      </c>
      <c r="N5354" t="s">
        <v>61</v>
      </c>
      <c r="O5354" s="4">
        <v>40203</v>
      </c>
      <c r="P5354" t="s">
        <v>14208</v>
      </c>
      <c r="Q5354" t="s">
        <v>14195</v>
      </c>
    </row>
    <row r="5355" spans="1:17" x14ac:dyDescent="0.35">
      <c r="A5355">
        <v>5354</v>
      </c>
      <c r="B5355">
        <v>38050</v>
      </c>
      <c r="C5355" s="4">
        <v>40477</v>
      </c>
      <c r="D5355">
        <v>31</v>
      </c>
      <c r="E5355" s="2">
        <f t="shared" si="167"/>
        <v>3720</v>
      </c>
      <c r="F5355" s="9">
        <v>0.09</v>
      </c>
      <c r="G5355" s="2">
        <f>VLOOKUP($P5355,Pricebook!$A:$D,4,0)</f>
        <v>120</v>
      </c>
      <c r="H5355" s="6">
        <f t="shared" si="166"/>
        <v>3385.2000000000003</v>
      </c>
      <c r="I5355" t="s">
        <v>742</v>
      </c>
      <c r="J5355" t="s">
        <v>360</v>
      </c>
      <c r="K5355" t="s">
        <v>750</v>
      </c>
      <c r="L5355" s="11">
        <v>29577</v>
      </c>
      <c r="M5355" t="s">
        <v>163</v>
      </c>
      <c r="N5355" t="s">
        <v>34</v>
      </c>
      <c r="O5355" s="4">
        <v>40478</v>
      </c>
      <c r="P5355" t="s">
        <v>14212</v>
      </c>
      <c r="Q5355" t="s">
        <v>14185</v>
      </c>
    </row>
    <row r="5356" spans="1:17" x14ac:dyDescent="0.35">
      <c r="A5356">
        <v>5355</v>
      </c>
      <c r="B5356">
        <v>38050</v>
      </c>
      <c r="C5356" s="4">
        <v>40477</v>
      </c>
      <c r="D5356">
        <v>36</v>
      </c>
      <c r="E5356" s="2">
        <f t="shared" si="167"/>
        <v>4320</v>
      </c>
      <c r="F5356" s="9">
        <v>0.04</v>
      </c>
      <c r="G5356" s="2">
        <f>VLOOKUP($P5356,Pricebook!$A:$D,4,0)</f>
        <v>120</v>
      </c>
      <c r="H5356" s="6">
        <f t="shared" si="166"/>
        <v>4147.2</v>
      </c>
      <c r="I5356" t="s">
        <v>742</v>
      </c>
      <c r="J5356" t="s">
        <v>360</v>
      </c>
      <c r="K5356" t="s">
        <v>750</v>
      </c>
      <c r="L5356" s="11">
        <v>29577</v>
      </c>
      <c r="M5356" t="s">
        <v>163</v>
      </c>
      <c r="N5356" t="s">
        <v>34</v>
      </c>
      <c r="O5356" s="4">
        <v>40479</v>
      </c>
      <c r="P5356" t="s">
        <v>14212</v>
      </c>
      <c r="Q5356" t="s">
        <v>14185</v>
      </c>
    </row>
    <row r="5357" spans="1:17" x14ac:dyDescent="0.35">
      <c r="A5357">
        <v>5356</v>
      </c>
      <c r="B5357">
        <v>38050</v>
      </c>
      <c r="C5357" s="4">
        <v>40477</v>
      </c>
      <c r="D5357">
        <v>14</v>
      </c>
      <c r="E5357" s="2">
        <f t="shared" si="167"/>
        <v>1750</v>
      </c>
      <c r="F5357" s="9">
        <v>0.04</v>
      </c>
      <c r="G5357" s="2">
        <f>VLOOKUP($P5357,Pricebook!$A:$D,4,0)</f>
        <v>125</v>
      </c>
      <c r="H5357" s="6">
        <f t="shared" si="166"/>
        <v>1680</v>
      </c>
      <c r="I5357" t="s">
        <v>742</v>
      </c>
      <c r="J5357" t="s">
        <v>360</v>
      </c>
      <c r="K5357" t="s">
        <v>750</v>
      </c>
      <c r="L5357" s="11">
        <v>29577</v>
      </c>
      <c r="M5357" t="s">
        <v>163</v>
      </c>
      <c r="N5357" t="s">
        <v>34</v>
      </c>
      <c r="O5357" s="4">
        <v>40479</v>
      </c>
      <c r="P5357" t="s">
        <v>14209</v>
      </c>
      <c r="Q5357" t="s">
        <v>14191</v>
      </c>
    </row>
    <row r="5358" spans="1:17" x14ac:dyDescent="0.35">
      <c r="A5358">
        <v>5357</v>
      </c>
      <c r="B5358">
        <v>38052</v>
      </c>
      <c r="C5358" s="4">
        <v>40954</v>
      </c>
      <c r="D5358">
        <v>13</v>
      </c>
      <c r="E5358" s="2">
        <f t="shared" si="167"/>
        <v>1950</v>
      </c>
      <c r="F5358" s="9">
        <v>0.03</v>
      </c>
      <c r="G5358" s="2">
        <f>VLOOKUP($P5358,Pricebook!$A:$D,4,0)</f>
        <v>150</v>
      </c>
      <c r="H5358" s="6">
        <f t="shared" si="166"/>
        <v>1891.5</v>
      </c>
      <c r="I5358" t="s">
        <v>1231</v>
      </c>
      <c r="J5358" t="s">
        <v>400</v>
      </c>
      <c r="K5358" t="s">
        <v>1092</v>
      </c>
      <c r="L5358" s="11">
        <v>76106</v>
      </c>
      <c r="M5358" t="s">
        <v>48</v>
      </c>
      <c r="N5358" t="s">
        <v>16</v>
      </c>
      <c r="O5358" s="4">
        <v>40954</v>
      </c>
      <c r="P5358" t="s">
        <v>14211</v>
      </c>
      <c r="Q5358" t="s">
        <v>14192</v>
      </c>
    </row>
    <row r="5359" spans="1:17" x14ac:dyDescent="0.35">
      <c r="A5359">
        <v>5358</v>
      </c>
      <c r="B5359">
        <v>38080</v>
      </c>
      <c r="C5359" s="4">
        <v>40070</v>
      </c>
      <c r="D5359">
        <v>26</v>
      </c>
      <c r="E5359" s="2">
        <f t="shared" si="167"/>
        <v>2860</v>
      </c>
      <c r="F5359" s="9">
        <v>0.08</v>
      </c>
      <c r="G5359" s="2">
        <f>VLOOKUP($P5359,Pricebook!$A:$D,4,0)</f>
        <v>110</v>
      </c>
      <c r="H5359" s="6">
        <f t="shared" si="166"/>
        <v>2631.2000000000003</v>
      </c>
      <c r="I5359" t="s">
        <v>1749</v>
      </c>
      <c r="J5359" t="s">
        <v>235</v>
      </c>
      <c r="K5359" t="s">
        <v>1750</v>
      </c>
      <c r="L5359" s="11">
        <v>77301</v>
      </c>
      <c r="M5359" t="s">
        <v>48</v>
      </c>
      <c r="N5359" t="s">
        <v>16</v>
      </c>
      <c r="O5359" s="4">
        <v>40071</v>
      </c>
      <c r="P5359" t="s">
        <v>14215</v>
      </c>
      <c r="Q5359" t="s">
        <v>14184</v>
      </c>
    </row>
    <row r="5360" spans="1:17" x14ac:dyDescent="0.35">
      <c r="A5360">
        <v>5359</v>
      </c>
      <c r="B5360">
        <v>38084</v>
      </c>
      <c r="C5360" s="4">
        <v>39892</v>
      </c>
      <c r="D5360">
        <v>11</v>
      </c>
      <c r="E5360" s="2">
        <f t="shared" si="167"/>
        <v>1210</v>
      </c>
      <c r="F5360" s="9">
        <v>0.02</v>
      </c>
      <c r="G5360" s="2">
        <f>VLOOKUP($P5360,Pricebook!$A:$D,4,0)</f>
        <v>110</v>
      </c>
      <c r="H5360" s="6">
        <f t="shared" si="166"/>
        <v>1185.8</v>
      </c>
      <c r="I5360" t="s">
        <v>2451</v>
      </c>
      <c r="J5360" t="s">
        <v>760</v>
      </c>
      <c r="K5360" t="s">
        <v>2624</v>
      </c>
      <c r="L5360" s="11">
        <v>53214</v>
      </c>
      <c r="M5360" t="s">
        <v>95</v>
      </c>
      <c r="N5360" t="s">
        <v>16</v>
      </c>
      <c r="O5360" s="4">
        <v>39894</v>
      </c>
      <c r="P5360" t="s">
        <v>14215</v>
      </c>
      <c r="Q5360" t="s">
        <v>14189</v>
      </c>
    </row>
    <row r="5361" spans="1:17" x14ac:dyDescent="0.35">
      <c r="A5361">
        <v>5360</v>
      </c>
      <c r="B5361">
        <v>38084</v>
      </c>
      <c r="C5361" s="4">
        <v>39892</v>
      </c>
      <c r="D5361">
        <v>33</v>
      </c>
      <c r="E5361" s="2">
        <f t="shared" si="167"/>
        <v>4125</v>
      </c>
      <c r="F5361" s="9">
        <v>0.06</v>
      </c>
      <c r="G5361" s="2">
        <f>VLOOKUP($P5361,Pricebook!$A:$D,4,0)</f>
        <v>125</v>
      </c>
      <c r="H5361" s="6">
        <f t="shared" si="166"/>
        <v>3877.5</v>
      </c>
      <c r="I5361" t="s">
        <v>2451</v>
      </c>
      <c r="J5361" t="s">
        <v>760</v>
      </c>
      <c r="K5361" t="s">
        <v>2650</v>
      </c>
      <c r="L5361" s="11">
        <v>53095</v>
      </c>
      <c r="M5361" t="s">
        <v>95</v>
      </c>
      <c r="N5361" t="s">
        <v>16</v>
      </c>
      <c r="O5361" s="4">
        <v>39894</v>
      </c>
      <c r="P5361" t="s">
        <v>14208</v>
      </c>
      <c r="Q5361" t="s">
        <v>14196</v>
      </c>
    </row>
    <row r="5362" spans="1:17" x14ac:dyDescent="0.35">
      <c r="A5362">
        <v>5361</v>
      </c>
      <c r="B5362">
        <v>38087</v>
      </c>
      <c r="C5362" s="4">
        <v>39865</v>
      </c>
      <c r="D5362">
        <v>18</v>
      </c>
      <c r="E5362" s="2">
        <f t="shared" si="167"/>
        <v>2700</v>
      </c>
      <c r="F5362" s="9">
        <v>0.02</v>
      </c>
      <c r="G5362" s="2">
        <f>VLOOKUP($P5362,Pricebook!$A:$D,4,0)</f>
        <v>150</v>
      </c>
      <c r="H5362" s="6">
        <f t="shared" si="166"/>
        <v>2646</v>
      </c>
      <c r="I5362" t="s">
        <v>869</v>
      </c>
      <c r="J5362" t="s">
        <v>707</v>
      </c>
      <c r="K5362" t="s">
        <v>1625</v>
      </c>
      <c r="L5362" s="11" t="s">
        <v>2651</v>
      </c>
      <c r="M5362" t="s">
        <v>317</v>
      </c>
      <c r="N5362" t="s">
        <v>61</v>
      </c>
      <c r="O5362" s="4">
        <v>39865</v>
      </c>
      <c r="P5362" t="s">
        <v>14211</v>
      </c>
      <c r="Q5362" t="s">
        <v>14203</v>
      </c>
    </row>
    <row r="5363" spans="1:17" x14ac:dyDescent="0.35">
      <c r="A5363">
        <v>5362</v>
      </c>
      <c r="B5363">
        <v>38117</v>
      </c>
      <c r="C5363" s="4">
        <v>40288</v>
      </c>
      <c r="D5363">
        <v>28</v>
      </c>
      <c r="E5363" s="2">
        <f t="shared" si="167"/>
        <v>5600</v>
      </c>
      <c r="F5363" s="9">
        <v>0.01</v>
      </c>
      <c r="G5363" s="2">
        <f>VLOOKUP($P5363,Pricebook!$A:$D,4,0)</f>
        <v>200</v>
      </c>
      <c r="H5363" s="6">
        <f t="shared" si="166"/>
        <v>5544</v>
      </c>
      <c r="I5363" t="s">
        <v>1500</v>
      </c>
      <c r="J5363" t="s">
        <v>64</v>
      </c>
      <c r="K5363" t="s">
        <v>1501</v>
      </c>
      <c r="L5363" s="11">
        <v>44256</v>
      </c>
      <c r="M5363" t="s">
        <v>210</v>
      </c>
      <c r="N5363" t="s">
        <v>61</v>
      </c>
      <c r="O5363" s="4">
        <v>40293</v>
      </c>
      <c r="P5363" t="s">
        <v>14206</v>
      </c>
      <c r="Q5363" t="s">
        <v>14189</v>
      </c>
    </row>
    <row r="5364" spans="1:17" x14ac:dyDescent="0.35">
      <c r="A5364">
        <v>5363</v>
      </c>
      <c r="B5364">
        <v>38118</v>
      </c>
      <c r="C5364" s="4">
        <v>40651</v>
      </c>
      <c r="D5364">
        <v>7</v>
      </c>
      <c r="E5364" s="2">
        <f t="shared" si="167"/>
        <v>1050</v>
      </c>
      <c r="F5364" s="9">
        <v>0.09</v>
      </c>
      <c r="G5364" s="2">
        <f>VLOOKUP($P5364,Pricebook!$A:$D,4,0)</f>
        <v>150</v>
      </c>
      <c r="H5364" s="6">
        <f t="shared" si="166"/>
        <v>955.5</v>
      </c>
      <c r="I5364" t="s">
        <v>643</v>
      </c>
      <c r="J5364" t="s">
        <v>482</v>
      </c>
      <c r="K5364" t="s">
        <v>962</v>
      </c>
      <c r="L5364" s="11">
        <v>38701</v>
      </c>
      <c r="M5364" t="s">
        <v>699</v>
      </c>
      <c r="N5364" t="s">
        <v>34</v>
      </c>
      <c r="O5364" s="4">
        <v>40653</v>
      </c>
      <c r="P5364" t="s">
        <v>14211</v>
      </c>
      <c r="Q5364" t="s">
        <v>14193</v>
      </c>
    </row>
    <row r="5365" spans="1:17" x14ac:dyDescent="0.35">
      <c r="A5365">
        <v>5364</v>
      </c>
      <c r="B5365">
        <v>38145</v>
      </c>
      <c r="C5365" s="4">
        <v>40068</v>
      </c>
      <c r="D5365">
        <v>33</v>
      </c>
      <c r="E5365" s="2">
        <f t="shared" si="167"/>
        <v>5280</v>
      </c>
      <c r="F5365" s="9">
        <v>7.0000000000000007E-2</v>
      </c>
      <c r="G5365" s="2">
        <f>VLOOKUP($P5365,Pricebook!$A:$D,4,0)</f>
        <v>160</v>
      </c>
      <c r="H5365" s="6">
        <f t="shared" si="166"/>
        <v>4910.3999999999996</v>
      </c>
      <c r="I5365" t="s">
        <v>2046</v>
      </c>
      <c r="J5365" t="s">
        <v>41</v>
      </c>
      <c r="K5365" t="s">
        <v>2570</v>
      </c>
      <c r="L5365" s="11" t="s">
        <v>2571</v>
      </c>
      <c r="M5365" t="s">
        <v>48</v>
      </c>
      <c r="N5365" t="s">
        <v>16</v>
      </c>
      <c r="O5365" s="4">
        <v>40070</v>
      </c>
      <c r="P5365" t="s">
        <v>14218</v>
      </c>
      <c r="Q5365" t="s">
        <v>14201</v>
      </c>
    </row>
    <row r="5366" spans="1:17" x14ac:dyDescent="0.35">
      <c r="A5366">
        <v>5365</v>
      </c>
      <c r="B5366">
        <v>38145</v>
      </c>
      <c r="C5366" s="4">
        <v>40068</v>
      </c>
      <c r="D5366">
        <v>8</v>
      </c>
      <c r="E5366" s="2">
        <f t="shared" si="167"/>
        <v>1000</v>
      </c>
      <c r="F5366" s="9">
        <v>0.01</v>
      </c>
      <c r="G5366" s="2">
        <f>VLOOKUP($P5366,Pricebook!$A:$D,4,0)</f>
        <v>125</v>
      </c>
      <c r="H5366" s="6">
        <f t="shared" si="166"/>
        <v>990</v>
      </c>
      <c r="I5366" t="s">
        <v>2046</v>
      </c>
      <c r="J5366" t="s">
        <v>41</v>
      </c>
      <c r="K5366" t="s">
        <v>2570</v>
      </c>
      <c r="L5366" s="11" t="s">
        <v>2571</v>
      </c>
      <c r="M5366" t="s">
        <v>48</v>
      </c>
      <c r="N5366" t="s">
        <v>16</v>
      </c>
      <c r="O5366" s="4">
        <v>40069</v>
      </c>
      <c r="P5366" t="s">
        <v>14208</v>
      </c>
      <c r="Q5366" t="s">
        <v>14190</v>
      </c>
    </row>
    <row r="5367" spans="1:17" x14ac:dyDescent="0.35">
      <c r="A5367">
        <v>5366</v>
      </c>
      <c r="B5367">
        <v>38146</v>
      </c>
      <c r="C5367" s="4">
        <v>40884</v>
      </c>
      <c r="D5367">
        <v>41</v>
      </c>
      <c r="E5367" s="2">
        <f t="shared" si="167"/>
        <v>5125</v>
      </c>
      <c r="F5367" s="9">
        <v>0.08</v>
      </c>
      <c r="G5367" s="2">
        <f>VLOOKUP($P5367,Pricebook!$A:$D,4,0)</f>
        <v>125</v>
      </c>
      <c r="H5367" s="6">
        <f t="shared" si="166"/>
        <v>4715</v>
      </c>
      <c r="I5367" t="s">
        <v>1310</v>
      </c>
      <c r="J5367" t="s">
        <v>363</v>
      </c>
      <c r="K5367" t="s">
        <v>1311</v>
      </c>
      <c r="L5367" s="11">
        <v>19013</v>
      </c>
      <c r="M5367" t="s">
        <v>232</v>
      </c>
      <c r="N5367" t="s">
        <v>61</v>
      </c>
      <c r="O5367" s="4">
        <v>40884</v>
      </c>
      <c r="P5367" t="s">
        <v>14208</v>
      </c>
      <c r="Q5367" t="s">
        <v>14196</v>
      </c>
    </row>
    <row r="5368" spans="1:17" x14ac:dyDescent="0.35">
      <c r="A5368">
        <v>5367</v>
      </c>
      <c r="B5368">
        <v>38146</v>
      </c>
      <c r="C5368" s="4">
        <v>40884</v>
      </c>
      <c r="D5368">
        <v>45</v>
      </c>
      <c r="E5368" s="2">
        <f t="shared" si="167"/>
        <v>7200</v>
      </c>
      <c r="F5368" s="9">
        <v>0.03</v>
      </c>
      <c r="G5368" s="2">
        <f>VLOOKUP($P5368,Pricebook!$A:$D,4,0)</f>
        <v>160</v>
      </c>
      <c r="H5368" s="6">
        <f t="shared" si="166"/>
        <v>6984</v>
      </c>
      <c r="I5368" t="s">
        <v>1310</v>
      </c>
      <c r="J5368" t="s">
        <v>363</v>
      </c>
      <c r="K5368" t="s">
        <v>397</v>
      </c>
      <c r="L5368" s="11" t="s">
        <v>398</v>
      </c>
      <c r="M5368" t="s">
        <v>43</v>
      </c>
      <c r="N5368" t="s">
        <v>23</v>
      </c>
      <c r="O5368" s="4">
        <v>40888</v>
      </c>
      <c r="P5368" t="s">
        <v>14218</v>
      </c>
      <c r="Q5368" t="s">
        <v>14197</v>
      </c>
    </row>
    <row r="5369" spans="1:17" x14ac:dyDescent="0.35">
      <c r="A5369">
        <v>5368</v>
      </c>
      <c r="B5369">
        <v>38176</v>
      </c>
      <c r="C5369" s="4">
        <v>40405</v>
      </c>
      <c r="D5369">
        <v>39</v>
      </c>
      <c r="E5369" s="2">
        <f t="shared" si="167"/>
        <v>4290</v>
      </c>
      <c r="F5369" s="9">
        <v>0.01</v>
      </c>
      <c r="G5369" s="2">
        <f>VLOOKUP($P5369,Pricebook!$A:$D,4,0)</f>
        <v>110</v>
      </c>
      <c r="H5369" s="6">
        <f t="shared" si="166"/>
        <v>4247.1000000000004</v>
      </c>
      <c r="I5369" t="s">
        <v>1177</v>
      </c>
      <c r="J5369" t="s">
        <v>41</v>
      </c>
      <c r="K5369" t="s">
        <v>1112</v>
      </c>
      <c r="L5369" s="11">
        <v>35810</v>
      </c>
      <c r="M5369" t="s">
        <v>424</v>
      </c>
      <c r="N5369" t="s">
        <v>34</v>
      </c>
      <c r="O5369" s="4">
        <v>40406</v>
      </c>
      <c r="P5369" t="s">
        <v>14215</v>
      </c>
      <c r="Q5369" t="s">
        <v>14188</v>
      </c>
    </row>
    <row r="5370" spans="1:17" x14ac:dyDescent="0.35">
      <c r="A5370">
        <v>5369</v>
      </c>
      <c r="B5370">
        <v>38176</v>
      </c>
      <c r="C5370" s="4">
        <v>40405</v>
      </c>
      <c r="D5370">
        <v>48</v>
      </c>
      <c r="E5370" s="2">
        <f t="shared" si="167"/>
        <v>5760</v>
      </c>
      <c r="F5370" s="9">
        <v>0.06</v>
      </c>
      <c r="G5370" s="2">
        <f>VLOOKUP($P5370,Pricebook!$A:$D,4,0)</f>
        <v>120</v>
      </c>
      <c r="H5370" s="6">
        <f t="shared" si="166"/>
        <v>5414.4</v>
      </c>
      <c r="I5370" t="s">
        <v>1177</v>
      </c>
      <c r="J5370" t="s">
        <v>41</v>
      </c>
      <c r="K5370" t="s">
        <v>1112</v>
      </c>
      <c r="L5370" s="11">
        <v>35810</v>
      </c>
      <c r="M5370" t="s">
        <v>424</v>
      </c>
      <c r="N5370" t="s">
        <v>34</v>
      </c>
      <c r="O5370" s="4">
        <v>40407</v>
      </c>
      <c r="P5370" t="s">
        <v>14212</v>
      </c>
      <c r="Q5370" t="s">
        <v>14203</v>
      </c>
    </row>
    <row r="5371" spans="1:17" x14ac:dyDescent="0.35">
      <c r="A5371">
        <v>5370</v>
      </c>
      <c r="B5371">
        <v>38178</v>
      </c>
      <c r="C5371" s="4">
        <v>41150</v>
      </c>
      <c r="D5371">
        <v>32</v>
      </c>
      <c r="E5371" s="2">
        <f t="shared" si="167"/>
        <v>6400</v>
      </c>
      <c r="F5371" s="9">
        <v>0.02</v>
      </c>
      <c r="G5371" s="2">
        <f>VLOOKUP($P5371,Pricebook!$A:$D,4,0)</f>
        <v>200</v>
      </c>
      <c r="H5371" s="6">
        <f t="shared" si="166"/>
        <v>6272</v>
      </c>
      <c r="I5371" t="s">
        <v>312</v>
      </c>
      <c r="J5371" t="s">
        <v>108</v>
      </c>
      <c r="K5371" t="s">
        <v>2276</v>
      </c>
      <c r="L5371" s="11">
        <v>97005</v>
      </c>
      <c r="M5371" t="s">
        <v>43</v>
      </c>
      <c r="N5371" t="s">
        <v>23</v>
      </c>
      <c r="O5371" s="4">
        <v>41151</v>
      </c>
      <c r="P5371" t="s">
        <v>14214</v>
      </c>
      <c r="Q5371" t="s">
        <v>14191</v>
      </c>
    </row>
    <row r="5372" spans="1:17" x14ac:dyDescent="0.35">
      <c r="A5372">
        <v>5371</v>
      </c>
      <c r="B5372">
        <v>38182</v>
      </c>
      <c r="C5372" s="4">
        <v>41051</v>
      </c>
      <c r="D5372">
        <v>45</v>
      </c>
      <c r="E5372" s="2">
        <f t="shared" si="167"/>
        <v>9000</v>
      </c>
      <c r="F5372" s="9">
        <v>7.0000000000000007E-2</v>
      </c>
      <c r="G5372" s="2">
        <f>VLOOKUP($P5372,Pricebook!$A:$D,4,0)</f>
        <v>200</v>
      </c>
      <c r="H5372" s="6">
        <f t="shared" si="166"/>
        <v>8370</v>
      </c>
      <c r="I5372" t="s">
        <v>1084</v>
      </c>
      <c r="J5372" t="s">
        <v>274</v>
      </c>
      <c r="K5372" t="s">
        <v>1049</v>
      </c>
      <c r="L5372" s="11">
        <v>37042</v>
      </c>
      <c r="M5372" t="s">
        <v>81</v>
      </c>
      <c r="N5372" t="s">
        <v>34</v>
      </c>
      <c r="O5372" s="4">
        <v>41051</v>
      </c>
      <c r="P5372" t="s">
        <v>14206</v>
      </c>
      <c r="Q5372" t="s">
        <v>14196</v>
      </c>
    </row>
    <row r="5373" spans="1:17" x14ac:dyDescent="0.35">
      <c r="A5373">
        <v>5372</v>
      </c>
      <c r="B5373">
        <v>38210</v>
      </c>
      <c r="C5373" s="4">
        <v>40524</v>
      </c>
      <c r="D5373">
        <v>10</v>
      </c>
      <c r="E5373" s="2">
        <f t="shared" si="167"/>
        <v>1100</v>
      </c>
      <c r="F5373" s="9">
        <v>0.09</v>
      </c>
      <c r="G5373" s="2">
        <f>VLOOKUP($P5373,Pricebook!$A:$D,4,0)</f>
        <v>110</v>
      </c>
      <c r="H5373" s="6">
        <f t="shared" si="166"/>
        <v>1001</v>
      </c>
      <c r="I5373" t="s">
        <v>1722</v>
      </c>
      <c r="J5373" t="s">
        <v>226</v>
      </c>
      <c r="K5373" t="s">
        <v>1062</v>
      </c>
      <c r="L5373" s="11">
        <v>43229</v>
      </c>
      <c r="M5373" t="s">
        <v>210</v>
      </c>
      <c r="N5373" t="s">
        <v>61</v>
      </c>
      <c r="O5373" s="4">
        <v>40524</v>
      </c>
      <c r="P5373" t="s">
        <v>14215</v>
      </c>
      <c r="Q5373" t="s">
        <v>14190</v>
      </c>
    </row>
    <row r="5374" spans="1:17" x14ac:dyDescent="0.35">
      <c r="A5374">
        <v>5373</v>
      </c>
      <c r="B5374">
        <v>38212</v>
      </c>
      <c r="C5374" s="4">
        <v>40637</v>
      </c>
      <c r="D5374">
        <v>24</v>
      </c>
      <c r="E5374" s="2">
        <f t="shared" si="167"/>
        <v>4800</v>
      </c>
      <c r="F5374" s="9">
        <v>0.09</v>
      </c>
      <c r="G5374" s="2">
        <f>VLOOKUP($P5374,Pricebook!$A:$D,4,0)</f>
        <v>200</v>
      </c>
      <c r="H5374" s="6">
        <f t="shared" si="166"/>
        <v>4368</v>
      </c>
      <c r="I5374" t="s">
        <v>1370</v>
      </c>
      <c r="J5374" t="s">
        <v>585</v>
      </c>
      <c r="K5374" t="s">
        <v>1923</v>
      </c>
      <c r="L5374" s="11">
        <v>80020</v>
      </c>
      <c r="M5374" t="s">
        <v>237</v>
      </c>
      <c r="N5374" t="s">
        <v>23</v>
      </c>
      <c r="O5374" s="4">
        <v>40638</v>
      </c>
      <c r="P5374" t="s">
        <v>14214</v>
      </c>
      <c r="Q5374" t="s">
        <v>14202</v>
      </c>
    </row>
    <row r="5375" spans="1:17" x14ac:dyDescent="0.35">
      <c r="A5375">
        <v>5374</v>
      </c>
      <c r="B5375">
        <v>38212</v>
      </c>
      <c r="C5375" s="4">
        <v>40637</v>
      </c>
      <c r="D5375">
        <v>46</v>
      </c>
      <c r="E5375" s="2">
        <f t="shared" si="167"/>
        <v>9200</v>
      </c>
      <c r="F5375" s="9">
        <v>7.0000000000000007E-2</v>
      </c>
      <c r="G5375" s="2">
        <f>VLOOKUP($P5375,Pricebook!$A:$D,4,0)</f>
        <v>200</v>
      </c>
      <c r="H5375" s="6">
        <f t="shared" si="166"/>
        <v>8556</v>
      </c>
      <c r="I5375" t="s">
        <v>1370</v>
      </c>
      <c r="J5375" t="s">
        <v>585</v>
      </c>
      <c r="K5375" t="s">
        <v>2652</v>
      </c>
      <c r="L5375" s="11">
        <v>80104</v>
      </c>
      <c r="M5375" t="s">
        <v>237</v>
      </c>
      <c r="N5375" t="s">
        <v>23</v>
      </c>
      <c r="O5375" s="4">
        <v>40639</v>
      </c>
      <c r="P5375" t="s">
        <v>14206</v>
      </c>
      <c r="Q5375" t="s">
        <v>14185</v>
      </c>
    </row>
    <row r="5376" spans="1:17" x14ac:dyDescent="0.35">
      <c r="A5376">
        <v>5375</v>
      </c>
      <c r="B5376">
        <v>38212</v>
      </c>
      <c r="C5376" s="4">
        <v>40637</v>
      </c>
      <c r="D5376">
        <v>38</v>
      </c>
      <c r="E5376" s="2">
        <f t="shared" si="167"/>
        <v>5700</v>
      </c>
      <c r="F5376" s="9">
        <v>0</v>
      </c>
      <c r="G5376" s="2">
        <f>VLOOKUP($P5376,Pricebook!$A:$D,4,0)</f>
        <v>150</v>
      </c>
      <c r="H5376" s="6">
        <f t="shared" si="166"/>
        <v>5700</v>
      </c>
      <c r="I5376" t="s">
        <v>1370</v>
      </c>
      <c r="J5376" t="s">
        <v>585</v>
      </c>
      <c r="K5376" t="s">
        <v>2652</v>
      </c>
      <c r="L5376" s="11">
        <v>80104</v>
      </c>
      <c r="M5376" t="s">
        <v>237</v>
      </c>
      <c r="N5376" t="s">
        <v>23</v>
      </c>
      <c r="O5376" s="4">
        <v>40639</v>
      </c>
      <c r="P5376" t="s">
        <v>14210</v>
      </c>
      <c r="Q5376" t="s">
        <v>14189</v>
      </c>
    </row>
    <row r="5377" spans="1:17" x14ac:dyDescent="0.35">
      <c r="A5377">
        <v>5376</v>
      </c>
      <c r="B5377">
        <v>38215</v>
      </c>
      <c r="C5377" s="4">
        <v>40180</v>
      </c>
      <c r="D5377">
        <v>42</v>
      </c>
      <c r="E5377" s="2">
        <f t="shared" si="167"/>
        <v>6300</v>
      </c>
      <c r="F5377" s="9">
        <v>7.0000000000000007E-2</v>
      </c>
      <c r="G5377" s="2">
        <f>VLOOKUP($P5377,Pricebook!$A:$D,4,0)</f>
        <v>150</v>
      </c>
      <c r="H5377" s="6">
        <f t="shared" si="166"/>
        <v>5859</v>
      </c>
      <c r="I5377" t="s">
        <v>1324</v>
      </c>
      <c r="J5377" t="s">
        <v>374</v>
      </c>
      <c r="K5377" t="s">
        <v>1805</v>
      </c>
      <c r="L5377" s="11">
        <v>28205</v>
      </c>
      <c r="M5377" t="s">
        <v>33</v>
      </c>
      <c r="N5377" t="s">
        <v>34</v>
      </c>
      <c r="O5377" s="4">
        <v>40181</v>
      </c>
      <c r="P5377" t="s">
        <v>14210</v>
      </c>
      <c r="Q5377" t="s">
        <v>14189</v>
      </c>
    </row>
    <row r="5378" spans="1:17" x14ac:dyDescent="0.35">
      <c r="A5378">
        <v>5377</v>
      </c>
      <c r="B5378">
        <v>38215</v>
      </c>
      <c r="C5378" s="4">
        <v>40180</v>
      </c>
      <c r="D5378">
        <v>38</v>
      </c>
      <c r="E5378" s="2">
        <f t="shared" si="167"/>
        <v>4180</v>
      </c>
      <c r="F5378" s="9">
        <v>0.09</v>
      </c>
      <c r="G5378" s="2">
        <f>VLOOKUP($P5378,Pricebook!$A:$D,4,0)</f>
        <v>110</v>
      </c>
      <c r="H5378" s="6">
        <f t="shared" ref="H5378:H5441" si="168">E5378*(1-F5378)</f>
        <v>3803.8</v>
      </c>
      <c r="I5378" t="s">
        <v>1324</v>
      </c>
      <c r="J5378" t="s">
        <v>374</v>
      </c>
      <c r="K5378" t="s">
        <v>378</v>
      </c>
      <c r="L5378" s="11">
        <v>28027</v>
      </c>
      <c r="M5378" t="s">
        <v>33</v>
      </c>
      <c r="N5378" t="s">
        <v>34</v>
      </c>
      <c r="O5378" s="4">
        <v>40182</v>
      </c>
      <c r="P5378" t="s">
        <v>14215</v>
      </c>
      <c r="Q5378" t="s">
        <v>14195</v>
      </c>
    </row>
    <row r="5379" spans="1:17" x14ac:dyDescent="0.35">
      <c r="A5379">
        <v>5378</v>
      </c>
      <c r="B5379">
        <v>38240</v>
      </c>
      <c r="C5379" s="4">
        <v>40166</v>
      </c>
      <c r="D5379">
        <v>42</v>
      </c>
      <c r="E5379" s="2">
        <f t="shared" ref="E5379:E5442" si="169">G5379*D5379</f>
        <v>6300</v>
      </c>
      <c r="F5379" s="9">
        <v>0.09</v>
      </c>
      <c r="G5379" s="2">
        <f>VLOOKUP($P5379,Pricebook!$A:$D,4,0)</f>
        <v>150</v>
      </c>
      <c r="H5379" s="6">
        <f t="shared" si="168"/>
        <v>5733</v>
      </c>
      <c r="I5379" t="s">
        <v>1407</v>
      </c>
      <c r="J5379" t="s">
        <v>594</v>
      </c>
      <c r="K5379" t="s">
        <v>969</v>
      </c>
      <c r="L5379" s="11">
        <v>80027</v>
      </c>
      <c r="M5379" t="s">
        <v>237</v>
      </c>
      <c r="N5379" t="s">
        <v>23</v>
      </c>
      <c r="O5379" s="4">
        <v>40168</v>
      </c>
      <c r="P5379" t="s">
        <v>14211</v>
      </c>
      <c r="Q5379" t="s">
        <v>14193</v>
      </c>
    </row>
    <row r="5380" spans="1:17" x14ac:dyDescent="0.35">
      <c r="A5380">
        <v>5379</v>
      </c>
      <c r="B5380">
        <v>38240</v>
      </c>
      <c r="C5380" s="4">
        <v>40166</v>
      </c>
      <c r="D5380">
        <v>4</v>
      </c>
      <c r="E5380" s="2">
        <f t="shared" si="169"/>
        <v>640</v>
      </c>
      <c r="F5380" s="9">
        <v>0.04</v>
      </c>
      <c r="G5380" s="2">
        <f>VLOOKUP($P5380,Pricebook!$A:$D,4,0)</f>
        <v>160</v>
      </c>
      <c r="H5380" s="6">
        <f t="shared" si="168"/>
        <v>614.4</v>
      </c>
      <c r="I5380" t="s">
        <v>1407</v>
      </c>
      <c r="J5380" t="s">
        <v>594</v>
      </c>
      <c r="K5380" t="s">
        <v>1409</v>
      </c>
      <c r="L5380" s="11">
        <v>63130</v>
      </c>
      <c r="M5380" t="s">
        <v>358</v>
      </c>
      <c r="N5380" t="s">
        <v>16</v>
      </c>
      <c r="O5380" s="4">
        <v>40166</v>
      </c>
      <c r="P5380" t="s">
        <v>14218</v>
      </c>
      <c r="Q5380" t="s">
        <v>14203</v>
      </c>
    </row>
    <row r="5381" spans="1:17" x14ac:dyDescent="0.35">
      <c r="A5381">
        <v>5380</v>
      </c>
      <c r="B5381">
        <v>38272</v>
      </c>
      <c r="C5381" s="4">
        <v>40862</v>
      </c>
      <c r="D5381">
        <v>39</v>
      </c>
      <c r="E5381" s="2">
        <f t="shared" si="169"/>
        <v>6240</v>
      </c>
      <c r="F5381" s="9">
        <v>7.0000000000000007E-2</v>
      </c>
      <c r="G5381" s="2">
        <f>VLOOKUP($P5381,Pricebook!$A:$D,4,0)</f>
        <v>160</v>
      </c>
      <c r="H5381" s="6">
        <f t="shared" si="168"/>
        <v>5803.2</v>
      </c>
      <c r="I5381" t="s">
        <v>2374</v>
      </c>
      <c r="J5381" t="s">
        <v>707</v>
      </c>
      <c r="K5381" t="s">
        <v>2375</v>
      </c>
      <c r="L5381" s="11">
        <v>67601</v>
      </c>
      <c r="M5381" t="s">
        <v>153</v>
      </c>
      <c r="N5381" t="s">
        <v>16</v>
      </c>
      <c r="O5381" s="4">
        <v>40864</v>
      </c>
      <c r="P5381" t="s">
        <v>14218</v>
      </c>
      <c r="Q5381" t="s">
        <v>14201</v>
      </c>
    </row>
    <row r="5382" spans="1:17" x14ac:dyDescent="0.35">
      <c r="A5382">
        <v>5381</v>
      </c>
      <c r="B5382">
        <v>38274</v>
      </c>
      <c r="C5382" s="4">
        <v>40704</v>
      </c>
      <c r="D5382">
        <v>9</v>
      </c>
      <c r="E5382" s="2">
        <f t="shared" si="169"/>
        <v>1125</v>
      </c>
      <c r="F5382" s="9">
        <v>0.08</v>
      </c>
      <c r="G5382" s="2">
        <f>VLOOKUP($P5382,Pricebook!$A:$D,4,0)</f>
        <v>125</v>
      </c>
      <c r="H5382" s="6">
        <f t="shared" si="168"/>
        <v>1035</v>
      </c>
      <c r="I5382" t="s">
        <v>2653</v>
      </c>
      <c r="J5382" t="s">
        <v>58</v>
      </c>
      <c r="K5382" t="s">
        <v>2654</v>
      </c>
      <c r="L5382" s="11">
        <v>44515</v>
      </c>
      <c r="M5382" t="s">
        <v>210</v>
      </c>
      <c r="N5382" t="s">
        <v>61</v>
      </c>
      <c r="O5382" s="4">
        <v>40706</v>
      </c>
      <c r="P5382" t="s">
        <v>14221</v>
      </c>
      <c r="Q5382" t="s">
        <v>14197</v>
      </c>
    </row>
    <row r="5383" spans="1:17" x14ac:dyDescent="0.35">
      <c r="A5383">
        <v>5382</v>
      </c>
      <c r="B5383">
        <v>38274</v>
      </c>
      <c r="C5383" s="4">
        <v>40704</v>
      </c>
      <c r="D5383">
        <v>27</v>
      </c>
      <c r="E5383" s="2">
        <f t="shared" si="169"/>
        <v>5400</v>
      </c>
      <c r="F5383" s="9">
        <v>0.06</v>
      </c>
      <c r="G5383" s="2">
        <f>VLOOKUP($P5383,Pricebook!$A:$D,4,0)</f>
        <v>200</v>
      </c>
      <c r="H5383" s="6">
        <f t="shared" si="168"/>
        <v>5076</v>
      </c>
      <c r="I5383" t="s">
        <v>2653</v>
      </c>
      <c r="J5383" t="s">
        <v>58</v>
      </c>
      <c r="K5383" t="s">
        <v>2654</v>
      </c>
      <c r="L5383" s="11">
        <v>44515</v>
      </c>
      <c r="M5383" t="s">
        <v>210</v>
      </c>
      <c r="N5383" t="s">
        <v>61</v>
      </c>
      <c r="O5383" s="4">
        <v>40706</v>
      </c>
      <c r="P5383" t="s">
        <v>14206</v>
      </c>
      <c r="Q5383" t="s">
        <v>14189</v>
      </c>
    </row>
    <row r="5384" spans="1:17" x14ac:dyDescent="0.35">
      <c r="A5384">
        <v>5383</v>
      </c>
      <c r="B5384">
        <v>38274</v>
      </c>
      <c r="C5384" s="4">
        <v>40704</v>
      </c>
      <c r="D5384">
        <v>10</v>
      </c>
      <c r="E5384" s="2">
        <f t="shared" si="169"/>
        <v>1500</v>
      </c>
      <c r="F5384" s="9">
        <v>0.02</v>
      </c>
      <c r="G5384" s="2">
        <f>VLOOKUP($P5384,Pricebook!$A:$D,4,0)</f>
        <v>150</v>
      </c>
      <c r="H5384" s="6">
        <f t="shared" si="168"/>
        <v>1470</v>
      </c>
      <c r="I5384" t="s">
        <v>2653</v>
      </c>
      <c r="J5384" t="s">
        <v>58</v>
      </c>
      <c r="K5384" t="s">
        <v>2654</v>
      </c>
      <c r="L5384" s="11">
        <v>44515</v>
      </c>
      <c r="M5384" t="s">
        <v>210</v>
      </c>
      <c r="N5384" t="s">
        <v>61</v>
      </c>
      <c r="O5384" s="4">
        <v>40705</v>
      </c>
      <c r="P5384" t="s">
        <v>14210</v>
      </c>
      <c r="Q5384" t="s">
        <v>14189</v>
      </c>
    </row>
    <row r="5385" spans="1:17" x14ac:dyDescent="0.35">
      <c r="A5385">
        <v>5384</v>
      </c>
      <c r="B5385">
        <v>38279</v>
      </c>
      <c r="C5385" s="4">
        <v>41028</v>
      </c>
      <c r="D5385">
        <v>1</v>
      </c>
      <c r="E5385" s="2">
        <f t="shared" si="169"/>
        <v>125</v>
      </c>
      <c r="F5385" s="9">
        <v>0.05</v>
      </c>
      <c r="G5385" s="2">
        <f>VLOOKUP($P5385,Pricebook!$A:$D,4,0)</f>
        <v>125</v>
      </c>
      <c r="H5385" s="6">
        <f t="shared" si="168"/>
        <v>118.75</v>
      </c>
      <c r="I5385" t="s">
        <v>1302</v>
      </c>
      <c r="J5385" t="s">
        <v>374</v>
      </c>
      <c r="K5385" t="s">
        <v>1169</v>
      </c>
      <c r="L5385" s="11">
        <v>97405</v>
      </c>
      <c r="M5385" t="s">
        <v>43</v>
      </c>
      <c r="N5385" t="s">
        <v>23</v>
      </c>
      <c r="O5385" s="4">
        <v>41030</v>
      </c>
      <c r="P5385" t="s">
        <v>14208</v>
      </c>
      <c r="Q5385" t="s">
        <v>14192</v>
      </c>
    </row>
    <row r="5386" spans="1:17" x14ac:dyDescent="0.35">
      <c r="A5386">
        <v>5385</v>
      </c>
      <c r="B5386">
        <v>38304</v>
      </c>
      <c r="C5386" s="4">
        <v>40624</v>
      </c>
      <c r="D5386">
        <v>7</v>
      </c>
      <c r="E5386" s="2">
        <f t="shared" si="169"/>
        <v>1120</v>
      </c>
      <c r="F5386" s="9">
        <v>0.09</v>
      </c>
      <c r="G5386" s="2">
        <f>VLOOKUP($P5386,Pricebook!$A:$D,4,0)</f>
        <v>160</v>
      </c>
      <c r="H5386" s="6">
        <f t="shared" si="168"/>
        <v>1019.2</v>
      </c>
      <c r="I5386" t="s">
        <v>1968</v>
      </c>
      <c r="J5386" t="s">
        <v>165</v>
      </c>
      <c r="K5386" t="s">
        <v>2322</v>
      </c>
      <c r="L5386" s="11">
        <v>31088</v>
      </c>
      <c r="M5386" t="s">
        <v>134</v>
      </c>
      <c r="N5386" t="s">
        <v>34</v>
      </c>
      <c r="O5386" s="4">
        <v>40626</v>
      </c>
      <c r="P5386" t="s">
        <v>14218</v>
      </c>
      <c r="Q5386" t="s">
        <v>14193</v>
      </c>
    </row>
    <row r="5387" spans="1:17" x14ac:dyDescent="0.35">
      <c r="A5387">
        <v>5386</v>
      </c>
      <c r="B5387">
        <v>38305</v>
      </c>
      <c r="C5387" s="4">
        <v>40663</v>
      </c>
      <c r="D5387">
        <v>21</v>
      </c>
      <c r="E5387" s="2">
        <f t="shared" si="169"/>
        <v>3150</v>
      </c>
      <c r="F5387" s="9">
        <v>0.08</v>
      </c>
      <c r="G5387" s="2">
        <f>VLOOKUP($P5387,Pricebook!$A:$D,4,0)</f>
        <v>150</v>
      </c>
      <c r="H5387" s="6">
        <f t="shared" si="168"/>
        <v>2898</v>
      </c>
      <c r="I5387" t="s">
        <v>2514</v>
      </c>
      <c r="J5387" t="s">
        <v>303</v>
      </c>
      <c r="K5387" t="s">
        <v>2515</v>
      </c>
      <c r="L5387" s="11">
        <v>14304</v>
      </c>
      <c r="M5387" t="s">
        <v>60</v>
      </c>
      <c r="N5387" t="s">
        <v>61</v>
      </c>
      <c r="O5387" s="4">
        <v>40665</v>
      </c>
      <c r="P5387" t="s">
        <v>14210</v>
      </c>
      <c r="Q5387" t="s">
        <v>14202</v>
      </c>
    </row>
    <row r="5388" spans="1:17" x14ac:dyDescent="0.35">
      <c r="A5388">
        <v>5387</v>
      </c>
      <c r="B5388">
        <v>38310</v>
      </c>
      <c r="C5388" s="4">
        <v>41013</v>
      </c>
      <c r="D5388">
        <v>4</v>
      </c>
      <c r="E5388" s="2">
        <f t="shared" si="169"/>
        <v>680</v>
      </c>
      <c r="F5388" s="9">
        <v>0.08</v>
      </c>
      <c r="G5388" s="2">
        <f>VLOOKUP($P5388,Pricebook!$A:$D,4,0)</f>
        <v>170</v>
      </c>
      <c r="H5388" s="6">
        <f t="shared" si="168"/>
        <v>625.6</v>
      </c>
      <c r="I5388" t="s">
        <v>931</v>
      </c>
      <c r="J5388" t="s">
        <v>207</v>
      </c>
      <c r="K5388" t="s">
        <v>672</v>
      </c>
      <c r="L5388" s="11">
        <v>47374</v>
      </c>
      <c r="M5388" t="s">
        <v>278</v>
      </c>
      <c r="N5388" t="s">
        <v>16</v>
      </c>
      <c r="O5388" s="4">
        <v>41016</v>
      </c>
      <c r="P5388" t="s">
        <v>14219</v>
      </c>
      <c r="Q5388" t="s">
        <v>14196</v>
      </c>
    </row>
    <row r="5389" spans="1:17" x14ac:dyDescent="0.35">
      <c r="A5389">
        <v>5388</v>
      </c>
      <c r="B5389">
        <v>38311</v>
      </c>
      <c r="C5389" s="4">
        <v>40656</v>
      </c>
      <c r="D5389">
        <v>9</v>
      </c>
      <c r="E5389" s="2">
        <f t="shared" si="169"/>
        <v>1800</v>
      </c>
      <c r="F5389" s="9">
        <v>0.1</v>
      </c>
      <c r="G5389" s="2">
        <f>VLOOKUP($P5389,Pricebook!$A:$D,4,0)</f>
        <v>200</v>
      </c>
      <c r="H5389" s="6">
        <f t="shared" si="168"/>
        <v>1620</v>
      </c>
      <c r="I5389" t="s">
        <v>1448</v>
      </c>
      <c r="J5389" t="s">
        <v>844</v>
      </c>
      <c r="K5389" t="s">
        <v>1114</v>
      </c>
      <c r="L5389" s="11">
        <v>84106</v>
      </c>
      <c r="M5389" t="s">
        <v>201</v>
      </c>
      <c r="N5389" t="s">
        <v>23</v>
      </c>
      <c r="O5389" s="4">
        <v>40658</v>
      </c>
      <c r="P5389" t="s">
        <v>14206</v>
      </c>
      <c r="Q5389" t="s">
        <v>14196</v>
      </c>
    </row>
    <row r="5390" spans="1:17" x14ac:dyDescent="0.35">
      <c r="A5390">
        <v>5389</v>
      </c>
      <c r="B5390">
        <v>38336</v>
      </c>
      <c r="C5390" s="4">
        <v>41187</v>
      </c>
      <c r="D5390">
        <v>14</v>
      </c>
      <c r="E5390" s="2">
        <f t="shared" si="169"/>
        <v>2240</v>
      </c>
      <c r="F5390" s="9">
        <v>7.0000000000000007E-2</v>
      </c>
      <c r="G5390" s="2">
        <f>VLOOKUP($P5390,Pricebook!$A:$D,4,0)</f>
        <v>160</v>
      </c>
      <c r="H5390" s="6">
        <f t="shared" si="168"/>
        <v>2083.1999999999998</v>
      </c>
      <c r="I5390" t="s">
        <v>35</v>
      </c>
      <c r="J5390" t="s">
        <v>36</v>
      </c>
      <c r="K5390" t="s">
        <v>2237</v>
      </c>
      <c r="L5390" s="11">
        <v>50021</v>
      </c>
      <c r="M5390" t="s">
        <v>38</v>
      </c>
      <c r="N5390" t="s">
        <v>16</v>
      </c>
      <c r="O5390" s="4">
        <v>41188</v>
      </c>
      <c r="P5390" t="s">
        <v>14218</v>
      </c>
      <c r="Q5390" t="s">
        <v>14193</v>
      </c>
    </row>
    <row r="5391" spans="1:17" x14ac:dyDescent="0.35">
      <c r="A5391">
        <v>5390</v>
      </c>
      <c r="B5391">
        <v>38336</v>
      </c>
      <c r="C5391" s="4">
        <v>41187</v>
      </c>
      <c r="D5391">
        <v>31</v>
      </c>
      <c r="E5391" s="2">
        <f t="shared" si="169"/>
        <v>4650</v>
      </c>
      <c r="F5391" s="9">
        <v>0</v>
      </c>
      <c r="G5391" s="2">
        <f>VLOOKUP($P5391,Pricebook!$A:$D,4,0)</f>
        <v>150</v>
      </c>
      <c r="H5391" s="6">
        <f t="shared" si="168"/>
        <v>4650</v>
      </c>
      <c r="I5391" t="s">
        <v>35</v>
      </c>
      <c r="J5391" t="s">
        <v>36</v>
      </c>
      <c r="K5391" t="s">
        <v>461</v>
      </c>
      <c r="L5391" s="11">
        <v>52722</v>
      </c>
      <c r="M5391" t="s">
        <v>38</v>
      </c>
      <c r="N5391" t="s">
        <v>16</v>
      </c>
      <c r="O5391" s="4">
        <v>41188</v>
      </c>
      <c r="P5391" t="s">
        <v>14211</v>
      </c>
      <c r="Q5391" t="s">
        <v>14187</v>
      </c>
    </row>
    <row r="5392" spans="1:17" x14ac:dyDescent="0.35">
      <c r="A5392">
        <v>5391</v>
      </c>
      <c r="B5392">
        <v>38337</v>
      </c>
      <c r="C5392" s="4">
        <v>40482</v>
      </c>
      <c r="D5392">
        <v>46</v>
      </c>
      <c r="E5392" s="2">
        <f t="shared" si="169"/>
        <v>5520</v>
      </c>
      <c r="F5392" s="9">
        <v>0.09</v>
      </c>
      <c r="G5392" s="2">
        <f>VLOOKUP($P5392,Pricebook!$A:$D,4,0)</f>
        <v>120</v>
      </c>
      <c r="H5392" s="6">
        <f t="shared" si="168"/>
        <v>5023.2</v>
      </c>
      <c r="I5392" t="s">
        <v>206</v>
      </c>
      <c r="J5392" t="s">
        <v>207</v>
      </c>
      <c r="K5392" t="s">
        <v>490</v>
      </c>
      <c r="L5392" s="11" t="s">
        <v>491</v>
      </c>
      <c r="M5392" t="s">
        <v>492</v>
      </c>
      <c r="N5392" t="s">
        <v>61</v>
      </c>
      <c r="O5392" s="4">
        <v>40484</v>
      </c>
      <c r="P5392" t="s">
        <v>14212</v>
      </c>
      <c r="Q5392" t="s">
        <v>14185</v>
      </c>
    </row>
    <row r="5393" spans="1:17" x14ac:dyDescent="0.35">
      <c r="A5393">
        <v>5392</v>
      </c>
      <c r="B5393">
        <v>38340</v>
      </c>
      <c r="C5393" s="4">
        <v>39833</v>
      </c>
      <c r="D5393">
        <v>36</v>
      </c>
      <c r="E5393" s="2">
        <f t="shared" si="169"/>
        <v>6120</v>
      </c>
      <c r="F5393" s="9">
        <v>0.02</v>
      </c>
      <c r="G5393" s="2">
        <f>VLOOKUP($P5393,Pricebook!$A:$D,4,0)</f>
        <v>170</v>
      </c>
      <c r="H5393" s="6">
        <f t="shared" si="168"/>
        <v>5997.5999999999995</v>
      </c>
      <c r="I5393" t="s">
        <v>448</v>
      </c>
      <c r="J5393" t="s">
        <v>449</v>
      </c>
      <c r="K5393" t="s">
        <v>181</v>
      </c>
      <c r="L5393" s="11">
        <v>32771</v>
      </c>
      <c r="M5393" t="s">
        <v>101</v>
      </c>
      <c r="N5393" t="s">
        <v>34</v>
      </c>
      <c r="O5393" s="4">
        <v>39834</v>
      </c>
      <c r="P5393" t="s">
        <v>14219</v>
      </c>
      <c r="Q5393" t="s">
        <v>14198</v>
      </c>
    </row>
    <row r="5394" spans="1:17" x14ac:dyDescent="0.35">
      <c r="A5394">
        <v>5393</v>
      </c>
      <c r="B5394">
        <v>38341</v>
      </c>
      <c r="C5394" s="4">
        <v>39951</v>
      </c>
      <c r="D5394">
        <v>38</v>
      </c>
      <c r="E5394" s="2">
        <f t="shared" si="169"/>
        <v>5700</v>
      </c>
      <c r="F5394" s="9">
        <v>0.09</v>
      </c>
      <c r="G5394" s="2">
        <f>VLOOKUP($P5394,Pricebook!$A:$D,4,0)</f>
        <v>150</v>
      </c>
      <c r="H5394" s="6">
        <f t="shared" si="168"/>
        <v>5187</v>
      </c>
      <c r="I5394" t="s">
        <v>2038</v>
      </c>
      <c r="J5394" t="s">
        <v>1014</v>
      </c>
      <c r="K5394" t="s">
        <v>2655</v>
      </c>
      <c r="L5394" s="11" t="s">
        <v>2656</v>
      </c>
      <c r="M5394" t="s">
        <v>317</v>
      </c>
      <c r="N5394" t="s">
        <v>61</v>
      </c>
      <c r="O5394" s="4">
        <v>39951</v>
      </c>
      <c r="P5394" t="s">
        <v>14210</v>
      </c>
      <c r="Q5394" t="s">
        <v>14195</v>
      </c>
    </row>
    <row r="5395" spans="1:17" x14ac:dyDescent="0.35">
      <c r="A5395">
        <v>5394</v>
      </c>
      <c r="B5395">
        <v>38341</v>
      </c>
      <c r="C5395" s="4">
        <v>39951</v>
      </c>
      <c r="D5395">
        <v>15</v>
      </c>
      <c r="E5395" s="2">
        <f t="shared" si="169"/>
        <v>2400</v>
      </c>
      <c r="F5395" s="9">
        <v>0.1</v>
      </c>
      <c r="G5395" s="2">
        <f>VLOOKUP($P5395,Pricebook!$A:$D,4,0)</f>
        <v>160</v>
      </c>
      <c r="H5395" s="6">
        <f t="shared" si="168"/>
        <v>2160</v>
      </c>
      <c r="I5395" t="s">
        <v>2038</v>
      </c>
      <c r="J5395" t="s">
        <v>1014</v>
      </c>
      <c r="K5395" t="s">
        <v>181</v>
      </c>
      <c r="L5395" s="11" t="s">
        <v>183</v>
      </c>
      <c r="M5395" t="s">
        <v>91</v>
      </c>
      <c r="N5395" t="s">
        <v>61</v>
      </c>
      <c r="O5395" s="4">
        <v>39952</v>
      </c>
      <c r="P5395" t="s">
        <v>14218</v>
      </c>
      <c r="Q5395" t="s">
        <v>14203</v>
      </c>
    </row>
    <row r="5396" spans="1:17" x14ac:dyDescent="0.35">
      <c r="A5396">
        <v>5395</v>
      </c>
      <c r="B5396">
        <v>38341</v>
      </c>
      <c r="C5396" s="4">
        <v>39951</v>
      </c>
      <c r="D5396">
        <v>5</v>
      </c>
      <c r="E5396" s="2">
        <f t="shared" si="169"/>
        <v>550</v>
      </c>
      <c r="F5396" s="9">
        <v>7.0000000000000007E-2</v>
      </c>
      <c r="G5396" s="2">
        <f>VLOOKUP($P5396,Pricebook!$A:$D,4,0)</f>
        <v>110</v>
      </c>
      <c r="H5396" s="6">
        <f t="shared" si="168"/>
        <v>511.49999999999994</v>
      </c>
      <c r="I5396" t="s">
        <v>2038</v>
      </c>
      <c r="J5396" t="s">
        <v>1014</v>
      </c>
      <c r="K5396" t="s">
        <v>1080</v>
      </c>
      <c r="L5396" s="11" t="s">
        <v>1081</v>
      </c>
      <c r="M5396" t="s">
        <v>91</v>
      </c>
      <c r="N5396" t="s">
        <v>61</v>
      </c>
      <c r="O5396" s="4">
        <v>39953</v>
      </c>
      <c r="P5396" t="s">
        <v>14215</v>
      </c>
      <c r="Q5396" t="s">
        <v>14195</v>
      </c>
    </row>
    <row r="5397" spans="1:17" x14ac:dyDescent="0.35">
      <c r="A5397">
        <v>5396</v>
      </c>
      <c r="B5397">
        <v>38369</v>
      </c>
      <c r="C5397" s="4">
        <v>40190</v>
      </c>
      <c r="D5397">
        <v>3</v>
      </c>
      <c r="E5397" s="2">
        <f t="shared" si="169"/>
        <v>375</v>
      </c>
      <c r="F5397" s="9">
        <v>0.02</v>
      </c>
      <c r="G5397" s="2">
        <f>VLOOKUP($P5397,Pricebook!$A:$D,4,0)</f>
        <v>125</v>
      </c>
      <c r="H5397" s="6">
        <f t="shared" si="168"/>
        <v>367.5</v>
      </c>
      <c r="I5397" t="s">
        <v>667</v>
      </c>
      <c r="J5397" t="s">
        <v>142</v>
      </c>
      <c r="K5397" t="s">
        <v>490</v>
      </c>
      <c r="L5397" s="11" t="s">
        <v>491</v>
      </c>
      <c r="M5397" t="s">
        <v>492</v>
      </c>
      <c r="N5397" t="s">
        <v>61</v>
      </c>
      <c r="O5397" s="4">
        <v>40191</v>
      </c>
      <c r="P5397" t="s">
        <v>14209</v>
      </c>
      <c r="Q5397" t="s">
        <v>14196</v>
      </c>
    </row>
    <row r="5398" spans="1:17" x14ac:dyDescent="0.35">
      <c r="A5398">
        <v>5397</v>
      </c>
      <c r="B5398">
        <v>38370</v>
      </c>
      <c r="C5398" s="4">
        <v>40636</v>
      </c>
      <c r="D5398">
        <v>50</v>
      </c>
      <c r="E5398" s="2">
        <f t="shared" si="169"/>
        <v>5500</v>
      </c>
      <c r="F5398" s="9">
        <v>0</v>
      </c>
      <c r="G5398" s="2">
        <f>VLOOKUP($P5398,Pricebook!$A:$D,4,0)</f>
        <v>110</v>
      </c>
      <c r="H5398" s="6">
        <f t="shared" si="168"/>
        <v>5500</v>
      </c>
      <c r="I5398" t="s">
        <v>336</v>
      </c>
      <c r="J5398" t="s">
        <v>142</v>
      </c>
      <c r="K5398" t="s">
        <v>691</v>
      </c>
      <c r="L5398" s="11">
        <v>45503</v>
      </c>
      <c r="M5398" t="s">
        <v>210</v>
      </c>
      <c r="N5398" t="s">
        <v>61</v>
      </c>
      <c r="O5398" s="4">
        <v>40638</v>
      </c>
      <c r="P5398" t="s">
        <v>14215</v>
      </c>
      <c r="Q5398" t="s">
        <v>14202</v>
      </c>
    </row>
    <row r="5399" spans="1:17" x14ac:dyDescent="0.35">
      <c r="A5399">
        <v>5398</v>
      </c>
      <c r="B5399">
        <v>38371</v>
      </c>
      <c r="C5399" s="4">
        <v>40125</v>
      </c>
      <c r="D5399">
        <v>24</v>
      </c>
      <c r="E5399" s="2">
        <f t="shared" si="169"/>
        <v>3600</v>
      </c>
      <c r="F5399" s="9">
        <v>0.05</v>
      </c>
      <c r="G5399" s="2">
        <f>VLOOKUP($P5399,Pricebook!$A:$D,4,0)</f>
        <v>150</v>
      </c>
      <c r="H5399" s="6">
        <f t="shared" si="168"/>
        <v>3420</v>
      </c>
      <c r="I5399" t="s">
        <v>1097</v>
      </c>
      <c r="J5399" t="s">
        <v>389</v>
      </c>
      <c r="K5399" t="s">
        <v>2329</v>
      </c>
      <c r="L5399" s="11">
        <v>11725</v>
      </c>
      <c r="M5399" t="s">
        <v>60</v>
      </c>
      <c r="N5399" t="s">
        <v>61</v>
      </c>
      <c r="O5399" s="4">
        <v>40126</v>
      </c>
      <c r="P5399" t="s">
        <v>14211</v>
      </c>
      <c r="Q5399" t="s">
        <v>14201</v>
      </c>
    </row>
    <row r="5400" spans="1:17" x14ac:dyDescent="0.35">
      <c r="A5400">
        <v>5399</v>
      </c>
      <c r="B5400">
        <v>38372</v>
      </c>
      <c r="C5400" s="4">
        <v>40313</v>
      </c>
      <c r="D5400">
        <v>46</v>
      </c>
      <c r="E5400" s="2">
        <f t="shared" si="169"/>
        <v>5750</v>
      </c>
      <c r="F5400" s="9">
        <v>0</v>
      </c>
      <c r="G5400" s="2">
        <f>VLOOKUP($P5400,Pricebook!$A:$D,4,0)</f>
        <v>125</v>
      </c>
      <c r="H5400" s="6">
        <f t="shared" si="168"/>
        <v>5750</v>
      </c>
      <c r="I5400" t="s">
        <v>189</v>
      </c>
      <c r="J5400" t="s">
        <v>190</v>
      </c>
      <c r="K5400" t="s">
        <v>1640</v>
      </c>
      <c r="L5400" s="11" t="s">
        <v>1641</v>
      </c>
      <c r="M5400" t="s">
        <v>87</v>
      </c>
      <c r="N5400" t="s">
        <v>61</v>
      </c>
      <c r="O5400" s="4">
        <v>40313</v>
      </c>
      <c r="P5400" t="s">
        <v>14208</v>
      </c>
      <c r="Q5400" t="s">
        <v>14186</v>
      </c>
    </row>
    <row r="5401" spans="1:17" x14ac:dyDescent="0.35">
      <c r="A5401">
        <v>5400</v>
      </c>
      <c r="B5401">
        <v>38372</v>
      </c>
      <c r="C5401" s="4">
        <v>40313</v>
      </c>
      <c r="D5401">
        <v>33</v>
      </c>
      <c r="E5401" s="2">
        <f t="shared" si="169"/>
        <v>3630</v>
      </c>
      <c r="F5401" s="9">
        <v>7.0000000000000007E-2</v>
      </c>
      <c r="G5401" s="2">
        <f>VLOOKUP($P5401,Pricebook!$A:$D,4,0)</f>
        <v>110</v>
      </c>
      <c r="H5401" s="6">
        <f t="shared" si="168"/>
        <v>3375.8999999999996</v>
      </c>
      <c r="I5401" t="s">
        <v>189</v>
      </c>
      <c r="J5401" t="s">
        <v>190</v>
      </c>
      <c r="K5401" t="s">
        <v>2657</v>
      </c>
      <c r="L5401" s="11" t="s">
        <v>2658</v>
      </c>
      <c r="M5401" t="s">
        <v>421</v>
      </c>
      <c r="N5401" t="s">
        <v>61</v>
      </c>
      <c r="O5401" s="4">
        <v>40314</v>
      </c>
      <c r="P5401" t="s">
        <v>14215</v>
      </c>
      <c r="Q5401" t="s">
        <v>14196</v>
      </c>
    </row>
    <row r="5402" spans="1:17" x14ac:dyDescent="0.35">
      <c r="A5402">
        <v>5401</v>
      </c>
      <c r="B5402">
        <v>38400</v>
      </c>
      <c r="C5402" s="4">
        <v>40161</v>
      </c>
      <c r="D5402">
        <v>8</v>
      </c>
      <c r="E5402" s="2">
        <f t="shared" si="169"/>
        <v>1000</v>
      </c>
      <c r="F5402" s="9">
        <v>0.03</v>
      </c>
      <c r="G5402" s="2">
        <f>VLOOKUP($P5402,Pricebook!$A:$D,4,0)</f>
        <v>125</v>
      </c>
      <c r="H5402" s="6">
        <f t="shared" si="168"/>
        <v>970</v>
      </c>
      <c r="I5402" t="s">
        <v>223</v>
      </c>
      <c r="J5402" t="s">
        <v>79</v>
      </c>
      <c r="K5402" t="s">
        <v>1931</v>
      </c>
      <c r="L5402" s="11" t="s">
        <v>1932</v>
      </c>
      <c r="M5402" t="s">
        <v>655</v>
      </c>
      <c r="N5402" t="s">
        <v>61</v>
      </c>
      <c r="O5402" s="4">
        <v>40162</v>
      </c>
      <c r="P5402" t="s">
        <v>14208</v>
      </c>
      <c r="Q5402" t="s">
        <v>14187</v>
      </c>
    </row>
    <row r="5403" spans="1:17" x14ac:dyDescent="0.35">
      <c r="A5403">
        <v>5402</v>
      </c>
      <c r="B5403">
        <v>38403</v>
      </c>
      <c r="C5403" s="4">
        <v>40684</v>
      </c>
      <c r="D5403">
        <v>49</v>
      </c>
      <c r="E5403" s="2">
        <f t="shared" si="169"/>
        <v>9800</v>
      </c>
      <c r="F5403" s="9">
        <v>0.01</v>
      </c>
      <c r="G5403" s="2">
        <f>VLOOKUP($P5403,Pricebook!$A:$D,4,0)</f>
        <v>200</v>
      </c>
      <c r="H5403" s="6">
        <f t="shared" si="168"/>
        <v>9702</v>
      </c>
      <c r="I5403" t="s">
        <v>2493</v>
      </c>
      <c r="J5403" t="s">
        <v>276</v>
      </c>
      <c r="K5403" t="s">
        <v>1534</v>
      </c>
      <c r="L5403" s="11">
        <v>20735</v>
      </c>
      <c r="M5403" t="s">
        <v>187</v>
      </c>
      <c r="N5403" t="s">
        <v>61</v>
      </c>
      <c r="O5403" s="4">
        <v>40688</v>
      </c>
      <c r="P5403" t="s">
        <v>14214</v>
      </c>
      <c r="Q5403" t="s">
        <v>14192</v>
      </c>
    </row>
    <row r="5404" spans="1:17" x14ac:dyDescent="0.35">
      <c r="A5404">
        <v>5403</v>
      </c>
      <c r="B5404">
        <v>38405</v>
      </c>
      <c r="C5404" s="4">
        <v>40374</v>
      </c>
      <c r="D5404">
        <v>29</v>
      </c>
      <c r="E5404" s="2">
        <f t="shared" si="169"/>
        <v>3625</v>
      </c>
      <c r="F5404" s="9">
        <v>0.1</v>
      </c>
      <c r="G5404" s="2">
        <f>VLOOKUP($P5404,Pricebook!$A:$D,4,0)</f>
        <v>125</v>
      </c>
      <c r="H5404" s="6">
        <f t="shared" si="168"/>
        <v>3262.5</v>
      </c>
      <c r="I5404" t="s">
        <v>2001</v>
      </c>
      <c r="J5404" t="s">
        <v>482</v>
      </c>
      <c r="K5404" t="s">
        <v>2420</v>
      </c>
      <c r="L5404" s="11">
        <v>43302</v>
      </c>
      <c r="M5404" t="s">
        <v>210</v>
      </c>
      <c r="N5404" t="s">
        <v>61</v>
      </c>
      <c r="O5404" s="4">
        <v>40377</v>
      </c>
      <c r="P5404" t="s">
        <v>14208</v>
      </c>
      <c r="Q5404" t="s">
        <v>14192</v>
      </c>
    </row>
    <row r="5405" spans="1:17" x14ac:dyDescent="0.35">
      <c r="A5405">
        <v>5404</v>
      </c>
      <c r="B5405">
        <v>38406</v>
      </c>
      <c r="C5405" s="4">
        <v>40514</v>
      </c>
      <c r="D5405">
        <v>12</v>
      </c>
      <c r="E5405" s="2">
        <f t="shared" si="169"/>
        <v>1500</v>
      </c>
      <c r="F5405" s="9">
        <v>0.01</v>
      </c>
      <c r="G5405" s="2">
        <f>VLOOKUP($P5405,Pricebook!$A:$D,4,0)</f>
        <v>125</v>
      </c>
      <c r="H5405" s="6">
        <f t="shared" si="168"/>
        <v>1485</v>
      </c>
      <c r="I5405" t="s">
        <v>732</v>
      </c>
      <c r="J5405" t="s">
        <v>300</v>
      </c>
      <c r="K5405" t="s">
        <v>2132</v>
      </c>
      <c r="L5405" s="11">
        <v>95991</v>
      </c>
      <c r="M5405" t="s">
        <v>114</v>
      </c>
      <c r="N5405" t="s">
        <v>23</v>
      </c>
      <c r="O5405" s="4">
        <v>40515</v>
      </c>
      <c r="P5405" t="s">
        <v>14217</v>
      </c>
      <c r="Q5405" t="s">
        <v>14195</v>
      </c>
    </row>
    <row r="5406" spans="1:17" x14ac:dyDescent="0.35">
      <c r="A5406">
        <v>5405</v>
      </c>
      <c r="B5406">
        <v>38437</v>
      </c>
      <c r="C5406" s="4">
        <v>41037</v>
      </c>
      <c r="D5406">
        <v>19</v>
      </c>
      <c r="E5406" s="2">
        <f t="shared" si="169"/>
        <v>2375</v>
      </c>
      <c r="F5406" s="9">
        <v>0.04</v>
      </c>
      <c r="G5406" s="2">
        <f>VLOOKUP($P5406,Pricebook!$A:$D,4,0)</f>
        <v>125</v>
      </c>
      <c r="H5406" s="6">
        <f t="shared" si="168"/>
        <v>2280</v>
      </c>
      <c r="I5406" t="s">
        <v>1187</v>
      </c>
      <c r="J5406" t="s">
        <v>226</v>
      </c>
      <c r="K5406" t="s">
        <v>2240</v>
      </c>
      <c r="L5406" s="11">
        <v>79605</v>
      </c>
      <c r="M5406" t="s">
        <v>48</v>
      </c>
      <c r="N5406" t="s">
        <v>16</v>
      </c>
      <c r="O5406" s="4">
        <v>41038</v>
      </c>
      <c r="P5406" t="s">
        <v>14209</v>
      </c>
      <c r="Q5406" t="s">
        <v>14193</v>
      </c>
    </row>
    <row r="5407" spans="1:17" x14ac:dyDescent="0.35">
      <c r="A5407">
        <v>5406</v>
      </c>
      <c r="B5407">
        <v>38437</v>
      </c>
      <c r="C5407" s="4">
        <v>41037</v>
      </c>
      <c r="D5407">
        <v>17</v>
      </c>
      <c r="E5407" s="2">
        <f t="shared" si="169"/>
        <v>2040</v>
      </c>
      <c r="F5407" s="9">
        <v>0.08</v>
      </c>
      <c r="G5407" s="2">
        <f>VLOOKUP($P5407,Pricebook!$A:$D,4,0)</f>
        <v>120</v>
      </c>
      <c r="H5407" s="6">
        <f t="shared" si="168"/>
        <v>1876.8000000000002</v>
      </c>
      <c r="I5407" t="s">
        <v>1187</v>
      </c>
      <c r="J5407" t="s">
        <v>226</v>
      </c>
      <c r="K5407" t="s">
        <v>2659</v>
      </c>
      <c r="L5407" s="11">
        <v>75002</v>
      </c>
      <c r="M5407" t="s">
        <v>48</v>
      </c>
      <c r="N5407" t="s">
        <v>16</v>
      </c>
      <c r="O5407" s="4">
        <v>41038</v>
      </c>
      <c r="P5407" t="s">
        <v>14212</v>
      </c>
      <c r="Q5407" t="s">
        <v>14186</v>
      </c>
    </row>
    <row r="5408" spans="1:17" x14ac:dyDescent="0.35">
      <c r="A5408">
        <v>5407</v>
      </c>
      <c r="B5408">
        <v>38438</v>
      </c>
      <c r="C5408" s="4">
        <v>40694</v>
      </c>
      <c r="D5408">
        <v>16</v>
      </c>
      <c r="E5408" s="2">
        <f t="shared" si="169"/>
        <v>2400</v>
      </c>
      <c r="F5408" s="9">
        <v>0.08</v>
      </c>
      <c r="G5408" s="2">
        <f>VLOOKUP($P5408,Pricebook!$A:$D,4,0)</f>
        <v>150</v>
      </c>
      <c r="H5408" s="6">
        <f t="shared" si="168"/>
        <v>2208</v>
      </c>
      <c r="I5408" t="s">
        <v>451</v>
      </c>
      <c r="J5408" t="s">
        <v>452</v>
      </c>
      <c r="K5408" t="s">
        <v>2233</v>
      </c>
      <c r="L5408" s="11">
        <v>84663</v>
      </c>
      <c r="M5408" t="s">
        <v>201</v>
      </c>
      <c r="N5408" t="s">
        <v>23</v>
      </c>
      <c r="O5408" s="4">
        <v>40696</v>
      </c>
      <c r="P5408" t="s">
        <v>14211</v>
      </c>
      <c r="Q5408" t="s">
        <v>14198</v>
      </c>
    </row>
    <row r="5409" spans="1:17" x14ac:dyDescent="0.35">
      <c r="A5409">
        <v>5408</v>
      </c>
      <c r="B5409">
        <v>38438</v>
      </c>
      <c r="C5409" s="4">
        <v>40694</v>
      </c>
      <c r="D5409">
        <v>17</v>
      </c>
      <c r="E5409" s="2">
        <f t="shared" si="169"/>
        <v>1870</v>
      </c>
      <c r="F5409" s="9">
        <v>0.05</v>
      </c>
      <c r="G5409" s="2">
        <f>VLOOKUP($P5409,Pricebook!$A:$D,4,0)</f>
        <v>110</v>
      </c>
      <c r="H5409" s="6">
        <f t="shared" si="168"/>
        <v>1776.5</v>
      </c>
      <c r="I5409" t="s">
        <v>451</v>
      </c>
      <c r="J5409" t="s">
        <v>452</v>
      </c>
      <c r="K5409" t="s">
        <v>2233</v>
      </c>
      <c r="L5409" s="11">
        <v>84663</v>
      </c>
      <c r="M5409" t="s">
        <v>201</v>
      </c>
      <c r="N5409" t="s">
        <v>23</v>
      </c>
      <c r="O5409" s="4">
        <v>40695</v>
      </c>
      <c r="P5409" t="s">
        <v>14215</v>
      </c>
      <c r="Q5409" t="s">
        <v>14201</v>
      </c>
    </row>
    <row r="5410" spans="1:17" x14ac:dyDescent="0.35">
      <c r="A5410">
        <v>5409</v>
      </c>
      <c r="B5410">
        <v>38466</v>
      </c>
      <c r="C5410" s="4">
        <v>40772</v>
      </c>
      <c r="D5410">
        <v>22</v>
      </c>
      <c r="E5410" s="2">
        <f t="shared" si="169"/>
        <v>2420</v>
      </c>
      <c r="F5410" s="9">
        <v>0.08</v>
      </c>
      <c r="G5410" s="2">
        <f>VLOOKUP($P5410,Pricebook!$A:$D,4,0)</f>
        <v>110</v>
      </c>
      <c r="H5410" s="6">
        <f t="shared" si="168"/>
        <v>2226.4</v>
      </c>
      <c r="I5410" t="s">
        <v>730</v>
      </c>
      <c r="J5410" t="s">
        <v>41</v>
      </c>
      <c r="K5410" t="s">
        <v>731</v>
      </c>
      <c r="L5410" s="11">
        <v>44691</v>
      </c>
      <c r="M5410" t="s">
        <v>210</v>
      </c>
      <c r="N5410" t="s">
        <v>61</v>
      </c>
      <c r="O5410" s="4">
        <v>40773</v>
      </c>
      <c r="P5410" t="s">
        <v>14215</v>
      </c>
      <c r="Q5410" t="s">
        <v>14195</v>
      </c>
    </row>
    <row r="5411" spans="1:17" x14ac:dyDescent="0.35">
      <c r="A5411">
        <v>5410</v>
      </c>
      <c r="B5411">
        <v>38466</v>
      </c>
      <c r="C5411" s="4">
        <v>40772</v>
      </c>
      <c r="D5411">
        <v>37</v>
      </c>
      <c r="E5411" s="2">
        <f t="shared" si="169"/>
        <v>7400</v>
      </c>
      <c r="F5411" s="9">
        <v>0.04</v>
      </c>
      <c r="G5411" s="2">
        <f>VLOOKUP($P5411,Pricebook!$A:$D,4,0)</f>
        <v>200</v>
      </c>
      <c r="H5411" s="6">
        <f t="shared" si="168"/>
        <v>7104</v>
      </c>
      <c r="I5411" t="s">
        <v>730</v>
      </c>
      <c r="J5411" t="s">
        <v>41</v>
      </c>
      <c r="K5411" t="s">
        <v>383</v>
      </c>
      <c r="L5411" s="11">
        <v>45385</v>
      </c>
      <c r="M5411" t="s">
        <v>210</v>
      </c>
      <c r="N5411" t="s">
        <v>61</v>
      </c>
      <c r="O5411" s="4">
        <v>40774</v>
      </c>
      <c r="P5411" t="s">
        <v>14214</v>
      </c>
      <c r="Q5411" t="s">
        <v>14187</v>
      </c>
    </row>
    <row r="5412" spans="1:17" x14ac:dyDescent="0.35">
      <c r="A5412">
        <v>5411</v>
      </c>
      <c r="B5412">
        <v>38466</v>
      </c>
      <c r="C5412" s="4">
        <v>40772</v>
      </c>
      <c r="D5412">
        <v>15</v>
      </c>
      <c r="E5412" s="2">
        <f t="shared" si="169"/>
        <v>1650</v>
      </c>
      <c r="F5412" s="9">
        <v>0.02</v>
      </c>
      <c r="G5412" s="2">
        <f>VLOOKUP($P5412,Pricebook!$A:$D,4,0)</f>
        <v>110</v>
      </c>
      <c r="H5412" s="6">
        <f t="shared" si="168"/>
        <v>1617</v>
      </c>
      <c r="I5412" t="s">
        <v>730</v>
      </c>
      <c r="J5412" t="s">
        <v>41</v>
      </c>
      <c r="K5412" t="s">
        <v>383</v>
      </c>
      <c r="L5412" s="11">
        <v>45385</v>
      </c>
      <c r="M5412" t="s">
        <v>210</v>
      </c>
      <c r="N5412" t="s">
        <v>61</v>
      </c>
      <c r="O5412" s="4">
        <v>40773</v>
      </c>
      <c r="P5412" t="s">
        <v>14215</v>
      </c>
      <c r="Q5412" t="s">
        <v>14197</v>
      </c>
    </row>
    <row r="5413" spans="1:17" x14ac:dyDescent="0.35">
      <c r="A5413">
        <v>5412</v>
      </c>
      <c r="B5413">
        <v>38496</v>
      </c>
      <c r="C5413" s="4">
        <v>40229</v>
      </c>
      <c r="D5413">
        <v>23</v>
      </c>
      <c r="E5413" s="2">
        <f t="shared" si="169"/>
        <v>2530</v>
      </c>
      <c r="F5413" s="9">
        <v>7.0000000000000007E-2</v>
      </c>
      <c r="G5413" s="2">
        <f>VLOOKUP($P5413,Pricebook!$A:$D,4,0)</f>
        <v>110</v>
      </c>
      <c r="H5413" s="6">
        <f t="shared" si="168"/>
        <v>2352.8999999999996</v>
      </c>
      <c r="I5413" t="s">
        <v>72</v>
      </c>
      <c r="J5413" t="s">
        <v>73</v>
      </c>
      <c r="K5413" t="s">
        <v>2660</v>
      </c>
      <c r="L5413" s="11">
        <v>73120</v>
      </c>
      <c r="M5413" t="s">
        <v>75</v>
      </c>
      <c r="N5413" t="s">
        <v>16</v>
      </c>
      <c r="O5413" s="4">
        <v>40231</v>
      </c>
      <c r="P5413" t="s">
        <v>14215</v>
      </c>
      <c r="Q5413" t="s">
        <v>14192</v>
      </c>
    </row>
    <row r="5414" spans="1:17" x14ac:dyDescent="0.35">
      <c r="A5414">
        <v>5413</v>
      </c>
      <c r="B5414">
        <v>38498</v>
      </c>
      <c r="C5414" s="4">
        <v>41026</v>
      </c>
      <c r="D5414">
        <v>30</v>
      </c>
      <c r="E5414" s="2">
        <f t="shared" si="169"/>
        <v>4500</v>
      </c>
      <c r="F5414" s="9">
        <v>7.0000000000000007E-2</v>
      </c>
      <c r="G5414" s="2">
        <f>VLOOKUP($P5414,Pricebook!$A:$D,4,0)</f>
        <v>150</v>
      </c>
      <c r="H5414" s="6">
        <f t="shared" si="168"/>
        <v>4185</v>
      </c>
      <c r="I5414" t="s">
        <v>656</v>
      </c>
      <c r="J5414" t="s">
        <v>449</v>
      </c>
      <c r="K5414" t="s">
        <v>2661</v>
      </c>
      <c r="L5414" s="11" t="s">
        <v>2662</v>
      </c>
      <c r="M5414" t="s">
        <v>655</v>
      </c>
      <c r="N5414" t="s">
        <v>61</v>
      </c>
      <c r="O5414" s="4">
        <v>41028</v>
      </c>
      <c r="P5414" t="s">
        <v>14211</v>
      </c>
      <c r="Q5414" t="s">
        <v>14199</v>
      </c>
    </row>
    <row r="5415" spans="1:17" x14ac:dyDescent="0.35">
      <c r="A5415">
        <v>5414</v>
      </c>
      <c r="B5415">
        <v>38498</v>
      </c>
      <c r="C5415" s="4">
        <v>41026</v>
      </c>
      <c r="D5415">
        <v>1</v>
      </c>
      <c r="E5415" s="2">
        <f t="shared" si="169"/>
        <v>120</v>
      </c>
      <c r="F5415" s="9">
        <v>0.02</v>
      </c>
      <c r="G5415" s="2">
        <f>VLOOKUP($P5415,Pricebook!$A:$D,4,0)</f>
        <v>120</v>
      </c>
      <c r="H5415" s="6">
        <f t="shared" si="168"/>
        <v>117.6</v>
      </c>
      <c r="I5415" t="s">
        <v>656</v>
      </c>
      <c r="J5415" t="s">
        <v>449</v>
      </c>
      <c r="K5415" t="s">
        <v>2661</v>
      </c>
      <c r="L5415" s="11" t="s">
        <v>2662</v>
      </c>
      <c r="M5415" t="s">
        <v>655</v>
      </c>
      <c r="N5415" t="s">
        <v>61</v>
      </c>
      <c r="O5415" s="4">
        <v>41029</v>
      </c>
      <c r="P5415" t="s">
        <v>14212</v>
      </c>
      <c r="Q5415" t="s">
        <v>14198</v>
      </c>
    </row>
    <row r="5416" spans="1:17" x14ac:dyDescent="0.35">
      <c r="A5416">
        <v>5415</v>
      </c>
      <c r="B5416">
        <v>38501</v>
      </c>
      <c r="C5416" s="4">
        <v>39931</v>
      </c>
      <c r="D5416">
        <v>11</v>
      </c>
      <c r="E5416" s="2">
        <f t="shared" si="169"/>
        <v>1210</v>
      </c>
      <c r="F5416" s="9">
        <v>0.05</v>
      </c>
      <c r="G5416" s="2">
        <f>VLOOKUP($P5416,Pricebook!$A:$D,4,0)</f>
        <v>110</v>
      </c>
      <c r="H5416" s="6">
        <f t="shared" si="168"/>
        <v>1149.5</v>
      </c>
      <c r="I5416" t="s">
        <v>1543</v>
      </c>
      <c r="J5416" t="s">
        <v>297</v>
      </c>
      <c r="K5416" t="s">
        <v>878</v>
      </c>
      <c r="L5416" s="11">
        <v>44117</v>
      </c>
      <c r="M5416" t="s">
        <v>210</v>
      </c>
      <c r="N5416" t="s">
        <v>61</v>
      </c>
      <c r="O5416" s="4">
        <v>39932</v>
      </c>
      <c r="P5416" t="s">
        <v>14215</v>
      </c>
      <c r="Q5416" t="s">
        <v>14190</v>
      </c>
    </row>
    <row r="5417" spans="1:17" x14ac:dyDescent="0.35">
      <c r="A5417">
        <v>5416</v>
      </c>
      <c r="B5417">
        <v>38503</v>
      </c>
      <c r="C5417" s="4">
        <v>39938</v>
      </c>
      <c r="D5417">
        <v>47</v>
      </c>
      <c r="E5417" s="2">
        <f t="shared" si="169"/>
        <v>7990</v>
      </c>
      <c r="F5417" s="9">
        <v>0.04</v>
      </c>
      <c r="G5417" s="2">
        <f>VLOOKUP($P5417,Pricebook!$A:$D,4,0)</f>
        <v>170</v>
      </c>
      <c r="H5417" s="6">
        <f t="shared" si="168"/>
        <v>7670.4</v>
      </c>
      <c r="I5417" t="s">
        <v>1535</v>
      </c>
      <c r="J5417" t="s">
        <v>449</v>
      </c>
      <c r="K5417" t="s">
        <v>1648</v>
      </c>
      <c r="L5417" s="11">
        <v>78550</v>
      </c>
      <c r="M5417" t="s">
        <v>48</v>
      </c>
      <c r="N5417" t="s">
        <v>16</v>
      </c>
      <c r="O5417" s="4">
        <v>39938</v>
      </c>
      <c r="P5417" t="s">
        <v>14219</v>
      </c>
      <c r="Q5417" t="s">
        <v>14203</v>
      </c>
    </row>
    <row r="5418" spans="1:17" x14ac:dyDescent="0.35">
      <c r="A5418">
        <v>5417</v>
      </c>
      <c r="B5418">
        <v>38503</v>
      </c>
      <c r="C5418" s="4">
        <v>39938</v>
      </c>
      <c r="D5418">
        <v>10</v>
      </c>
      <c r="E5418" s="2">
        <f t="shared" si="169"/>
        <v>1500</v>
      </c>
      <c r="F5418" s="9">
        <v>0.02</v>
      </c>
      <c r="G5418" s="2">
        <f>VLOOKUP($P5418,Pricebook!$A:$D,4,0)</f>
        <v>150</v>
      </c>
      <c r="H5418" s="6">
        <f t="shared" si="168"/>
        <v>1470</v>
      </c>
      <c r="I5418" t="s">
        <v>1535</v>
      </c>
      <c r="J5418" t="s">
        <v>449</v>
      </c>
      <c r="K5418" t="s">
        <v>1648</v>
      </c>
      <c r="L5418" s="11">
        <v>78550</v>
      </c>
      <c r="M5418" t="s">
        <v>48</v>
      </c>
      <c r="N5418" t="s">
        <v>16</v>
      </c>
      <c r="O5418" s="4">
        <v>39938</v>
      </c>
      <c r="P5418" t="s">
        <v>14210</v>
      </c>
      <c r="Q5418" t="s">
        <v>14187</v>
      </c>
    </row>
    <row r="5419" spans="1:17" x14ac:dyDescent="0.35">
      <c r="A5419">
        <v>5418</v>
      </c>
      <c r="B5419">
        <v>38503</v>
      </c>
      <c r="C5419" s="4">
        <v>39938</v>
      </c>
      <c r="D5419">
        <v>32</v>
      </c>
      <c r="E5419" s="2">
        <f t="shared" si="169"/>
        <v>4000</v>
      </c>
      <c r="F5419" s="9">
        <v>0.05</v>
      </c>
      <c r="G5419" s="2">
        <f>VLOOKUP($P5419,Pricebook!$A:$D,4,0)</f>
        <v>125</v>
      </c>
      <c r="H5419" s="6">
        <f t="shared" si="168"/>
        <v>3800</v>
      </c>
      <c r="I5419" t="s">
        <v>1535</v>
      </c>
      <c r="J5419" t="s">
        <v>449</v>
      </c>
      <c r="K5419" t="s">
        <v>2207</v>
      </c>
      <c r="L5419" s="11">
        <v>77036</v>
      </c>
      <c r="M5419" t="s">
        <v>48</v>
      </c>
      <c r="N5419" t="s">
        <v>16</v>
      </c>
      <c r="O5419" s="4">
        <v>39942</v>
      </c>
      <c r="P5419" t="s">
        <v>14208</v>
      </c>
      <c r="Q5419" t="s">
        <v>14192</v>
      </c>
    </row>
    <row r="5420" spans="1:17" x14ac:dyDescent="0.35">
      <c r="A5420">
        <v>5419</v>
      </c>
      <c r="B5420">
        <v>38528</v>
      </c>
      <c r="C5420" s="4">
        <v>40897</v>
      </c>
      <c r="D5420">
        <v>10</v>
      </c>
      <c r="E5420" s="2">
        <f t="shared" si="169"/>
        <v>2000</v>
      </c>
      <c r="F5420" s="9">
        <v>7.0000000000000007E-2</v>
      </c>
      <c r="G5420" s="2">
        <f>VLOOKUP($P5420,Pricebook!$A:$D,4,0)</f>
        <v>200</v>
      </c>
      <c r="H5420" s="6">
        <f t="shared" si="168"/>
        <v>1859.9999999999998</v>
      </c>
      <c r="I5420" t="s">
        <v>1433</v>
      </c>
      <c r="J5420" t="s">
        <v>571</v>
      </c>
      <c r="K5420" t="s">
        <v>1512</v>
      </c>
      <c r="L5420" s="11">
        <v>33012</v>
      </c>
      <c r="M5420" t="s">
        <v>101</v>
      </c>
      <c r="N5420" t="s">
        <v>34</v>
      </c>
      <c r="O5420" s="4">
        <v>40899</v>
      </c>
      <c r="P5420" t="s">
        <v>14214</v>
      </c>
      <c r="Q5420" t="s">
        <v>14200</v>
      </c>
    </row>
    <row r="5421" spans="1:17" x14ac:dyDescent="0.35">
      <c r="A5421">
        <v>5420</v>
      </c>
      <c r="B5421">
        <v>38528</v>
      </c>
      <c r="C5421" s="4">
        <v>40897</v>
      </c>
      <c r="D5421">
        <v>36</v>
      </c>
      <c r="E5421" s="2">
        <f t="shared" si="169"/>
        <v>5400</v>
      </c>
      <c r="F5421" s="9">
        <v>7.0000000000000007E-2</v>
      </c>
      <c r="G5421" s="2">
        <f>VLOOKUP($P5421,Pricebook!$A:$D,4,0)</f>
        <v>150</v>
      </c>
      <c r="H5421" s="6">
        <f t="shared" si="168"/>
        <v>5022</v>
      </c>
      <c r="I5421" t="s">
        <v>1433</v>
      </c>
      <c r="J5421" t="s">
        <v>571</v>
      </c>
      <c r="K5421" t="s">
        <v>1434</v>
      </c>
      <c r="L5421" s="11" t="s">
        <v>1435</v>
      </c>
      <c r="M5421" t="s">
        <v>440</v>
      </c>
      <c r="N5421" t="s">
        <v>16</v>
      </c>
      <c r="O5421" s="4">
        <v>40898</v>
      </c>
      <c r="P5421" t="s">
        <v>14210</v>
      </c>
      <c r="Q5421" t="s">
        <v>14201</v>
      </c>
    </row>
    <row r="5422" spans="1:17" x14ac:dyDescent="0.35">
      <c r="A5422">
        <v>5421</v>
      </c>
      <c r="B5422">
        <v>38529</v>
      </c>
      <c r="C5422" s="4">
        <v>39846</v>
      </c>
      <c r="D5422">
        <v>38</v>
      </c>
      <c r="E5422" s="2">
        <f t="shared" si="169"/>
        <v>5320</v>
      </c>
      <c r="F5422" s="9">
        <v>0.02</v>
      </c>
      <c r="G5422" s="2">
        <f>VLOOKUP($P5422,Pricebook!$A:$D,4,0)</f>
        <v>140</v>
      </c>
      <c r="H5422" s="6">
        <f t="shared" si="168"/>
        <v>5213.5999999999995</v>
      </c>
      <c r="I5422" t="s">
        <v>1554</v>
      </c>
      <c r="J5422" t="s">
        <v>103</v>
      </c>
      <c r="K5422" t="s">
        <v>964</v>
      </c>
      <c r="L5422" s="11" t="s">
        <v>965</v>
      </c>
      <c r="M5422" t="s">
        <v>197</v>
      </c>
      <c r="N5422" t="s">
        <v>23</v>
      </c>
      <c r="O5422" s="4">
        <v>39846</v>
      </c>
      <c r="P5422" t="s">
        <v>14213</v>
      </c>
      <c r="Q5422" t="s">
        <v>14201</v>
      </c>
    </row>
    <row r="5423" spans="1:17" x14ac:dyDescent="0.35">
      <c r="A5423">
        <v>5422</v>
      </c>
      <c r="B5423">
        <v>38530</v>
      </c>
      <c r="C5423" s="4">
        <v>40650</v>
      </c>
      <c r="D5423">
        <v>47</v>
      </c>
      <c r="E5423" s="2">
        <f t="shared" si="169"/>
        <v>7520</v>
      </c>
      <c r="F5423" s="9">
        <v>0.03</v>
      </c>
      <c r="G5423" s="2">
        <f>VLOOKUP($P5423,Pricebook!$A:$D,4,0)</f>
        <v>160</v>
      </c>
      <c r="H5423" s="6">
        <f t="shared" si="168"/>
        <v>7294.4</v>
      </c>
      <c r="I5423" t="s">
        <v>264</v>
      </c>
      <c r="J5423" t="s">
        <v>265</v>
      </c>
      <c r="K5423" t="s">
        <v>1704</v>
      </c>
      <c r="L5423" s="11">
        <v>78521</v>
      </c>
      <c r="M5423" t="s">
        <v>48</v>
      </c>
      <c r="N5423" t="s">
        <v>16</v>
      </c>
      <c r="O5423" s="4">
        <v>40650</v>
      </c>
      <c r="P5423" t="s">
        <v>14218</v>
      </c>
      <c r="Q5423" t="s">
        <v>14187</v>
      </c>
    </row>
    <row r="5424" spans="1:17" x14ac:dyDescent="0.35">
      <c r="A5424">
        <v>5423</v>
      </c>
      <c r="B5424">
        <v>38530</v>
      </c>
      <c r="C5424" s="4">
        <v>40650</v>
      </c>
      <c r="D5424">
        <v>13</v>
      </c>
      <c r="E5424" s="2">
        <f t="shared" si="169"/>
        <v>2210</v>
      </c>
      <c r="F5424" s="9">
        <v>0.05</v>
      </c>
      <c r="G5424" s="2">
        <f>VLOOKUP($P5424,Pricebook!$A:$D,4,0)</f>
        <v>170</v>
      </c>
      <c r="H5424" s="6">
        <f t="shared" si="168"/>
        <v>2099.5</v>
      </c>
      <c r="I5424" t="s">
        <v>264</v>
      </c>
      <c r="J5424" t="s">
        <v>265</v>
      </c>
      <c r="K5424" t="s">
        <v>2663</v>
      </c>
      <c r="L5424" s="11">
        <v>77803</v>
      </c>
      <c r="M5424" t="s">
        <v>48</v>
      </c>
      <c r="N5424" t="s">
        <v>16</v>
      </c>
      <c r="O5424" s="4">
        <v>40650</v>
      </c>
      <c r="P5424" t="s">
        <v>14219</v>
      </c>
      <c r="Q5424" t="s">
        <v>14189</v>
      </c>
    </row>
    <row r="5425" spans="1:17" x14ac:dyDescent="0.35">
      <c r="A5425">
        <v>5424</v>
      </c>
      <c r="B5425">
        <v>38531</v>
      </c>
      <c r="C5425" s="4">
        <v>40882</v>
      </c>
      <c r="D5425">
        <v>26</v>
      </c>
      <c r="E5425" s="2">
        <f t="shared" si="169"/>
        <v>2860</v>
      </c>
      <c r="F5425" s="9">
        <v>0.02</v>
      </c>
      <c r="G5425" s="2">
        <f>VLOOKUP($P5425,Pricebook!$A:$D,4,0)</f>
        <v>110</v>
      </c>
      <c r="H5425" s="6">
        <f t="shared" si="168"/>
        <v>2802.7999999999997</v>
      </c>
      <c r="I5425" t="s">
        <v>422</v>
      </c>
      <c r="J5425" t="s">
        <v>13</v>
      </c>
      <c r="K5425" t="s">
        <v>2256</v>
      </c>
      <c r="L5425" s="11">
        <v>35601</v>
      </c>
      <c r="M5425" t="s">
        <v>424</v>
      </c>
      <c r="N5425" t="s">
        <v>34</v>
      </c>
      <c r="O5425" s="4">
        <v>40889</v>
      </c>
      <c r="P5425" t="s">
        <v>14215</v>
      </c>
      <c r="Q5425" t="s">
        <v>14186</v>
      </c>
    </row>
    <row r="5426" spans="1:17" x14ac:dyDescent="0.35">
      <c r="A5426">
        <v>5425</v>
      </c>
      <c r="B5426">
        <v>38532</v>
      </c>
      <c r="C5426" s="4">
        <v>41107</v>
      </c>
      <c r="D5426">
        <v>44</v>
      </c>
      <c r="E5426" s="2">
        <f t="shared" si="169"/>
        <v>5280</v>
      </c>
      <c r="F5426" s="9">
        <v>7.0000000000000007E-2</v>
      </c>
      <c r="G5426" s="2">
        <f>VLOOKUP($P5426,Pricebook!$A:$D,4,0)</f>
        <v>120</v>
      </c>
      <c r="H5426" s="6">
        <f t="shared" si="168"/>
        <v>4910.3999999999996</v>
      </c>
      <c r="I5426" t="s">
        <v>1751</v>
      </c>
      <c r="J5426" t="s">
        <v>142</v>
      </c>
      <c r="K5426" t="s">
        <v>1375</v>
      </c>
      <c r="L5426" s="11">
        <v>44060</v>
      </c>
      <c r="M5426" t="s">
        <v>210</v>
      </c>
      <c r="N5426" t="s">
        <v>61</v>
      </c>
      <c r="O5426" s="4">
        <v>41109</v>
      </c>
      <c r="P5426" t="s">
        <v>14212</v>
      </c>
      <c r="Q5426" t="s">
        <v>14191</v>
      </c>
    </row>
    <row r="5427" spans="1:17" x14ac:dyDescent="0.35">
      <c r="A5427">
        <v>5426</v>
      </c>
      <c r="B5427">
        <v>38561</v>
      </c>
      <c r="C5427" s="4">
        <v>40785</v>
      </c>
      <c r="D5427">
        <v>19</v>
      </c>
      <c r="E5427" s="2">
        <f t="shared" si="169"/>
        <v>2375</v>
      </c>
      <c r="F5427" s="9">
        <v>0.1</v>
      </c>
      <c r="G5427" s="2">
        <f>VLOOKUP($P5427,Pricebook!$A:$D,4,0)</f>
        <v>125</v>
      </c>
      <c r="H5427" s="6">
        <f t="shared" si="168"/>
        <v>2137.5</v>
      </c>
      <c r="I5427" t="s">
        <v>2664</v>
      </c>
      <c r="J5427" t="s">
        <v>121</v>
      </c>
      <c r="K5427" t="s">
        <v>1192</v>
      </c>
      <c r="L5427" s="11">
        <v>42301</v>
      </c>
      <c r="M5427" t="s">
        <v>254</v>
      </c>
      <c r="N5427" t="s">
        <v>34</v>
      </c>
      <c r="O5427" s="4">
        <v>40787</v>
      </c>
      <c r="P5427" t="s">
        <v>14208</v>
      </c>
      <c r="Q5427" t="s">
        <v>14199</v>
      </c>
    </row>
    <row r="5428" spans="1:17" x14ac:dyDescent="0.35">
      <c r="A5428">
        <v>5427</v>
      </c>
      <c r="B5428">
        <v>38564</v>
      </c>
      <c r="C5428" s="4">
        <v>40119</v>
      </c>
      <c r="D5428">
        <v>37</v>
      </c>
      <c r="E5428" s="2">
        <f t="shared" si="169"/>
        <v>4625</v>
      </c>
      <c r="F5428" s="9">
        <v>0.09</v>
      </c>
      <c r="G5428" s="2">
        <f>VLOOKUP($P5428,Pricebook!$A:$D,4,0)</f>
        <v>125</v>
      </c>
      <c r="H5428" s="6">
        <f t="shared" si="168"/>
        <v>4208.75</v>
      </c>
      <c r="I5428" t="s">
        <v>414</v>
      </c>
      <c r="J5428" t="s">
        <v>175</v>
      </c>
      <c r="K5428" t="s">
        <v>2377</v>
      </c>
      <c r="L5428" s="11" t="s">
        <v>2378</v>
      </c>
      <c r="M5428" t="s">
        <v>87</v>
      </c>
      <c r="N5428" t="s">
        <v>61</v>
      </c>
      <c r="O5428" s="4">
        <v>40122</v>
      </c>
      <c r="P5428" t="s">
        <v>14221</v>
      </c>
      <c r="Q5428" t="s">
        <v>14197</v>
      </c>
    </row>
    <row r="5429" spans="1:17" x14ac:dyDescent="0.35">
      <c r="A5429">
        <v>5428</v>
      </c>
      <c r="B5429">
        <v>38564</v>
      </c>
      <c r="C5429" s="4">
        <v>40119</v>
      </c>
      <c r="D5429">
        <v>31</v>
      </c>
      <c r="E5429" s="2">
        <f t="shared" si="169"/>
        <v>4650</v>
      </c>
      <c r="F5429" s="9">
        <v>0.08</v>
      </c>
      <c r="G5429" s="2">
        <f>VLOOKUP($P5429,Pricebook!$A:$D,4,0)</f>
        <v>150</v>
      </c>
      <c r="H5429" s="6">
        <f t="shared" si="168"/>
        <v>4278</v>
      </c>
      <c r="I5429" t="s">
        <v>1689</v>
      </c>
      <c r="J5429" t="s">
        <v>707</v>
      </c>
      <c r="K5429" t="s">
        <v>2166</v>
      </c>
      <c r="L5429" s="11">
        <v>43221</v>
      </c>
      <c r="M5429" t="s">
        <v>210</v>
      </c>
      <c r="N5429" t="s">
        <v>61</v>
      </c>
      <c r="O5429" s="4">
        <v>40120</v>
      </c>
      <c r="P5429" t="s">
        <v>14211</v>
      </c>
      <c r="Q5429" t="s">
        <v>14186</v>
      </c>
    </row>
    <row r="5430" spans="1:17" x14ac:dyDescent="0.35">
      <c r="A5430">
        <v>5429</v>
      </c>
      <c r="B5430">
        <v>38564</v>
      </c>
      <c r="C5430" s="4">
        <v>40119</v>
      </c>
      <c r="D5430">
        <v>21</v>
      </c>
      <c r="E5430" s="2">
        <f t="shared" si="169"/>
        <v>4200</v>
      </c>
      <c r="F5430" s="9">
        <v>0.1</v>
      </c>
      <c r="G5430" s="2">
        <f>VLOOKUP($P5430,Pricebook!$A:$D,4,0)</f>
        <v>200</v>
      </c>
      <c r="H5430" s="6">
        <f t="shared" si="168"/>
        <v>3780</v>
      </c>
      <c r="I5430" t="s">
        <v>1689</v>
      </c>
      <c r="J5430" t="s">
        <v>707</v>
      </c>
      <c r="K5430" t="s">
        <v>2166</v>
      </c>
      <c r="L5430" s="11">
        <v>43221</v>
      </c>
      <c r="M5430" t="s">
        <v>210</v>
      </c>
      <c r="N5430" t="s">
        <v>61</v>
      </c>
      <c r="O5430" s="4">
        <v>40121</v>
      </c>
      <c r="P5430" t="s">
        <v>14214</v>
      </c>
      <c r="Q5430" t="s">
        <v>14192</v>
      </c>
    </row>
    <row r="5431" spans="1:17" x14ac:dyDescent="0.35">
      <c r="A5431">
        <v>5430</v>
      </c>
      <c r="B5431">
        <v>38565</v>
      </c>
      <c r="C5431" s="4">
        <v>39897</v>
      </c>
      <c r="D5431">
        <v>20</v>
      </c>
      <c r="E5431" s="2">
        <f t="shared" si="169"/>
        <v>2500</v>
      </c>
      <c r="F5431" s="9">
        <v>0.01</v>
      </c>
      <c r="G5431" s="2">
        <f>VLOOKUP($P5431,Pricebook!$A:$D,4,0)</f>
        <v>125</v>
      </c>
      <c r="H5431" s="6">
        <f t="shared" si="168"/>
        <v>2475</v>
      </c>
      <c r="I5431" t="s">
        <v>460</v>
      </c>
      <c r="J5431" t="s">
        <v>230</v>
      </c>
      <c r="K5431" t="s">
        <v>1281</v>
      </c>
      <c r="L5431" s="11">
        <v>52402</v>
      </c>
      <c r="M5431" t="s">
        <v>38</v>
      </c>
      <c r="N5431" t="s">
        <v>16</v>
      </c>
      <c r="O5431" s="4">
        <v>39899</v>
      </c>
      <c r="P5431" t="s">
        <v>14208</v>
      </c>
      <c r="Q5431" t="s">
        <v>14186</v>
      </c>
    </row>
    <row r="5432" spans="1:17" x14ac:dyDescent="0.35">
      <c r="A5432">
        <v>5431</v>
      </c>
      <c r="B5432">
        <v>38594</v>
      </c>
      <c r="C5432" s="4">
        <v>40148</v>
      </c>
      <c r="D5432">
        <v>26</v>
      </c>
      <c r="E5432" s="2">
        <f t="shared" si="169"/>
        <v>3900</v>
      </c>
      <c r="F5432" s="9">
        <v>7.0000000000000007E-2</v>
      </c>
      <c r="G5432" s="2">
        <f>VLOOKUP($P5432,Pricebook!$A:$D,4,0)</f>
        <v>150</v>
      </c>
      <c r="H5432" s="6">
        <f t="shared" si="168"/>
        <v>3626.9999999999995</v>
      </c>
      <c r="I5432" t="s">
        <v>692</v>
      </c>
      <c r="J5432" t="s">
        <v>621</v>
      </c>
      <c r="K5432" t="s">
        <v>674</v>
      </c>
      <c r="L5432" s="11">
        <v>92243</v>
      </c>
      <c r="M5432" t="s">
        <v>114</v>
      </c>
      <c r="N5432" t="s">
        <v>23</v>
      </c>
      <c r="O5432" s="4">
        <v>40149</v>
      </c>
      <c r="P5432" t="s">
        <v>14211</v>
      </c>
      <c r="Q5432" t="s">
        <v>14197</v>
      </c>
    </row>
    <row r="5433" spans="1:17" x14ac:dyDescent="0.35">
      <c r="A5433">
        <v>5432</v>
      </c>
      <c r="B5433">
        <v>38596</v>
      </c>
      <c r="C5433" s="4">
        <v>40270</v>
      </c>
      <c r="D5433">
        <v>20</v>
      </c>
      <c r="E5433" s="2">
        <f t="shared" si="169"/>
        <v>2400</v>
      </c>
      <c r="F5433" s="9">
        <v>0.06</v>
      </c>
      <c r="G5433" s="2">
        <f>VLOOKUP($P5433,Pricebook!$A:$D,4,0)</f>
        <v>120</v>
      </c>
      <c r="H5433" s="6">
        <f t="shared" si="168"/>
        <v>2256</v>
      </c>
      <c r="I5433" t="s">
        <v>532</v>
      </c>
      <c r="J5433" t="s">
        <v>20</v>
      </c>
      <c r="K5433" t="s">
        <v>2595</v>
      </c>
      <c r="L5433" s="11" t="s">
        <v>2596</v>
      </c>
      <c r="M5433" t="s">
        <v>436</v>
      </c>
      <c r="N5433" t="s">
        <v>34</v>
      </c>
      <c r="O5433" s="4">
        <v>40271</v>
      </c>
      <c r="P5433" t="s">
        <v>14212</v>
      </c>
      <c r="Q5433" t="s">
        <v>14189</v>
      </c>
    </row>
    <row r="5434" spans="1:17" x14ac:dyDescent="0.35">
      <c r="A5434">
        <v>5433</v>
      </c>
      <c r="B5434">
        <v>38598</v>
      </c>
      <c r="C5434" s="4">
        <v>40040</v>
      </c>
      <c r="D5434">
        <v>17</v>
      </c>
      <c r="E5434" s="2">
        <f t="shared" si="169"/>
        <v>2125</v>
      </c>
      <c r="F5434" s="9">
        <v>0.04</v>
      </c>
      <c r="G5434" s="2">
        <f>VLOOKUP($P5434,Pricebook!$A:$D,4,0)</f>
        <v>125</v>
      </c>
      <c r="H5434" s="6">
        <f t="shared" si="168"/>
        <v>2040</v>
      </c>
      <c r="I5434" t="s">
        <v>2665</v>
      </c>
      <c r="J5434" t="s">
        <v>285</v>
      </c>
      <c r="K5434" t="s">
        <v>1217</v>
      </c>
      <c r="L5434" s="11">
        <v>89115</v>
      </c>
      <c r="M5434" t="s">
        <v>1061</v>
      </c>
      <c r="N5434" t="s">
        <v>23</v>
      </c>
      <c r="O5434" s="4">
        <v>40044</v>
      </c>
      <c r="P5434" t="s">
        <v>14217</v>
      </c>
      <c r="Q5434" t="s">
        <v>14194</v>
      </c>
    </row>
    <row r="5435" spans="1:17" x14ac:dyDescent="0.35">
      <c r="A5435">
        <v>5434</v>
      </c>
      <c r="B5435">
        <v>38598</v>
      </c>
      <c r="C5435" s="4">
        <v>40040</v>
      </c>
      <c r="D5435">
        <v>24</v>
      </c>
      <c r="E5435" s="2">
        <f t="shared" si="169"/>
        <v>3000</v>
      </c>
      <c r="F5435" s="9">
        <v>7.0000000000000007E-2</v>
      </c>
      <c r="G5435" s="2">
        <f>VLOOKUP($P5435,Pricebook!$A:$D,4,0)</f>
        <v>125</v>
      </c>
      <c r="H5435" s="6">
        <f t="shared" si="168"/>
        <v>2790</v>
      </c>
      <c r="I5435" t="s">
        <v>2665</v>
      </c>
      <c r="J5435" t="s">
        <v>285</v>
      </c>
      <c r="K5435" t="s">
        <v>1217</v>
      </c>
      <c r="L5435" s="11">
        <v>89115</v>
      </c>
      <c r="M5435" t="s">
        <v>1061</v>
      </c>
      <c r="N5435" t="s">
        <v>23</v>
      </c>
      <c r="O5435" s="4">
        <v>40045</v>
      </c>
      <c r="P5435" t="s">
        <v>14208</v>
      </c>
      <c r="Q5435" t="s">
        <v>14188</v>
      </c>
    </row>
    <row r="5436" spans="1:17" x14ac:dyDescent="0.35">
      <c r="A5436">
        <v>5435</v>
      </c>
      <c r="B5436">
        <v>38598</v>
      </c>
      <c r="C5436" s="4">
        <v>40040</v>
      </c>
      <c r="D5436">
        <v>27</v>
      </c>
      <c r="E5436" s="2">
        <f t="shared" si="169"/>
        <v>4050</v>
      </c>
      <c r="F5436" s="9">
        <v>0.01</v>
      </c>
      <c r="G5436" s="2">
        <f>VLOOKUP($P5436,Pricebook!$A:$D,4,0)</f>
        <v>150</v>
      </c>
      <c r="H5436" s="6">
        <f t="shared" si="168"/>
        <v>4009.5</v>
      </c>
      <c r="I5436" t="s">
        <v>2665</v>
      </c>
      <c r="J5436" t="s">
        <v>285</v>
      </c>
      <c r="K5436" t="s">
        <v>1217</v>
      </c>
      <c r="L5436" s="11">
        <v>89115</v>
      </c>
      <c r="M5436" t="s">
        <v>1061</v>
      </c>
      <c r="N5436" t="s">
        <v>23</v>
      </c>
      <c r="O5436" s="4">
        <v>40047</v>
      </c>
      <c r="P5436" t="s">
        <v>14216</v>
      </c>
      <c r="Q5436" t="s">
        <v>14184</v>
      </c>
    </row>
    <row r="5437" spans="1:17" x14ac:dyDescent="0.35">
      <c r="A5437">
        <v>5436</v>
      </c>
      <c r="B5437">
        <v>38599</v>
      </c>
      <c r="C5437" s="4">
        <v>40112</v>
      </c>
      <c r="D5437">
        <v>27</v>
      </c>
      <c r="E5437" s="2">
        <f t="shared" si="169"/>
        <v>5400</v>
      </c>
      <c r="F5437" s="9">
        <v>0.09</v>
      </c>
      <c r="G5437" s="2">
        <f>VLOOKUP($P5437,Pricebook!$A:$D,4,0)</f>
        <v>200</v>
      </c>
      <c r="H5437" s="6">
        <f t="shared" si="168"/>
        <v>4914</v>
      </c>
      <c r="I5437" t="s">
        <v>1628</v>
      </c>
      <c r="J5437" t="s">
        <v>260</v>
      </c>
      <c r="K5437" t="s">
        <v>490</v>
      </c>
      <c r="L5437" s="11" t="s">
        <v>2666</v>
      </c>
      <c r="M5437" t="s">
        <v>317</v>
      </c>
      <c r="N5437" t="s">
        <v>61</v>
      </c>
      <c r="O5437" s="4">
        <v>40113</v>
      </c>
      <c r="P5437" t="s">
        <v>14206</v>
      </c>
      <c r="Q5437" t="s">
        <v>14203</v>
      </c>
    </row>
    <row r="5438" spans="1:17" x14ac:dyDescent="0.35">
      <c r="A5438">
        <v>5437</v>
      </c>
      <c r="B5438">
        <v>38625</v>
      </c>
      <c r="C5438" s="4">
        <v>40499</v>
      </c>
      <c r="D5438">
        <v>28</v>
      </c>
      <c r="E5438" s="2">
        <f t="shared" si="169"/>
        <v>4200</v>
      </c>
      <c r="F5438" s="9">
        <v>0.06</v>
      </c>
      <c r="G5438" s="2">
        <f>VLOOKUP($P5438,Pricebook!$A:$D,4,0)</f>
        <v>150</v>
      </c>
      <c r="H5438" s="6">
        <f t="shared" si="168"/>
        <v>3948</v>
      </c>
      <c r="I5438" t="s">
        <v>1197</v>
      </c>
      <c r="J5438" t="s">
        <v>544</v>
      </c>
      <c r="K5438" t="s">
        <v>2142</v>
      </c>
      <c r="L5438" s="11">
        <v>55378</v>
      </c>
      <c r="M5438" t="s">
        <v>130</v>
      </c>
      <c r="N5438" t="s">
        <v>16</v>
      </c>
      <c r="O5438" s="4">
        <v>40501</v>
      </c>
      <c r="P5438" t="s">
        <v>14211</v>
      </c>
      <c r="Q5438" t="s">
        <v>14192</v>
      </c>
    </row>
    <row r="5439" spans="1:17" x14ac:dyDescent="0.35">
      <c r="A5439">
        <v>5438</v>
      </c>
      <c r="B5439">
        <v>38625</v>
      </c>
      <c r="C5439" s="4">
        <v>40499</v>
      </c>
      <c r="D5439">
        <v>12</v>
      </c>
      <c r="E5439" s="2">
        <f t="shared" si="169"/>
        <v>1320</v>
      </c>
      <c r="F5439" s="9">
        <v>0.02</v>
      </c>
      <c r="G5439" s="2">
        <f>VLOOKUP($P5439,Pricebook!$A:$D,4,0)</f>
        <v>110</v>
      </c>
      <c r="H5439" s="6">
        <f t="shared" si="168"/>
        <v>1293.5999999999999</v>
      </c>
      <c r="I5439" t="s">
        <v>1197</v>
      </c>
      <c r="J5439" t="s">
        <v>544</v>
      </c>
      <c r="K5439" t="s">
        <v>2142</v>
      </c>
      <c r="L5439" s="11">
        <v>55378</v>
      </c>
      <c r="M5439" t="s">
        <v>130</v>
      </c>
      <c r="N5439" t="s">
        <v>16</v>
      </c>
      <c r="O5439" s="4">
        <v>40501</v>
      </c>
      <c r="P5439" t="s">
        <v>14220</v>
      </c>
      <c r="Q5439" t="s">
        <v>14190</v>
      </c>
    </row>
    <row r="5440" spans="1:17" x14ac:dyDescent="0.35">
      <c r="A5440">
        <v>5439</v>
      </c>
      <c r="B5440">
        <v>38628</v>
      </c>
      <c r="C5440" s="4">
        <v>40845</v>
      </c>
      <c r="D5440">
        <v>23</v>
      </c>
      <c r="E5440" s="2">
        <f t="shared" si="169"/>
        <v>3450</v>
      </c>
      <c r="F5440" s="9">
        <v>0.06</v>
      </c>
      <c r="G5440" s="2">
        <f>VLOOKUP($P5440,Pricebook!$A:$D,4,0)</f>
        <v>150</v>
      </c>
      <c r="H5440" s="6">
        <f t="shared" si="168"/>
        <v>3243</v>
      </c>
      <c r="I5440" t="s">
        <v>755</v>
      </c>
      <c r="J5440" t="s">
        <v>452</v>
      </c>
      <c r="K5440" t="s">
        <v>691</v>
      </c>
      <c r="L5440" s="11">
        <v>22153</v>
      </c>
      <c r="M5440" t="s">
        <v>368</v>
      </c>
      <c r="N5440" t="s">
        <v>34</v>
      </c>
      <c r="O5440" s="4">
        <v>40850</v>
      </c>
      <c r="P5440" t="s">
        <v>14210</v>
      </c>
      <c r="Q5440" t="s">
        <v>14188</v>
      </c>
    </row>
    <row r="5441" spans="1:17" x14ac:dyDescent="0.35">
      <c r="A5441">
        <v>5440</v>
      </c>
      <c r="B5441">
        <v>38630</v>
      </c>
      <c r="C5441" s="4">
        <v>40285</v>
      </c>
      <c r="D5441">
        <v>13</v>
      </c>
      <c r="E5441" s="2">
        <f t="shared" si="169"/>
        <v>1950</v>
      </c>
      <c r="F5441" s="9">
        <v>7.0000000000000007E-2</v>
      </c>
      <c r="G5441" s="2">
        <f>VLOOKUP($P5441,Pricebook!$A:$D,4,0)</f>
        <v>150</v>
      </c>
      <c r="H5441" s="6">
        <f t="shared" si="168"/>
        <v>1813.4999999999998</v>
      </c>
      <c r="I5441" t="s">
        <v>2491</v>
      </c>
      <c r="J5441" t="s">
        <v>285</v>
      </c>
      <c r="K5441" t="s">
        <v>2492</v>
      </c>
      <c r="L5441" s="11">
        <v>21215</v>
      </c>
      <c r="M5441" t="s">
        <v>187</v>
      </c>
      <c r="N5441" t="s">
        <v>61</v>
      </c>
      <c r="O5441" s="4">
        <v>40286</v>
      </c>
      <c r="P5441" t="s">
        <v>14210</v>
      </c>
      <c r="Q5441" t="s">
        <v>14186</v>
      </c>
    </row>
    <row r="5442" spans="1:17" x14ac:dyDescent="0.35">
      <c r="A5442">
        <v>5441</v>
      </c>
      <c r="B5442">
        <v>38656</v>
      </c>
      <c r="C5442" s="4">
        <v>41131</v>
      </c>
      <c r="D5442">
        <v>41</v>
      </c>
      <c r="E5442" s="2">
        <f t="shared" si="169"/>
        <v>6560</v>
      </c>
      <c r="F5442" s="9">
        <v>0.09</v>
      </c>
      <c r="G5442" s="2">
        <f>VLOOKUP($P5442,Pricebook!$A:$D,4,0)</f>
        <v>160</v>
      </c>
      <c r="H5442" s="6">
        <f t="shared" ref="H5442:H5505" si="170">E5442*(1-F5442)</f>
        <v>5969.6</v>
      </c>
      <c r="I5442" t="s">
        <v>1038</v>
      </c>
      <c r="J5442" t="s">
        <v>73</v>
      </c>
      <c r="K5442" t="s">
        <v>2667</v>
      </c>
      <c r="L5442" s="11" t="s">
        <v>2668</v>
      </c>
      <c r="M5442" t="s">
        <v>232</v>
      </c>
      <c r="N5442" t="s">
        <v>61</v>
      </c>
      <c r="O5442" s="4">
        <v>41138</v>
      </c>
      <c r="P5442" t="s">
        <v>14218</v>
      </c>
      <c r="Q5442" t="s">
        <v>14196</v>
      </c>
    </row>
    <row r="5443" spans="1:17" x14ac:dyDescent="0.35">
      <c r="A5443">
        <v>5442</v>
      </c>
      <c r="B5443">
        <v>38656</v>
      </c>
      <c r="C5443" s="4">
        <v>41131</v>
      </c>
      <c r="D5443">
        <v>3</v>
      </c>
      <c r="E5443" s="2">
        <f t="shared" ref="E5443:E5506" si="171">G5443*D5443</f>
        <v>375</v>
      </c>
      <c r="F5443" s="9">
        <v>7.0000000000000007E-2</v>
      </c>
      <c r="G5443" s="2">
        <f>VLOOKUP($P5443,Pricebook!$A:$D,4,0)</f>
        <v>125</v>
      </c>
      <c r="H5443" s="6">
        <f t="shared" si="170"/>
        <v>348.75</v>
      </c>
      <c r="I5443" t="s">
        <v>1038</v>
      </c>
      <c r="J5443" t="s">
        <v>73</v>
      </c>
      <c r="K5443" t="s">
        <v>2667</v>
      </c>
      <c r="L5443" s="11" t="s">
        <v>2668</v>
      </c>
      <c r="M5443" t="s">
        <v>232</v>
      </c>
      <c r="N5443" t="s">
        <v>61</v>
      </c>
      <c r="O5443" s="4">
        <v>41136</v>
      </c>
      <c r="P5443" t="s">
        <v>14221</v>
      </c>
      <c r="Q5443" t="s">
        <v>14196</v>
      </c>
    </row>
    <row r="5444" spans="1:17" x14ac:dyDescent="0.35">
      <c r="A5444">
        <v>5443</v>
      </c>
      <c r="B5444">
        <v>38656</v>
      </c>
      <c r="C5444" s="4">
        <v>41131</v>
      </c>
      <c r="D5444">
        <v>13</v>
      </c>
      <c r="E5444" s="2">
        <f t="shared" si="171"/>
        <v>2600</v>
      </c>
      <c r="F5444" s="9">
        <v>0.01</v>
      </c>
      <c r="G5444" s="2">
        <f>VLOOKUP($P5444,Pricebook!$A:$D,4,0)</f>
        <v>200</v>
      </c>
      <c r="H5444" s="6">
        <f t="shared" si="170"/>
        <v>2574</v>
      </c>
      <c r="I5444" t="s">
        <v>1038</v>
      </c>
      <c r="J5444" t="s">
        <v>73</v>
      </c>
      <c r="K5444" t="s">
        <v>1039</v>
      </c>
      <c r="L5444" s="11" t="s">
        <v>1040</v>
      </c>
      <c r="M5444" t="s">
        <v>130</v>
      </c>
      <c r="N5444" t="s">
        <v>16</v>
      </c>
      <c r="O5444" s="4">
        <v>41131</v>
      </c>
      <c r="P5444" t="s">
        <v>14214</v>
      </c>
      <c r="Q5444" t="s">
        <v>14186</v>
      </c>
    </row>
    <row r="5445" spans="1:17" x14ac:dyDescent="0.35">
      <c r="A5445">
        <v>5444</v>
      </c>
      <c r="B5445">
        <v>38657</v>
      </c>
      <c r="C5445" s="4">
        <v>40326</v>
      </c>
      <c r="D5445">
        <v>38</v>
      </c>
      <c r="E5445" s="2">
        <f t="shared" si="171"/>
        <v>5700</v>
      </c>
      <c r="F5445" s="9">
        <v>0.01</v>
      </c>
      <c r="G5445" s="2">
        <f>VLOOKUP($P5445,Pricebook!$A:$D,4,0)</f>
        <v>150</v>
      </c>
      <c r="H5445" s="6">
        <f t="shared" si="170"/>
        <v>5643</v>
      </c>
      <c r="I5445" t="s">
        <v>1897</v>
      </c>
      <c r="J5445" t="s">
        <v>549</v>
      </c>
      <c r="K5445" t="s">
        <v>2490</v>
      </c>
      <c r="L5445" s="11">
        <v>90640</v>
      </c>
      <c r="M5445" t="s">
        <v>114</v>
      </c>
      <c r="N5445" t="s">
        <v>23</v>
      </c>
      <c r="O5445" s="4">
        <v>40327</v>
      </c>
      <c r="P5445" t="s">
        <v>14211</v>
      </c>
      <c r="Q5445" t="s">
        <v>14193</v>
      </c>
    </row>
    <row r="5446" spans="1:17" x14ac:dyDescent="0.35">
      <c r="A5446">
        <v>5445</v>
      </c>
      <c r="B5446">
        <v>38659</v>
      </c>
      <c r="C5446" s="4">
        <v>40267</v>
      </c>
      <c r="D5446">
        <v>48</v>
      </c>
      <c r="E5446" s="2">
        <f t="shared" si="171"/>
        <v>7200</v>
      </c>
      <c r="F5446" s="9">
        <v>0.04</v>
      </c>
      <c r="G5446" s="2">
        <f>VLOOKUP($P5446,Pricebook!$A:$D,4,0)</f>
        <v>150</v>
      </c>
      <c r="H5446" s="6">
        <f t="shared" si="170"/>
        <v>6912</v>
      </c>
      <c r="I5446" t="s">
        <v>54</v>
      </c>
      <c r="J5446" t="s">
        <v>55</v>
      </c>
      <c r="K5446" t="s">
        <v>2543</v>
      </c>
      <c r="L5446" s="11">
        <v>27405</v>
      </c>
      <c r="M5446" t="s">
        <v>33</v>
      </c>
      <c r="N5446" t="s">
        <v>34</v>
      </c>
      <c r="O5446" s="4">
        <v>40271</v>
      </c>
      <c r="P5446" t="s">
        <v>14211</v>
      </c>
      <c r="Q5446" t="s">
        <v>14201</v>
      </c>
    </row>
    <row r="5447" spans="1:17" x14ac:dyDescent="0.35">
      <c r="A5447">
        <v>5446</v>
      </c>
      <c r="B5447">
        <v>38659</v>
      </c>
      <c r="C5447" s="4">
        <v>40267</v>
      </c>
      <c r="D5447">
        <v>32</v>
      </c>
      <c r="E5447" s="2">
        <f t="shared" si="171"/>
        <v>4000</v>
      </c>
      <c r="F5447" s="9">
        <v>0.05</v>
      </c>
      <c r="G5447" s="2">
        <f>VLOOKUP($P5447,Pricebook!$A:$D,4,0)</f>
        <v>125</v>
      </c>
      <c r="H5447" s="6">
        <f t="shared" si="170"/>
        <v>3800</v>
      </c>
      <c r="I5447" t="s">
        <v>54</v>
      </c>
      <c r="J5447" t="s">
        <v>55</v>
      </c>
      <c r="K5447" t="s">
        <v>2543</v>
      </c>
      <c r="L5447" s="11">
        <v>27405</v>
      </c>
      <c r="M5447" t="s">
        <v>33</v>
      </c>
      <c r="N5447" t="s">
        <v>34</v>
      </c>
      <c r="O5447" s="4">
        <v>40274</v>
      </c>
      <c r="P5447" t="s">
        <v>14209</v>
      </c>
      <c r="Q5447" t="s">
        <v>14188</v>
      </c>
    </row>
    <row r="5448" spans="1:17" x14ac:dyDescent="0.35">
      <c r="A5448">
        <v>5447</v>
      </c>
      <c r="B5448">
        <v>38661</v>
      </c>
      <c r="C5448" s="4">
        <v>40951</v>
      </c>
      <c r="D5448">
        <v>48</v>
      </c>
      <c r="E5448" s="2">
        <f t="shared" si="171"/>
        <v>5280</v>
      </c>
      <c r="F5448" s="9">
        <v>0.04</v>
      </c>
      <c r="G5448" s="2">
        <f>VLOOKUP($P5448,Pricebook!$A:$D,4,0)</f>
        <v>110</v>
      </c>
      <c r="H5448" s="6">
        <f t="shared" si="170"/>
        <v>5068.8</v>
      </c>
      <c r="I5448" t="s">
        <v>1883</v>
      </c>
      <c r="J5448" t="s">
        <v>99</v>
      </c>
      <c r="K5448" t="s">
        <v>2232</v>
      </c>
      <c r="L5448" s="11">
        <v>80004</v>
      </c>
      <c r="M5448" t="s">
        <v>237</v>
      </c>
      <c r="N5448" t="s">
        <v>23</v>
      </c>
      <c r="O5448" s="4">
        <v>40952</v>
      </c>
      <c r="P5448" t="s">
        <v>14215</v>
      </c>
      <c r="Q5448" t="s">
        <v>14193</v>
      </c>
    </row>
    <row r="5449" spans="1:17" x14ac:dyDescent="0.35">
      <c r="A5449">
        <v>5448</v>
      </c>
      <c r="B5449">
        <v>38661</v>
      </c>
      <c r="C5449" s="4">
        <v>40951</v>
      </c>
      <c r="D5449">
        <v>6</v>
      </c>
      <c r="E5449" s="2">
        <f t="shared" si="171"/>
        <v>900</v>
      </c>
      <c r="F5449" s="9">
        <v>0.09</v>
      </c>
      <c r="G5449" s="2">
        <f>VLOOKUP($P5449,Pricebook!$A:$D,4,0)</f>
        <v>150</v>
      </c>
      <c r="H5449" s="6">
        <f t="shared" si="170"/>
        <v>819</v>
      </c>
      <c r="I5449" t="s">
        <v>1883</v>
      </c>
      <c r="J5449" t="s">
        <v>99</v>
      </c>
      <c r="K5449" t="s">
        <v>2232</v>
      </c>
      <c r="L5449" s="11">
        <v>80004</v>
      </c>
      <c r="M5449" t="s">
        <v>237</v>
      </c>
      <c r="N5449" t="s">
        <v>23</v>
      </c>
      <c r="O5449" s="4">
        <v>40954</v>
      </c>
      <c r="P5449" t="s">
        <v>14210</v>
      </c>
      <c r="Q5449" t="s">
        <v>14191</v>
      </c>
    </row>
    <row r="5450" spans="1:17" x14ac:dyDescent="0.35">
      <c r="A5450">
        <v>5449</v>
      </c>
      <c r="B5450">
        <v>38690</v>
      </c>
      <c r="C5450" s="4">
        <v>40928</v>
      </c>
      <c r="D5450">
        <v>28</v>
      </c>
      <c r="E5450" s="2">
        <f t="shared" si="171"/>
        <v>4200</v>
      </c>
      <c r="F5450" s="9">
        <v>0.02</v>
      </c>
      <c r="G5450" s="2">
        <f>VLOOKUP($P5450,Pricebook!$A:$D,4,0)</f>
        <v>150</v>
      </c>
      <c r="H5450" s="6">
        <f t="shared" si="170"/>
        <v>4116</v>
      </c>
      <c r="I5450" t="s">
        <v>500</v>
      </c>
      <c r="J5450" t="s">
        <v>360</v>
      </c>
      <c r="K5450" t="s">
        <v>561</v>
      </c>
      <c r="L5450" s="11">
        <v>48060</v>
      </c>
      <c r="M5450" t="s">
        <v>172</v>
      </c>
      <c r="N5450" t="s">
        <v>16</v>
      </c>
      <c r="O5450" s="4">
        <v>40932</v>
      </c>
      <c r="P5450" t="s">
        <v>14216</v>
      </c>
      <c r="Q5450" t="s">
        <v>14202</v>
      </c>
    </row>
    <row r="5451" spans="1:17" x14ac:dyDescent="0.35">
      <c r="A5451">
        <v>5450</v>
      </c>
      <c r="B5451">
        <v>38693</v>
      </c>
      <c r="C5451" s="4">
        <v>40708</v>
      </c>
      <c r="D5451">
        <v>3</v>
      </c>
      <c r="E5451" s="2">
        <f t="shared" si="171"/>
        <v>450</v>
      </c>
      <c r="F5451" s="9">
        <v>0.02</v>
      </c>
      <c r="G5451" s="2">
        <f>VLOOKUP($P5451,Pricebook!$A:$D,4,0)</f>
        <v>150</v>
      </c>
      <c r="H5451" s="6">
        <f t="shared" si="170"/>
        <v>441</v>
      </c>
      <c r="I5451" t="s">
        <v>736</v>
      </c>
      <c r="J5451" t="s">
        <v>400</v>
      </c>
      <c r="K5451" t="s">
        <v>2669</v>
      </c>
      <c r="L5451" s="11" t="s">
        <v>749</v>
      </c>
      <c r="M5451" t="s">
        <v>358</v>
      </c>
      <c r="N5451" t="s">
        <v>16</v>
      </c>
      <c r="O5451" s="4">
        <v>40715</v>
      </c>
      <c r="P5451" t="s">
        <v>14222</v>
      </c>
      <c r="Q5451" t="s">
        <v>14196</v>
      </c>
    </row>
    <row r="5452" spans="1:17" x14ac:dyDescent="0.35">
      <c r="A5452">
        <v>5451</v>
      </c>
      <c r="B5452">
        <v>38721</v>
      </c>
      <c r="C5452" s="4">
        <v>39896</v>
      </c>
      <c r="D5452">
        <v>17</v>
      </c>
      <c r="E5452" s="2">
        <f t="shared" si="171"/>
        <v>2125</v>
      </c>
      <c r="F5452" s="9">
        <v>0.1</v>
      </c>
      <c r="G5452" s="2">
        <f>VLOOKUP($P5452,Pricebook!$A:$D,4,0)</f>
        <v>125</v>
      </c>
      <c r="H5452" s="6">
        <f t="shared" si="170"/>
        <v>1912.5</v>
      </c>
      <c r="I5452" t="s">
        <v>1673</v>
      </c>
      <c r="J5452" t="s">
        <v>158</v>
      </c>
      <c r="K5452" t="s">
        <v>2670</v>
      </c>
      <c r="L5452" s="11" t="s">
        <v>2671</v>
      </c>
      <c r="M5452" t="s">
        <v>317</v>
      </c>
      <c r="N5452" t="s">
        <v>61</v>
      </c>
      <c r="O5452" s="4">
        <v>39898</v>
      </c>
      <c r="P5452" t="s">
        <v>14208</v>
      </c>
      <c r="Q5452" t="s">
        <v>14192</v>
      </c>
    </row>
    <row r="5453" spans="1:17" x14ac:dyDescent="0.35">
      <c r="A5453">
        <v>5452</v>
      </c>
      <c r="B5453">
        <v>38721</v>
      </c>
      <c r="C5453" s="4">
        <v>39896</v>
      </c>
      <c r="D5453">
        <v>15</v>
      </c>
      <c r="E5453" s="2">
        <f t="shared" si="171"/>
        <v>1650</v>
      </c>
      <c r="F5453" s="9">
        <v>0.05</v>
      </c>
      <c r="G5453" s="2">
        <f>VLOOKUP($P5453,Pricebook!$A:$D,4,0)</f>
        <v>110</v>
      </c>
      <c r="H5453" s="6">
        <f t="shared" si="170"/>
        <v>1567.5</v>
      </c>
      <c r="I5453" t="s">
        <v>1673</v>
      </c>
      <c r="J5453" t="s">
        <v>158</v>
      </c>
      <c r="K5453" t="s">
        <v>2672</v>
      </c>
      <c r="L5453" s="11" t="s">
        <v>2673</v>
      </c>
      <c r="M5453" t="s">
        <v>317</v>
      </c>
      <c r="N5453" t="s">
        <v>61</v>
      </c>
      <c r="O5453" s="4">
        <v>39897</v>
      </c>
      <c r="P5453" t="s">
        <v>14220</v>
      </c>
      <c r="Q5453" t="s">
        <v>14191</v>
      </c>
    </row>
    <row r="5454" spans="1:17" x14ac:dyDescent="0.35">
      <c r="A5454">
        <v>5453</v>
      </c>
      <c r="B5454">
        <v>38723</v>
      </c>
      <c r="C5454" s="4">
        <v>41172</v>
      </c>
      <c r="D5454">
        <v>39</v>
      </c>
      <c r="E5454" s="2">
        <f t="shared" si="171"/>
        <v>7800</v>
      </c>
      <c r="F5454" s="9">
        <v>0</v>
      </c>
      <c r="G5454" s="2">
        <f>VLOOKUP($P5454,Pricebook!$A:$D,4,0)</f>
        <v>200</v>
      </c>
      <c r="H5454" s="6">
        <f t="shared" si="170"/>
        <v>7800</v>
      </c>
      <c r="I5454" t="s">
        <v>1757</v>
      </c>
      <c r="J5454" t="s">
        <v>252</v>
      </c>
      <c r="K5454" t="s">
        <v>143</v>
      </c>
      <c r="L5454" s="11" t="s">
        <v>144</v>
      </c>
      <c r="M5454" t="s">
        <v>91</v>
      </c>
      <c r="N5454" t="s">
        <v>61</v>
      </c>
      <c r="O5454" s="4">
        <v>41174</v>
      </c>
      <c r="P5454" t="s">
        <v>14206</v>
      </c>
      <c r="Q5454" t="s">
        <v>14186</v>
      </c>
    </row>
    <row r="5455" spans="1:17" x14ac:dyDescent="0.35">
      <c r="A5455">
        <v>5454</v>
      </c>
      <c r="B5455">
        <v>38723</v>
      </c>
      <c r="C5455" s="4">
        <v>41172</v>
      </c>
      <c r="D5455">
        <v>9</v>
      </c>
      <c r="E5455" s="2">
        <f t="shared" si="171"/>
        <v>1350</v>
      </c>
      <c r="F5455" s="9">
        <v>0.09</v>
      </c>
      <c r="G5455" s="2">
        <f>VLOOKUP($P5455,Pricebook!$A:$D,4,0)</f>
        <v>150</v>
      </c>
      <c r="H5455" s="6">
        <f t="shared" si="170"/>
        <v>1228.5</v>
      </c>
      <c r="I5455" t="s">
        <v>1757</v>
      </c>
      <c r="J5455" t="s">
        <v>252</v>
      </c>
      <c r="K5455" t="s">
        <v>1260</v>
      </c>
      <c r="L5455" s="11" t="s">
        <v>1261</v>
      </c>
      <c r="M5455" t="s">
        <v>492</v>
      </c>
      <c r="N5455" t="s">
        <v>61</v>
      </c>
      <c r="O5455" s="4">
        <v>41173</v>
      </c>
      <c r="P5455" t="s">
        <v>14211</v>
      </c>
      <c r="Q5455" t="s">
        <v>14193</v>
      </c>
    </row>
    <row r="5456" spans="1:17" x14ac:dyDescent="0.35">
      <c r="A5456">
        <v>5455</v>
      </c>
      <c r="B5456">
        <v>38726</v>
      </c>
      <c r="C5456" s="4">
        <v>39954</v>
      </c>
      <c r="D5456">
        <v>44</v>
      </c>
      <c r="E5456" s="2">
        <f t="shared" si="171"/>
        <v>7040</v>
      </c>
      <c r="F5456" s="9">
        <v>0.04</v>
      </c>
      <c r="G5456" s="2">
        <f>VLOOKUP($P5456,Pricebook!$A:$D,4,0)</f>
        <v>160</v>
      </c>
      <c r="H5456" s="6">
        <f t="shared" si="170"/>
        <v>6758.4</v>
      </c>
      <c r="I5456" t="s">
        <v>1479</v>
      </c>
      <c r="J5456" t="s">
        <v>108</v>
      </c>
      <c r="K5456" t="s">
        <v>2674</v>
      </c>
      <c r="L5456" s="11">
        <v>77530</v>
      </c>
      <c r="M5456" t="s">
        <v>48</v>
      </c>
      <c r="N5456" t="s">
        <v>16</v>
      </c>
      <c r="O5456" s="4">
        <v>39956</v>
      </c>
      <c r="P5456" t="s">
        <v>14218</v>
      </c>
      <c r="Q5456" t="s">
        <v>14188</v>
      </c>
    </row>
    <row r="5457" spans="1:17" x14ac:dyDescent="0.35">
      <c r="A5457">
        <v>5456</v>
      </c>
      <c r="B5457">
        <v>38756</v>
      </c>
      <c r="C5457" s="4">
        <v>39940</v>
      </c>
      <c r="D5457">
        <v>43</v>
      </c>
      <c r="E5457" s="2">
        <f t="shared" si="171"/>
        <v>6450</v>
      </c>
      <c r="F5457" s="9">
        <v>0.09</v>
      </c>
      <c r="G5457" s="2">
        <f>VLOOKUP($P5457,Pricebook!$A:$D,4,0)</f>
        <v>150</v>
      </c>
      <c r="H5457" s="6">
        <f t="shared" si="170"/>
        <v>5869.5</v>
      </c>
      <c r="I5457" t="s">
        <v>2071</v>
      </c>
      <c r="J5457" t="s">
        <v>252</v>
      </c>
      <c r="K5457" t="s">
        <v>1490</v>
      </c>
      <c r="L5457" s="11" t="s">
        <v>1491</v>
      </c>
      <c r="M5457" t="s">
        <v>232</v>
      </c>
      <c r="N5457" t="s">
        <v>61</v>
      </c>
      <c r="O5457" s="4">
        <v>39942</v>
      </c>
      <c r="P5457" t="s">
        <v>14210</v>
      </c>
      <c r="Q5457" t="s">
        <v>14195</v>
      </c>
    </row>
    <row r="5458" spans="1:17" x14ac:dyDescent="0.35">
      <c r="A5458">
        <v>5457</v>
      </c>
      <c r="B5458">
        <v>38758</v>
      </c>
      <c r="C5458" s="4">
        <v>40810</v>
      </c>
      <c r="D5458">
        <v>7</v>
      </c>
      <c r="E5458" s="2">
        <f t="shared" si="171"/>
        <v>1190</v>
      </c>
      <c r="F5458" s="9">
        <v>0</v>
      </c>
      <c r="G5458" s="2">
        <f>VLOOKUP($P5458,Pricebook!$A:$D,4,0)</f>
        <v>170</v>
      </c>
      <c r="H5458" s="6">
        <f t="shared" si="170"/>
        <v>1190</v>
      </c>
      <c r="I5458" t="s">
        <v>102</v>
      </c>
      <c r="J5458" t="s">
        <v>103</v>
      </c>
      <c r="K5458" t="s">
        <v>1534</v>
      </c>
      <c r="L5458" s="11">
        <v>49236</v>
      </c>
      <c r="M5458" t="s">
        <v>172</v>
      </c>
      <c r="N5458" t="s">
        <v>16</v>
      </c>
      <c r="O5458" s="4">
        <v>40812</v>
      </c>
      <c r="P5458" t="s">
        <v>14219</v>
      </c>
      <c r="Q5458" t="s">
        <v>14195</v>
      </c>
    </row>
    <row r="5459" spans="1:17" x14ac:dyDescent="0.35">
      <c r="A5459">
        <v>5458</v>
      </c>
      <c r="B5459">
        <v>38784</v>
      </c>
      <c r="C5459" s="4">
        <v>40577</v>
      </c>
      <c r="D5459">
        <v>50</v>
      </c>
      <c r="E5459" s="2">
        <f t="shared" si="171"/>
        <v>10000</v>
      </c>
      <c r="F5459" s="9">
        <v>0.09</v>
      </c>
      <c r="G5459" s="2">
        <f>VLOOKUP($P5459,Pricebook!$A:$D,4,0)</f>
        <v>200</v>
      </c>
      <c r="H5459" s="6">
        <f t="shared" si="170"/>
        <v>9100</v>
      </c>
      <c r="I5459" t="s">
        <v>1638</v>
      </c>
      <c r="J5459" t="s">
        <v>165</v>
      </c>
      <c r="K5459" t="s">
        <v>1786</v>
      </c>
      <c r="L5459" s="11">
        <v>55124</v>
      </c>
      <c r="M5459" t="s">
        <v>130</v>
      </c>
      <c r="N5459" t="s">
        <v>16</v>
      </c>
      <c r="O5459" s="4">
        <v>40579</v>
      </c>
      <c r="P5459" t="s">
        <v>14214</v>
      </c>
      <c r="Q5459" t="s">
        <v>14189</v>
      </c>
    </row>
    <row r="5460" spans="1:17" x14ac:dyDescent="0.35">
      <c r="A5460">
        <v>5459</v>
      </c>
      <c r="B5460">
        <v>38786</v>
      </c>
      <c r="C5460" s="4">
        <v>40712</v>
      </c>
      <c r="D5460">
        <v>10</v>
      </c>
      <c r="E5460" s="2">
        <f t="shared" si="171"/>
        <v>1250</v>
      </c>
      <c r="F5460" s="9">
        <v>0.09</v>
      </c>
      <c r="G5460" s="2">
        <f>VLOOKUP($P5460,Pricebook!$A:$D,4,0)</f>
        <v>125</v>
      </c>
      <c r="H5460" s="6">
        <f t="shared" si="170"/>
        <v>1137.5</v>
      </c>
      <c r="I5460" t="s">
        <v>1399</v>
      </c>
      <c r="J5460" t="s">
        <v>1014</v>
      </c>
      <c r="K5460" t="s">
        <v>1862</v>
      </c>
      <c r="L5460" s="11">
        <v>34609</v>
      </c>
      <c r="M5460" t="s">
        <v>101</v>
      </c>
      <c r="N5460" t="s">
        <v>34</v>
      </c>
      <c r="O5460" s="4">
        <v>40714</v>
      </c>
      <c r="P5460" t="s">
        <v>14208</v>
      </c>
      <c r="Q5460" t="s">
        <v>14192</v>
      </c>
    </row>
    <row r="5461" spans="1:17" x14ac:dyDescent="0.35">
      <c r="A5461">
        <v>5460</v>
      </c>
      <c r="B5461">
        <v>38787</v>
      </c>
      <c r="C5461" s="4">
        <v>40760</v>
      </c>
      <c r="D5461">
        <v>22</v>
      </c>
      <c r="E5461" s="2">
        <f t="shared" si="171"/>
        <v>2640</v>
      </c>
      <c r="F5461" s="9">
        <v>0.05</v>
      </c>
      <c r="G5461" s="2">
        <f>VLOOKUP($P5461,Pricebook!$A:$D,4,0)</f>
        <v>120</v>
      </c>
      <c r="H5461" s="6">
        <f t="shared" si="170"/>
        <v>2508</v>
      </c>
      <c r="I5461" t="s">
        <v>1989</v>
      </c>
      <c r="J5461" t="s">
        <v>244</v>
      </c>
      <c r="K5461" t="s">
        <v>397</v>
      </c>
      <c r="L5461" s="11" t="s">
        <v>398</v>
      </c>
      <c r="M5461" t="s">
        <v>43</v>
      </c>
      <c r="N5461" t="s">
        <v>23</v>
      </c>
      <c r="O5461" s="4">
        <v>40760</v>
      </c>
      <c r="P5461" t="s">
        <v>14212</v>
      </c>
      <c r="Q5461" t="s">
        <v>14190</v>
      </c>
    </row>
    <row r="5462" spans="1:17" x14ac:dyDescent="0.35">
      <c r="A5462">
        <v>5461</v>
      </c>
      <c r="B5462">
        <v>38789</v>
      </c>
      <c r="C5462" s="4">
        <v>40496</v>
      </c>
      <c r="D5462">
        <v>9</v>
      </c>
      <c r="E5462" s="2">
        <f t="shared" si="171"/>
        <v>1125</v>
      </c>
      <c r="F5462" s="9">
        <v>0.1</v>
      </c>
      <c r="G5462" s="2">
        <f>VLOOKUP($P5462,Pricebook!$A:$D,4,0)</f>
        <v>125</v>
      </c>
      <c r="H5462" s="6">
        <f t="shared" si="170"/>
        <v>1012.5</v>
      </c>
      <c r="I5462" t="s">
        <v>1159</v>
      </c>
      <c r="J5462" t="s">
        <v>68</v>
      </c>
      <c r="K5462" t="s">
        <v>586</v>
      </c>
      <c r="L5462" s="11">
        <v>11756</v>
      </c>
      <c r="M5462" t="s">
        <v>60</v>
      </c>
      <c r="N5462" t="s">
        <v>61</v>
      </c>
      <c r="O5462" s="4">
        <v>40497</v>
      </c>
      <c r="P5462" t="s">
        <v>14208</v>
      </c>
      <c r="Q5462" t="s">
        <v>14186</v>
      </c>
    </row>
    <row r="5463" spans="1:17" x14ac:dyDescent="0.35">
      <c r="A5463">
        <v>5462</v>
      </c>
      <c r="B5463">
        <v>38789</v>
      </c>
      <c r="C5463" s="4">
        <v>40496</v>
      </c>
      <c r="D5463">
        <v>4</v>
      </c>
      <c r="E5463" s="2">
        <f t="shared" si="171"/>
        <v>500</v>
      </c>
      <c r="F5463" s="9">
        <v>0.04</v>
      </c>
      <c r="G5463" s="2">
        <f>VLOOKUP($P5463,Pricebook!$A:$D,4,0)</f>
        <v>125</v>
      </c>
      <c r="H5463" s="6">
        <f t="shared" si="170"/>
        <v>480</v>
      </c>
      <c r="I5463" t="s">
        <v>1159</v>
      </c>
      <c r="J5463" t="s">
        <v>68</v>
      </c>
      <c r="K5463" t="s">
        <v>586</v>
      </c>
      <c r="L5463" s="11">
        <v>11756</v>
      </c>
      <c r="M5463" t="s">
        <v>60</v>
      </c>
      <c r="N5463" t="s">
        <v>61</v>
      </c>
      <c r="O5463" s="4">
        <v>40497</v>
      </c>
      <c r="P5463" t="s">
        <v>14208</v>
      </c>
      <c r="Q5463" t="s">
        <v>14192</v>
      </c>
    </row>
    <row r="5464" spans="1:17" x14ac:dyDescent="0.35">
      <c r="A5464">
        <v>5463</v>
      </c>
      <c r="B5464">
        <v>38791</v>
      </c>
      <c r="C5464" s="4">
        <v>40251</v>
      </c>
      <c r="D5464">
        <v>24</v>
      </c>
      <c r="E5464" s="2">
        <f t="shared" si="171"/>
        <v>3000</v>
      </c>
      <c r="F5464" s="9">
        <v>0.03</v>
      </c>
      <c r="G5464" s="2">
        <f>VLOOKUP($P5464,Pricebook!$A:$D,4,0)</f>
        <v>125</v>
      </c>
      <c r="H5464" s="6">
        <f t="shared" si="170"/>
        <v>2910</v>
      </c>
      <c r="I5464" t="s">
        <v>1994</v>
      </c>
      <c r="J5464" t="s">
        <v>244</v>
      </c>
      <c r="K5464" t="s">
        <v>2062</v>
      </c>
      <c r="L5464" s="11">
        <v>97128</v>
      </c>
      <c r="M5464" t="s">
        <v>43</v>
      </c>
      <c r="N5464" t="s">
        <v>23</v>
      </c>
      <c r="O5464" s="4">
        <v>40258</v>
      </c>
      <c r="P5464" t="s">
        <v>14209</v>
      </c>
      <c r="Q5464" t="s">
        <v>14201</v>
      </c>
    </row>
    <row r="5465" spans="1:17" x14ac:dyDescent="0.35">
      <c r="A5465">
        <v>5464</v>
      </c>
      <c r="B5465">
        <v>38817</v>
      </c>
      <c r="C5465" s="4">
        <v>41049</v>
      </c>
      <c r="D5465">
        <v>1</v>
      </c>
      <c r="E5465" s="2">
        <f t="shared" si="171"/>
        <v>150</v>
      </c>
      <c r="F5465" s="9">
        <v>0.02</v>
      </c>
      <c r="G5465" s="2">
        <f>VLOOKUP($P5465,Pricebook!$A:$D,4,0)</f>
        <v>150</v>
      </c>
      <c r="H5465" s="6">
        <f t="shared" si="170"/>
        <v>147</v>
      </c>
      <c r="I5465" t="s">
        <v>98</v>
      </c>
      <c r="J5465" t="s">
        <v>99</v>
      </c>
      <c r="K5465" t="s">
        <v>2398</v>
      </c>
      <c r="L5465" s="11" t="s">
        <v>2399</v>
      </c>
      <c r="M5465" t="s">
        <v>43</v>
      </c>
      <c r="N5465" t="s">
        <v>23</v>
      </c>
      <c r="O5465" s="4">
        <v>41050</v>
      </c>
      <c r="P5465" t="s">
        <v>14211</v>
      </c>
      <c r="Q5465" t="s">
        <v>14203</v>
      </c>
    </row>
    <row r="5466" spans="1:17" x14ac:dyDescent="0.35">
      <c r="A5466">
        <v>5465</v>
      </c>
      <c r="B5466">
        <v>38848</v>
      </c>
      <c r="C5466" s="4">
        <v>41259</v>
      </c>
      <c r="D5466">
        <v>6</v>
      </c>
      <c r="E5466" s="2">
        <f t="shared" si="171"/>
        <v>960</v>
      </c>
      <c r="F5466" s="9">
        <v>0.06</v>
      </c>
      <c r="G5466" s="2">
        <f>VLOOKUP($P5466,Pricebook!$A:$D,4,0)</f>
        <v>160</v>
      </c>
      <c r="H5466" s="6">
        <f t="shared" si="170"/>
        <v>902.4</v>
      </c>
      <c r="I5466" t="s">
        <v>755</v>
      </c>
      <c r="J5466" t="s">
        <v>452</v>
      </c>
      <c r="K5466" t="s">
        <v>2675</v>
      </c>
      <c r="L5466" s="11">
        <v>23434</v>
      </c>
      <c r="M5466" t="s">
        <v>368</v>
      </c>
      <c r="N5466" t="s">
        <v>34</v>
      </c>
      <c r="O5466" s="4">
        <v>41260</v>
      </c>
      <c r="P5466" t="s">
        <v>14218</v>
      </c>
      <c r="Q5466" t="s">
        <v>14200</v>
      </c>
    </row>
    <row r="5467" spans="1:17" x14ac:dyDescent="0.35">
      <c r="A5467">
        <v>5466</v>
      </c>
      <c r="B5467">
        <v>38850</v>
      </c>
      <c r="C5467" s="4">
        <v>40297</v>
      </c>
      <c r="D5467">
        <v>34</v>
      </c>
      <c r="E5467" s="2">
        <f t="shared" si="171"/>
        <v>4250</v>
      </c>
      <c r="F5467" s="9">
        <v>0.02</v>
      </c>
      <c r="G5467" s="2">
        <f>VLOOKUP($P5467,Pricebook!$A:$D,4,0)</f>
        <v>125</v>
      </c>
      <c r="H5467" s="6">
        <f t="shared" si="170"/>
        <v>4165</v>
      </c>
      <c r="I5467" t="s">
        <v>2526</v>
      </c>
      <c r="J5467" t="s">
        <v>165</v>
      </c>
      <c r="K5467" t="s">
        <v>2529</v>
      </c>
      <c r="L5467" s="11">
        <v>92691</v>
      </c>
      <c r="M5467" t="s">
        <v>114</v>
      </c>
      <c r="N5467" t="s">
        <v>23</v>
      </c>
      <c r="O5467" s="4">
        <v>40299</v>
      </c>
      <c r="P5467" t="s">
        <v>14209</v>
      </c>
      <c r="Q5467" t="s">
        <v>14198</v>
      </c>
    </row>
    <row r="5468" spans="1:17" x14ac:dyDescent="0.35">
      <c r="A5468">
        <v>5467</v>
      </c>
      <c r="B5468">
        <v>38851</v>
      </c>
      <c r="C5468" s="4">
        <v>41070</v>
      </c>
      <c r="D5468">
        <v>1</v>
      </c>
      <c r="E5468" s="2">
        <f t="shared" si="171"/>
        <v>160</v>
      </c>
      <c r="F5468" s="9">
        <v>0.06</v>
      </c>
      <c r="G5468" s="2">
        <f>VLOOKUP($P5468,Pricebook!$A:$D,4,0)</f>
        <v>160</v>
      </c>
      <c r="H5468" s="6">
        <f t="shared" si="170"/>
        <v>150.39999999999998</v>
      </c>
      <c r="I5468" t="s">
        <v>111</v>
      </c>
      <c r="J5468" t="s">
        <v>112</v>
      </c>
      <c r="K5468" t="s">
        <v>629</v>
      </c>
      <c r="L5468" s="11" t="s">
        <v>630</v>
      </c>
      <c r="M5468" t="s">
        <v>91</v>
      </c>
      <c r="N5468" t="s">
        <v>61</v>
      </c>
      <c r="O5468" s="4">
        <v>41071</v>
      </c>
      <c r="P5468" t="s">
        <v>14218</v>
      </c>
      <c r="Q5468" t="s">
        <v>14189</v>
      </c>
    </row>
    <row r="5469" spans="1:17" x14ac:dyDescent="0.35">
      <c r="A5469">
        <v>5468</v>
      </c>
      <c r="B5469">
        <v>38852</v>
      </c>
      <c r="C5469" s="4">
        <v>40118</v>
      </c>
      <c r="D5469">
        <v>25</v>
      </c>
      <c r="E5469" s="2">
        <f t="shared" si="171"/>
        <v>4000</v>
      </c>
      <c r="F5469" s="9">
        <v>0.03</v>
      </c>
      <c r="G5469" s="2">
        <f>VLOOKUP($P5469,Pricebook!$A:$D,4,0)</f>
        <v>160</v>
      </c>
      <c r="H5469" s="6">
        <f t="shared" si="170"/>
        <v>3880</v>
      </c>
      <c r="I5469" t="s">
        <v>667</v>
      </c>
      <c r="J5469" t="s">
        <v>142</v>
      </c>
      <c r="K5469" t="s">
        <v>2676</v>
      </c>
      <c r="L5469" s="11" t="s">
        <v>2677</v>
      </c>
      <c r="M5469" t="s">
        <v>101</v>
      </c>
      <c r="N5469" t="s">
        <v>34</v>
      </c>
      <c r="O5469" s="4">
        <v>40120</v>
      </c>
      <c r="P5469" t="s">
        <v>14218</v>
      </c>
      <c r="Q5469" t="s">
        <v>14202</v>
      </c>
    </row>
    <row r="5470" spans="1:17" x14ac:dyDescent="0.35">
      <c r="A5470">
        <v>5469</v>
      </c>
      <c r="B5470">
        <v>38853</v>
      </c>
      <c r="C5470" s="4">
        <v>40991</v>
      </c>
      <c r="D5470">
        <v>13</v>
      </c>
      <c r="E5470" s="2">
        <f t="shared" si="171"/>
        <v>1950</v>
      </c>
      <c r="F5470" s="9">
        <v>0.04</v>
      </c>
      <c r="G5470" s="2">
        <f>VLOOKUP($P5470,Pricebook!$A:$D,4,0)</f>
        <v>150</v>
      </c>
      <c r="H5470" s="6">
        <f t="shared" si="170"/>
        <v>1872</v>
      </c>
      <c r="I5470" t="s">
        <v>1986</v>
      </c>
      <c r="J5470" t="s">
        <v>241</v>
      </c>
      <c r="K5470" t="s">
        <v>1023</v>
      </c>
      <c r="L5470" s="11" t="s">
        <v>439</v>
      </c>
      <c r="M5470" t="s">
        <v>440</v>
      </c>
      <c r="N5470" t="s">
        <v>16</v>
      </c>
      <c r="O5470" s="4">
        <v>40995</v>
      </c>
      <c r="P5470" t="s">
        <v>14210</v>
      </c>
      <c r="Q5470" t="s">
        <v>14190</v>
      </c>
    </row>
    <row r="5471" spans="1:17" x14ac:dyDescent="0.35">
      <c r="A5471">
        <v>5470</v>
      </c>
      <c r="B5471">
        <v>38882</v>
      </c>
      <c r="C5471" s="4">
        <v>40161</v>
      </c>
      <c r="D5471">
        <v>40</v>
      </c>
      <c r="E5471" s="2">
        <f t="shared" si="171"/>
        <v>4400</v>
      </c>
      <c r="F5471" s="9">
        <v>0.06</v>
      </c>
      <c r="G5471" s="2">
        <f>VLOOKUP($P5471,Pricebook!$A:$D,4,0)</f>
        <v>110</v>
      </c>
      <c r="H5471" s="6">
        <f t="shared" si="170"/>
        <v>4136</v>
      </c>
      <c r="I5471" t="s">
        <v>1465</v>
      </c>
      <c r="J5471" t="s">
        <v>594</v>
      </c>
      <c r="K5471" t="s">
        <v>143</v>
      </c>
      <c r="L5471" s="11" t="s">
        <v>144</v>
      </c>
      <c r="M5471" t="s">
        <v>91</v>
      </c>
      <c r="N5471" t="s">
        <v>61</v>
      </c>
      <c r="O5471" s="4">
        <v>40161</v>
      </c>
      <c r="P5471" t="s">
        <v>14215</v>
      </c>
      <c r="Q5471" t="s">
        <v>14185</v>
      </c>
    </row>
    <row r="5472" spans="1:17" x14ac:dyDescent="0.35">
      <c r="A5472">
        <v>5471</v>
      </c>
      <c r="B5472">
        <v>38882</v>
      </c>
      <c r="C5472" s="4">
        <v>40161</v>
      </c>
      <c r="D5472">
        <v>37</v>
      </c>
      <c r="E5472" s="2">
        <f t="shared" si="171"/>
        <v>4625</v>
      </c>
      <c r="F5472" s="9">
        <v>0.1</v>
      </c>
      <c r="G5472" s="2">
        <f>VLOOKUP($P5472,Pricebook!$A:$D,4,0)</f>
        <v>125</v>
      </c>
      <c r="H5472" s="6">
        <f t="shared" si="170"/>
        <v>4162.5</v>
      </c>
      <c r="I5472" t="s">
        <v>1465</v>
      </c>
      <c r="J5472" t="s">
        <v>594</v>
      </c>
      <c r="K5472" t="s">
        <v>1655</v>
      </c>
      <c r="L5472" s="11" t="s">
        <v>1656</v>
      </c>
      <c r="M5472" t="s">
        <v>130</v>
      </c>
      <c r="N5472" t="s">
        <v>16</v>
      </c>
      <c r="O5472" s="4">
        <v>40162</v>
      </c>
      <c r="P5472" t="s">
        <v>14221</v>
      </c>
      <c r="Q5472" t="s">
        <v>14188</v>
      </c>
    </row>
    <row r="5473" spans="1:17" x14ac:dyDescent="0.35">
      <c r="A5473">
        <v>5472</v>
      </c>
      <c r="B5473">
        <v>38884</v>
      </c>
      <c r="C5473" s="4">
        <v>41138</v>
      </c>
      <c r="D5473">
        <v>47</v>
      </c>
      <c r="E5473" s="2">
        <f t="shared" si="171"/>
        <v>5170</v>
      </c>
      <c r="F5473" s="9">
        <v>0.03</v>
      </c>
      <c r="G5473" s="2">
        <f>VLOOKUP($P5473,Pricebook!$A:$D,4,0)</f>
        <v>110</v>
      </c>
      <c r="H5473" s="6">
        <f t="shared" si="170"/>
        <v>5014.8999999999996</v>
      </c>
      <c r="I5473" t="s">
        <v>759</v>
      </c>
      <c r="J5473" t="s">
        <v>760</v>
      </c>
      <c r="K5473" t="s">
        <v>1653</v>
      </c>
      <c r="L5473" s="11">
        <v>60188</v>
      </c>
      <c r="M5473" t="s">
        <v>15</v>
      </c>
      <c r="N5473" t="s">
        <v>16</v>
      </c>
      <c r="O5473" s="4">
        <v>41139</v>
      </c>
      <c r="P5473" t="s">
        <v>14215</v>
      </c>
      <c r="Q5473" t="s">
        <v>14188</v>
      </c>
    </row>
    <row r="5474" spans="1:17" x14ac:dyDescent="0.35">
      <c r="A5474">
        <v>5473</v>
      </c>
      <c r="B5474">
        <v>38884</v>
      </c>
      <c r="C5474" s="4">
        <v>41138</v>
      </c>
      <c r="D5474">
        <v>20</v>
      </c>
      <c r="E5474" s="2">
        <f t="shared" si="171"/>
        <v>2500</v>
      </c>
      <c r="F5474" s="9">
        <v>0.06</v>
      </c>
      <c r="G5474" s="2">
        <f>VLOOKUP($P5474,Pricebook!$A:$D,4,0)</f>
        <v>125</v>
      </c>
      <c r="H5474" s="6">
        <f t="shared" si="170"/>
        <v>2350</v>
      </c>
      <c r="I5474" t="s">
        <v>759</v>
      </c>
      <c r="J5474" t="s">
        <v>760</v>
      </c>
      <c r="K5474" t="s">
        <v>1653</v>
      </c>
      <c r="L5474" s="11">
        <v>60188</v>
      </c>
      <c r="M5474" t="s">
        <v>15</v>
      </c>
      <c r="N5474" t="s">
        <v>16</v>
      </c>
      <c r="O5474" s="4">
        <v>41139</v>
      </c>
      <c r="P5474" t="s">
        <v>14209</v>
      </c>
      <c r="Q5474" t="s">
        <v>14201</v>
      </c>
    </row>
    <row r="5475" spans="1:17" x14ac:dyDescent="0.35">
      <c r="A5475">
        <v>5474</v>
      </c>
      <c r="B5475">
        <v>38886</v>
      </c>
      <c r="C5475" s="4">
        <v>40032</v>
      </c>
      <c r="D5475">
        <v>26</v>
      </c>
      <c r="E5475" s="2">
        <f t="shared" si="171"/>
        <v>3120</v>
      </c>
      <c r="F5475" s="9">
        <v>0.06</v>
      </c>
      <c r="G5475" s="2">
        <f>VLOOKUP($P5475,Pricebook!$A:$D,4,0)</f>
        <v>120</v>
      </c>
      <c r="H5475" s="6">
        <f t="shared" si="170"/>
        <v>2932.7999999999997</v>
      </c>
      <c r="I5475" t="s">
        <v>2261</v>
      </c>
      <c r="J5475" t="s">
        <v>544</v>
      </c>
      <c r="K5475" t="s">
        <v>2628</v>
      </c>
      <c r="L5475" s="11">
        <v>99301</v>
      </c>
      <c r="M5475" t="s">
        <v>22</v>
      </c>
      <c r="N5475" t="s">
        <v>23</v>
      </c>
      <c r="O5475" s="4">
        <v>40034</v>
      </c>
      <c r="P5475" t="s">
        <v>14212</v>
      </c>
      <c r="Q5475" t="s">
        <v>14195</v>
      </c>
    </row>
    <row r="5476" spans="1:17" x14ac:dyDescent="0.35">
      <c r="A5476">
        <v>5475</v>
      </c>
      <c r="B5476">
        <v>38887</v>
      </c>
      <c r="C5476" s="4">
        <v>40110</v>
      </c>
      <c r="D5476">
        <v>25</v>
      </c>
      <c r="E5476" s="2">
        <f t="shared" si="171"/>
        <v>4000</v>
      </c>
      <c r="F5476" s="9">
        <v>0.02</v>
      </c>
      <c r="G5476" s="2">
        <f>VLOOKUP($P5476,Pricebook!$A:$D,4,0)</f>
        <v>160</v>
      </c>
      <c r="H5476" s="6">
        <f t="shared" si="170"/>
        <v>3920</v>
      </c>
      <c r="I5476" t="s">
        <v>1989</v>
      </c>
      <c r="J5476" t="s">
        <v>244</v>
      </c>
      <c r="K5476" t="s">
        <v>397</v>
      </c>
      <c r="L5476" s="11" t="s">
        <v>398</v>
      </c>
      <c r="M5476" t="s">
        <v>43</v>
      </c>
      <c r="N5476" t="s">
        <v>23</v>
      </c>
      <c r="O5476" s="4">
        <v>40111</v>
      </c>
      <c r="P5476" t="s">
        <v>14218</v>
      </c>
      <c r="Q5476" t="s">
        <v>14202</v>
      </c>
    </row>
    <row r="5477" spans="1:17" x14ac:dyDescent="0.35">
      <c r="A5477">
        <v>5476</v>
      </c>
      <c r="B5477">
        <v>38887</v>
      </c>
      <c r="C5477" s="4">
        <v>40110</v>
      </c>
      <c r="D5477">
        <v>50</v>
      </c>
      <c r="E5477" s="2">
        <f t="shared" si="171"/>
        <v>6000</v>
      </c>
      <c r="F5477" s="9">
        <v>7.0000000000000007E-2</v>
      </c>
      <c r="G5477" s="2">
        <f>VLOOKUP($P5477,Pricebook!$A:$D,4,0)</f>
        <v>120</v>
      </c>
      <c r="H5477" s="6">
        <f t="shared" si="170"/>
        <v>5580</v>
      </c>
      <c r="I5477" t="s">
        <v>1989</v>
      </c>
      <c r="J5477" t="s">
        <v>244</v>
      </c>
      <c r="K5477" t="s">
        <v>397</v>
      </c>
      <c r="L5477" s="11" t="s">
        <v>398</v>
      </c>
      <c r="M5477" t="s">
        <v>43</v>
      </c>
      <c r="N5477" t="s">
        <v>23</v>
      </c>
      <c r="O5477" s="4">
        <v>40112</v>
      </c>
      <c r="P5477" t="s">
        <v>14212</v>
      </c>
      <c r="Q5477" t="s">
        <v>14199</v>
      </c>
    </row>
    <row r="5478" spans="1:17" x14ac:dyDescent="0.35">
      <c r="A5478">
        <v>5477</v>
      </c>
      <c r="B5478">
        <v>38912</v>
      </c>
      <c r="C5478" s="4">
        <v>41210</v>
      </c>
      <c r="D5478">
        <v>46</v>
      </c>
      <c r="E5478" s="2">
        <f t="shared" si="171"/>
        <v>6900</v>
      </c>
      <c r="F5478" s="9">
        <v>0.01</v>
      </c>
      <c r="G5478" s="2">
        <f>VLOOKUP($P5478,Pricebook!$A:$D,4,0)</f>
        <v>150</v>
      </c>
      <c r="H5478" s="6">
        <f t="shared" si="170"/>
        <v>6831</v>
      </c>
      <c r="I5478" t="s">
        <v>814</v>
      </c>
      <c r="J5478" t="s">
        <v>215</v>
      </c>
      <c r="K5478" t="s">
        <v>2527</v>
      </c>
      <c r="L5478" s="11" t="s">
        <v>2528</v>
      </c>
      <c r="M5478" t="s">
        <v>87</v>
      </c>
      <c r="N5478" t="s">
        <v>61</v>
      </c>
      <c r="O5478" s="4">
        <v>41212</v>
      </c>
      <c r="P5478" t="s">
        <v>14211</v>
      </c>
      <c r="Q5478" t="s">
        <v>14196</v>
      </c>
    </row>
    <row r="5479" spans="1:17" x14ac:dyDescent="0.35">
      <c r="A5479">
        <v>5478</v>
      </c>
      <c r="B5479">
        <v>38912</v>
      </c>
      <c r="C5479" s="4">
        <v>41210</v>
      </c>
      <c r="D5479">
        <v>26</v>
      </c>
      <c r="E5479" s="2">
        <f t="shared" si="171"/>
        <v>3900</v>
      </c>
      <c r="F5479" s="9">
        <v>0.02</v>
      </c>
      <c r="G5479" s="2">
        <f>VLOOKUP($P5479,Pricebook!$A:$D,4,0)</f>
        <v>150</v>
      </c>
      <c r="H5479" s="6">
        <f t="shared" si="170"/>
        <v>3822</v>
      </c>
      <c r="I5479" t="s">
        <v>814</v>
      </c>
      <c r="J5479" t="s">
        <v>215</v>
      </c>
      <c r="K5479" t="s">
        <v>989</v>
      </c>
      <c r="L5479" s="11" t="s">
        <v>990</v>
      </c>
      <c r="M5479" t="s">
        <v>421</v>
      </c>
      <c r="N5479" t="s">
        <v>61</v>
      </c>
      <c r="O5479" s="4">
        <v>41217</v>
      </c>
      <c r="P5479" t="s">
        <v>14210</v>
      </c>
      <c r="Q5479" t="s">
        <v>14186</v>
      </c>
    </row>
    <row r="5480" spans="1:17" x14ac:dyDescent="0.35">
      <c r="A5480">
        <v>5479</v>
      </c>
      <c r="B5480">
        <v>38913</v>
      </c>
      <c r="C5480" s="4">
        <v>40062</v>
      </c>
      <c r="D5480">
        <v>7</v>
      </c>
      <c r="E5480" s="2">
        <f t="shared" si="171"/>
        <v>1120</v>
      </c>
      <c r="F5480" s="9">
        <v>0.03</v>
      </c>
      <c r="G5480" s="2">
        <f>VLOOKUP($P5480,Pricebook!$A:$D,4,0)</f>
        <v>160</v>
      </c>
      <c r="H5480" s="6">
        <f t="shared" si="170"/>
        <v>1086.3999999999999</v>
      </c>
      <c r="I5480" t="s">
        <v>343</v>
      </c>
      <c r="J5480" t="s">
        <v>344</v>
      </c>
      <c r="K5480" t="s">
        <v>345</v>
      </c>
      <c r="L5480" s="11">
        <v>95070</v>
      </c>
      <c r="M5480" t="s">
        <v>114</v>
      </c>
      <c r="N5480" t="s">
        <v>23</v>
      </c>
      <c r="O5480" s="4">
        <v>40062</v>
      </c>
      <c r="P5480" t="s">
        <v>14218</v>
      </c>
      <c r="Q5480" t="s">
        <v>14191</v>
      </c>
    </row>
    <row r="5481" spans="1:17" x14ac:dyDescent="0.35">
      <c r="A5481">
        <v>5480</v>
      </c>
      <c r="B5481">
        <v>38914</v>
      </c>
      <c r="C5481" s="4">
        <v>41059</v>
      </c>
      <c r="D5481">
        <v>43</v>
      </c>
      <c r="E5481" s="2">
        <f t="shared" si="171"/>
        <v>5375</v>
      </c>
      <c r="F5481" s="9">
        <v>0.08</v>
      </c>
      <c r="G5481" s="2">
        <f>VLOOKUP($P5481,Pricebook!$A:$D,4,0)</f>
        <v>125</v>
      </c>
      <c r="H5481" s="6">
        <f t="shared" si="170"/>
        <v>4945</v>
      </c>
      <c r="I5481" t="s">
        <v>1994</v>
      </c>
      <c r="J5481" t="s">
        <v>244</v>
      </c>
      <c r="K5481" t="s">
        <v>1309</v>
      </c>
      <c r="L5481" s="11">
        <v>97035</v>
      </c>
      <c r="M5481" t="s">
        <v>43</v>
      </c>
      <c r="N5481" t="s">
        <v>23</v>
      </c>
      <c r="O5481" s="4">
        <v>41060</v>
      </c>
      <c r="P5481" t="s">
        <v>14208</v>
      </c>
      <c r="Q5481" t="s">
        <v>14186</v>
      </c>
    </row>
    <row r="5482" spans="1:17" x14ac:dyDescent="0.35">
      <c r="A5482">
        <v>5481</v>
      </c>
      <c r="B5482">
        <v>38915</v>
      </c>
      <c r="C5482" s="4">
        <v>40073</v>
      </c>
      <c r="D5482">
        <v>12</v>
      </c>
      <c r="E5482" s="2">
        <f t="shared" si="171"/>
        <v>2040</v>
      </c>
      <c r="F5482" s="9">
        <v>0.08</v>
      </c>
      <c r="G5482" s="2">
        <f>VLOOKUP($P5482,Pricebook!$A:$D,4,0)</f>
        <v>170</v>
      </c>
      <c r="H5482" s="6">
        <f t="shared" si="170"/>
        <v>1876.8000000000002</v>
      </c>
      <c r="I5482" t="s">
        <v>1722</v>
      </c>
      <c r="J5482" t="s">
        <v>226</v>
      </c>
      <c r="K5482" t="s">
        <v>1062</v>
      </c>
      <c r="L5482" s="11">
        <v>43229</v>
      </c>
      <c r="M5482" t="s">
        <v>210</v>
      </c>
      <c r="N5482" t="s">
        <v>61</v>
      </c>
      <c r="O5482" s="4">
        <v>40074</v>
      </c>
      <c r="P5482" t="s">
        <v>14219</v>
      </c>
      <c r="Q5482" t="s">
        <v>14201</v>
      </c>
    </row>
    <row r="5483" spans="1:17" x14ac:dyDescent="0.35">
      <c r="A5483">
        <v>5482</v>
      </c>
      <c r="B5483">
        <v>38915</v>
      </c>
      <c r="C5483" s="4">
        <v>40073</v>
      </c>
      <c r="D5483">
        <v>34</v>
      </c>
      <c r="E5483" s="2">
        <f t="shared" si="171"/>
        <v>4250</v>
      </c>
      <c r="F5483" s="9">
        <v>7.0000000000000007E-2</v>
      </c>
      <c r="G5483" s="2">
        <f>VLOOKUP($P5483,Pricebook!$A:$D,4,0)</f>
        <v>125</v>
      </c>
      <c r="H5483" s="6">
        <f t="shared" si="170"/>
        <v>3952.4999999999995</v>
      </c>
      <c r="I5483" t="s">
        <v>1722</v>
      </c>
      <c r="J5483" t="s">
        <v>226</v>
      </c>
      <c r="K5483" t="s">
        <v>1062</v>
      </c>
      <c r="L5483" s="11">
        <v>43229</v>
      </c>
      <c r="M5483" t="s">
        <v>210</v>
      </c>
      <c r="N5483" t="s">
        <v>61</v>
      </c>
      <c r="O5483" s="4">
        <v>40075</v>
      </c>
      <c r="P5483" t="s">
        <v>14208</v>
      </c>
      <c r="Q5483" t="s">
        <v>14192</v>
      </c>
    </row>
    <row r="5484" spans="1:17" x14ac:dyDescent="0.35">
      <c r="A5484">
        <v>5483</v>
      </c>
      <c r="B5484">
        <v>38917</v>
      </c>
      <c r="C5484" s="4">
        <v>40503</v>
      </c>
      <c r="D5484">
        <v>11</v>
      </c>
      <c r="E5484" s="2">
        <f t="shared" si="171"/>
        <v>1650</v>
      </c>
      <c r="F5484" s="9">
        <v>0.02</v>
      </c>
      <c r="G5484" s="2">
        <f>VLOOKUP($P5484,Pricebook!$A:$D,4,0)</f>
        <v>150</v>
      </c>
      <c r="H5484" s="6">
        <f t="shared" si="170"/>
        <v>1617</v>
      </c>
      <c r="I5484" t="s">
        <v>1387</v>
      </c>
      <c r="J5484" t="s">
        <v>215</v>
      </c>
      <c r="K5484" t="s">
        <v>2467</v>
      </c>
      <c r="L5484" s="11" t="s">
        <v>2468</v>
      </c>
      <c r="M5484" t="s">
        <v>358</v>
      </c>
      <c r="N5484" t="s">
        <v>16</v>
      </c>
      <c r="O5484" s="4">
        <v>40510</v>
      </c>
      <c r="P5484" t="s">
        <v>14210</v>
      </c>
      <c r="Q5484" t="s">
        <v>14201</v>
      </c>
    </row>
    <row r="5485" spans="1:17" x14ac:dyDescent="0.35">
      <c r="A5485">
        <v>5484</v>
      </c>
      <c r="B5485">
        <v>38944</v>
      </c>
      <c r="C5485" s="4">
        <v>40288</v>
      </c>
      <c r="D5485">
        <v>17</v>
      </c>
      <c r="E5485" s="2">
        <f t="shared" si="171"/>
        <v>2550</v>
      </c>
      <c r="F5485" s="9">
        <v>0.02</v>
      </c>
      <c r="G5485" s="2">
        <f>VLOOKUP($P5485,Pricebook!$A:$D,4,0)</f>
        <v>150</v>
      </c>
      <c r="H5485" s="6">
        <f t="shared" si="170"/>
        <v>2499</v>
      </c>
      <c r="I5485" t="s">
        <v>1161</v>
      </c>
      <c r="J5485" t="s">
        <v>193</v>
      </c>
      <c r="K5485" t="s">
        <v>2611</v>
      </c>
      <c r="L5485" s="11">
        <v>87124</v>
      </c>
      <c r="M5485" t="s">
        <v>52</v>
      </c>
      <c r="N5485" t="s">
        <v>23</v>
      </c>
      <c r="O5485" s="4">
        <v>40289</v>
      </c>
      <c r="P5485" t="s">
        <v>14210</v>
      </c>
      <c r="Q5485" t="s">
        <v>14197</v>
      </c>
    </row>
    <row r="5486" spans="1:17" x14ac:dyDescent="0.35">
      <c r="A5486">
        <v>5485</v>
      </c>
      <c r="B5486">
        <v>38944</v>
      </c>
      <c r="C5486" s="4">
        <v>40288</v>
      </c>
      <c r="D5486">
        <v>46</v>
      </c>
      <c r="E5486" s="2">
        <f t="shared" si="171"/>
        <v>5750</v>
      </c>
      <c r="F5486" s="9">
        <v>0.01</v>
      </c>
      <c r="G5486" s="2">
        <f>VLOOKUP($P5486,Pricebook!$A:$D,4,0)</f>
        <v>125</v>
      </c>
      <c r="H5486" s="6">
        <f t="shared" si="170"/>
        <v>5692.5</v>
      </c>
      <c r="I5486" t="s">
        <v>1161</v>
      </c>
      <c r="J5486" t="s">
        <v>193</v>
      </c>
      <c r="K5486" t="s">
        <v>459</v>
      </c>
      <c r="L5486" s="11">
        <v>88201</v>
      </c>
      <c r="M5486" t="s">
        <v>52</v>
      </c>
      <c r="N5486" t="s">
        <v>23</v>
      </c>
      <c r="O5486" s="4">
        <v>40289</v>
      </c>
      <c r="P5486" t="s">
        <v>14221</v>
      </c>
      <c r="Q5486" t="s">
        <v>14185</v>
      </c>
    </row>
    <row r="5487" spans="1:17" x14ac:dyDescent="0.35">
      <c r="A5487">
        <v>5486</v>
      </c>
      <c r="B5487">
        <v>38944</v>
      </c>
      <c r="C5487" s="4">
        <v>40288</v>
      </c>
      <c r="D5487">
        <v>32</v>
      </c>
      <c r="E5487" s="2">
        <f t="shared" si="171"/>
        <v>3520</v>
      </c>
      <c r="F5487" s="9">
        <v>0.09</v>
      </c>
      <c r="G5487" s="2">
        <f>VLOOKUP($P5487,Pricebook!$A:$D,4,0)</f>
        <v>110</v>
      </c>
      <c r="H5487" s="6">
        <f t="shared" si="170"/>
        <v>3203.2000000000003</v>
      </c>
      <c r="I5487" t="s">
        <v>1161</v>
      </c>
      <c r="J5487" t="s">
        <v>193</v>
      </c>
      <c r="K5487" t="s">
        <v>459</v>
      </c>
      <c r="L5487" s="11">
        <v>88201</v>
      </c>
      <c r="M5487" t="s">
        <v>52</v>
      </c>
      <c r="N5487" t="s">
        <v>23</v>
      </c>
      <c r="O5487" s="4">
        <v>40290</v>
      </c>
      <c r="P5487" t="s">
        <v>14215</v>
      </c>
      <c r="Q5487" t="s">
        <v>14194</v>
      </c>
    </row>
    <row r="5488" spans="1:17" x14ac:dyDescent="0.35">
      <c r="A5488">
        <v>5487</v>
      </c>
      <c r="B5488">
        <v>38947</v>
      </c>
      <c r="C5488" s="4">
        <v>40146</v>
      </c>
      <c r="D5488">
        <v>20</v>
      </c>
      <c r="E5488" s="2">
        <f t="shared" si="171"/>
        <v>2500</v>
      </c>
      <c r="F5488" s="9">
        <v>0.02</v>
      </c>
      <c r="G5488" s="2">
        <f>VLOOKUP($P5488,Pricebook!$A:$D,4,0)</f>
        <v>125</v>
      </c>
      <c r="H5488" s="6">
        <f t="shared" si="170"/>
        <v>2450</v>
      </c>
      <c r="I5488" t="s">
        <v>1936</v>
      </c>
      <c r="J5488" t="s">
        <v>212</v>
      </c>
      <c r="K5488" t="s">
        <v>1937</v>
      </c>
      <c r="L5488" s="11" t="s">
        <v>1938</v>
      </c>
      <c r="M5488" t="s">
        <v>210</v>
      </c>
      <c r="N5488" t="s">
        <v>61</v>
      </c>
      <c r="O5488" s="4">
        <v>40148</v>
      </c>
      <c r="P5488" t="s">
        <v>14208</v>
      </c>
      <c r="Q5488" t="s">
        <v>14196</v>
      </c>
    </row>
    <row r="5489" spans="1:17" x14ac:dyDescent="0.35">
      <c r="A5489">
        <v>5488</v>
      </c>
      <c r="B5489">
        <v>38948</v>
      </c>
      <c r="C5489" s="4">
        <v>40699</v>
      </c>
      <c r="D5489">
        <v>9</v>
      </c>
      <c r="E5489" s="2">
        <f t="shared" si="171"/>
        <v>1800</v>
      </c>
      <c r="F5489" s="9">
        <v>0.03</v>
      </c>
      <c r="G5489" s="2">
        <f>VLOOKUP($P5489,Pricebook!$A:$D,4,0)</f>
        <v>200</v>
      </c>
      <c r="H5489" s="6">
        <f t="shared" si="170"/>
        <v>1746</v>
      </c>
      <c r="I5489" t="s">
        <v>1421</v>
      </c>
      <c r="J5489" t="s">
        <v>434</v>
      </c>
      <c r="K5489" t="s">
        <v>1695</v>
      </c>
      <c r="L5489" s="11">
        <v>92672</v>
      </c>
      <c r="M5489" t="s">
        <v>114</v>
      </c>
      <c r="N5489" t="s">
        <v>23</v>
      </c>
      <c r="O5489" s="4">
        <v>40700</v>
      </c>
      <c r="P5489" t="s">
        <v>14206</v>
      </c>
      <c r="Q5489" t="s">
        <v>14198</v>
      </c>
    </row>
    <row r="5490" spans="1:17" x14ac:dyDescent="0.35">
      <c r="A5490">
        <v>5489</v>
      </c>
      <c r="B5490">
        <v>38948</v>
      </c>
      <c r="C5490" s="4">
        <v>40699</v>
      </c>
      <c r="D5490">
        <v>44</v>
      </c>
      <c r="E5490" s="2">
        <f t="shared" si="171"/>
        <v>6600</v>
      </c>
      <c r="F5490" s="9">
        <v>0.05</v>
      </c>
      <c r="G5490" s="2">
        <f>VLOOKUP($P5490,Pricebook!$A:$D,4,0)</f>
        <v>150</v>
      </c>
      <c r="H5490" s="6">
        <f t="shared" si="170"/>
        <v>6270</v>
      </c>
      <c r="I5490" t="s">
        <v>1421</v>
      </c>
      <c r="J5490" t="s">
        <v>434</v>
      </c>
      <c r="K5490" t="s">
        <v>1695</v>
      </c>
      <c r="L5490" s="11">
        <v>92672</v>
      </c>
      <c r="M5490" t="s">
        <v>114</v>
      </c>
      <c r="N5490" t="s">
        <v>23</v>
      </c>
      <c r="O5490" s="4">
        <v>40700</v>
      </c>
      <c r="P5490" t="s">
        <v>14210</v>
      </c>
      <c r="Q5490" t="s">
        <v>14202</v>
      </c>
    </row>
    <row r="5491" spans="1:17" x14ac:dyDescent="0.35">
      <c r="A5491">
        <v>5490</v>
      </c>
      <c r="B5491">
        <v>38950</v>
      </c>
      <c r="C5491" s="4">
        <v>40726</v>
      </c>
      <c r="D5491">
        <v>24</v>
      </c>
      <c r="E5491" s="2">
        <f t="shared" si="171"/>
        <v>3840</v>
      </c>
      <c r="F5491" s="9">
        <v>0.02</v>
      </c>
      <c r="G5491" s="2">
        <f>VLOOKUP($P5491,Pricebook!$A:$D,4,0)</f>
        <v>160</v>
      </c>
      <c r="H5491" s="6">
        <f t="shared" si="170"/>
        <v>3763.2</v>
      </c>
      <c r="I5491" t="s">
        <v>755</v>
      </c>
      <c r="J5491" t="s">
        <v>452</v>
      </c>
      <c r="K5491" t="s">
        <v>2675</v>
      </c>
      <c r="L5491" s="11">
        <v>23434</v>
      </c>
      <c r="M5491" t="s">
        <v>368</v>
      </c>
      <c r="N5491" t="s">
        <v>34</v>
      </c>
      <c r="O5491" s="4">
        <v>40727</v>
      </c>
      <c r="P5491" t="s">
        <v>14218</v>
      </c>
      <c r="Q5491" t="s">
        <v>14184</v>
      </c>
    </row>
    <row r="5492" spans="1:17" x14ac:dyDescent="0.35">
      <c r="A5492">
        <v>5491</v>
      </c>
      <c r="B5492">
        <v>38950</v>
      </c>
      <c r="C5492" s="4">
        <v>40726</v>
      </c>
      <c r="D5492">
        <v>39</v>
      </c>
      <c r="E5492" s="2">
        <f t="shared" si="171"/>
        <v>5460</v>
      </c>
      <c r="F5492" s="9">
        <v>0.08</v>
      </c>
      <c r="G5492" s="2">
        <f>VLOOKUP($P5492,Pricebook!$A:$D,4,0)</f>
        <v>140</v>
      </c>
      <c r="H5492" s="6">
        <f t="shared" si="170"/>
        <v>5023.2</v>
      </c>
      <c r="I5492" t="s">
        <v>755</v>
      </c>
      <c r="J5492" t="s">
        <v>452</v>
      </c>
      <c r="K5492" t="s">
        <v>2675</v>
      </c>
      <c r="L5492" s="11">
        <v>23434</v>
      </c>
      <c r="M5492" t="s">
        <v>368</v>
      </c>
      <c r="N5492" t="s">
        <v>34</v>
      </c>
      <c r="O5492" s="4">
        <v>40727</v>
      </c>
      <c r="P5492" t="s">
        <v>14213</v>
      </c>
      <c r="Q5492" t="s">
        <v>14191</v>
      </c>
    </row>
    <row r="5493" spans="1:17" x14ac:dyDescent="0.35">
      <c r="A5493">
        <v>5492</v>
      </c>
      <c r="B5493">
        <v>38950</v>
      </c>
      <c r="C5493" s="4">
        <v>40726</v>
      </c>
      <c r="D5493">
        <v>30</v>
      </c>
      <c r="E5493" s="2">
        <f t="shared" si="171"/>
        <v>4200</v>
      </c>
      <c r="F5493" s="9">
        <v>0.03</v>
      </c>
      <c r="G5493" s="2">
        <f>VLOOKUP($P5493,Pricebook!$A:$D,4,0)</f>
        <v>140</v>
      </c>
      <c r="H5493" s="6">
        <f t="shared" si="170"/>
        <v>4074</v>
      </c>
      <c r="I5493" t="s">
        <v>755</v>
      </c>
      <c r="J5493" t="s">
        <v>452</v>
      </c>
      <c r="K5493" t="s">
        <v>2675</v>
      </c>
      <c r="L5493" s="11">
        <v>23434</v>
      </c>
      <c r="M5493" t="s">
        <v>368</v>
      </c>
      <c r="N5493" t="s">
        <v>34</v>
      </c>
      <c r="O5493" s="4">
        <v>40729</v>
      </c>
      <c r="P5493" t="s">
        <v>14207</v>
      </c>
      <c r="Q5493" t="s">
        <v>14185</v>
      </c>
    </row>
    <row r="5494" spans="1:17" x14ac:dyDescent="0.35">
      <c r="A5494">
        <v>5493</v>
      </c>
      <c r="B5494">
        <v>38976</v>
      </c>
      <c r="C5494" s="4">
        <v>40537</v>
      </c>
      <c r="D5494">
        <v>46</v>
      </c>
      <c r="E5494" s="2">
        <f t="shared" si="171"/>
        <v>5060</v>
      </c>
      <c r="F5494" s="9">
        <v>0.03</v>
      </c>
      <c r="G5494" s="2">
        <f>VLOOKUP($P5494,Pricebook!$A:$D,4,0)</f>
        <v>110</v>
      </c>
      <c r="H5494" s="6">
        <f t="shared" si="170"/>
        <v>4908.2</v>
      </c>
      <c r="I5494" t="s">
        <v>606</v>
      </c>
      <c r="J5494" t="s">
        <v>50</v>
      </c>
      <c r="K5494" t="s">
        <v>2238</v>
      </c>
      <c r="L5494" s="11" t="s">
        <v>2239</v>
      </c>
      <c r="M5494" t="s">
        <v>87</v>
      </c>
      <c r="N5494" t="s">
        <v>61</v>
      </c>
      <c r="O5494" s="4">
        <v>40539</v>
      </c>
      <c r="P5494" t="s">
        <v>14215</v>
      </c>
      <c r="Q5494" t="s">
        <v>14189</v>
      </c>
    </row>
    <row r="5495" spans="1:17" x14ac:dyDescent="0.35">
      <c r="A5495">
        <v>5494</v>
      </c>
      <c r="B5495">
        <v>38976</v>
      </c>
      <c r="C5495" s="4">
        <v>40537</v>
      </c>
      <c r="D5495">
        <v>16</v>
      </c>
      <c r="E5495" s="2">
        <f t="shared" si="171"/>
        <v>2400</v>
      </c>
      <c r="F5495" s="9">
        <v>0.09</v>
      </c>
      <c r="G5495" s="2">
        <f>VLOOKUP($P5495,Pricebook!$A:$D,4,0)</f>
        <v>150</v>
      </c>
      <c r="H5495" s="6">
        <f t="shared" si="170"/>
        <v>2184</v>
      </c>
      <c r="I5495" t="s">
        <v>606</v>
      </c>
      <c r="J5495" t="s">
        <v>50</v>
      </c>
      <c r="K5495" t="s">
        <v>1835</v>
      </c>
      <c r="L5495" s="11" t="s">
        <v>1836</v>
      </c>
      <c r="M5495" t="s">
        <v>317</v>
      </c>
      <c r="N5495" t="s">
        <v>61</v>
      </c>
      <c r="O5495" s="4">
        <v>40538</v>
      </c>
      <c r="P5495" t="s">
        <v>14222</v>
      </c>
      <c r="Q5495" t="s">
        <v>14195</v>
      </c>
    </row>
    <row r="5496" spans="1:17" x14ac:dyDescent="0.35">
      <c r="A5496">
        <v>5495</v>
      </c>
      <c r="B5496">
        <v>38978</v>
      </c>
      <c r="C5496" s="4">
        <v>40028</v>
      </c>
      <c r="D5496">
        <v>24</v>
      </c>
      <c r="E5496" s="2">
        <f t="shared" si="171"/>
        <v>3000</v>
      </c>
      <c r="F5496" s="9">
        <v>0</v>
      </c>
      <c r="G5496" s="2">
        <f>VLOOKUP($P5496,Pricebook!$A:$D,4,0)</f>
        <v>125</v>
      </c>
      <c r="H5496" s="6">
        <f t="shared" si="170"/>
        <v>3000</v>
      </c>
      <c r="I5496" t="s">
        <v>2390</v>
      </c>
      <c r="J5496" t="s">
        <v>760</v>
      </c>
      <c r="K5496" t="s">
        <v>2391</v>
      </c>
      <c r="L5496" s="11">
        <v>30458</v>
      </c>
      <c r="M5496" t="s">
        <v>134</v>
      </c>
      <c r="N5496" t="s">
        <v>34</v>
      </c>
      <c r="O5496" s="4">
        <v>40030</v>
      </c>
      <c r="P5496" t="s">
        <v>14221</v>
      </c>
      <c r="Q5496" t="s">
        <v>14203</v>
      </c>
    </row>
    <row r="5497" spans="1:17" x14ac:dyDescent="0.35">
      <c r="A5497">
        <v>5496</v>
      </c>
      <c r="B5497">
        <v>38979</v>
      </c>
      <c r="C5497" s="4">
        <v>40235</v>
      </c>
      <c r="D5497">
        <v>48</v>
      </c>
      <c r="E5497" s="2">
        <f t="shared" si="171"/>
        <v>6000</v>
      </c>
      <c r="F5497" s="9">
        <v>7.0000000000000007E-2</v>
      </c>
      <c r="G5497" s="2">
        <f>VLOOKUP($P5497,Pricebook!$A:$D,4,0)</f>
        <v>125</v>
      </c>
      <c r="H5497" s="6">
        <f t="shared" si="170"/>
        <v>5580</v>
      </c>
      <c r="I5497" t="s">
        <v>1254</v>
      </c>
      <c r="J5497" t="s">
        <v>121</v>
      </c>
      <c r="K5497" t="s">
        <v>258</v>
      </c>
      <c r="L5497" s="11">
        <v>72701</v>
      </c>
      <c r="M5497" t="s">
        <v>66</v>
      </c>
      <c r="N5497" t="s">
        <v>34</v>
      </c>
      <c r="O5497" s="4">
        <v>40235</v>
      </c>
      <c r="P5497" t="s">
        <v>14221</v>
      </c>
      <c r="Q5497" t="s">
        <v>14203</v>
      </c>
    </row>
    <row r="5498" spans="1:17" x14ac:dyDescent="0.35">
      <c r="A5498">
        <v>5497</v>
      </c>
      <c r="B5498">
        <v>38979</v>
      </c>
      <c r="C5498" s="4">
        <v>40235</v>
      </c>
      <c r="D5498">
        <v>34</v>
      </c>
      <c r="E5498" s="2">
        <f t="shared" si="171"/>
        <v>5100</v>
      </c>
      <c r="F5498" s="9">
        <v>0.06</v>
      </c>
      <c r="G5498" s="2">
        <f>VLOOKUP($P5498,Pricebook!$A:$D,4,0)</f>
        <v>150</v>
      </c>
      <c r="H5498" s="6">
        <f t="shared" si="170"/>
        <v>4794</v>
      </c>
      <c r="I5498" t="s">
        <v>1254</v>
      </c>
      <c r="J5498" t="s">
        <v>121</v>
      </c>
      <c r="K5498" t="s">
        <v>258</v>
      </c>
      <c r="L5498" s="11">
        <v>72701</v>
      </c>
      <c r="M5498" t="s">
        <v>66</v>
      </c>
      <c r="N5498" t="s">
        <v>34</v>
      </c>
      <c r="O5498" s="4">
        <v>40240</v>
      </c>
      <c r="P5498" t="s">
        <v>14211</v>
      </c>
      <c r="Q5498" t="s">
        <v>14201</v>
      </c>
    </row>
    <row r="5499" spans="1:17" x14ac:dyDescent="0.35">
      <c r="A5499">
        <v>5498</v>
      </c>
      <c r="B5499">
        <v>38979</v>
      </c>
      <c r="C5499" s="4">
        <v>40235</v>
      </c>
      <c r="D5499">
        <v>31</v>
      </c>
      <c r="E5499" s="2">
        <f t="shared" si="171"/>
        <v>3720</v>
      </c>
      <c r="F5499" s="9">
        <v>0.02</v>
      </c>
      <c r="G5499" s="2">
        <f>VLOOKUP($P5499,Pricebook!$A:$D,4,0)</f>
        <v>120</v>
      </c>
      <c r="H5499" s="6">
        <f t="shared" si="170"/>
        <v>3645.6</v>
      </c>
      <c r="I5499" t="s">
        <v>1254</v>
      </c>
      <c r="J5499" t="s">
        <v>121</v>
      </c>
      <c r="K5499" t="s">
        <v>258</v>
      </c>
      <c r="L5499" s="11">
        <v>72701</v>
      </c>
      <c r="M5499" t="s">
        <v>66</v>
      </c>
      <c r="N5499" t="s">
        <v>34</v>
      </c>
      <c r="O5499" s="4">
        <v>40240</v>
      </c>
      <c r="P5499" t="s">
        <v>14212</v>
      </c>
      <c r="Q5499" t="s">
        <v>14201</v>
      </c>
    </row>
    <row r="5500" spans="1:17" x14ac:dyDescent="0.35">
      <c r="A5500">
        <v>5499</v>
      </c>
      <c r="B5500">
        <v>38982</v>
      </c>
      <c r="C5500" s="4">
        <v>40011</v>
      </c>
      <c r="D5500">
        <v>43</v>
      </c>
      <c r="E5500" s="2">
        <f t="shared" si="171"/>
        <v>6450</v>
      </c>
      <c r="F5500" s="9">
        <v>0.09</v>
      </c>
      <c r="G5500" s="2">
        <f>VLOOKUP($P5500,Pricebook!$A:$D,4,0)</f>
        <v>150</v>
      </c>
      <c r="H5500" s="6">
        <f t="shared" si="170"/>
        <v>5869.5</v>
      </c>
      <c r="I5500" t="s">
        <v>793</v>
      </c>
      <c r="J5500" t="s">
        <v>212</v>
      </c>
      <c r="K5500" t="s">
        <v>32</v>
      </c>
      <c r="L5500" s="11">
        <v>27260</v>
      </c>
      <c r="M5500" t="s">
        <v>33</v>
      </c>
      <c r="N5500" t="s">
        <v>34</v>
      </c>
      <c r="O5500" s="4">
        <v>40012</v>
      </c>
      <c r="P5500" t="s">
        <v>14211</v>
      </c>
      <c r="Q5500" t="s">
        <v>14195</v>
      </c>
    </row>
    <row r="5501" spans="1:17" x14ac:dyDescent="0.35">
      <c r="A5501">
        <v>5500</v>
      </c>
      <c r="B5501">
        <v>39008</v>
      </c>
      <c r="C5501" s="4">
        <v>40661</v>
      </c>
      <c r="D5501">
        <v>28</v>
      </c>
      <c r="E5501" s="2">
        <f t="shared" si="171"/>
        <v>3500</v>
      </c>
      <c r="F5501" s="9">
        <v>0</v>
      </c>
      <c r="G5501" s="2">
        <f>VLOOKUP($P5501,Pricebook!$A:$D,4,0)</f>
        <v>125</v>
      </c>
      <c r="H5501" s="6">
        <f t="shared" si="170"/>
        <v>3500</v>
      </c>
      <c r="I5501" t="s">
        <v>1095</v>
      </c>
      <c r="J5501" t="s">
        <v>520</v>
      </c>
      <c r="K5501" t="s">
        <v>1866</v>
      </c>
      <c r="L5501" s="11">
        <v>33881</v>
      </c>
      <c r="M5501" t="s">
        <v>101</v>
      </c>
      <c r="N5501" t="s">
        <v>34</v>
      </c>
      <c r="O5501" s="4">
        <v>40663</v>
      </c>
      <c r="P5501" t="s">
        <v>14221</v>
      </c>
      <c r="Q5501" t="s">
        <v>14188</v>
      </c>
    </row>
    <row r="5502" spans="1:17" x14ac:dyDescent="0.35">
      <c r="A5502">
        <v>5501</v>
      </c>
      <c r="B5502">
        <v>39015</v>
      </c>
      <c r="C5502" s="4">
        <v>40153</v>
      </c>
      <c r="D5502">
        <v>13</v>
      </c>
      <c r="E5502" s="2">
        <f t="shared" si="171"/>
        <v>1950</v>
      </c>
      <c r="F5502" s="9">
        <v>0.05</v>
      </c>
      <c r="G5502" s="2">
        <f>VLOOKUP($P5502,Pricebook!$A:$D,4,0)</f>
        <v>150</v>
      </c>
      <c r="H5502" s="6">
        <f t="shared" si="170"/>
        <v>1852.5</v>
      </c>
      <c r="I5502" t="s">
        <v>736</v>
      </c>
      <c r="J5502" t="s">
        <v>400</v>
      </c>
      <c r="K5502" t="s">
        <v>2669</v>
      </c>
      <c r="L5502" s="11" t="s">
        <v>749</v>
      </c>
      <c r="M5502" t="s">
        <v>358</v>
      </c>
      <c r="N5502" t="s">
        <v>16</v>
      </c>
      <c r="O5502" s="4">
        <v>40153</v>
      </c>
      <c r="P5502" t="s">
        <v>14216</v>
      </c>
      <c r="Q5502" t="s">
        <v>14186</v>
      </c>
    </row>
    <row r="5503" spans="1:17" x14ac:dyDescent="0.35">
      <c r="A5503">
        <v>5502</v>
      </c>
      <c r="B5503">
        <v>39015</v>
      </c>
      <c r="C5503" s="4">
        <v>40153</v>
      </c>
      <c r="D5503">
        <v>11</v>
      </c>
      <c r="E5503" s="2">
        <f t="shared" si="171"/>
        <v>1210</v>
      </c>
      <c r="F5503" s="9">
        <v>7.0000000000000007E-2</v>
      </c>
      <c r="G5503" s="2">
        <f>VLOOKUP($P5503,Pricebook!$A:$D,4,0)</f>
        <v>110</v>
      </c>
      <c r="H5503" s="6">
        <f t="shared" si="170"/>
        <v>1125.3</v>
      </c>
      <c r="I5503" t="s">
        <v>736</v>
      </c>
      <c r="J5503" t="s">
        <v>400</v>
      </c>
      <c r="K5503" t="s">
        <v>2669</v>
      </c>
      <c r="L5503" s="11" t="s">
        <v>749</v>
      </c>
      <c r="M5503" t="s">
        <v>358</v>
      </c>
      <c r="N5503" t="s">
        <v>16</v>
      </c>
      <c r="O5503" s="4">
        <v>40153</v>
      </c>
      <c r="P5503" t="s">
        <v>14215</v>
      </c>
      <c r="Q5503" t="s">
        <v>14190</v>
      </c>
    </row>
    <row r="5504" spans="1:17" x14ac:dyDescent="0.35">
      <c r="A5504">
        <v>5503</v>
      </c>
      <c r="B5504">
        <v>39040</v>
      </c>
      <c r="C5504" s="4">
        <v>39954</v>
      </c>
      <c r="D5504">
        <v>26</v>
      </c>
      <c r="E5504" s="2">
        <f t="shared" si="171"/>
        <v>3900</v>
      </c>
      <c r="F5504" s="9">
        <v>0.03</v>
      </c>
      <c r="G5504" s="2">
        <f>VLOOKUP($P5504,Pricebook!$A:$D,4,0)</f>
        <v>150</v>
      </c>
      <c r="H5504" s="6">
        <f t="shared" si="170"/>
        <v>3783</v>
      </c>
      <c r="I5504" t="s">
        <v>1201</v>
      </c>
      <c r="J5504" t="s">
        <v>203</v>
      </c>
      <c r="K5504" t="s">
        <v>1420</v>
      </c>
      <c r="L5504" s="11" t="s">
        <v>2135</v>
      </c>
      <c r="M5504" t="s">
        <v>87</v>
      </c>
      <c r="N5504" t="s">
        <v>61</v>
      </c>
      <c r="O5504" s="4">
        <v>39955</v>
      </c>
      <c r="P5504" t="s">
        <v>14210</v>
      </c>
      <c r="Q5504" t="s">
        <v>14187</v>
      </c>
    </row>
    <row r="5505" spans="1:17" x14ac:dyDescent="0.35">
      <c r="A5505">
        <v>5504</v>
      </c>
      <c r="B5505">
        <v>39040</v>
      </c>
      <c r="C5505" s="4">
        <v>39954</v>
      </c>
      <c r="D5505">
        <v>7</v>
      </c>
      <c r="E5505" s="2">
        <f t="shared" si="171"/>
        <v>980</v>
      </c>
      <c r="F5505" s="9">
        <v>0.04</v>
      </c>
      <c r="G5505" s="2">
        <f>VLOOKUP($P5505,Pricebook!$A:$D,4,0)</f>
        <v>140</v>
      </c>
      <c r="H5505" s="6">
        <f t="shared" si="170"/>
        <v>940.8</v>
      </c>
      <c r="I5505" t="s">
        <v>1201</v>
      </c>
      <c r="J5505" t="s">
        <v>203</v>
      </c>
      <c r="K5505" t="s">
        <v>2440</v>
      </c>
      <c r="L5505" s="11" t="s">
        <v>2441</v>
      </c>
      <c r="M5505" t="s">
        <v>421</v>
      </c>
      <c r="N5505" t="s">
        <v>61</v>
      </c>
      <c r="O5505" s="4">
        <v>39955</v>
      </c>
      <c r="P5505" t="s">
        <v>14213</v>
      </c>
      <c r="Q5505" t="s">
        <v>14196</v>
      </c>
    </row>
    <row r="5506" spans="1:17" x14ac:dyDescent="0.35">
      <c r="A5506">
        <v>5505</v>
      </c>
      <c r="B5506">
        <v>39041</v>
      </c>
      <c r="C5506" s="4">
        <v>40842</v>
      </c>
      <c r="D5506">
        <v>47</v>
      </c>
      <c r="E5506" s="2">
        <f t="shared" si="171"/>
        <v>5875</v>
      </c>
      <c r="F5506" s="9">
        <v>0</v>
      </c>
      <c r="G5506" s="2">
        <f>VLOOKUP($P5506,Pricebook!$A:$D,4,0)</f>
        <v>125</v>
      </c>
      <c r="H5506" s="6">
        <f t="shared" ref="H5506:H5569" si="172">E5506*(1-F5506)</f>
        <v>5875</v>
      </c>
      <c r="I5506" t="s">
        <v>680</v>
      </c>
      <c r="J5506" t="s">
        <v>185</v>
      </c>
      <c r="K5506" t="s">
        <v>703</v>
      </c>
      <c r="L5506" s="11">
        <v>90712</v>
      </c>
      <c r="M5506" t="s">
        <v>114</v>
      </c>
      <c r="N5506" t="s">
        <v>23</v>
      </c>
      <c r="O5506" s="4">
        <v>40842</v>
      </c>
      <c r="P5506" t="s">
        <v>14208</v>
      </c>
      <c r="Q5506" t="s">
        <v>14194</v>
      </c>
    </row>
    <row r="5507" spans="1:17" x14ac:dyDescent="0.35">
      <c r="A5507">
        <v>5506</v>
      </c>
      <c r="B5507">
        <v>39041</v>
      </c>
      <c r="C5507" s="4">
        <v>40842</v>
      </c>
      <c r="D5507">
        <v>23</v>
      </c>
      <c r="E5507" s="2">
        <f t="shared" ref="E5507:E5570" si="173">G5507*D5507</f>
        <v>2875</v>
      </c>
      <c r="F5507" s="9">
        <v>0.06</v>
      </c>
      <c r="G5507" s="2">
        <f>VLOOKUP($P5507,Pricebook!$A:$D,4,0)</f>
        <v>125</v>
      </c>
      <c r="H5507" s="6">
        <f t="shared" si="172"/>
        <v>2702.5</v>
      </c>
      <c r="I5507" t="s">
        <v>680</v>
      </c>
      <c r="J5507" t="s">
        <v>185</v>
      </c>
      <c r="K5507" t="s">
        <v>703</v>
      </c>
      <c r="L5507" s="11">
        <v>90712</v>
      </c>
      <c r="M5507" t="s">
        <v>114</v>
      </c>
      <c r="N5507" t="s">
        <v>23</v>
      </c>
      <c r="O5507" s="4">
        <v>40844</v>
      </c>
      <c r="P5507" t="s">
        <v>14208</v>
      </c>
      <c r="Q5507" t="s">
        <v>14197</v>
      </c>
    </row>
    <row r="5508" spans="1:17" x14ac:dyDescent="0.35">
      <c r="A5508">
        <v>5507</v>
      </c>
      <c r="B5508">
        <v>39043</v>
      </c>
      <c r="C5508" s="4">
        <v>40534</v>
      </c>
      <c r="D5508">
        <v>14</v>
      </c>
      <c r="E5508" s="2">
        <f t="shared" si="173"/>
        <v>2800</v>
      </c>
      <c r="F5508" s="9">
        <v>0.09</v>
      </c>
      <c r="G5508" s="2">
        <f>VLOOKUP($P5508,Pricebook!$A:$D,4,0)</f>
        <v>200</v>
      </c>
      <c r="H5508" s="6">
        <f t="shared" si="172"/>
        <v>2548</v>
      </c>
      <c r="I5508" t="s">
        <v>742</v>
      </c>
      <c r="J5508" t="s">
        <v>360</v>
      </c>
      <c r="K5508" t="s">
        <v>750</v>
      </c>
      <c r="L5508" s="11">
        <v>29577</v>
      </c>
      <c r="M5508" t="s">
        <v>163</v>
      </c>
      <c r="N5508" t="s">
        <v>34</v>
      </c>
      <c r="O5508" s="4">
        <v>40535</v>
      </c>
      <c r="P5508" t="s">
        <v>14214</v>
      </c>
      <c r="Q5508" t="s">
        <v>14202</v>
      </c>
    </row>
    <row r="5509" spans="1:17" x14ac:dyDescent="0.35">
      <c r="A5509">
        <v>5508</v>
      </c>
      <c r="B5509">
        <v>39043</v>
      </c>
      <c r="C5509" s="4">
        <v>40534</v>
      </c>
      <c r="D5509">
        <v>37</v>
      </c>
      <c r="E5509" s="2">
        <f t="shared" si="173"/>
        <v>7400</v>
      </c>
      <c r="F5509" s="9">
        <v>7.0000000000000007E-2</v>
      </c>
      <c r="G5509" s="2">
        <f>VLOOKUP($P5509,Pricebook!$A:$D,4,0)</f>
        <v>200</v>
      </c>
      <c r="H5509" s="6">
        <f t="shared" si="172"/>
        <v>6881.9999999999991</v>
      </c>
      <c r="I5509" t="s">
        <v>742</v>
      </c>
      <c r="J5509" t="s">
        <v>360</v>
      </c>
      <c r="K5509" t="s">
        <v>2678</v>
      </c>
      <c r="L5509" s="11">
        <v>29406</v>
      </c>
      <c r="M5509" t="s">
        <v>163</v>
      </c>
      <c r="N5509" t="s">
        <v>34</v>
      </c>
      <c r="O5509" s="4">
        <v>40535</v>
      </c>
      <c r="P5509" t="s">
        <v>14206</v>
      </c>
      <c r="Q5509" t="s">
        <v>14188</v>
      </c>
    </row>
    <row r="5510" spans="1:17" x14ac:dyDescent="0.35">
      <c r="A5510">
        <v>5509</v>
      </c>
      <c r="B5510">
        <v>39072</v>
      </c>
      <c r="C5510" s="4">
        <v>39866</v>
      </c>
      <c r="D5510">
        <v>50</v>
      </c>
      <c r="E5510" s="2">
        <f t="shared" si="173"/>
        <v>6000</v>
      </c>
      <c r="F5510" s="9">
        <v>0.08</v>
      </c>
      <c r="G5510" s="2">
        <f>VLOOKUP($P5510,Pricebook!$A:$D,4,0)</f>
        <v>120</v>
      </c>
      <c r="H5510" s="6">
        <f t="shared" si="172"/>
        <v>5520</v>
      </c>
      <c r="I5510" t="s">
        <v>1168</v>
      </c>
      <c r="J5510" t="s">
        <v>747</v>
      </c>
      <c r="K5510" t="s">
        <v>1493</v>
      </c>
      <c r="L5510" s="11">
        <v>97526</v>
      </c>
      <c r="M5510" t="s">
        <v>43</v>
      </c>
      <c r="N5510" t="s">
        <v>23</v>
      </c>
      <c r="O5510" s="4">
        <v>39867</v>
      </c>
      <c r="P5510" t="s">
        <v>14212</v>
      </c>
      <c r="Q5510" t="s">
        <v>14194</v>
      </c>
    </row>
    <row r="5511" spans="1:17" x14ac:dyDescent="0.35">
      <c r="A5511">
        <v>5510</v>
      </c>
      <c r="B5511">
        <v>39075</v>
      </c>
      <c r="C5511" s="4">
        <v>40958</v>
      </c>
      <c r="D5511">
        <v>50</v>
      </c>
      <c r="E5511" s="2">
        <f t="shared" si="173"/>
        <v>10000</v>
      </c>
      <c r="F5511" s="9">
        <v>0.01</v>
      </c>
      <c r="G5511" s="2">
        <f>VLOOKUP($P5511,Pricebook!$A:$D,4,0)</f>
        <v>200</v>
      </c>
      <c r="H5511" s="6">
        <f t="shared" si="172"/>
        <v>9900</v>
      </c>
      <c r="I5511" t="s">
        <v>684</v>
      </c>
      <c r="J5511" t="s">
        <v>576</v>
      </c>
      <c r="K5511" t="s">
        <v>459</v>
      </c>
      <c r="L5511" s="11" t="s">
        <v>1678</v>
      </c>
      <c r="M5511" t="s">
        <v>52</v>
      </c>
      <c r="N5511" t="s">
        <v>23</v>
      </c>
      <c r="O5511" s="4">
        <v>40959</v>
      </c>
      <c r="P5511" t="s">
        <v>14214</v>
      </c>
      <c r="Q5511" t="s">
        <v>14190</v>
      </c>
    </row>
    <row r="5512" spans="1:17" x14ac:dyDescent="0.35">
      <c r="A5512">
        <v>5511</v>
      </c>
      <c r="B5512">
        <v>39076</v>
      </c>
      <c r="C5512" s="4">
        <v>40158</v>
      </c>
      <c r="D5512">
        <v>41</v>
      </c>
      <c r="E5512" s="2">
        <f t="shared" si="173"/>
        <v>4510</v>
      </c>
      <c r="F5512" s="9">
        <v>0.02</v>
      </c>
      <c r="G5512" s="2">
        <f>VLOOKUP($P5512,Pricebook!$A:$D,4,0)</f>
        <v>110</v>
      </c>
      <c r="H5512" s="6">
        <f t="shared" si="172"/>
        <v>4419.8</v>
      </c>
      <c r="I5512" t="s">
        <v>567</v>
      </c>
      <c r="J5512" t="s">
        <v>79</v>
      </c>
      <c r="K5512" t="s">
        <v>2064</v>
      </c>
      <c r="L5512" s="11" t="s">
        <v>2065</v>
      </c>
      <c r="M5512" t="s">
        <v>60</v>
      </c>
      <c r="N5512" t="s">
        <v>61</v>
      </c>
      <c r="O5512" s="4">
        <v>40159</v>
      </c>
      <c r="P5512" t="s">
        <v>14215</v>
      </c>
      <c r="Q5512" t="s">
        <v>14189</v>
      </c>
    </row>
    <row r="5513" spans="1:17" x14ac:dyDescent="0.35">
      <c r="A5513">
        <v>5512</v>
      </c>
      <c r="B5513">
        <v>39078</v>
      </c>
      <c r="C5513" s="4">
        <v>39987</v>
      </c>
      <c r="D5513">
        <v>10</v>
      </c>
      <c r="E5513" s="2">
        <f t="shared" si="173"/>
        <v>1200</v>
      </c>
      <c r="F5513" s="9">
        <v>7.0000000000000007E-2</v>
      </c>
      <c r="G5513" s="2">
        <f>VLOOKUP($P5513,Pricebook!$A:$D,4,0)</f>
        <v>120</v>
      </c>
      <c r="H5513" s="6">
        <f t="shared" si="172"/>
        <v>1116</v>
      </c>
      <c r="I5513" t="s">
        <v>1616</v>
      </c>
      <c r="J5513" t="s">
        <v>998</v>
      </c>
      <c r="K5513" t="s">
        <v>1617</v>
      </c>
      <c r="L5513" s="11">
        <v>44646</v>
      </c>
      <c r="M5513" t="s">
        <v>210</v>
      </c>
      <c r="N5513" t="s">
        <v>61</v>
      </c>
      <c r="O5513" s="4">
        <v>39987</v>
      </c>
      <c r="P5513" t="s">
        <v>14212</v>
      </c>
      <c r="Q5513" t="s">
        <v>14203</v>
      </c>
    </row>
    <row r="5514" spans="1:17" x14ac:dyDescent="0.35">
      <c r="A5514">
        <v>5513</v>
      </c>
      <c r="B5514">
        <v>39078</v>
      </c>
      <c r="C5514" s="4">
        <v>39987</v>
      </c>
      <c r="D5514">
        <v>8</v>
      </c>
      <c r="E5514" s="2">
        <f t="shared" si="173"/>
        <v>1200</v>
      </c>
      <c r="F5514" s="9">
        <v>0.02</v>
      </c>
      <c r="G5514" s="2">
        <f>VLOOKUP($P5514,Pricebook!$A:$D,4,0)</f>
        <v>150</v>
      </c>
      <c r="H5514" s="6">
        <f t="shared" si="172"/>
        <v>1176</v>
      </c>
      <c r="I5514" t="s">
        <v>1616</v>
      </c>
      <c r="J5514" t="s">
        <v>998</v>
      </c>
      <c r="K5514" t="s">
        <v>1501</v>
      </c>
      <c r="L5514" s="11">
        <v>44256</v>
      </c>
      <c r="M5514" t="s">
        <v>210</v>
      </c>
      <c r="N5514" t="s">
        <v>61</v>
      </c>
      <c r="O5514" s="4">
        <v>39994</v>
      </c>
      <c r="P5514" t="s">
        <v>14211</v>
      </c>
      <c r="Q5514" t="s">
        <v>14196</v>
      </c>
    </row>
    <row r="5515" spans="1:17" x14ac:dyDescent="0.35">
      <c r="A5515">
        <v>5514</v>
      </c>
      <c r="B5515">
        <v>39078</v>
      </c>
      <c r="C5515" s="4">
        <v>39987</v>
      </c>
      <c r="D5515">
        <v>26</v>
      </c>
      <c r="E5515" s="2">
        <f t="shared" si="173"/>
        <v>2860</v>
      </c>
      <c r="F5515" s="9">
        <v>0.01</v>
      </c>
      <c r="G5515" s="2">
        <f>VLOOKUP($P5515,Pricebook!$A:$D,4,0)</f>
        <v>110</v>
      </c>
      <c r="H5515" s="6">
        <f t="shared" si="172"/>
        <v>2831.4</v>
      </c>
      <c r="I5515" t="s">
        <v>1616</v>
      </c>
      <c r="J5515" t="s">
        <v>998</v>
      </c>
      <c r="K5515" t="s">
        <v>1501</v>
      </c>
      <c r="L5515" s="11">
        <v>44256</v>
      </c>
      <c r="M5515" t="s">
        <v>210</v>
      </c>
      <c r="N5515" t="s">
        <v>61</v>
      </c>
      <c r="O5515" s="4">
        <v>39989</v>
      </c>
      <c r="P5515" t="s">
        <v>14215</v>
      </c>
      <c r="Q5515" t="s">
        <v>14184</v>
      </c>
    </row>
    <row r="5516" spans="1:17" x14ac:dyDescent="0.35">
      <c r="A5516">
        <v>5515</v>
      </c>
      <c r="B5516">
        <v>39079</v>
      </c>
      <c r="C5516" s="4">
        <v>40793</v>
      </c>
      <c r="D5516">
        <v>46</v>
      </c>
      <c r="E5516" s="2">
        <f t="shared" si="173"/>
        <v>7360</v>
      </c>
      <c r="F5516" s="9">
        <v>0.09</v>
      </c>
      <c r="G5516" s="2">
        <f>VLOOKUP($P5516,Pricebook!$A:$D,4,0)</f>
        <v>160</v>
      </c>
      <c r="H5516" s="6">
        <f t="shared" si="172"/>
        <v>6697.6</v>
      </c>
      <c r="I5516" t="s">
        <v>1259</v>
      </c>
      <c r="J5516" t="s">
        <v>747</v>
      </c>
      <c r="K5516" t="s">
        <v>1513</v>
      </c>
      <c r="L5516" s="11" t="s">
        <v>1514</v>
      </c>
      <c r="M5516" t="s">
        <v>149</v>
      </c>
      <c r="N5516" t="s">
        <v>61</v>
      </c>
      <c r="O5516" s="4">
        <v>40793</v>
      </c>
      <c r="P5516" t="s">
        <v>14218</v>
      </c>
      <c r="Q5516" t="s">
        <v>14199</v>
      </c>
    </row>
    <row r="5517" spans="1:17" x14ac:dyDescent="0.35">
      <c r="A5517">
        <v>5516</v>
      </c>
      <c r="B5517">
        <v>39110</v>
      </c>
      <c r="C5517" s="4">
        <v>40214</v>
      </c>
      <c r="D5517">
        <v>14</v>
      </c>
      <c r="E5517" s="2">
        <f t="shared" si="173"/>
        <v>1750</v>
      </c>
      <c r="F5517" s="9">
        <v>0.1</v>
      </c>
      <c r="G5517" s="2">
        <f>VLOOKUP($P5517,Pricebook!$A:$D,4,0)</f>
        <v>125</v>
      </c>
      <c r="H5517" s="6">
        <f t="shared" si="172"/>
        <v>1575</v>
      </c>
      <c r="I5517" t="s">
        <v>1370</v>
      </c>
      <c r="J5517" t="s">
        <v>585</v>
      </c>
      <c r="K5517" t="s">
        <v>2652</v>
      </c>
      <c r="L5517" s="11">
        <v>80104</v>
      </c>
      <c r="M5517" t="s">
        <v>237</v>
      </c>
      <c r="N5517" t="s">
        <v>23</v>
      </c>
      <c r="O5517" s="4">
        <v>40214</v>
      </c>
      <c r="P5517" t="s">
        <v>14208</v>
      </c>
      <c r="Q5517" t="s">
        <v>14193</v>
      </c>
    </row>
    <row r="5518" spans="1:17" x14ac:dyDescent="0.35">
      <c r="A5518">
        <v>5517</v>
      </c>
      <c r="B5518">
        <v>39111</v>
      </c>
      <c r="C5518" s="4">
        <v>40749</v>
      </c>
      <c r="D5518">
        <v>1</v>
      </c>
      <c r="E5518" s="2">
        <f t="shared" si="173"/>
        <v>200</v>
      </c>
      <c r="F5518" s="9">
        <v>0.09</v>
      </c>
      <c r="G5518" s="2">
        <f>VLOOKUP($P5518,Pricebook!$A:$D,4,0)</f>
        <v>200</v>
      </c>
      <c r="H5518" s="6">
        <f t="shared" si="172"/>
        <v>182</v>
      </c>
      <c r="I5518" t="s">
        <v>1663</v>
      </c>
      <c r="J5518" t="s">
        <v>50</v>
      </c>
      <c r="K5518" t="s">
        <v>69</v>
      </c>
      <c r="L5518" s="11">
        <v>86314</v>
      </c>
      <c r="M5518" t="s">
        <v>70</v>
      </c>
      <c r="N5518" t="s">
        <v>23</v>
      </c>
      <c r="O5518" s="4">
        <v>40752</v>
      </c>
      <c r="P5518" t="s">
        <v>14206</v>
      </c>
      <c r="Q5518" t="s">
        <v>14188</v>
      </c>
    </row>
    <row r="5519" spans="1:17" x14ac:dyDescent="0.35">
      <c r="A5519">
        <v>5518</v>
      </c>
      <c r="B5519">
        <v>39111</v>
      </c>
      <c r="C5519" s="4">
        <v>40749</v>
      </c>
      <c r="D5519">
        <v>20</v>
      </c>
      <c r="E5519" s="2">
        <f t="shared" si="173"/>
        <v>3000</v>
      </c>
      <c r="F5519" s="9">
        <v>0.05</v>
      </c>
      <c r="G5519" s="2">
        <f>VLOOKUP($P5519,Pricebook!$A:$D,4,0)</f>
        <v>150</v>
      </c>
      <c r="H5519" s="6">
        <f t="shared" si="172"/>
        <v>2850</v>
      </c>
      <c r="I5519" t="s">
        <v>1663</v>
      </c>
      <c r="J5519" t="s">
        <v>50</v>
      </c>
      <c r="K5519" t="s">
        <v>1664</v>
      </c>
      <c r="L5519" s="11">
        <v>86301</v>
      </c>
      <c r="M5519" t="s">
        <v>70</v>
      </c>
      <c r="N5519" t="s">
        <v>23</v>
      </c>
      <c r="O5519" s="4">
        <v>40751</v>
      </c>
      <c r="P5519" t="s">
        <v>14211</v>
      </c>
      <c r="Q5519" t="s">
        <v>14201</v>
      </c>
    </row>
    <row r="5520" spans="1:17" x14ac:dyDescent="0.35">
      <c r="A5520">
        <v>5519</v>
      </c>
      <c r="B5520">
        <v>39136</v>
      </c>
      <c r="C5520" s="4">
        <v>39988</v>
      </c>
      <c r="D5520">
        <v>49</v>
      </c>
      <c r="E5520" s="2">
        <f t="shared" si="173"/>
        <v>7350</v>
      </c>
      <c r="F5520" s="9">
        <v>0.02</v>
      </c>
      <c r="G5520" s="2">
        <f>VLOOKUP($P5520,Pricebook!$A:$D,4,0)</f>
        <v>150</v>
      </c>
      <c r="H5520" s="6">
        <f t="shared" si="172"/>
        <v>7203</v>
      </c>
      <c r="I5520" t="s">
        <v>1117</v>
      </c>
      <c r="J5520" t="s">
        <v>235</v>
      </c>
      <c r="K5520" t="s">
        <v>1718</v>
      </c>
      <c r="L5520" s="11">
        <v>92024</v>
      </c>
      <c r="M5520" t="s">
        <v>114</v>
      </c>
      <c r="N5520" t="s">
        <v>23</v>
      </c>
      <c r="O5520" s="4">
        <v>39990</v>
      </c>
      <c r="P5520" t="s">
        <v>14210</v>
      </c>
      <c r="Q5520" t="s">
        <v>14198</v>
      </c>
    </row>
    <row r="5521" spans="1:17" x14ac:dyDescent="0.35">
      <c r="A5521">
        <v>5520</v>
      </c>
      <c r="B5521">
        <v>39139</v>
      </c>
      <c r="C5521" s="4">
        <v>40495</v>
      </c>
      <c r="D5521">
        <v>6</v>
      </c>
      <c r="E5521" s="2">
        <f t="shared" si="173"/>
        <v>900</v>
      </c>
      <c r="F5521" s="9">
        <v>7.0000000000000007E-2</v>
      </c>
      <c r="G5521" s="2">
        <f>VLOOKUP($P5521,Pricebook!$A:$D,4,0)</f>
        <v>150</v>
      </c>
      <c r="H5521" s="6">
        <f t="shared" si="172"/>
        <v>837</v>
      </c>
      <c r="I5521" t="s">
        <v>412</v>
      </c>
      <c r="J5521" t="s">
        <v>327</v>
      </c>
      <c r="K5521" t="s">
        <v>2287</v>
      </c>
      <c r="L5521" s="11">
        <v>85705</v>
      </c>
      <c r="M5521" t="s">
        <v>70</v>
      </c>
      <c r="N5521" t="s">
        <v>23</v>
      </c>
      <c r="O5521" s="4">
        <v>40495</v>
      </c>
      <c r="P5521" t="s">
        <v>14210</v>
      </c>
      <c r="Q5521" t="s">
        <v>14197</v>
      </c>
    </row>
    <row r="5522" spans="1:17" x14ac:dyDescent="0.35">
      <c r="A5522">
        <v>5521</v>
      </c>
      <c r="B5522">
        <v>39139</v>
      </c>
      <c r="C5522" s="4">
        <v>40495</v>
      </c>
      <c r="D5522">
        <v>50</v>
      </c>
      <c r="E5522" s="2">
        <f t="shared" si="173"/>
        <v>6250</v>
      </c>
      <c r="F5522" s="9">
        <v>0.01</v>
      </c>
      <c r="G5522" s="2">
        <f>VLOOKUP($P5522,Pricebook!$A:$D,4,0)</f>
        <v>125</v>
      </c>
      <c r="H5522" s="6">
        <f t="shared" si="172"/>
        <v>6187.5</v>
      </c>
      <c r="I5522" t="s">
        <v>412</v>
      </c>
      <c r="J5522" t="s">
        <v>327</v>
      </c>
      <c r="K5522" t="s">
        <v>2679</v>
      </c>
      <c r="L5522" s="11">
        <v>85364</v>
      </c>
      <c r="M5522" t="s">
        <v>70</v>
      </c>
      <c r="N5522" t="s">
        <v>23</v>
      </c>
      <c r="O5522" s="4">
        <v>40497</v>
      </c>
      <c r="P5522" t="s">
        <v>14217</v>
      </c>
      <c r="Q5522" t="s">
        <v>14195</v>
      </c>
    </row>
    <row r="5523" spans="1:17" x14ac:dyDescent="0.35">
      <c r="A5523">
        <v>5522</v>
      </c>
      <c r="B5523">
        <v>39139</v>
      </c>
      <c r="C5523" s="4">
        <v>40495</v>
      </c>
      <c r="D5523">
        <v>31</v>
      </c>
      <c r="E5523" s="2">
        <f t="shared" si="173"/>
        <v>3875</v>
      </c>
      <c r="F5523" s="9">
        <v>0.09</v>
      </c>
      <c r="G5523" s="2">
        <f>VLOOKUP($P5523,Pricebook!$A:$D,4,0)</f>
        <v>125</v>
      </c>
      <c r="H5523" s="6">
        <f t="shared" si="172"/>
        <v>3526.25</v>
      </c>
      <c r="I5523" t="s">
        <v>412</v>
      </c>
      <c r="J5523" t="s">
        <v>327</v>
      </c>
      <c r="K5523" t="s">
        <v>2679</v>
      </c>
      <c r="L5523" s="11">
        <v>85364</v>
      </c>
      <c r="M5523" t="s">
        <v>70</v>
      </c>
      <c r="N5523" t="s">
        <v>23</v>
      </c>
      <c r="O5523" s="4">
        <v>40497</v>
      </c>
      <c r="P5523" t="s">
        <v>14208</v>
      </c>
      <c r="Q5523" t="s">
        <v>14200</v>
      </c>
    </row>
    <row r="5524" spans="1:17" x14ac:dyDescent="0.35">
      <c r="A5524">
        <v>5523</v>
      </c>
      <c r="B5524">
        <v>39140</v>
      </c>
      <c r="C5524" s="4">
        <v>40448</v>
      </c>
      <c r="D5524">
        <v>26</v>
      </c>
      <c r="E5524" s="2">
        <f t="shared" si="173"/>
        <v>3250</v>
      </c>
      <c r="F5524" s="9">
        <v>0.02</v>
      </c>
      <c r="G5524" s="2">
        <f>VLOOKUP($P5524,Pricebook!$A:$D,4,0)</f>
        <v>125</v>
      </c>
      <c r="H5524" s="6">
        <f t="shared" si="172"/>
        <v>3185</v>
      </c>
      <c r="I5524" t="s">
        <v>1050</v>
      </c>
      <c r="J5524" t="s">
        <v>199</v>
      </c>
      <c r="K5524" t="s">
        <v>2485</v>
      </c>
      <c r="L5524" s="11">
        <v>98037</v>
      </c>
      <c r="M5524" t="s">
        <v>22</v>
      </c>
      <c r="N5524" t="s">
        <v>23</v>
      </c>
      <c r="O5524" s="4">
        <v>40453</v>
      </c>
      <c r="P5524" t="s">
        <v>14217</v>
      </c>
      <c r="Q5524" t="s">
        <v>14197</v>
      </c>
    </row>
    <row r="5525" spans="1:17" x14ac:dyDescent="0.35">
      <c r="A5525">
        <v>5524</v>
      </c>
      <c r="B5525">
        <v>39141</v>
      </c>
      <c r="C5525" s="4">
        <v>39936</v>
      </c>
      <c r="D5525">
        <v>49</v>
      </c>
      <c r="E5525" s="2">
        <f t="shared" si="173"/>
        <v>5390</v>
      </c>
      <c r="F5525" s="9">
        <v>0.09</v>
      </c>
      <c r="G5525" s="2">
        <f>VLOOKUP($P5525,Pricebook!$A:$D,4,0)</f>
        <v>110</v>
      </c>
      <c r="H5525" s="6">
        <f t="shared" si="172"/>
        <v>4904.9000000000005</v>
      </c>
      <c r="I5525" t="s">
        <v>371</v>
      </c>
      <c r="J5525" t="s">
        <v>260</v>
      </c>
      <c r="K5525" t="s">
        <v>1551</v>
      </c>
      <c r="L5525" s="11">
        <v>45014</v>
      </c>
      <c r="M5525" t="s">
        <v>210</v>
      </c>
      <c r="N5525" t="s">
        <v>61</v>
      </c>
      <c r="O5525" s="4">
        <v>39938</v>
      </c>
      <c r="P5525" t="s">
        <v>14220</v>
      </c>
      <c r="Q5525" t="s">
        <v>14189</v>
      </c>
    </row>
    <row r="5526" spans="1:17" x14ac:dyDescent="0.35">
      <c r="A5526">
        <v>5525</v>
      </c>
      <c r="B5526">
        <v>39141</v>
      </c>
      <c r="C5526" s="4">
        <v>39936</v>
      </c>
      <c r="D5526">
        <v>47</v>
      </c>
      <c r="E5526" s="2">
        <f t="shared" si="173"/>
        <v>5875</v>
      </c>
      <c r="F5526" s="9">
        <v>0.03</v>
      </c>
      <c r="G5526" s="2">
        <f>VLOOKUP($P5526,Pricebook!$A:$D,4,0)</f>
        <v>125</v>
      </c>
      <c r="H5526" s="6">
        <f t="shared" si="172"/>
        <v>5698.75</v>
      </c>
      <c r="I5526" t="s">
        <v>371</v>
      </c>
      <c r="J5526" t="s">
        <v>260</v>
      </c>
      <c r="K5526" t="s">
        <v>1551</v>
      </c>
      <c r="L5526" s="11">
        <v>45014</v>
      </c>
      <c r="M5526" t="s">
        <v>210</v>
      </c>
      <c r="N5526" t="s">
        <v>61</v>
      </c>
      <c r="O5526" s="4">
        <v>39938</v>
      </c>
      <c r="P5526" t="s">
        <v>14208</v>
      </c>
      <c r="Q5526" t="s">
        <v>14195</v>
      </c>
    </row>
    <row r="5527" spans="1:17" x14ac:dyDescent="0.35">
      <c r="A5527">
        <v>5526</v>
      </c>
      <c r="B5527">
        <v>39143</v>
      </c>
      <c r="C5527" s="4">
        <v>41005</v>
      </c>
      <c r="D5527">
        <v>46</v>
      </c>
      <c r="E5527" s="2">
        <f t="shared" si="173"/>
        <v>5750</v>
      </c>
      <c r="F5527" s="9">
        <v>0.05</v>
      </c>
      <c r="G5527" s="2">
        <f>VLOOKUP($P5527,Pricebook!$A:$D,4,0)</f>
        <v>125</v>
      </c>
      <c r="H5527" s="6">
        <f t="shared" si="172"/>
        <v>5462.5</v>
      </c>
      <c r="I5527" t="s">
        <v>799</v>
      </c>
      <c r="J5527" t="s">
        <v>303</v>
      </c>
      <c r="K5527" t="s">
        <v>800</v>
      </c>
      <c r="L5527" s="11">
        <v>70072</v>
      </c>
      <c r="M5527" t="s">
        <v>436</v>
      </c>
      <c r="N5527" t="s">
        <v>34</v>
      </c>
      <c r="O5527" s="4">
        <v>41005</v>
      </c>
      <c r="P5527" t="s">
        <v>14217</v>
      </c>
      <c r="Q5527" t="s">
        <v>14191</v>
      </c>
    </row>
    <row r="5528" spans="1:17" x14ac:dyDescent="0.35">
      <c r="A5528">
        <v>5527</v>
      </c>
      <c r="B5528">
        <v>39168</v>
      </c>
      <c r="C5528" s="4">
        <v>41046</v>
      </c>
      <c r="D5528">
        <v>22</v>
      </c>
      <c r="E5528" s="2">
        <f t="shared" si="173"/>
        <v>3520</v>
      </c>
      <c r="F5528" s="9">
        <v>7.0000000000000007E-2</v>
      </c>
      <c r="G5528" s="2">
        <f>VLOOKUP($P5528,Pricebook!$A:$D,4,0)</f>
        <v>160</v>
      </c>
      <c r="H5528" s="6">
        <f t="shared" si="172"/>
        <v>3273.6</v>
      </c>
      <c r="I5528" t="s">
        <v>1610</v>
      </c>
      <c r="J5528" t="s">
        <v>482</v>
      </c>
      <c r="K5528" t="s">
        <v>1235</v>
      </c>
      <c r="L5528" s="11" t="s">
        <v>1236</v>
      </c>
      <c r="M5528" t="s">
        <v>95</v>
      </c>
      <c r="N5528" t="s">
        <v>16</v>
      </c>
      <c r="O5528" s="4">
        <v>41049</v>
      </c>
      <c r="P5528" t="s">
        <v>14218</v>
      </c>
      <c r="Q5528" t="s">
        <v>14187</v>
      </c>
    </row>
    <row r="5529" spans="1:17" x14ac:dyDescent="0.35">
      <c r="A5529">
        <v>5528</v>
      </c>
      <c r="B5529">
        <v>39168</v>
      </c>
      <c r="C5529" s="4">
        <v>41046</v>
      </c>
      <c r="D5529">
        <v>50</v>
      </c>
      <c r="E5529" s="2">
        <f t="shared" si="173"/>
        <v>5500</v>
      </c>
      <c r="F5529" s="9">
        <v>0</v>
      </c>
      <c r="G5529" s="2">
        <f>VLOOKUP($P5529,Pricebook!$A:$D,4,0)</f>
        <v>110</v>
      </c>
      <c r="H5529" s="6">
        <f t="shared" si="172"/>
        <v>5500</v>
      </c>
      <c r="I5529" t="s">
        <v>1610</v>
      </c>
      <c r="J5529" t="s">
        <v>482</v>
      </c>
      <c r="K5529" t="s">
        <v>1235</v>
      </c>
      <c r="L5529" s="11" t="s">
        <v>1236</v>
      </c>
      <c r="M5529" t="s">
        <v>95</v>
      </c>
      <c r="N5529" t="s">
        <v>16</v>
      </c>
      <c r="O5529" s="4">
        <v>41048</v>
      </c>
      <c r="P5529" t="s">
        <v>14215</v>
      </c>
      <c r="Q5529" t="s">
        <v>14189</v>
      </c>
    </row>
    <row r="5530" spans="1:17" x14ac:dyDescent="0.35">
      <c r="A5530">
        <v>5529</v>
      </c>
      <c r="B5530">
        <v>39168</v>
      </c>
      <c r="C5530" s="4">
        <v>41046</v>
      </c>
      <c r="D5530">
        <v>30</v>
      </c>
      <c r="E5530" s="2">
        <f t="shared" si="173"/>
        <v>3600</v>
      </c>
      <c r="F5530" s="9">
        <v>0.06</v>
      </c>
      <c r="G5530" s="2">
        <f>VLOOKUP($P5530,Pricebook!$A:$D,4,0)</f>
        <v>120</v>
      </c>
      <c r="H5530" s="6">
        <f t="shared" si="172"/>
        <v>3384</v>
      </c>
      <c r="I5530" t="s">
        <v>1610</v>
      </c>
      <c r="J5530" t="s">
        <v>482</v>
      </c>
      <c r="K5530" t="s">
        <v>1235</v>
      </c>
      <c r="L5530" s="11" t="s">
        <v>1236</v>
      </c>
      <c r="M5530" t="s">
        <v>95</v>
      </c>
      <c r="N5530" t="s">
        <v>16</v>
      </c>
      <c r="O5530" s="4">
        <v>41048</v>
      </c>
      <c r="P5530" t="s">
        <v>14212</v>
      </c>
      <c r="Q5530" t="s">
        <v>14190</v>
      </c>
    </row>
    <row r="5531" spans="1:17" x14ac:dyDescent="0.35">
      <c r="A5531">
        <v>5530</v>
      </c>
      <c r="B5531">
        <v>39169</v>
      </c>
      <c r="C5531" s="4">
        <v>40781</v>
      </c>
      <c r="D5531">
        <v>5</v>
      </c>
      <c r="E5531" s="2">
        <f t="shared" si="173"/>
        <v>600</v>
      </c>
      <c r="F5531" s="9">
        <v>0</v>
      </c>
      <c r="G5531" s="2">
        <f>VLOOKUP($P5531,Pricebook!$A:$D,4,0)</f>
        <v>120</v>
      </c>
      <c r="H5531" s="6">
        <f t="shared" si="172"/>
        <v>600</v>
      </c>
      <c r="I5531" t="s">
        <v>486</v>
      </c>
      <c r="J5531" t="s">
        <v>487</v>
      </c>
      <c r="K5531" t="s">
        <v>1984</v>
      </c>
      <c r="L5531" s="11" t="s">
        <v>1985</v>
      </c>
      <c r="M5531" t="s">
        <v>87</v>
      </c>
      <c r="N5531" t="s">
        <v>61</v>
      </c>
      <c r="O5531" s="4">
        <v>40782</v>
      </c>
      <c r="P5531" t="s">
        <v>14212</v>
      </c>
      <c r="Q5531" t="s">
        <v>14185</v>
      </c>
    </row>
    <row r="5532" spans="1:17" x14ac:dyDescent="0.35">
      <c r="A5532">
        <v>5531</v>
      </c>
      <c r="B5532">
        <v>39172</v>
      </c>
      <c r="C5532" s="4">
        <v>40354</v>
      </c>
      <c r="D5532">
        <v>38</v>
      </c>
      <c r="E5532" s="2">
        <f t="shared" si="173"/>
        <v>6460</v>
      </c>
      <c r="F5532" s="9">
        <v>0.04</v>
      </c>
      <c r="G5532" s="2">
        <f>VLOOKUP($P5532,Pricebook!$A:$D,4,0)</f>
        <v>170</v>
      </c>
      <c r="H5532" s="6">
        <f t="shared" si="172"/>
        <v>6201.5999999999995</v>
      </c>
      <c r="I5532" t="s">
        <v>1111</v>
      </c>
      <c r="J5532" t="s">
        <v>571</v>
      </c>
      <c r="K5532" t="s">
        <v>1901</v>
      </c>
      <c r="L5532" s="11">
        <v>76053</v>
      </c>
      <c r="M5532" t="s">
        <v>48</v>
      </c>
      <c r="N5532" t="s">
        <v>16</v>
      </c>
      <c r="O5532" s="4">
        <v>40361</v>
      </c>
      <c r="P5532" t="s">
        <v>14219</v>
      </c>
      <c r="Q5532" t="s">
        <v>14190</v>
      </c>
    </row>
    <row r="5533" spans="1:17" x14ac:dyDescent="0.35">
      <c r="A5533">
        <v>5532</v>
      </c>
      <c r="B5533">
        <v>39172</v>
      </c>
      <c r="C5533" s="4">
        <v>40354</v>
      </c>
      <c r="D5533">
        <v>26</v>
      </c>
      <c r="E5533" s="2">
        <f t="shared" si="173"/>
        <v>2860</v>
      </c>
      <c r="F5533" s="9">
        <v>0</v>
      </c>
      <c r="G5533" s="2">
        <f>VLOOKUP($P5533,Pricebook!$A:$D,4,0)</f>
        <v>110</v>
      </c>
      <c r="H5533" s="6">
        <f t="shared" si="172"/>
        <v>2860</v>
      </c>
      <c r="I5533" t="s">
        <v>1111</v>
      </c>
      <c r="J5533" t="s">
        <v>571</v>
      </c>
      <c r="K5533" t="s">
        <v>1901</v>
      </c>
      <c r="L5533" s="11">
        <v>76053</v>
      </c>
      <c r="M5533" t="s">
        <v>48</v>
      </c>
      <c r="N5533" t="s">
        <v>16</v>
      </c>
      <c r="O5533" s="4">
        <v>40361</v>
      </c>
      <c r="P5533" t="s">
        <v>14215</v>
      </c>
      <c r="Q5533" t="s">
        <v>14202</v>
      </c>
    </row>
    <row r="5534" spans="1:17" x14ac:dyDescent="0.35">
      <c r="A5534">
        <v>5533</v>
      </c>
      <c r="B5534">
        <v>39173</v>
      </c>
      <c r="C5534" s="4">
        <v>39829</v>
      </c>
      <c r="D5534">
        <v>36</v>
      </c>
      <c r="E5534" s="2">
        <f t="shared" si="173"/>
        <v>5040</v>
      </c>
      <c r="F5534" s="9">
        <v>0.09</v>
      </c>
      <c r="G5534" s="2">
        <f>VLOOKUP($P5534,Pricebook!$A:$D,4,0)</f>
        <v>140</v>
      </c>
      <c r="H5534" s="6">
        <f t="shared" si="172"/>
        <v>4586.4000000000005</v>
      </c>
      <c r="I5534" t="s">
        <v>1353</v>
      </c>
      <c r="J5534" t="s">
        <v>520</v>
      </c>
      <c r="K5534" t="s">
        <v>2018</v>
      </c>
      <c r="L5534" s="11" t="s">
        <v>2019</v>
      </c>
      <c r="M5534" t="s">
        <v>60</v>
      </c>
      <c r="N5534" t="s">
        <v>61</v>
      </c>
      <c r="O5534" s="4">
        <v>39831</v>
      </c>
      <c r="P5534" t="s">
        <v>14213</v>
      </c>
      <c r="Q5534" t="s">
        <v>14191</v>
      </c>
    </row>
    <row r="5535" spans="1:17" x14ac:dyDescent="0.35">
      <c r="A5535">
        <v>5534</v>
      </c>
      <c r="B5535">
        <v>39173</v>
      </c>
      <c r="C5535" s="4">
        <v>39829</v>
      </c>
      <c r="D5535">
        <v>2</v>
      </c>
      <c r="E5535" s="2">
        <f t="shared" si="173"/>
        <v>250</v>
      </c>
      <c r="F5535" s="9">
        <v>0.05</v>
      </c>
      <c r="G5535" s="2">
        <f>VLOOKUP($P5535,Pricebook!$A:$D,4,0)</f>
        <v>125</v>
      </c>
      <c r="H5535" s="6">
        <f t="shared" si="172"/>
        <v>237.5</v>
      </c>
      <c r="I5535" t="s">
        <v>1353</v>
      </c>
      <c r="J5535" t="s">
        <v>520</v>
      </c>
      <c r="K5535" t="s">
        <v>2018</v>
      </c>
      <c r="L5535" s="11" t="s">
        <v>2019</v>
      </c>
      <c r="M5535" t="s">
        <v>60</v>
      </c>
      <c r="N5535" t="s">
        <v>61</v>
      </c>
      <c r="O5535" s="4">
        <v>39831</v>
      </c>
      <c r="P5535" t="s">
        <v>14209</v>
      </c>
      <c r="Q5535" t="s">
        <v>14191</v>
      </c>
    </row>
    <row r="5536" spans="1:17" x14ac:dyDescent="0.35">
      <c r="A5536">
        <v>5535</v>
      </c>
      <c r="B5536">
        <v>39232</v>
      </c>
      <c r="C5536" s="4">
        <v>40736</v>
      </c>
      <c r="D5536">
        <v>11</v>
      </c>
      <c r="E5536" s="2">
        <f t="shared" si="173"/>
        <v>1210</v>
      </c>
      <c r="F5536" s="9">
        <v>0.1</v>
      </c>
      <c r="G5536" s="2">
        <f>VLOOKUP($P5536,Pricebook!$A:$D,4,0)</f>
        <v>110</v>
      </c>
      <c r="H5536" s="6">
        <f t="shared" si="172"/>
        <v>1089</v>
      </c>
      <c r="I5536" t="s">
        <v>680</v>
      </c>
      <c r="J5536" t="s">
        <v>185</v>
      </c>
      <c r="K5536" t="s">
        <v>703</v>
      </c>
      <c r="L5536" s="11">
        <v>90712</v>
      </c>
      <c r="M5536" t="s">
        <v>114</v>
      </c>
      <c r="N5536" t="s">
        <v>23</v>
      </c>
      <c r="O5536" s="4">
        <v>40738</v>
      </c>
      <c r="P5536" t="s">
        <v>14215</v>
      </c>
      <c r="Q5536" t="s">
        <v>14195</v>
      </c>
    </row>
    <row r="5537" spans="1:17" x14ac:dyDescent="0.35">
      <c r="A5537">
        <v>5536</v>
      </c>
      <c r="B5537">
        <v>39232</v>
      </c>
      <c r="C5537" s="4">
        <v>40736</v>
      </c>
      <c r="D5537">
        <v>26</v>
      </c>
      <c r="E5537" s="2">
        <f t="shared" si="173"/>
        <v>2860</v>
      </c>
      <c r="F5537" s="9">
        <v>0.06</v>
      </c>
      <c r="G5537" s="2">
        <f>VLOOKUP($P5537,Pricebook!$A:$D,4,0)</f>
        <v>110</v>
      </c>
      <c r="H5537" s="6">
        <f t="shared" si="172"/>
        <v>2688.3999999999996</v>
      </c>
      <c r="I5537" t="s">
        <v>680</v>
      </c>
      <c r="J5537" t="s">
        <v>185</v>
      </c>
      <c r="K5537" t="s">
        <v>703</v>
      </c>
      <c r="L5537" s="11">
        <v>90712</v>
      </c>
      <c r="M5537" t="s">
        <v>114</v>
      </c>
      <c r="N5537" t="s">
        <v>23</v>
      </c>
      <c r="O5537" s="4">
        <v>40741</v>
      </c>
      <c r="P5537" t="s">
        <v>14215</v>
      </c>
      <c r="Q5537" t="s">
        <v>14194</v>
      </c>
    </row>
    <row r="5538" spans="1:17" x14ac:dyDescent="0.35">
      <c r="A5538">
        <v>5537</v>
      </c>
      <c r="B5538">
        <v>39235</v>
      </c>
      <c r="C5538" s="4">
        <v>40373</v>
      </c>
      <c r="D5538">
        <v>34</v>
      </c>
      <c r="E5538" s="2">
        <f t="shared" si="173"/>
        <v>5780</v>
      </c>
      <c r="F5538" s="9">
        <v>0</v>
      </c>
      <c r="G5538" s="2">
        <f>VLOOKUP($P5538,Pricebook!$A:$D,4,0)</f>
        <v>170</v>
      </c>
      <c r="H5538" s="6">
        <f t="shared" si="172"/>
        <v>5780</v>
      </c>
      <c r="I5538" t="s">
        <v>1042</v>
      </c>
      <c r="J5538" t="s">
        <v>41</v>
      </c>
      <c r="K5538" t="s">
        <v>661</v>
      </c>
      <c r="L5538" s="11">
        <v>81301</v>
      </c>
      <c r="M5538" t="s">
        <v>237</v>
      </c>
      <c r="N5538" t="s">
        <v>23</v>
      </c>
      <c r="O5538" s="4">
        <v>40375</v>
      </c>
      <c r="P5538" t="s">
        <v>14219</v>
      </c>
      <c r="Q5538" t="s">
        <v>14186</v>
      </c>
    </row>
    <row r="5539" spans="1:17" x14ac:dyDescent="0.35">
      <c r="A5539">
        <v>5538</v>
      </c>
      <c r="B5539">
        <v>39238</v>
      </c>
      <c r="C5539" s="4">
        <v>40447</v>
      </c>
      <c r="D5539">
        <v>9</v>
      </c>
      <c r="E5539" s="2">
        <f t="shared" si="173"/>
        <v>1440</v>
      </c>
      <c r="F5539" s="9">
        <v>0.1</v>
      </c>
      <c r="G5539" s="2">
        <f>VLOOKUP($P5539,Pricebook!$A:$D,4,0)</f>
        <v>160</v>
      </c>
      <c r="H5539" s="6">
        <f t="shared" si="172"/>
        <v>1296</v>
      </c>
      <c r="I5539" t="s">
        <v>206</v>
      </c>
      <c r="J5539" t="s">
        <v>207</v>
      </c>
      <c r="K5539" t="s">
        <v>2680</v>
      </c>
      <c r="L5539" s="11" t="s">
        <v>2681</v>
      </c>
      <c r="M5539" t="s">
        <v>87</v>
      </c>
      <c r="N5539" t="s">
        <v>61</v>
      </c>
      <c r="O5539" s="4">
        <v>40448</v>
      </c>
      <c r="P5539" t="s">
        <v>14218</v>
      </c>
      <c r="Q5539" t="s">
        <v>14187</v>
      </c>
    </row>
    <row r="5540" spans="1:17" x14ac:dyDescent="0.35">
      <c r="A5540">
        <v>5539</v>
      </c>
      <c r="B5540">
        <v>39265</v>
      </c>
      <c r="C5540" s="4">
        <v>40305</v>
      </c>
      <c r="D5540">
        <v>47</v>
      </c>
      <c r="E5540" s="2">
        <f t="shared" si="173"/>
        <v>5640</v>
      </c>
      <c r="F5540" s="9">
        <v>0.02</v>
      </c>
      <c r="G5540" s="2">
        <f>VLOOKUP($P5540,Pricebook!$A:$D,4,0)</f>
        <v>120</v>
      </c>
      <c r="H5540" s="6">
        <f t="shared" si="172"/>
        <v>5527.2</v>
      </c>
      <c r="I5540" t="s">
        <v>2682</v>
      </c>
      <c r="J5540" t="s">
        <v>482</v>
      </c>
      <c r="K5540" t="s">
        <v>1122</v>
      </c>
      <c r="L5540" s="11">
        <v>63376</v>
      </c>
      <c r="M5540" t="s">
        <v>358</v>
      </c>
      <c r="N5540" t="s">
        <v>16</v>
      </c>
      <c r="O5540" s="4">
        <v>40306</v>
      </c>
      <c r="P5540" t="s">
        <v>14212</v>
      </c>
      <c r="Q5540" t="s">
        <v>14197</v>
      </c>
    </row>
    <row r="5541" spans="1:17" x14ac:dyDescent="0.35">
      <c r="A5541">
        <v>5540</v>
      </c>
      <c r="B5541">
        <v>39266</v>
      </c>
      <c r="C5541" s="4">
        <v>41148</v>
      </c>
      <c r="D5541">
        <v>4</v>
      </c>
      <c r="E5541" s="2">
        <f t="shared" si="173"/>
        <v>440</v>
      </c>
      <c r="F5541" s="9">
        <v>0.02</v>
      </c>
      <c r="G5541" s="2">
        <f>VLOOKUP($P5541,Pricebook!$A:$D,4,0)</f>
        <v>110</v>
      </c>
      <c r="H5541" s="6">
        <f t="shared" si="172"/>
        <v>431.2</v>
      </c>
      <c r="I5541" t="s">
        <v>958</v>
      </c>
      <c r="J5541" t="s">
        <v>576</v>
      </c>
      <c r="K5541" t="s">
        <v>1790</v>
      </c>
      <c r="L5541" s="11" t="s">
        <v>1791</v>
      </c>
      <c r="M5541" t="s">
        <v>91</v>
      </c>
      <c r="N5541" t="s">
        <v>61</v>
      </c>
      <c r="O5541" s="4">
        <v>41149</v>
      </c>
      <c r="P5541" t="s">
        <v>14220</v>
      </c>
      <c r="Q5541" t="s">
        <v>14196</v>
      </c>
    </row>
    <row r="5542" spans="1:17" x14ac:dyDescent="0.35">
      <c r="A5542">
        <v>5541</v>
      </c>
      <c r="B5542">
        <v>39266</v>
      </c>
      <c r="C5542" s="4">
        <v>41148</v>
      </c>
      <c r="D5542">
        <v>14</v>
      </c>
      <c r="E5542" s="2">
        <f t="shared" si="173"/>
        <v>2800</v>
      </c>
      <c r="F5542" s="9">
        <v>0.09</v>
      </c>
      <c r="G5542" s="2">
        <f>VLOOKUP($P5542,Pricebook!$A:$D,4,0)</f>
        <v>200</v>
      </c>
      <c r="H5542" s="6">
        <f t="shared" si="172"/>
        <v>2548</v>
      </c>
      <c r="I5542" t="s">
        <v>958</v>
      </c>
      <c r="J5542" t="s">
        <v>576</v>
      </c>
      <c r="K5542" t="s">
        <v>1368</v>
      </c>
      <c r="L5542" s="11" t="s">
        <v>1369</v>
      </c>
      <c r="M5542" t="s">
        <v>149</v>
      </c>
      <c r="N5542" t="s">
        <v>61</v>
      </c>
      <c r="O5542" s="4">
        <v>41150</v>
      </c>
      <c r="P5542" t="s">
        <v>14214</v>
      </c>
      <c r="Q5542" t="s">
        <v>14199</v>
      </c>
    </row>
    <row r="5543" spans="1:17" x14ac:dyDescent="0.35">
      <c r="A5543">
        <v>5542</v>
      </c>
      <c r="B5543">
        <v>39266</v>
      </c>
      <c r="C5543" s="4">
        <v>41148</v>
      </c>
      <c r="D5543">
        <v>16</v>
      </c>
      <c r="E5543" s="2">
        <f t="shared" si="173"/>
        <v>2720</v>
      </c>
      <c r="F5543" s="9">
        <v>0.09</v>
      </c>
      <c r="G5543" s="2">
        <f>VLOOKUP($P5543,Pricebook!$A:$D,4,0)</f>
        <v>170</v>
      </c>
      <c r="H5543" s="6">
        <f t="shared" si="172"/>
        <v>2475.2000000000003</v>
      </c>
      <c r="I5543" t="s">
        <v>958</v>
      </c>
      <c r="J5543" t="s">
        <v>576</v>
      </c>
      <c r="K5543" t="s">
        <v>1031</v>
      </c>
      <c r="L5543" s="11" t="s">
        <v>1032</v>
      </c>
      <c r="M5543" t="s">
        <v>492</v>
      </c>
      <c r="N5543" t="s">
        <v>61</v>
      </c>
      <c r="O5543" s="4">
        <v>41150</v>
      </c>
      <c r="P5543" t="s">
        <v>14219</v>
      </c>
      <c r="Q5543" t="s">
        <v>14195</v>
      </c>
    </row>
    <row r="5544" spans="1:17" x14ac:dyDescent="0.35">
      <c r="A5544">
        <v>5543</v>
      </c>
      <c r="B5544">
        <v>39267</v>
      </c>
      <c r="C5544" s="4">
        <v>40196</v>
      </c>
      <c r="D5544">
        <v>26</v>
      </c>
      <c r="E5544" s="2">
        <f t="shared" si="173"/>
        <v>3250</v>
      </c>
      <c r="F5544" s="9">
        <v>0.08</v>
      </c>
      <c r="G5544" s="2">
        <f>VLOOKUP($P5544,Pricebook!$A:$D,4,0)</f>
        <v>125</v>
      </c>
      <c r="H5544" s="6">
        <f t="shared" si="172"/>
        <v>2990</v>
      </c>
      <c r="I5544" t="s">
        <v>243</v>
      </c>
      <c r="J5544" t="s">
        <v>244</v>
      </c>
      <c r="K5544" t="s">
        <v>616</v>
      </c>
      <c r="L5544" s="11">
        <v>30809</v>
      </c>
      <c r="M5544" t="s">
        <v>134</v>
      </c>
      <c r="N5544" t="s">
        <v>34</v>
      </c>
      <c r="O5544" s="4">
        <v>40198</v>
      </c>
      <c r="P5544" t="s">
        <v>14208</v>
      </c>
      <c r="Q5544" t="s">
        <v>14189</v>
      </c>
    </row>
    <row r="5545" spans="1:17" x14ac:dyDescent="0.35">
      <c r="A5545">
        <v>5544</v>
      </c>
      <c r="B5545">
        <v>39267</v>
      </c>
      <c r="C5545" s="4">
        <v>40196</v>
      </c>
      <c r="D5545">
        <v>46</v>
      </c>
      <c r="E5545" s="2">
        <f t="shared" si="173"/>
        <v>9200</v>
      </c>
      <c r="F5545" s="9">
        <v>0.09</v>
      </c>
      <c r="G5545" s="2">
        <f>VLOOKUP($P5545,Pricebook!$A:$D,4,0)</f>
        <v>200</v>
      </c>
      <c r="H5545" s="6">
        <f t="shared" si="172"/>
        <v>8372</v>
      </c>
      <c r="I5545" t="s">
        <v>243</v>
      </c>
      <c r="J5545" t="s">
        <v>244</v>
      </c>
      <c r="K5545" t="s">
        <v>616</v>
      </c>
      <c r="L5545" s="11">
        <v>30809</v>
      </c>
      <c r="M5545" t="s">
        <v>134</v>
      </c>
      <c r="N5545" t="s">
        <v>34</v>
      </c>
      <c r="O5545" s="4">
        <v>40197</v>
      </c>
      <c r="P5545" t="s">
        <v>14206</v>
      </c>
      <c r="Q5545" t="s">
        <v>14195</v>
      </c>
    </row>
    <row r="5546" spans="1:17" x14ac:dyDescent="0.35">
      <c r="A5546">
        <v>5545</v>
      </c>
      <c r="B5546">
        <v>39268</v>
      </c>
      <c r="C5546" s="4">
        <v>40655</v>
      </c>
      <c r="D5546">
        <v>44</v>
      </c>
      <c r="E5546" s="2">
        <f t="shared" si="173"/>
        <v>7040</v>
      </c>
      <c r="F5546" s="9">
        <v>0.02</v>
      </c>
      <c r="G5546" s="2">
        <f>VLOOKUP($P5546,Pricebook!$A:$D,4,0)</f>
        <v>160</v>
      </c>
      <c r="H5546" s="6">
        <f t="shared" si="172"/>
        <v>6899.2</v>
      </c>
      <c r="I5546" t="s">
        <v>1148</v>
      </c>
      <c r="J5546" t="s">
        <v>434</v>
      </c>
      <c r="K5546" t="s">
        <v>394</v>
      </c>
      <c r="L5546" s="11">
        <v>19087</v>
      </c>
      <c r="M5546" t="s">
        <v>232</v>
      </c>
      <c r="N5546" t="s">
        <v>61</v>
      </c>
      <c r="O5546" s="4">
        <v>40657</v>
      </c>
      <c r="P5546" t="s">
        <v>14218</v>
      </c>
      <c r="Q5546" t="s">
        <v>14191</v>
      </c>
    </row>
    <row r="5547" spans="1:17" x14ac:dyDescent="0.35">
      <c r="A5547">
        <v>5546</v>
      </c>
      <c r="B5547">
        <v>39268</v>
      </c>
      <c r="C5547" s="4">
        <v>40655</v>
      </c>
      <c r="D5547">
        <v>45</v>
      </c>
      <c r="E5547" s="2">
        <f t="shared" si="173"/>
        <v>6300</v>
      </c>
      <c r="F5547" s="9">
        <v>0.1</v>
      </c>
      <c r="G5547" s="2">
        <f>VLOOKUP($P5547,Pricebook!$A:$D,4,0)</f>
        <v>140</v>
      </c>
      <c r="H5547" s="6">
        <f t="shared" si="172"/>
        <v>5670</v>
      </c>
      <c r="I5547" t="s">
        <v>1148</v>
      </c>
      <c r="J5547" t="s">
        <v>434</v>
      </c>
      <c r="K5547" t="s">
        <v>394</v>
      </c>
      <c r="L5547" s="11">
        <v>19087</v>
      </c>
      <c r="M5547" t="s">
        <v>232</v>
      </c>
      <c r="N5547" t="s">
        <v>61</v>
      </c>
      <c r="O5547" s="4">
        <v>40658</v>
      </c>
      <c r="P5547" t="s">
        <v>14213</v>
      </c>
      <c r="Q5547" t="s">
        <v>14192</v>
      </c>
    </row>
    <row r="5548" spans="1:17" x14ac:dyDescent="0.35">
      <c r="A5548">
        <v>5547</v>
      </c>
      <c r="B5548">
        <v>39269</v>
      </c>
      <c r="C5548" s="4">
        <v>41208</v>
      </c>
      <c r="D5548">
        <v>16</v>
      </c>
      <c r="E5548" s="2">
        <f t="shared" si="173"/>
        <v>2400</v>
      </c>
      <c r="F5548" s="9">
        <v>0.06</v>
      </c>
      <c r="G5548" s="2">
        <f>VLOOKUP($P5548,Pricebook!$A:$D,4,0)</f>
        <v>150</v>
      </c>
      <c r="H5548" s="6">
        <f t="shared" si="172"/>
        <v>2256</v>
      </c>
      <c r="I5548" t="s">
        <v>824</v>
      </c>
      <c r="J5548" t="s">
        <v>434</v>
      </c>
      <c r="K5548" t="s">
        <v>2300</v>
      </c>
      <c r="L5548" s="11">
        <v>76308</v>
      </c>
      <c r="M5548" t="s">
        <v>48</v>
      </c>
      <c r="N5548" t="s">
        <v>16</v>
      </c>
      <c r="O5548" s="4">
        <v>41215</v>
      </c>
      <c r="P5548" t="s">
        <v>14210</v>
      </c>
      <c r="Q5548" t="s">
        <v>14190</v>
      </c>
    </row>
    <row r="5549" spans="1:17" x14ac:dyDescent="0.35">
      <c r="A5549">
        <v>5548</v>
      </c>
      <c r="B5549">
        <v>39270</v>
      </c>
      <c r="C5549" s="4">
        <v>40580</v>
      </c>
      <c r="D5549">
        <v>11</v>
      </c>
      <c r="E5549" s="2">
        <f t="shared" si="173"/>
        <v>1540</v>
      </c>
      <c r="F5549" s="9">
        <v>7.0000000000000007E-2</v>
      </c>
      <c r="G5549" s="2">
        <f>VLOOKUP($P5549,Pricebook!$A:$D,4,0)</f>
        <v>140</v>
      </c>
      <c r="H5549" s="6">
        <f t="shared" si="172"/>
        <v>1432.1999999999998</v>
      </c>
      <c r="I5549" t="s">
        <v>1279</v>
      </c>
      <c r="J5549" t="s">
        <v>125</v>
      </c>
      <c r="K5549" t="s">
        <v>495</v>
      </c>
      <c r="L5549" s="11">
        <v>80112</v>
      </c>
      <c r="M5549" t="s">
        <v>237</v>
      </c>
      <c r="N5549" t="s">
        <v>23</v>
      </c>
      <c r="O5549" s="4">
        <v>40580</v>
      </c>
      <c r="P5549" t="s">
        <v>14213</v>
      </c>
      <c r="Q5549" t="s">
        <v>14199</v>
      </c>
    </row>
    <row r="5550" spans="1:17" x14ac:dyDescent="0.35">
      <c r="A5550">
        <v>5549</v>
      </c>
      <c r="B5550">
        <v>39300</v>
      </c>
      <c r="C5550" s="4">
        <v>41021</v>
      </c>
      <c r="D5550">
        <v>9</v>
      </c>
      <c r="E5550" s="2">
        <f t="shared" si="173"/>
        <v>1530</v>
      </c>
      <c r="F5550" s="9">
        <v>0.01</v>
      </c>
      <c r="G5550" s="2">
        <f>VLOOKUP($P5550,Pricebook!$A:$D,4,0)</f>
        <v>170</v>
      </c>
      <c r="H5550" s="6">
        <f t="shared" si="172"/>
        <v>1514.7</v>
      </c>
      <c r="I5550" t="s">
        <v>2489</v>
      </c>
      <c r="J5550" t="s">
        <v>27</v>
      </c>
      <c r="K5550" t="s">
        <v>2683</v>
      </c>
      <c r="L5550" s="11" t="s">
        <v>2684</v>
      </c>
      <c r="M5550" t="s">
        <v>317</v>
      </c>
      <c r="N5550" t="s">
        <v>61</v>
      </c>
      <c r="O5550" s="4">
        <v>41023</v>
      </c>
      <c r="P5550" t="s">
        <v>14219</v>
      </c>
      <c r="Q5550" t="s">
        <v>14198</v>
      </c>
    </row>
    <row r="5551" spans="1:17" x14ac:dyDescent="0.35">
      <c r="A5551">
        <v>5550</v>
      </c>
      <c r="B5551">
        <v>39301</v>
      </c>
      <c r="C5551" s="4">
        <v>39894</v>
      </c>
      <c r="D5551">
        <v>4</v>
      </c>
      <c r="E5551" s="2">
        <f t="shared" si="173"/>
        <v>560</v>
      </c>
      <c r="F5551" s="9">
        <v>0.08</v>
      </c>
      <c r="G5551" s="2">
        <f>VLOOKUP($P5551,Pricebook!$A:$D,4,0)</f>
        <v>140</v>
      </c>
      <c r="H5551" s="6">
        <f t="shared" si="172"/>
        <v>515.20000000000005</v>
      </c>
      <c r="I5551" t="s">
        <v>1057</v>
      </c>
      <c r="J5551" t="s">
        <v>374</v>
      </c>
      <c r="K5551" t="s">
        <v>1486</v>
      </c>
      <c r="L5551" s="11">
        <v>84020</v>
      </c>
      <c r="M5551" t="s">
        <v>201</v>
      </c>
      <c r="N5551" t="s">
        <v>23</v>
      </c>
      <c r="O5551" s="4">
        <v>39896</v>
      </c>
      <c r="P5551" t="s">
        <v>14207</v>
      </c>
      <c r="Q5551" t="s">
        <v>14188</v>
      </c>
    </row>
    <row r="5552" spans="1:17" x14ac:dyDescent="0.35">
      <c r="A5552">
        <v>5551</v>
      </c>
      <c r="B5552">
        <v>39301</v>
      </c>
      <c r="C5552" s="4">
        <v>39894</v>
      </c>
      <c r="D5552">
        <v>16</v>
      </c>
      <c r="E5552" s="2">
        <f t="shared" si="173"/>
        <v>2400</v>
      </c>
      <c r="F5552" s="9">
        <v>0.1</v>
      </c>
      <c r="G5552" s="2">
        <f>VLOOKUP($P5552,Pricebook!$A:$D,4,0)</f>
        <v>150</v>
      </c>
      <c r="H5552" s="6">
        <f t="shared" si="172"/>
        <v>2160</v>
      </c>
      <c r="I5552" t="s">
        <v>1057</v>
      </c>
      <c r="J5552" t="s">
        <v>374</v>
      </c>
      <c r="K5552" t="s">
        <v>1494</v>
      </c>
      <c r="L5552" s="11">
        <v>66801</v>
      </c>
      <c r="M5552" t="s">
        <v>153</v>
      </c>
      <c r="N5552" t="s">
        <v>16</v>
      </c>
      <c r="O5552" s="4">
        <v>39895</v>
      </c>
      <c r="P5552" t="s">
        <v>14211</v>
      </c>
      <c r="Q5552" t="s">
        <v>14196</v>
      </c>
    </row>
    <row r="5553" spans="1:17" x14ac:dyDescent="0.35">
      <c r="A5553">
        <v>5552</v>
      </c>
      <c r="B5553">
        <v>39330</v>
      </c>
      <c r="C5553" s="4">
        <v>40376</v>
      </c>
      <c r="D5553">
        <v>29</v>
      </c>
      <c r="E5553" s="2">
        <f t="shared" si="173"/>
        <v>4060</v>
      </c>
      <c r="F5553" s="9">
        <v>0</v>
      </c>
      <c r="G5553" s="2">
        <f>VLOOKUP($P5553,Pricebook!$A:$D,4,0)</f>
        <v>140</v>
      </c>
      <c r="H5553" s="6">
        <f t="shared" si="172"/>
        <v>4060</v>
      </c>
      <c r="I5553" t="s">
        <v>1769</v>
      </c>
      <c r="J5553" t="s">
        <v>520</v>
      </c>
      <c r="K5553" t="s">
        <v>1770</v>
      </c>
      <c r="L5553" s="11" t="s">
        <v>1771</v>
      </c>
      <c r="M5553" t="s">
        <v>48</v>
      </c>
      <c r="N5553" t="s">
        <v>16</v>
      </c>
      <c r="O5553" s="4">
        <v>40377</v>
      </c>
      <c r="P5553" t="s">
        <v>14207</v>
      </c>
      <c r="Q5553" t="s">
        <v>14193</v>
      </c>
    </row>
    <row r="5554" spans="1:17" x14ac:dyDescent="0.35">
      <c r="A5554">
        <v>5553</v>
      </c>
      <c r="B5554">
        <v>39331</v>
      </c>
      <c r="C5554" s="4">
        <v>40799</v>
      </c>
      <c r="D5554">
        <v>23</v>
      </c>
      <c r="E5554" s="2">
        <f t="shared" si="173"/>
        <v>3680</v>
      </c>
      <c r="F5554" s="9">
        <v>0.06</v>
      </c>
      <c r="G5554" s="2">
        <f>VLOOKUP($P5554,Pricebook!$A:$D,4,0)</f>
        <v>160</v>
      </c>
      <c r="H5554" s="6">
        <f t="shared" si="172"/>
        <v>3459.2</v>
      </c>
      <c r="I5554" t="s">
        <v>1483</v>
      </c>
      <c r="J5554" t="s">
        <v>290</v>
      </c>
      <c r="K5554" t="s">
        <v>2488</v>
      </c>
      <c r="L5554" s="11">
        <v>32707</v>
      </c>
      <c r="M5554" t="s">
        <v>101</v>
      </c>
      <c r="N5554" t="s">
        <v>34</v>
      </c>
      <c r="O5554" s="4">
        <v>40800</v>
      </c>
      <c r="P5554" t="s">
        <v>14218</v>
      </c>
      <c r="Q5554" t="s">
        <v>14188</v>
      </c>
    </row>
    <row r="5555" spans="1:17" x14ac:dyDescent="0.35">
      <c r="A5555">
        <v>5554</v>
      </c>
      <c r="B5555">
        <v>39332</v>
      </c>
      <c r="C5555" s="4">
        <v>40825</v>
      </c>
      <c r="D5555">
        <v>4</v>
      </c>
      <c r="E5555" s="2">
        <f t="shared" si="173"/>
        <v>500</v>
      </c>
      <c r="F5555" s="9">
        <v>0.01</v>
      </c>
      <c r="G5555" s="2">
        <f>VLOOKUP($P5555,Pricebook!$A:$D,4,0)</f>
        <v>125</v>
      </c>
      <c r="H5555" s="6">
        <f t="shared" si="172"/>
        <v>495</v>
      </c>
      <c r="I5555" t="s">
        <v>1055</v>
      </c>
      <c r="J5555" t="s">
        <v>13</v>
      </c>
      <c r="K5555" t="s">
        <v>2647</v>
      </c>
      <c r="L5555" s="11" t="s">
        <v>2648</v>
      </c>
      <c r="M5555" t="s">
        <v>172</v>
      </c>
      <c r="N5555" t="s">
        <v>16</v>
      </c>
      <c r="O5555" s="4">
        <v>40826</v>
      </c>
      <c r="P5555" t="s">
        <v>14208</v>
      </c>
      <c r="Q5555" t="s">
        <v>14198</v>
      </c>
    </row>
    <row r="5556" spans="1:17" x14ac:dyDescent="0.35">
      <c r="A5556">
        <v>5555</v>
      </c>
      <c r="B5556">
        <v>39333</v>
      </c>
      <c r="C5556" s="4">
        <v>40226</v>
      </c>
      <c r="D5556">
        <v>31</v>
      </c>
      <c r="E5556" s="2">
        <f t="shared" si="173"/>
        <v>3875</v>
      </c>
      <c r="F5556" s="9">
        <v>0.1</v>
      </c>
      <c r="G5556" s="2">
        <f>VLOOKUP($P5556,Pricebook!$A:$D,4,0)</f>
        <v>125</v>
      </c>
      <c r="H5556" s="6">
        <f t="shared" si="172"/>
        <v>3487.5</v>
      </c>
      <c r="I5556" t="s">
        <v>1322</v>
      </c>
      <c r="J5556" t="s">
        <v>406</v>
      </c>
      <c r="K5556" t="s">
        <v>1538</v>
      </c>
      <c r="L5556" s="11">
        <v>54302</v>
      </c>
      <c r="M5556" t="s">
        <v>95</v>
      </c>
      <c r="N5556" t="s">
        <v>16</v>
      </c>
      <c r="O5556" s="4">
        <v>40228</v>
      </c>
      <c r="P5556" t="s">
        <v>14221</v>
      </c>
      <c r="Q5556" t="s">
        <v>14203</v>
      </c>
    </row>
    <row r="5557" spans="1:17" x14ac:dyDescent="0.35">
      <c r="A5557">
        <v>5556</v>
      </c>
      <c r="B5557">
        <v>39333</v>
      </c>
      <c r="C5557" s="4">
        <v>40226</v>
      </c>
      <c r="D5557">
        <v>18</v>
      </c>
      <c r="E5557" s="2">
        <f t="shared" si="173"/>
        <v>1980</v>
      </c>
      <c r="F5557" s="9">
        <v>0.01</v>
      </c>
      <c r="G5557" s="2">
        <f>VLOOKUP($P5557,Pricebook!$A:$D,4,0)</f>
        <v>110</v>
      </c>
      <c r="H5557" s="6">
        <f t="shared" si="172"/>
        <v>1960.2</v>
      </c>
      <c r="I5557" t="s">
        <v>1322</v>
      </c>
      <c r="J5557" t="s">
        <v>406</v>
      </c>
      <c r="K5557" t="s">
        <v>1538</v>
      </c>
      <c r="L5557" s="11">
        <v>54302</v>
      </c>
      <c r="M5557" t="s">
        <v>95</v>
      </c>
      <c r="N5557" t="s">
        <v>16</v>
      </c>
      <c r="O5557" s="4">
        <v>40226</v>
      </c>
      <c r="P5557" t="s">
        <v>14215</v>
      </c>
      <c r="Q5557" t="s">
        <v>14184</v>
      </c>
    </row>
    <row r="5558" spans="1:17" x14ac:dyDescent="0.35">
      <c r="A5558">
        <v>5557</v>
      </c>
      <c r="B5558">
        <v>39335</v>
      </c>
      <c r="C5558" s="4">
        <v>39958</v>
      </c>
      <c r="D5558">
        <v>24</v>
      </c>
      <c r="E5558" s="2">
        <f t="shared" si="173"/>
        <v>3600</v>
      </c>
      <c r="F5558" s="9">
        <v>0.06</v>
      </c>
      <c r="G5558" s="2">
        <f>VLOOKUP($P5558,Pricebook!$A:$D,4,0)</f>
        <v>150</v>
      </c>
      <c r="H5558" s="6">
        <f t="shared" si="172"/>
        <v>3384</v>
      </c>
      <c r="I5558" t="s">
        <v>2060</v>
      </c>
      <c r="J5558" t="s">
        <v>79</v>
      </c>
      <c r="K5558" t="s">
        <v>307</v>
      </c>
      <c r="L5558" s="11">
        <v>11572</v>
      </c>
      <c r="M5558" t="s">
        <v>60</v>
      </c>
      <c r="N5558" t="s">
        <v>61</v>
      </c>
      <c r="O5558" s="4">
        <v>39959</v>
      </c>
      <c r="P5558" t="s">
        <v>14211</v>
      </c>
      <c r="Q5558" t="s">
        <v>14201</v>
      </c>
    </row>
    <row r="5559" spans="1:17" x14ac:dyDescent="0.35">
      <c r="A5559">
        <v>5558</v>
      </c>
      <c r="B5559">
        <v>39335</v>
      </c>
      <c r="C5559" s="4">
        <v>39958</v>
      </c>
      <c r="D5559">
        <v>34</v>
      </c>
      <c r="E5559" s="2">
        <f t="shared" si="173"/>
        <v>3740</v>
      </c>
      <c r="F5559" s="9">
        <v>0.1</v>
      </c>
      <c r="G5559" s="2">
        <f>VLOOKUP($P5559,Pricebook!$A:$D,4,0)</f>
        <v>110</v>
      </c>
      <c r="H5559" s="6">
        <f t="shared" si="172"/>
        <v>3366</v>
      </c>
      <c r="I5559" t="s">
        <v>2060</v>
      </c>
      <c r="J5559" t="s">
        <v>79</v>
      </c>
      <c r="K5559" t="s">
        <v>307</v>
      </c>
      <c r="L5559" s="11">
        <v>11572</v>
      </c>
      <c r="M5559" t="s">
        <v>60</v>
      </c>
      <c r="N5559" t="s">
        <v>61</v>
      </c>
      <c r="O5559" s="4">
        <v>39960</v>
      </c>
      <c r="P5559" t="s">
        <v>14220</v>
      </c>
      <c r="Q5559" t="s">
        <v>14197</v>
      </c>
    </row>
    <row r="5560" spans="1:17" x14ac:dyDescent="0.35">
      <c r="A5560">
        <v>5559</v>
      </c>
      <c r="B5560">
        <v>39364</v>
      </c>
      <c r="C5560" s="4">
        <v>41222</v>
      </c>
      <c r="D5560">
        <v>29</v>
      </c>
      <c r="E5560" s="2">
        <f t="shared" si="173"/>
        <v>3625</v>
      </c>
      <c r="F5560" s="9">
        <v>0.06</v>
      </c>
      <c r="G5560" s="2">
        <f>VLOOKUP($P5560,Pricebook!$A:$D,4,0)</f>
        <v>125</v>
      </c>
      <c r="H5560" s="6">
        <f t="shared" si="172"/>
        <v>3407.5</v>
      </c>
      <c r="I5560" t="s">
        <v>1573</v>
      </c>
      <c r="J5560" t="s">
        <v>597</v>
      </c>
      <c r="K5560" t="s">
        <v>1574</v>
      </c>
      <c r="L5560" s="11">
        <v>62205</v>
      </c>
      <c r="M5560" t="s">
        <v>15</v>
      </c>
      <c r="N5560" t="s">
        <v>16</v>
      </c>
      <c r="O5560" s="4">
        <v>41223</v>
      </c>
      <c r="P5560" t="s">
        <v>14208</v>
      </c>
      <c r="Q5560" t="s">
        <v>14189</v>
      </c>
    </row>
    <row r="5561" spans="1:17" x14ac:dyDescent="0.35">
      <c r="A5561">
        <v>5560</v>
      </c>
      <c r="B5561">
        <v>39364</v>
      </c>
      <c r="C5561" s="4">
        <v>41222</v>
      </c>
      <c r="D5561">
        <v>15</v>
      </c>
      <c r="E5561" s="2">
        <f t="shared" si="173"/>
        <v>2400</v>
      </c>
      <c r="F5561" s="9">
        <v>0.03</v>
      </c>
      <c r="G5561" s="2">
        <f>VLOOKUP($P5561,Pricebook!$A:$D,4,0)</f>
        <v>160</v>
      </c>
      <c r="H5561" s="6">
        <f t="shared" si="172"/>
        <v>2328</v>
      </c>
      <c r="I5561" t="s">
        <v>1573</v>
      </c>
      <c r="J5561" t="s">
        <v>597</v>
      </c>
      <c r="K5561" t="s">
        <v>464</v>
      </c>
      <c r="L5561" s="11">
        <v>60123</v>
      </c>
      <c r="M5561" t="s">
        <v>15</v>
      </c>
      <c r="N5561" t="s">
        <v>16</v>
      </c>
      <c r="O5561" s="4">
        <v>41224</v>
      </c>
      <c r="P5561" t="s">
        <v>14218</v>
      </c>
      <c r="Q5561" t="s">
        <v>14202</v>
      </c>
    </row>
    <row r="5562" spans="1:17" x14ac:dyDescent="0.35">
      <c r="A5562">
        <v>5561</v>
      </c>
      <c r="B5562">
        <v>39365</v>
      </c>
      <c r="C5562" s="4">
        <v>41043</v>
      </c>
      <c r="D5562">
        <v>32</v>
      </c>
      <c r="E5562" s="2">
        <f t="shared" si="173"/>
        <v>4800</v>
      </c>
      <c r="F5562" s="9">
        <v>0.1</v>
      </c>
      <c r="G5562" s="2">
        <f>VLOOKUP($P5562,Pricebook!$A:$D,4,0)</f>
        <v>150</v>
      </c>
      <c r="H5562" s="6">
        <f t="shared" si="172"/>
        <v>4320</v>
      </c>
      <c r="I5562" t="s">
        <v>1187</v>
      </c>
      <c r="J5562" t="s">
        <v>226</v>
      </c>
      <c r="K5562" t="s">
        <v>2659</v>
      </c>
      <c r="L5562" s="11">
        <v>75002</v>
      </c>
      <c r="M5562" t="s">
        <v>48</v>
      </c>
      <c r="N5562" t="s">
        <v>16</v>
      </c>
      <c r="O5562" s="4">
        <v>41046</v>
      </c>
      <c r="P5562" t="s">
        <v>14211</v>
      </c>
      <c r="Q5562" t="s">
        <v>14185</v>
      </c>
    </row>
    <row r="5563" spans="1:17" x14ac:dyDescent="0.35">
      <c r="A5563">
        <v>5562</v>
      </c>
      <c r="B5563">
        <v>39367</v>
      </c>
      <c r="C5563" s="4">
        <v>40031</v>
      </c>
      <c r="D5563">
        <v>45</v>
      </c>
      <c r="E5563" s="2">
        <f t="shared" si="173"/>
        <v>7200</v>
      </c>
      <c r="F5563" s="9">
        <v>7.0000000000000007E-2</v>
      </c>
      <c r="G5563" s="2">
        <f>VLOOKUP($P5563,Pricebook!$A:$D,4,0)</f>
        <v>160</v>
      </c>
      <c r="H5563" s="6">
        <f t="shared" si="172"/>
        <v>6696</v>
      </c>
      <c r="I5563" t="s">
        <v>979</v>
      </c>
      <c r="J5563" t="s">
        <v>58</v>
      </c>
      <c r="K5563" t="s">
        <v>2092</v>
      </c>
      <c r="L5563" s="11">
        <v>66762</v>
      </c>
      <c r="M5563" t="s">
        <v>153</v>
      </c>
      <c r="N5563" t="s">
        <v>16</v>
      </c>
      <c r="O5563" s="4">
        <v>40032</v>
      </c>
      <c r="P5563" t="s">
        <v>14218</v>
      </c>
      <c r="Q5563" t="s">
        <v>14184</v>
      </c>
    </row>
    <row r="5564" spans="1:17" x14ac:dyDescent="0.35">
      <c r="A5564">
        <v>5563</v>
      </c>
      <c r="B5564">
        <v>39367</v>
      </c>
      <c r="C5564" s="4">
        <v>40031</v>
      </c>
      <c r="D5564">
        <v>30</v>
      </c>
      <c r="E5564" s="2">
        <f t="shared" si="173"/>
        <v>3300</v>
      </c>
      <c r="F5564" s="9">
        <v>0</v>
      </c>
      <c r="G5564" s="2">
        <f>VLOOKUP($P5564,Pricebook!$A:$D,4,0)</f>
        <v>110</v>
      </c>
      <c r="H5564" s="6">
        <f t="shared" si="172"/>
        <v>3300</v>
      </c>
      <c r="I5564" t="s">
        <v>979</v>
      </c>
      <c r="J5564" t="s">
        <v>58</v>
      </c>
      <c r="K5564" t="s">
        <v>2092</v>
      </c>
      <c r="L5564" s="11">
        <v>66762</v>
      </c>
      <c r="M5564" t="s">
        <v>153</v>
      </c>
      <c r="N5564" t="s">
        <v>16</v>
      </c>
      <c r="O5564" s="4">
        <v>40033</v>
      </c>
      <c r="P5564" t="s">
        <v>14220</v>
      </c>
      <c r="Q5564" t="s">
        <v>14192</v>
      </c>
    </row>
    <row r="5565" spans="1:17" x14ac:dyDescent="0.35">
      <c r="A5565">
        <v>5564</v>
      </c>
      <c r="B5565">
        <v>39393</v>
      </c>
      <c r="C5565" s="4">
        <v>40499</v>
      </c>
      <c r="D5565">
        <v>23</v>
      </c>
      <c r="E5565" s="2">
        <f t="shared" si="173"/>
        <v>3450</v>
      </c>
      <c r="F5565" s="9">
        <v>0.09</v>
      </c>
      <c r="G5565" s="2">
        <f>VLOOKUP($P5565,Pricebook!$A:$D,4,0)</f>
        <v>150</v>
      </c>
      <c r="H5565" s="6">
        <f t="shared" si="172"/>
        <v>3139.5</v>
      </c>
      <c r="I5565" t="s">
        <v>1673</v>
      </c>
      <c r="J5565" t="s">
        <v>158</v>
      </c>
      <c r="K5565" t="s">
        <v>2685</v>
      </c>
      <c r="L5565" s="11" t="s">
        <v>2686</v>
      </c>
      <c r="M5565" t="s">
        <v>317</v>
      </c>
      <c r="N5565" t="s">
        <v>61</v>
      </c>
      <c r="O5565" s="4">
        <v>40501</v>
      </c>
      <c r="P5565" t="s">
        <v>14216</v>
      </c>
      <c r="Q5565" t="s">
        <v>14193</v>
      </c>
    </row>
    <row r="5566" spans="1:17" x14ac:dyDescent="0.35">
      <c r="A5566">
        <v>5565</v>
      </c>
      <c r="B5566">
        <v>39399</v>
      </c>
      <c r="C5566" s="4">
        <v>41260</v>
      </c>
      <c r="D5566">
        <v>28</v>
      </c>
      <c r="E5566" s="2">
        <f t="shared" si="173"/>
        <v>4480</v>
      </c>
      <c r="F5566" s="9">
        <v>0.1</v>
      </c>
      <c r="G5566" s="2">
        <f>VLOOKUP($P5566,Pricebook!$A:$D,4,0)</f>
        <v>160</v>
      </c>
      <c r="H5566" s="6">
        <f t="shared" si="172"/>
        <v>4032</v>
      </c>
      <c r="I5566" t="s">
        <v>1511</v>
      </c>
      <c r="J5566" t="s">
        <v>327</v>
      </c>
      <c r="K5566" t="s">
        <v>1512</v>
      </c>
      <c r="L5566" s="11">
        <v>33012</v>
      </c>
      <c r="M5566" t="s">
        <v>101</v>
      </c>
      <c r="N5566" t="s">
        <v>34</v>
      </c>
      <c r="O5566" s="4">
        <v>41262</v>
      </c>
      <c r="P5566" t="s">
        <v>14218</v>
      </c>
      <c r="Q5566" t="s">
        <v>14203</v>
      </c>
    </row>
    <row r="5567" spans="1:17" x14ac:dyDescent="0.35">
      <c r="A5567">
        <v>5566</v>
      </c>
      <c r="B5567">
        <v>39425</v>
      </c>
      <c r="C5567" s="4">
        <v>41137</v>
      </c>
      <c r="D5567">
        <v>23</v>
      </c>
      <c r="E5567" s="2">
        <f t="shared" si="173"/>
        <v>3450</v>
      </c>
      <c r="F5567" s="9">
        <v>0.05</v>
      </c>
      <c r="G5567" s="2">
        <f>VLOOKUP($P5567,Pricebook!$A:$D,4,0)</f>
        <v>150</v>
      </c>
      <c r="H5567" s="6">
        <f t="shared" si="172"/>
        <v>3277.5</v>
      </c>
      <c r="I5567" t="s">
        <v>1161</v>
      </c>
      <c r="J5567" t="s">
        <v>193</v>
      </c>
      <c r="K5567" t="s">
        <v>459</v>
      </c>
      <c r="L5567" s="11">
        <v>88201</v>
      </c>
      <c r="M5567" t="s">
        <v>52</v>
      </c>
      <c r="N5567" t="s">
        <v>23</v>
      </c>
      <c r="O5567" s="4">
        <v>41139</v>
      </c>
      <c r="P5567" t="s">
        <v>14210</v>
      </c>
      <c r="Q5567" t="s">
        <v>14202</v>
      </c>
    </row>
    <row r="5568" spans="1:17" x14ac:dyDescent="0.35">
      <c r="A5568">
        <v>5567</v>
      </c>
      <c r="B5568">
        <v>39426</v>
      </c>
      <c r="C5568" s="4">
        <v>39959</v>
      </c>
      <c r="D5568">
        <v>21</v>
      </c>
      <c r="E5568" s="2">
        <f t="shared" si="173"/>
        <v>2940</v>
      </c>
      <c r="F5568" s="9">
        <v>0.05</v>
      </c>
      <c r="G5568" s="2">
        <f>VLOOKUP($P5568,Pricebook!$A:$D,4,0)</f>
        <v>140</v>
      </c>
      <c r="H5568" s="6">
        <f t="shared" si="172"/>
        <v>2793</v>
      </c>
      <c r="I5568" t="s">
        <v>673</v>
      </c>
      <c r="J5568" t="s">
        <v>520</v>
      </c>
      <c r="K5568" t="s">
        <v>1705</v>
      </c>
      <c r="L5568" s="11" t="s">
        <v>1706</v>
      </c>
      <c r="M5568" t="s">
        <v>87</v>
      </c>
      <c r="N5568" t="s">
        <v>61</v>
      </c>
      <c r="O5568" s="4">
        <v>39960</v>
      </c>
      <c r="P5568" t="s">
        <v>14213</v>
      </c>
      <c r="Q5568" t="s">
        <v>14200</v>
      </c>
    </row>
    <row r="5569" spans="1:17" x14ac:dyDescent="0.35">
      <c r="A5569">
        <v>5568</v>
      </c>
      <c r="B5569">
        <v>39430</v>
      </c>
      <c r="C5569" s="4">
        <v>39977</v>
      </c>
      <c r="D5569">
        <v>29</v>
      </c>
      <c r="E5569" s="2">
        <f t="shared" si="173"/>
        <v>4350</v>
      </c>
      <c r="F5569" s="9">
        <v>0.03</v>
      </c>
      <c r="G5569" s="2">
        <f>VLOOKUP($P5569,Pricebook!$A:$D,4,0)</f>
        <v>150</v>
      </c>
      <c r="H5569" s="6">
        <f t="shared" si="172"/>
        <v>4219.5</v>
      </c>
      <c r="I5569" t="s">
        <v>806</v>
      </c>
      <c r="J5569" t="s">
        <v>520</v>
      </c>
      <c r="K5569" t="s">
        <v>2486</v>
      </c>
      <c r="L5569" s="11">
        <v>76039</v>
      </c>
      <c r="M5569" t="s">
        <v>48</v>
      </c>
      <c r="N5569" t="s">
        <v>16</v>
      </c>
      <c r="O5569" s="4">
        <v>39981</v>
      </c>
      <c r="P5569" t="s">
        <v>14211</v>
      </c>
      <c r="Q5569" t="s">
        <v>14198</v>
      </c>
    </row>
    <row r="5570" spans="1:17" x14ac:dyDescent="0.35">
      <c r="A5570">
        <v>5569</v>
      </c>
      <c r="B5570">
        <v>39457</v>
      </c>
      <c r="C5570" s="4">
        <v>40696</v>
      </c>
      <c r="D5570">
        <v>40</v>
      </c>
      <c r="E5570" s="2">
        <f t="shared" si="173"/>
        <v>5000</v>
      </c>
      <c r="F5570" s="9">
        <v>0.03</v>
      </c>
      <c r="G5570" s="2">
        <f>VLOOKUP($P5570,Pricebook!$A:$D,4,0)</f>
        <v>125</v>
      </c>
      <c r="H5570" s="6">
        <f t="shared" ref="H5570:H5633" si="174">E5570*(1-F5570)</f>
        <v>4850</v>
      </c>
      <c r="I5570" t="s">
        <v>734</v>
      </c>
      <c r="J5570" t="s">
        <v>290</v>
      </c>
      <c r="K5570" t="s">
        <v>2220</v>
      </c>
      <c r="L5570" s="11">
        <v>61401</v>
      </c>
      <c r="M5570" t="s">
        <v>15</v>
      </c>
      <c r="N5570" t="s">
        <v>16</v>
      </c>
      <c r="O5570" s="4">
        <v>40696</v>
      </c>
      <c r="P5570" t="s">
        <v>14221</v>
      </c>
      <c r="Q5570" t="s">
        <v>14188</v>
      </c>
    </row>
    <row r="5571" spans="1:17" x14ac:dyDescent="0.35">
      <c r="A5571">
        <v>5570</v>
      </c>
      <c r="B5571">
        <v>39460</v>
      </c>
      <c r="C5571" s="4">
        <v>39935</v>
      </c>
      <c r="D5571">
        <v>25</v>
      </c>
      <c r="E5571" s="2">
        <f t="shared" ref="E5571:E5634" si="175">G5571*D5571</f>
        <v>4000</v>
      </c>
      <c r="F5571" s="9">
        <v>0.09</v>
      </c>
      <c r="G5571" s="2">
        <f>VLOOKUP($P5571,Pricebook!$A:$D,4,0)</f>
        <v>160</v>
      </c>
      <c r="H5571" s="6">
        <f t="shared" si="174"/>
        <v>3640</v>
      </c>
      <c r="I5571" t="s">
        <v>2346</v>
      </c>
      <c r="J5571" t="s">
        <v>180</v>
      </c>
      <c r="K5571" t="s">
        <v>2347</v>
      </c>
      <c r="L5571" s="11">
        <v>44312</v>
      </c>
      <c r="M5571" t="s">
        <v>210</v>
      </c>
      <c r="N5571" t="s">
        <v>61</v>
      </c>
      <c r="O5571" s="4">
        <v>39937</v>
      </c>
      <c r="P5571" t="s">
        <v>14218</v>
      </c>
      <c r="Q5571" t="s">
        <v>14191</v>
      </c>
    </row>
    <row r="5572" spans="1:17" x14ac:dyDescent="0.35">
      <c r="A5572">
        <v>5571</v>
      </c>
      <c r="B5572">
        <v>39460</v>
      </c>
      <c r="C5572" s="4">
        <v>39935</v>
      </c>
      <c r="D5572">
        <v>19</v>
      </c>
      <c r="E5572" s="2">
        <f t="shared" si="175"/>
        <v>2850</v>
      </c>
      <c r="F5572" s="9">
        <v>0.02</v>
      </c>
      <c r="G5572" s="2">
        <f>VLOOKUP($P5572,Pricebook!$A:$D,4,0)</f>
        <v>150</v>
      </c>
      <c r="H5572" s="6">
        <f t="shared" si="174"/>
        <v>2793</v>
      </c>
      <c r="I5572" t="s">
        <v>2346</v>
      </c>
      <c r="J5572" t="s">
        <v>180</v>
      </c>
      <c r="K5572" t="s">
        <v>2347</v>
      </c>
      <c r="L5572" s="11">
        <v>44312</v>
      </c>
      <c r="M5572" t="s">
        <v>210</v>
      </c>
      <c r="N5572" t="s">
        <v>61</v>
      </c>
      <c r="O5572" s="4">
        <v>39936</v>
      </c>
      <c r="P5572" t="s">
        <v>14210</v>
      </c>
      <c r="Q5572" t="s">
        <v>14201</v>
      </c>
    </row>
    <row r="5573" spans="1:17" x14ac:dyDescent="0.35">
      <c r="A5573">
        <v>5572</v>
      </c>
      <c r="B5573">
        <v>39488</v>
      </c>
      <c r="C5573" s="4">
        <v>39986</v>
      </c>
      <c r="D5573">
        <v>18</v>
      </c>
      <c r="E5573" s="2">
        <f t="shared" si="175"/>
        <v>1980</v>
      </c>
      <c r="F5573" s="9">
        <v>0.04</v>
      </c>
      <c r="G5573" s="2">
        <f>VLOOKUP($P5573,Pricebook!$A:$D,4,0)</f>
        <v>110</v>
      </c>
      <c r="H5573" s="6">
        <f t="shared" si="174"/>
        <v>1900.8</v>
      </c>
      <c r="I5573" t="s">
        <v>92</v>
      </c>
      <c r="J5573" t="s">
        <v>93</v>
      </c>
      <c r="K5573" t="s">
        <v>2574</v>
      </c>
      <c r="L5573" s="11" t="s">
        <v>2575</v>
      </c>
      <c r="M5573" t="s">
        <v>232</v>
      </c>
      <c r="N5573" t="s">
        <v>61</v>
      </c>
      <c r="O5573" s="4">
        <v>39990</v>
      </c>
      <c r="P5573" t="s">
        <v>14220</v>
      </c>
      <c r="Q5573" t="s">
        <v>14192</v>
      </c>
    </row>
    <row r="5574" spans="1:17" x14ac:dyDescent="0.35">
      <c r="A5574">
        <v>5573</v>
      </c>
      <c r="B5574">
        <v>39490</v>
      </c>
      <c r="C5574" s="4">
        <v>41133</v>
      </c>
      <c r="D5574">
        <v>38</v>
      </c>
      <c r="E5574" s="2">
        <f t="shared" si="175"/>
        <v>4560</v>
      </c>
      <c r="F5574" s="9">
        <v>0.02</v>
      </c>
      <c r="G5574" s="2">
        <f>VLOOKUP($P5574,Pricebook!$A:$D,4,0)</f>
        <v>120</v>
      </c>
      <c r="H5574" s="6">
        <f t="shared" si="174"/>
        <v>4468.8</v>
      </c>
      <c r="I5574" t="s">
        <v>1078</v>
      </c>
      <c r="J5574" t="s">
        <v>585</v>
      </c>
      <c r="K5574" t="s">
        <v>1338</v>
      </c>
      <c r="L5574" s="11">
        <v>85301</v>
      </c>
      <c r="M5574" t="s">
        <v>70</v>
      </c>
      <c r="N5574" t="s">
        <v>23</v>
      </c>
      <c r="O5574" s="4">
        <v>41133</v>
      </c>
      <c r="P5574" t="s">
        <v>14212</v>
      </c>
      <c r="Q5574" t="s">
        <v>14199</v>
      </c>
    </row>
    <row r="5575" spans="1:17" x14ac:dyDescent="0.35">
      <c r="A5575">
        <v>5574</v>
      </c>
      <c r="B5575">
        <v>39490</v>
      </c>
      <c r="C5575" s="4">
        <v>41133</v>
      </c>
      <c r="D5575">
        <v>17</v>
      </c>
      <c r="E5575" s="2">
        <f t="shared" si="175"/>
        <v>2125</v>
      </c>
      <c r="F5575" s="9">
        <v>0.03</v>
      </c>
      <c r="G5575" s="2">
        <f>VLOOKUP($P5575,Pricebook!$A:$D,4,0)</f>
        <v>125</v>
      </c>
      <c r="H5575" s="6">
        <f t="shared" si="174"/>
        <v>2061.25</v>
      </c>
      <c r="I5575" t="s">
        <v>1078</v>
      </c>
      <c r="J5575" t="s">
        <v>585</v>
      </c>
      <c r="K5575" t="s">
        <v>1338</v>
      </c>
      <c r="L5575" s="11">
        <v>85301</v>
      </c>
      <c r="M5575" t="s">
        <v>70</v>
      </c>
      <c r="N5575" t="s">
        <v>23</v>
      </c>
      <c r="O5575" s="4">
        <v>41137</v>
      </c>
      <c r="P5575" t="s">
        <v>14209</v>
      </c>
      <c r="Q5575" t="s">
        <v>14193</v>
      </c>
    </row>
    <row r="5576" spans="1:17" x14ac:dyDescent="0.35">
      <c r="A5576">
        <v>5575</v>
      </c>
      <c r="B5576">
        <v>39492</v>
      </c>
      <c r="C5576" s="4">
        <v>40650</v>
      </c>
      <c r="D5576">
        <v>38</v>
      </c>
      <c r="E5576" s="2">
        <f t="shared" si="175"/>
        <v>5700</v>
      </c>
      <c r="F5576" s="9">
        <v>0.03</v>
      </c>
      <c r="G5576" s="2">
        <f>VLOOKUP($P5576,Pricebook!$A:$D,4,0)</f>
        <v>150</v>
      </c>
      <c r="H5576" s="6">
        <f t="shared" si="174"/>
        <v>5529</v>
      </c>
      <c r="I5576" t="s">
        <v>1848</v>
      </c>
      <c r="J5576" t="s">
        <v>351</v>
      </c>
      <c r="K5576" t="s">
        <v>2172</v>
      </c>
      <c r="L5576" s="11">
        <v>25705</v>
      </c>
      <c r="M5576" t="s">
        <v>655</v>
      </c>
      <c r="N5576" t="s">
        <v>61</v>
      </c>
      <c r="O5576" s="4">
        <v>40652</v>
      </c>
      <c r="P5576" t="s">
        <v>14211</v>
      </c>
      <c r="Q5576" t="s">
        <v>14194</v>
      </c>
    </row>
    <row r="5577" spans="1:17" x14ac:dyDescent="0.35">
      <c r="A5577">
        <v>5576</v>
      </c>
      <c r="B5577">
        <v>39492</v>
      </c>
      <c r="C5577" s="4">
        <v>40650</v>
      </c>
      <c r="D5577">
        <v>40</v>
      </c>
      <c r="E5577" s="2">
        <f t="shared" si="175"/>
        <v>4400</v>
      </c>
      <c r="F5577" s="9">
        <v>0.08</v>
      </c>
      <c r="G5577" s="2">
        <f>VLOOKUP($P5577,Pricebook!$A:$D,4,0)</f>
        <v>110</v>
      </c>
      <c r="H5577" s="6">
        <f t="shared" si="174"/>
        <v>4048</v>
      </c>
      <c r="I5577" t="s">
        <v>1848</v>
      </c>
      <c r="J5577" t="s">
        <v>351</v>
      </c>
      <c r="K5577" t="s">
        <v>2172</v>
      </c>
      <c r="L5577" s="11">
        <v>25705</v>
      </c>
      <c r="M5577" t="s">
        <v>655</v>
      </c>
      <c r="N5577" t="s">
        <v>61</v>
      </c>
      <c r="O5577" s="4">
        <v>40652</v>
      </c>
      <c r="P5577" t="s">
        <v>14215</v>
      </c>
      <c r="Q5577" t="s">
        <v>14185</v>
      </c>
    </row>
    <row r="5578" spans="1:17" x14ac:dyDescent="0.35">
      <c r="A5578">
        <v>5577</v>
      </c>
      <c r="B5578">
        <v>39492</v>
      </c>
      <c r="C5578" s="4">
        <v>40650</v>
      </c>
      <c r="D5578">
        <v>31</v>
      </c>
      <c r="E5578" s="2">
        <f t="shared" si="175"/>
        <v>4650</v>
      </c>
      <c r="F5578" s="9">
        <v>0.01</v>
      </c>
      <c r="G5578" s="2">
        <f>VLOOKUP($P5578,Pricebook!$A:$D,4,0)</f>
        <v>150</v>
      </c>
      <c r="H5578" s="6">
        <f t="shared" si="174"/>
        <v>4603.5</v>
      </c>
      <c r="I5578" t="s">
        <v>1848</v>
      </c>
      <c r="J5578" t="s">
        <v>351</v>
      </c>
      <c r="K5578" t="s">
        <v>1116</v>
      </c>
      <c r="L5578" s="11">
        <v>82070</v>
      </c>
      <c r="M5578" t="s">
        <v>447</v>
      </c>
      <c r="N5578" t="s">
        <v>23</v>
      </c>
      <c r="O5578" s="4">
        <v>40653</v>
      </c>
      <c r="P5578" t="s">
        <v>14210</v>
      </c>
      <c r="Q5578" t="s">
        <v>14188</v>
      </c>
    </row>
    <row r="5579" spans="1:17" x14ac:dyDescent="0.35">
      <c r="A5579">
        <v>5578</v>
      </c>
      <c r="B5579">
        <v>39521</v>
      </c>
      <c r="C5579" s="4">
        <v>40034</v>
      </c>
      <c r="D5579">
        <v>28</v>
      </c>
      <c r="E5579" s="2">
        <f t="shared" si="175"/>
        <v>5600</v>
      </c>
      <c r="F5579" s="9">
        <v>0.1</v>
      </c>
      <c r="G5579" s="2">
        <f>VLOOKUP($P5579,Pricebook!$A:$D,4,0)</f>
        <v>200</v>
      </c>
      <c r="H5579" s="6">
        <f t="shared" si="174"/>
        <v>5040</v>
      </c>
      <c r="I5579" t="s">
        <v>402</v>
      </c>
      <c r="J5579" t="s">
        <v>400</v>
      </c>
      <c r="K5579" t="s">
        <v>2388</v>
      </c>
      <c r="L5579" s="11">
        <v>22015</v>
      </c>
      <c r="M5579" t="s">
        <v>368</v>
      </c>
      <c r="N5579" t="s">
        <v>34</v>
      </c>
      <c r="O5579" s="4">
        <v>40038</v>
      </c>
      <c r="P5579" t="s">
        <v>14214</v>
      </c>
      <c r="Q5579" t="s">
        <v>14197</v>
      </c>
    </row>
    <row r="5580" spans="1:17" x14ac:dyDescent="0.35">
      <c r="A5580">
        <v>5579</v>
      </c>
      <c r="B5580">
        <v>39527</v>
      </c>
      <c r="C5580" s="4">
        <v>40650</v>
      </c>
      <c r="D5580">
        <v>29</v>
      </c>
      <c r="E5580" s="2">
        <f t="shared" si="175"/>
        <v>3190</v>
      </c>
      <c r="F5580" s="9">
        <v>0.01</v>
      </c>
      <c r="G5580" s="2">
        <f>VLOOKUP($P5580,Pricebook!$A:$D,4,0)</f>
        <v>110</v>
      </c>
      <c r="H5580" s="6">
        <f t="shared" si="174"/>
        <v>3158.1</v>
      </c>
      <c r="I5580" t="s">
        <v>1177</v>
      </c>
      <c r="J5580" t="s">
        <v>41</v>
      </c>
      <c r="K5580" t="s">
        <v>2687</v>
      </c>
      <c r="L5580" s="11" t="s">
        <v>2688</v>
      </c>
      <c r="M5580" t="s">
        <v>130</v>
      </c>
      <c r="N5580" t="s">
        <v>16</v>
      </c>
      <c r="O5580" s="4">
        <v>40659</v>
      </c>
      <c r="P5580" t="s">
        <v>14215</v>
      </c>
      <c r="Q5580" t="s">
        <v>14190</v>
      </c>
    </row>
    <row r="5581" spans="1:17" x14ac:dyDescent="0.35">
      <c r="A5581">
        <v>5580</v>
      </c>
      <c r="B5581">
        <v>39555</v>
      </c>
      <c r="C5581" s="4">
        <v>41156</v>
      </c>
      <c r="D5581">
        <v>38</v>
      </c>
      <c r="E5581" s="2">
        <f t="shared" si="175"/>
        <v>4180</v>
      </c>
      <c r="F5581" s="9">
        <v>0.01</v>
      </c>
      <c r="G5581" s="2">
        <f>VLOOKUP($P5581,Pricebook!$A:$D,4,0)</f>
        <v>110</v>
      </c>
      <c r="H5581" s="6">
        <f t="shared" si="174"/>
        <v>4138.2</v>
      </c>
      <c r="I5581" t="s">
        <v>1900</v>
      </c>
      <c r="J5581" t="s">
        <v>341</v>
      </c>
      <c r="K5581" t="s">
        <v>2419</v>
      </c>
      <c r="L5581" s="11">
        <v>76248</v>
      </c>
      <c r="M5581" t="s">
        <v>48</v>
      </c>
      <c r="N5581" t="s">
        <v>16</v>
      </c>
      <c r="O5581" s="4">
        <v>41161</v>
      </c>
      <c r="P5581" t="s">
        <v>14220</v>
      </c>
      <c r="Q5581" t="s">
        <v>14197</v>
      </c>
    </row>
    <row r="5582" spans="1:17" x14ac:dyDescent="0.35">
      <c r="A5582">
        <v>5581</v>
      </c>
      <c r="B5582">
        <v>39585</v>
      </c>
      <c r="C5582" s="4">
        <v>40906</v>
      </c>
      <c r="D5582">
        <v>32</v>
      </c>
      <c r="E5582" s="2">
        <f t="shared" si="175"/>
        <v>4000</v>
      </c>
      <c r="F5582" s="9">
        <v>0.01</v>
      </c>
      <c r="G5582" s="2">
        <f>VLOOKUP($P5582,Pricebook!$A:$D,4,0)</f>
        <v>125</v>
      </c>
      <c r="H5582" s="6">
        <f t="shared" si="174"/>
        <v>3960</v>
      </c>
      <c r="I5582" t="s">
        <v>1008</v>
      </c>
      <c r="J5582" t="s">
        <v>36</v>
      </c>
      <c r="K5582" t="s">
        <v>1211</v>
      </c>
      <c r="L5582" s="11" t="s">
        <v>1212</v>
      </c>
      <c r="M5582" t="s">
        <v>1213</v>
      </c>
      <c r="N5582" t="s">
        <v>23</v>
      </c>
      <c r="O5582" s="4">
        <v>40907</v>
      </c>
      <c r="P5582" t="s">
        <v>14208</v>
      </c>
      <c r="Q5582" t="s">
        <v>14190</v>
      </c>
    </row>
    <row r="5583" spans="1:17" x14ac:dyDescent="0.35">
      <c r="A5583">
        <v>5582</v>
      </c>
      <c r="B5583">
        <v>39586</v>
      </c>
      <c r="C5583" s="4">
        <v>40682</v>
      </c>
      <c r="D5583">
        <v>1</v>
      </c>
      <c r="E5583" s="2">
        <f t="shared" si="175"/>
        <v>160</v>
      </c>
      <c r="F5583" s="9">
        <v>0.04</v>
      </c>
      <c r="G5583" s="2">
        <f>VLOOKUP($P5583,Pricebook!$A:$D,4,0)</f>
        <v>160</v>
      </c>
      <c r="H5583" s="6">
        <f t="shared" si="174"/>
        <v>153.6</v>
      </c>
      <c r="I5583" t="s">
        <v>1042</v>
      </c>
      <c r="J5583" t="s">
        <v>41</v>
      </c>
      <c r="K5583" t="s">
        <v>661</v>
      </c>
      <c r="L5583" s="11">
        <v>81301</v>
      </c>
      <c r="M5583" t="s">
        <v>237</v>
      </c>
      <c r="N5583" t="s">
        <v>23</v>
      </c>
      <c r="O5583" s="4">
        <v>40684</v>
      </c>
      <c r="P5583" t="s">
        <v>14218</v>
      </c>
      <c r="Q5583" t="s">
        <v>14201</v>
      </c>
    </row>
    <row r="5584" spans="1:17" x14ac:dyDescent="0.35">
      <c r="A5584">
        <v>5583</v>
      </c>
      <c r="B5584">
        <v>39589</v>
      </c>
      <c r="C5584" s="4">
        <v>40027</v>
      </c>
      <c r="D5584">
        <v>42</v>
      </c>
      <c r="E5584" s="2">
        <f t="shared" si="175"/>
        <v>6720</v>
      </c>
      <c r="F5584" s="9">
        <v>0</v>
      </c>
      <c r="G5584" s="2">
        <f>VLOOKUP($P5584,Pricebook!$A:$D,4,0)</f>
        <v>160</v>
      </c>
      <c r="H5584" s="6">
        <f t="shared" si="174"/>
        <v>6720</v>
      </c>
      <c r="I5584" t="s">
        <v>331</v>
      </c>
      <c r="J5584" t="s">
        <v>142</v>
      </c>
      <c r="K5584" t="s">
        <v>1378</v>
      </c>
      <c r="L5584" s="11">
        <v>53711</v>
      </c>
      <c r="M5584" t="s">
        <v>95</v>
      </c>
      <c r="N5584" t="s">
        <v>16</v>
      </c>
      <c r="O5584" s="4">
        <v>40028</v>
      </c>
      <c r="P5584" t="s">
        <v>14218</v>
      </c>
      <c r="Q5584" t="s">
        <v>14196</v>
      </c>
    </row>
    <row r="5585" spans="1:17" x14ac:dyDescent="0.35">
      <c r="A5585">
        <v>5584</v>
      </c>
      <c r="B5585">
        <v>39589</v>
      </c>
      <c r="C5585" s="4">
        <v>40027</v>
      </c>
      <c r="D5585">
        <v>20</v>
      </c>
      <c r="E5585" s="2">
        <f t="shared" si="175"/>
        <v>4000</v>
      </c>
      <c r="F5585" s="9">
        <v>0.06</v>
      </c>
      <c r="G5585" s="2">
        <f>VLOOKUP($P5585,Pricebook!$A:$D,4,0)</f>
        <v>200</v>
      </c>
      <c r="H5585" s="6">
        <f t="shared" si="174"/>
        <v>3760</v>
      </c>
      <c r="I5585" t="s">
        <v>331</v>
      </c>
      <c r="J5585" t="s">
        <v>142</v>
      </c>
      <c r="K5585" t="s">
        <v>1378</v>
      </c>
      <c r="L5585" s="11">
        <v>53711</v>
      </c>
      <c r="M5585" t="s">
        <v>95</v>
      </c>
      <c r="N5585" t="s">
        <v>16</v>
      </c>
      <c r="O5585" s="4">
        <v>40027</v>
      </c>
      <c r="P5585" t="s">
        <v>14214</v>
      </c>
      <c r="Q5585" t="s">
        <v>14198</v>
      </c>
    </row>
    <row r="5586" spans="1:17" x14ac:dyDescent="0.35">
      <c r="A5586">
        <v>5585</v>
      </c>
      <c r="B5586">
        <v>39590</v>
      </c>
      <c r="C5586" s="4">
        <v>40677</v>
      </c>
      <c r="D5586">
        <v>9</v>
      </c>
      <c r="E5586" s="2">
        <f t="shared" si="175"/>
        <v>990</v>
      </c>
      <c r="F5586" s="9">
        <v>0</v>
      </c>
      <c r="G5586" s="2">
        <f>VLOOKUP($P5586,Pricebook!$A:$D,4,0)</f>
        <v>110</v>
      </c>
      <c r="H5586" s="6">
        <f t="shared" si="174"/>
        <v>990</v>
      </c>
      <c r="I5586" t="s">
        <v>2042</v>
      </c>
      <c r="J5586" t="s">
        <v>544</v>
      </c>
      <c r="K5586" t="s">
        <v>2579</v>
      </c>
      <c r="L5586" s="11" t="s">
        <v>2580</v>
      </c>
      <c r="M5586" t="s">
        <v>440</v>
      </c>
      <c r="N5586" t="s">
        <v>16</v>
      </c>
      <c r="O5586" s="4">
        <v>40684</v>
      </c>
      <c r="P5586" t="s">
        <v>14215</v>
      </c>
      <c r="Q5586" t="s">
        <v>14197</v>
      </c>
    </row>
    <row r="5587" spans="1:17" x14ac:dyDescent="0.35">
      <c r="A5587">
        <v>5586</v>
      </c>
      <c r="B5587">
        <v>39617</v>
      </c>
      <c r="C5587" s="4">
        <v>40894</v>
      </c>
      <c r="D5587">
        <v>33</v>
      </c>
      <c r="E5587" s="2">
        <f t="shared" si="175"/>
        <v>4125</v>
      </c>
      <c r="F5587" s="9">
        <v>0.08</v>
      </c>
      <c r="G5587" s="2">
        <f>VLOOKUP($P5587,Pricebook!$A:$D,4,0)</f>
        <v>125</v>
      </c>
      <c r="H5587" s="6">
        <f t="shared" si="174"/>
        <v>3795</v>
      </c>
      <c r="I5587" t="s">
        <v>797</v>
      </c>
      <c r="J5587" t="s">
        <v>125</v>
      </c>
      <c r="K5587" t="s">
        <v>2689</v>
      </c>
      <c r="L5587" s="11">
        <v>92683</v>
      </c>
      <c r="M5587" t="s">
        <v>114</v>
      </c>
      <c r="N5587" t="s">
        <v>23</v>
      </c>
      <c r="O5587" s="4">
        <v>40896</v>
      </c>
      <c r="P5587" t="s">
        <v>14208</v>
      </c>
      <c r="Q5587" t="s">
        <v>14193</v>
      </c>
    </row>
    <row r="5588" spans="1:17" x14ac:dyDescent="0.35">
      <c r="A5588">
        <v>5587</v>
      </c>
      <c r="B5588">
        <v>39617</v>
      </c>
      <c r="C5588" s="4">
        <v>40894</v>
      </c>
      <c r="D5588">
        <v>28</v>
      </c>
      <c r="E5588" s="2">
        <f t="shared" si="175"/>
        <v>3360</v>
      </c>
      <c r="F5588" s="9">
        <v>0.02</v>
      </c>
      <c r="G5588" s="2">
        <f>VLOOKUP($P5588,Pricebook!$A:$D,4,0)</f>
        <v>120</v>
      </c>
      <c r="H5588" s="6">
        <f t="shared" si="174"/>
        <v>3292.7999999999997</v>
      </c>
      <c r="I5588" t="s">
        <v>797</v>
      </c>
      <c r="J5588" t="s">
        <v>125</v>
      </c>
      <c r="K5588" t="s">
        <v>2689</v>
      </c>
      <c r="L5588" s="11">
        <v>92683</v>
      </c>
      <c r="M5588" t="s">
        <v>114</v>
      </c>
      <c r="N5588" t="s">
        <v>23</v>
      </c>
      <c r="O5588" s="4">
        <v>40896</v>
      </c>
      <c r="P5588" t="s">
        <v>14212</v>
      </c>
      <c r="Q5588" t="s">
        <v>14187</v>
      </c>
    </row>
    <row r="5589" spans="1:17" x14ac:dyDescent="0.35">
      <c r="A5589">
        <v>5588</v>
      </c>
      <c r="B5589">
        <v>39619</v>
      </c>
      <c r="C5589" s="4">
        <v>40912</v>
      </c>
      <c r="D5589">
        <v>15</v>
      </c>
      <c r="E5589" s="2">
        <f t="shared" si="175"/>
        <v>1875</v>
      </c>
      <c r="F5589" s="9">
        <v>0.02</v>
      </c>
      <c r="G5589" s="2">
        <f>VLOOKUP($P5589,Pricebook!$A:$D,4,0)</f>
        <v>125</v>
      </c>
      <c r="H5589" s="6">
        <f t="shared" si="174"/>
        <v>1837.5</v>
      </c>
      <c r="I5589" t="s">
        <v>904</v>
      </c>
      <c r="J5589" t="s">
        <v>193</v>
      </c>
      <c r="K5589" t="s">
        <v>1007</v>
      </c>
      <c r="L5589" s="11">
        <v>72756</v>
      </c>
      <c r="M5589" t="s">
        <v>66</v>
      </c>
      <c r="N5589" t="s">
        <v>34</v>
      </c>
      <c r="O5589" s="4">
        <v>40916</v>
      </c>
      <c r="P5589" t="s">
        <v>14208</v>
      </c>
      <c r="Q5589" t="s">
        <v>14195</v>
      </c>
    </row>
    <row r="5590" spans="1:17" x14ac:dyDescent="0.35">
      <c r="A5590">
        <v>5589</v>
      </c>
      <c r="B5590">
        <v>39649</v>
      </c>
      <c r="C5590" s="4">
        <v>40105</v>
      </c>
      <c r="D5590">
        <v>10</v>
      </c>
      <c r="E5590" s="2">
        <f t="shared" si="175"/>
        <v>1500</v>
      </c>
      <c r="F5590" s="9">
        <v>0.01</v>
      </c>
      <c r="G5590" s="2">
        <f>VLOOKUP($P5590,Pricebook!$A:$D,4,0)</f>
        <v>150</v>
      </c>
      <c r="H5590" s="6">
        <f t="shared" si="174"/>
        <v>1485</v>
      </c>
      <c r="I5590" t="s">
        <v>353</v>
      </c>
      <c r="J5590" t="s">
        <v>265</v>
      </c>
      <c r="K5590" t="s">
        <v>1278</v>
      </c>
      <c r="L5590" s="11">
        <v>94110</v>
      </c>
      <c r="M5590" t="s">
        <v>114</v>
      </c>
      <c r="N5590" t="s">
        <v>23</v>
      </c>
      <c r="O5590" s="4">
        <v>40106</v>
      </c>
      <c r="P5590" t="s">
        <v>14210</v>
      </c>
      <c r="Q5590" t="s">
        <v>14190</v>
      </c>
    </row>
    <row r="5591" spans="1:17" x14ac:dyDescent="0.35">
      <c r="A5591">
        <v>5590</v>
      </c>
      <c r="B5591">
        <v>39649</v>
      </c>
      <c r="C5591" s="4">
        <v>40105</v>
      </c>
      <c r="D5591">
        <v>9</v>
      </c>
      <c r="E5591" s="2">
        <f t="shared" si="175"/>
        <v>990</v>
      </c>
      <c r="F5591" s="9">
        <v>0.01</v>
      </c>
      <c r="G5591" s="2">
        <f>VLOOKUP($P5591,Pricebook!$A:$D,4,0)</f>
        <v>110</v>
      </c>
      <c r="H5591" s="6">
        <f t="shared" si="174"/>
        <v>980.1</v>
      </c>
      <c r="I5591" t="s">
        <v>353</v>
      </c>
      <c r="J5591" t="s">
        <v>265</v>
      </c>
      <c r="K5591" t="s">
        <v>1565</v>
      </c>
      <c r="L5591" s="11">
        <v>91776</v>
      </c>
      <c r="M5591" t="s">
        <v>114</v>
      </c>
      <c r="N5591" t="s">
        <v>23</v>
      </c>
      <c r="O5591" s="4">
        <v>40107</v>
      </c>
      <c r="P5591" t="s">
        <v>14215</v>
      </c>
      <c r="Q5591" t="s">
        <v>14195</v>
      </c>
    </row>
    <row r="5592" spans="1:17" x14ac:dyDescent="0.35">
      <c r="A5592">
        <v>5591</v>
      </c>
      <c r="B5592">
        <v>39650</v>
      </c>
      <c r="C5592" s="4">
        <v>40389</v>
      </c>
      <c r="D5592">
        <v>10</v>
      </c>
      <c r="E5592" s="2">
        <f t="shared" si="175"/>
        <v>1250</v>
      </c>
      <c r="F5592" s="9">
        <v>0</v>
      </c>
      <c r="G5592" s="2">
        <f>VLOOKUP($P5592,Pricebook!$A:$D,4,0)</f>
        <v>125</v>
      </c>
      <c r="H5592" s="6">
        <f t="shared" si="174"/>
        <v>1250</v>
      </c>
      <c r="I5592" t="s">
        <v>1115</v>
      </c>
      <c r="J5592" t="s">
        <v>306</v>
      </c>
      <c r="K5592" t="s">
        <v>1414</v>
      </c>
      <c r="L5592" s="11" t="s">
        <v>1415</v>
      </c>
      <c r="M5592" t="s">
        <v>232</v>
      </c>
      <c r="N5592" t="s">
        <v>61</v>
      </c>
      <c r="O5592" s="4">
        <v>40392</v>
      </c>
      <c r="P5592" t="s">
        <v>14221</v>
      </c>
      <c r="Q5592" t="s">
        <v>14203</v>
      </c>
    </row>
    <row r="5593" spans="1:17" x14ac:dyDescent="0.35">
      <c r="A5593">
        <v>5592</v>
      </c>
      <c r="B5593">
        <v>39650</v>
      </c>
      <c r="C5593" s="4">
        <v>40389</v>
      </c>
      <c r="D5593">
        <v>47</v>
      </c>
      <c r="E5593" s="2">
        <f t="shared" si="175"/>
        <v>5875</v>
      </c>
      <c r="F5593" s="9">
        <v>0.08</v>
      </c>
      <c r="G5593" s="2">
        <f>VLOOKUP($P5593,Pricebook!$A:$D,4,0)</f>
        <v>125</v>
      </c>
      <c r="H5593" s="6">
        <f t="shared" si="174"/>
        <v>5405</v>
      </c>
      <c r="I5593" t="s">
        <v>1115</v>
      </c>
      <c r="J5593" t="s">
        <v>306</v>
      </c>
      <c r="K5593" t="s">
        <v>1414</v>
      </c>
      <c r="L5593" s="11" t="s">
        <v>1415</v>
      </c>
      <c r="M5593" t="s">
        <v>232</v>
      </c>
      <c r="N5593" t="s">
        <v>61</v>
      </c>
      <c r="O5593" s="4">
        <v>40390</v>
      </c>
      <c r="P5593" t="s">
        <v>14208</v>
      </c>
      <c r="Q5593" t="s">
        <v>14201</v>
      </c>
    </row>
    <row r="5594" spans="1:17" x14ac:dyDescent="0.35">
      <c r="A5594">
        <v>5593</v>
      </c>
      <c r="B5594">
        <v>39652</v>
      </c>
      <c r="C5594" s="4">
        <v>41033</v>
      </c>
      <c r="D5594">
        <v>5</v>
      </c>
      <c r="E5594" s="2">
        <f t="shared" si="175"/>
        <v>1000</v>
      </c>
      <c r="F5594" s="9">
        <v>0.03</v>
      </c>
      <c r="G5594" s="2">
        <f>VLOOKUP($P5594,Pricebook!$A:$D,4,0)</f>
        <v>200</v>
      </c>
      <c r="H5594" s="6">
        <f t="shared" si="174"/>
        <v>970</v>
      </c>
      <c r="I5594" t="s">
        <v>98</v>
      </c>
      <c r="J5594" t="s">
        <v>99</v>
      </c>
      <c r="K5594" t="s">
        <v>2398</v>
      </c>
      <c r="L5594" s="11" t="s">
        <v>2399</v>
      </c>
      <c r="M5594" t="s">
        <v>43</v>
      </c>
      <c r="N5594" t="s">
        <v>23</v>
      </c>
      <c r="O5594" s="4">
        <v>41035</v>
      </c>
      <c r="P5594" t="s">
        <v>14214</v>
      </c>
      <c r="Q5594" t="s">
        <v>14201</v>
      </c>
    </row>
    <row r="5595" spans="1:17" x14ac:dyDescent="0.35">
      <c r="A5595">
        <v>5594</v>
      </c>
      <c r="B5595">
        <v>39652</v>
      </c>
      <c r="C5595" s="4">
        <v>41033</v>
      </c>
      <c r="D5595">
        <v>4</v>
      </c>
      <c r="E5595" s="2">
        <f t="shared" si="175"/>
        <v>600</v>
      </c>
      <c r="F5595" s="9">
        <v>0.03</v>
      </c>
      <c r="G5595" s="2">
        <f>VLOOKUP($P5595,Pricebook!$A:$D,4,0)</f>
        <v>150</v>
      </c>
      <c r="H5595" s="6">
        <f t="shared" si="174"/>
        <v>582</v>
      </c>
      <c r="I5595" t="s">
        <v>98</v>
      </c>
      <c r="J5595" t="s">
        <v>99</v>
      </c>
      <c r="K5595" t="s">
        <v>2398</v>
      </c>
      <c r="L5595" s="11" t="s">
        <v>2399</v>
      </c>
      <c r="M5595" t="s">
        <v>43</v>
      </c>
      <c r="N5595" t="s">
        <v>23</v>
      </c>
      <c r="O5595" s="4">
        <v>41038</v>
      </c>
      <c r="P5595" t="s">
        <v>14210</v>
      </c>
      <c r="Q5595" t="s">
        <v>14198</v>
      </c>
    </row>
    <row r="5596" spans="1:17" x14ac:dyDescent="0.35">
      <c r="A5596">
        <v>5595</v>
      </c>
      <c r="B5596">
        <v>39654</v>
      </c>
      <c r="C5596" s="4">
        <v>41182</v>
      </c>
      <c r="D5596">
        <v>39</v>
      </c>
      <c r="E5596" s="2">
        <f t="shared" si="175"/>
        <v>6240</v>
      </c>
      <c r="F5596" s="9">
        <v>0.03</v>
      </c>
      <c r="G5596" s="2">
        <f>VLOOKUP($P5596,Pricebook!$A:$D,4,0)</f>
        <v>160</v>
      </c>
      <c r="H5596" s="6">
        <f t="shared" si="174"/>
        <v>6052.8</v>
      </c>
      <c r="I5596" t="s">
        <v>510</v>
      </c>
      <c r="J5596" t="s">
        <v>93</v>
      </c>
      <c r="K5596" t="s">
        <v>2005</v>
      </c>
      <c r="L5596" s="11">
        <v>95037</v>
      </c>
      <c r="M5596" t="s">
        <v>114</v>
      </c>
      <c r="N5596" t="s">
        <v>23</v>
      </c>
      <c r="O5596" s="4">
        <v>41183</v>
      </c>
      <c r="P5596" t="s">
        <v>14218</v>
      </c>
      <c r="Q5596" t="s">
        <v>14184</v>
      </c>
    </row>
    <row r="5597" spans="1:17" x14ac:dyDescent="0.35">
      <c r="A5597">
        <v>5596</v>
      </c>
      <c r="B5597">
        <v>39655</v>
      </c>
      <c r="C5597" s="4">
        <v>40991</v>
      </c>
      <c r="D5597">
        <v>35</v>
      </c>
      <c r="E5597" s="2">
        <f t="shared" si="175"/>
        <v>5250</v>
      </c>
      <c r="F5597" s="9">
        <v>0.03</v>
      </c>
      <c r="G5597" s="2">
        <f>VLOOKUP($P5597,Pricebook!$A:$D,4,0)</f>
        <v>150</v>
      </c>
      <c r="H5597" s="6">
        <f t="shared" si="174"/>
        <v>5092.5</v>
      </c>
      <c r="I5597" t="s">
        <v>852</v>
      </c>
      <c r="J5597" t="s">
        <v>594</v>
      </c>
      <c r="K5597" t="s">
        <v>2375</v>
      </c>
      <c r="L5597" s="11">
        <v>67601</v>
      </c>
      <c r="M5597" t="s">
        <v>153</v>
      </c>
      <c r="N5597" t="s">
        <v>16</v>
      </c>
      <c r="O5597" s="4">
        <v>40991</v>
      </c>
      <c r="P5597" t="s">
        <v>14211</v>
      </c>
      <c r="Q5597" t="s">
        <v>14195</v>
      </c>
    </row>
    <row r="5598" spans="1:17" x14ac:dyDescent="0.35">
      <c r="A5598">
        <v>5597</v>
      </c>
      <c r="B5598">
        <v>39682</v>
      </c>
      <c r="C5598" s="4">
        <v>40491</v>
      </c>
      <c r="D5598">
        <v>43</v>
      </c>
      <c r="E5598" s="2">
        <f t="shared" si="175"/>
        <v>4730</v>
      </c>
      <c r="F5598" s="9">
        <v>0.09</v>
      </c>
      <c r="G5598" s="2">
        <f>VLOOKUP($P5598,Pricebook!$A:$D,4,0)</f>
        <v>110</v>
      </c>
      <c r="H5598" s="6">
        <f t="shared" si="174"/>
        <v>4304.3</v>
      </c>
      <c r="I5598" t="s">
        <v>944</v>
      </c>
      <c r="J5598" t="s">
        <v>406</v>
      </c>
      <c r="K5598" t="s">
        <v>995</v>
      </c>
      <c r="L5598" s="11" t="s">
        <v>996</v>
      </c>
      <c r="M5598" t="s">
        <v>22</v>
      </c>
      <c r="N5598" t="s">
        <v>23</v>
      </c>
      <c r="O5598" s="4">
        <v>40493</v>
      </c>
      <c r="P5598" t="s">
        <v>14215</v>
      </c>
      <c r="Q5598" t="s">
        <v>14194</v>
      </c>
    </row>
    <row r="5599" spans="1:17" x14ac:dyDescent="0.35">
      <c r="A5599">
        <v>5598</v>
      </c>
      <c r="B5599">
        <v>39683</v>
      </c>
      <c r="C5599" s="4">
        <v>40765</v>
      </c>
      <c r="D5599">
        <v>31</v>
      </c>
      <c r="E5599" s="2">
        <f t="shared" si="175"/>
        <v>4960</v>
      </c>
      <c r="F5599" s="9">
        <v>0.04</v>
      </c>
      <c r="G5599" s="2">
        <f>VLOOKUP($P5599,Pricebook!$A:$D,4,0)</f>
        <v>160</v>
      </c>
      <c r="H5599" s="6">
        <f t="shared" si="174"/>
        <v>4761.5999999999995</v>
      </c>
      <c r="I5599" t="s">
        <v>2017</v>
      </c>
      <c r="J5599" t="s">
        <v>142</v>
      </c>
      <c r="K5599" t="s">
        <v>2368</v>
      </c>
      <c r="L5599" s="11">
        <v>60098</v>
      </c>
      <c r="M5599" t="s">
        <v>15</v>
      </c>
      <c r="N5599" t="s">
        <v>16</v>
      </c>
      <c r="O5599" s="4">
        <v>40768</v>
      </c>
      <c r="P5599" t="s">
        <v>14218</v>
      </c>
      <c r="Q5599" t="s">
        <v>14187</v>
      </c>
    </row>
    <row r="5600" spans="1:17" x14ac:dyDescent="0.35">
      <c r="A5600">
        <v>5599</v>
      </c>
      <c r="B5600">
        <v>39683</v>
      </c>
      <c r="C5600" s="4">
        <v>40765</v>
      </c>
      <c r="D5600">
        <v>41</v>
      </c>
      <c r="E5600" s="2">
        <f t="shared" si="175"/>
        <v>5125</v>
      </c>
      <c r="F5600" s="9">
        <v>0.1</v>
      </c>
      <c r="G5600" s="2">
        <f>VLOOKUP($P5600,Pricebook!$A:$D,4,0)</f>
        <v>125</v>
      </c>
      <c r="H5600" s="6">
        <f t="shared" si="174"/>
        <v>4612.5</v>
      </c>
      <c r="I5600" t="s">
        <v>2017</v>
      </c>
      <c r="J5600" t="s">
        <v>142</v>
      </c>
      <c r="K5600" t="s">
        <v>2368</v>
      </c>
      <c r="L5600" s="11">
        <v>60098</v>
      </c>
      <c r="M5600" t="s">
        <v>15</v>
      </c>
      <c r="N5600" t="s">
        <v>16</v>
      </c>
      <c r="O5600" s="4">
        <v>40766</v>
      </c>
      <c r="P5600" t="s">
        <v>14221</v>
      </c>
      <c r="Q5600" t="s">
        <v>14185</v>
      </c>
    </row>
    <row r="5601" spans="1:17" x14ac:dyDescent="0.35">
      <c r="A5601">
        <v>5600</v>
      </c>
      <c r="B5601">
        <v>39683</v>
      </c>
      <c r="C5601" s="4">
        <v>40765</v>
      </c>
      <c r="D5601">
        <v>6</v>
      </c>
      <c r="E5601" s="2">
        <f t="shared" si="175"/>
        <v>750</v>
      </c>
      <c r="F5601" s="9">
        <v>0.09</v>
      </c>
      <c r="G5601" s="2">
        <f>VLOOKUP($P5601,Pricebook!$A:$D,4,0)</f>
        <v>125</v>
      </c>
      <c r="H5601" s="6">
        <f t="shared" si="174"/>
        <v>682.5</v>
      </c>
      <c r="I5601" t="s">
        <v>2017</v>
      </c>
      <c r="J5601" t="s">
        <v>142</v>
      </c>
      <c r="K5601" t="s">
        <v>2368</v>
      </c>
      <c r="L5601" s="11">
        <v>60098</v>
      </c>
      <c r="M5601" t="s">
        <v>15</v>
      </c>
      <c r="N5601" t="s">
        <v>16</v>
      </c>
      <c r="O5601" s="4">
        <v>40766</v>
      </c>
      <c r="P5601" t="s">
        <v>14208</v>
      </c>
      <c r="Q5601" t="s">
        <v>14188</v>
      </c>
    </row>
    <row r="5602" spans="1:17" x14ac:dyDescent="0.35">
      <c r="A5602">
        <v>5601</v>
      </c>
      <c r="B5602">
        <v>39683</v>
      </c>
      <c r="C5602" s="4">
        <v>40765</v>
      </c>
      <c r="D5602">
        <v>30</v>
      </c>
      <c r="E5602" s="2">
        <f t="shared" si="175"/>
        <v>4200</v>
      </c>
      <c r="F5602" s="9">
        <v>0</v>
      </c>
      <c r="G5602" s="2">
        <f>VLOOKUP($P5602,Pricebook!$A:$D,4,0)</f>
        <v>140</v>
      </c>
      <c r="H5602" s="6">
        <f t="shared" si="174"/>
        <v>4200</v>
      </c>
      <c r="I5602" t="s">
        <v>2017</v>
      </c>
      <c r="J5602" t="s">
        <v>142</v>
      </c>
      <c r="K5602" t="s">
        <v>2368</v>
      </c>
      <c r="L5602" s="11">
        <v>60098</v>
      </c>
      <c r="M5602" t="s">
        <v>15</v>
      </c>
      <c r="N5602" t="s">
        <v>16</v>
      </c>
      <c r="O5602" s="4">
        <v>40767</v>
      </c>
      <c r="P5602" t="s">
        <v>14213</v>
      </c>
      <c r="Q5602" t="s">
        <v>14191</v>
      </c>
    </row>
    <row r="5603" spans="1:17" x14ac:dyDescent="0.35">
      <c r="A5603">
        <v>5602</v>
      </c>
      <c r="B5603">
        <v>39686</v>
      </c>
      <c r="C5603" s="4">
        <v>41068</v>
      </c>
      <c r="D5603">
        <v>2</v>
      </c>
      <c r="E5603" s="2">
        <f t="shared" si="175"/>
        <v>340</v>
      </c>
      <c r="F5603" s="9">
        <v>0.06</v>
      </c>
      <c r="G5603" s="2">
        <f>VLOOKUP($P5603,Pricebook!$A:$D,4,0)</f>
        <v>170</v>
      </c>
      <c r="H5603" s="6">
        <f t="shared" si="174"/>
        <v>319.59999999999997</v>
      </c>
      <c r="I5603" t="s">
        <v>1703</v>
      </c>
      <c r="J5603" t="s">
        <v>128</v>
      </c>
      <c r="K5603" t="s">
        <v>2645</v>
      </c>
      <c r="L5603" s="11" t="s">
        <v>2646</v>
      </c>
      <c r="M5603" t="s">
        <v>655</v>
      </c>
      <c r="N5603" t="s">
        <v>61</v>
      </c>
      <c r="O5603" s="4">
        <v>41069</v>
      </c>
      <c r="P5603" t="s">
        <v>14219</v>
      </c>
      <c r="Q5603" t="s">
        <v>14196</v>
      </c>
    </row>
    <row r="5604" spans="1:17" x14ac:dyDescent="0.35">
      <c r="A5604">
        <v>5603</v>
      </c>
      <c r="B5604">
        <v>39686</v>
      </c>
      <c r="C5604" s="4">
        <v>41068</v>
      </c>
      <c r="D5604">
        <v>48</v>
      </c>
      <c r="E5604" s="2">
        <f t="shared" si="175"/>
        <v>7200</v>
      </c>
      <c r="F5604" s="9">
        <v>0</v>
      </c>
      <c r="G5604" s="2">
        <f>VLOOKUP($P5604,Pricebook!$A:$D,4,0)</f>
        <v>150</v>
      </c>
      <c r="H5604" s="6">
        <f t="shared" si="174"/>
        <v>7200</v>
      </c>
      <c r="I5604" t="s">
        <v>1703</v>
      </c>
      <c r="J5604" t="s">
        <v>128</v>
      </c>
      <c r="K5604" t="s">
        <v>2645</v>
      </c>
      <c r="L5604" s="11" t="s">
        <v>2646</v>
      </c>
      <c r="M5604" t="s">
        <v>655</v>
      </c>
      <c r="N5604" t="s">
        <v>61</v>
      </c>
      <c r="O5604" s="4">
        <v>41069</v>
      </c>
      <c r="P5604" t="s">
        <v>14210</v>
      </c>
      <c r="Q5604" t="s">
        <v>14185</v>
      </c>
    </row>
    <row r="5605" spans="1:17" x14ac:dyDescent="0.35">
      <c r="A5605">
        <v>5604</v>
      </c>
      <c r="B5605">
        <v>39717</v>
      </c>
      <c r="C5605" s="4">
        <v>40145</v>
      </c>
      <c r="D5605">
        <v>20</v>
      </c>
      <c r="E5605" s="2">
        <f t="shared" si="175"/>
        <v>4000</v>
      </c>
      <c r="F5605" s="9">
        <v>0.06</v>
      </c>
      <c r="G5605" s="2">
        <f>VLOOKUP($P5605,Pricebook!$A:$D,4,0)</f>
        <v>200</v>
      </c>
      <c r="H5605" s="6">
        <f t="shared" si="174"/>
        <v>3760</v>
      </c>
      <c r="I5605" t="s">
        <v>1733</v>
      </c>
      <c r="J5605" t="s">
        <v>487</v>
      </c>
      <c r="K5605" t="s">
        <v>2613</v>
      </c>
      <c r="L5605" s="11" t="s">
        <v>2614</v>
      </c>
      <c r="M5605" t="s">
        <v>81</v>
      </c>
      <c r="N5605" t="s">
        <v>34</v>
      </c>
      <c r="O5605" s="4">
        <v>40147</v>
      </c>
      <c r="P5605" t="s">
        <v>14206</v>
      </c>
      <c r="Q5605" t="s">
        <v>14189</v>
      </c>
    </row>
    <row r="5606" spans="1:17" x14ac:dyDescent="0.35">
      <c r="A5606">
        <v>5605</v>
      </c>
      <c r="B5606">
        <v>39744</v>
      </c>
      <c r="C5606" s="4">
        <v>40000</v>
      </c>
      <c r="D5606">
        <v>6</v>
      </c>
      <c r="E5606" s="2">
        <f t="shared" si="175"/>
        <v>660</v>
      </c>
      <c r="F5606" s="9">
        <v>0.01</v>
      </c>
      <c r="G5606" s="2">
        <f>VLOOKUP($P5606,Pricebook!$A:$D,4,0)</f>
        <v>110</v>
      </c>
      <c r="H5606" s="6">
        <f t="shared" si="174"/>
        <v>653.4</v>
      </c>
      <c r="I5606" t="s">
        <v>96</v>
      </c>
      <c r="J5606" t="s">
        <v>84</v>
      </c>
      <c r="K5606" t="s">
        <v>2605</v>
      </c>
      <c r="L5606" s="11">
        <v>13501</v>
      </c>
      <c r="M5606" t="s">
        <v>60</v>
      </c>
      <c r="N5606" t="s">
        <v>61</v>
      </c>
      <c r="O5606" s="4">
        <v>40002</v>
      </c>
      <c r="P5606" t="s">
        <v>14215</v>
      </c>
      <c r="Q5606" t="s">
        <v>14199</v>
      </c>
    </row>
    <row r="5607" spans="1:17" x14ac:dyDescent="0.35">
      <c r="A5607">
        <v>5606</v>
      </c>
      <c r="B5607">
        <v>39744</v>
      </c>
      <c r="C5607" s="4">
        <v>40000</v>
      </c>
      <c r="D5607">
        <v>9</v>
      </c>
      <c r="E5607" s="2">
        <f t="shared" si="175"/>
        <v>1350</v>
      </c>
      <c r="F5607" s="9">
        <v>0</v>
      </c>
      <c r="G5607" s="2">
        <f>VLOOKUP($P5607,Pricebook!$A:$D,4,0)</f>
        <v>150</v>
      </c>
      <c r="H5607" s="6">
        <f t="shared" si="174"/>
        <v>1350</v>
      </c>
      <c r="I5607" t="s">
        <v>96</v>
      </c>
      <c r="J5607" t="s">
        <v>84</v>
      </c>
      <c r="K5607" t="s">
        <v>2605</v>
      </c>
      <c r="L5607" s="11">
        <v>13501</v>
      </c>
      <c r="M5607" t="s">
        <v>60</v>
      </c>
      <c r="N5607" t="s">
        <v>61</v>
      </c>
      <c r="O5607" s="4">
        <v>40002</v>
      </c>
      <c r="P5607" t="s">
        <v>14210</v>
      </c>
      <c r="Q5607" t="s">
        <v>14191</v>
      </c>
    </row>
    <row r="5608" spans="1:17" x14ac:dyDescent="0.35">
      <c r="A5608">
        <v>5607</v>
      </c>
      <c r="B5608">
        <v>39744</v>
      </c>
      <c r="C5608" s="4">
        <v>40000</v>
      </c>
      <c r="D5608">
        <v>41</v>
      </c>
      <c r="E5608" s="2">
        <f t="shared" si="175"/>
        <v>6150</v>
      </c>
      <c r="F5608" s="9">
        <v>0.04</v>
      </c>
      <c r="G5608" s="2">
        <f>VLOOKUP($P5608,Pricebook!$A:$D,4,0)</f>
        <v>150</v>
      </c>
      <c r="H5608" s="6">
        <f t="shared" si="174"/>
        <v>5904</v>
      </c>
      <c r="I5608" t="s">
        <v>96</v>
      </c>
      <c r="J5608" t="s">
        <v>84</v>
      </c>
      <c r="K5608" t="s">
        <v>2605</v>
      </c>
      <c r="L5608" s="11">
        <v>13501</v>
      </c>
      <c r="M5608" t="s">
        <v>60</v>
      </c>
      <c r="N5608" t="s">
        <v>61</v>
      </c>
      <c r="O5608" s="4">
        <v>40001</v>
      </c>
      <c r="P5608" t="s">
        <v>14210</v>
      </c>
      <c r="Q5608" t="s">
        <v>14190</v>
      </c>
    </row>
    <row r="5609" spans="1:17" x14ac:dyDescent="0.35">
      <c r="A5609">
        <v>5608</v>
      </c>
      <c r="B5609">
        <v>39745</v>
      </c>
      <c r="C5609" s="4">
        <v>40667</v>
      </c>
      <c r="D5609">
        <v>8</v>
      </c>
      <c r="E5609" s="2">
        <f t="shared" si="175"/>
        <v>1200</v>
      </c>
      <c r="F5609" s="9">
        <v>0.05</v>
      </c>
      <c r="G5609" s="2">
        <f>VLOOKUP($P5609,Pricebook!$A:$D,4,0)</f>
        <v>150</v>
      </c>
      <c r="H5609" s="6">
        <f t="shared" si="174"/>
        <v>1140</v>
      </c>
      <c r="I5609" t="s">
        <v>1010</v>
      </c>
      <c r="J5609" t="s">
        <v>290</v>
      </c>
      <c r="K5609" t="s">
        <v>1142</v>
      </c>
      <c r="L5609" s="11">
        <v>48911</v>
      </c>
      <c r="M5609" t="s">
        <v>172</v>
      </c>
      <c r="N5609" t="s">
        <v>16</v>
      </c>
      <c r="O5609" s="4">
        <v>40668</v>
      </c>
      <c r="P5609" t="s">
        <v>14216</v>
      </c>
      <c r="Q5609" t="s">
        <v>14202</v>
      </c>
    </row>
    <row r="5610" spans="1:17" x14ac:dyDescent="0.35">
      <c r="A5610">
        <v>5609</v>
      </c>
      <c r="B5610">
        <v>39749</v>
      </c>
      <c r="C5610" s="4">
        <v>40356</v>
      </c>
      <c r="D5610">
        <v>14</v>
      </c>
      <c r="E5610" s="2">
        <f t="shared" si="175"/>
        <v>1750</v>
      </c>
      <c r="F5610" s="9">
        <v>0</v>
      </c>
      <c r="G5610" s="2">
        <f>VLOOKUP($P5610,Pricebook!$A:$D,4,0)</f>
        <v>125</v>
      </c>
      <c r="H5610" s="6">
        <f t="shared" si="174"/>
        <v>1750</v>
      </c>
      <c r="I5610" t="s">
        <v>543</v>
      </c>
      <c r="J5610" t="s">
        <v>544</v>
      </c>
      <c r="K5610" t="s">
        <v>2394</v>
      </c>
      <c r="L5610" s="11">
        <v>78852</v>
      </c>
      <c r="M5610" t="s">
        <v>48</v>
      </c>
      <c r="N5610" t="s">
        <v>16</v>
      </c>
      <c r="O5610" s="4">
        <v>40358</v>
      </c>
      <c r="P5610" t="s">
        <v>14208</v>
      </c>
      <c r="Q5610" t="s">
        <v>14197</v>
      </c>
    </row>
    <row r="5611" spans="1:17" x14ac:dyDescent="0.35">
      <c r="A5611">
        <v>5610</v>
      </c>
      <c r="B5611">
        <v>39749</v>
      </c>
      <c r="C5611" s="4">
        <v>40356</v>
      </c>
      <c r="D5611">
        <v>45</v>
      </c>
      <c r="E5611" s="2">
        <f t="shared" si="175"/>
        <v>6750</v>
      </c>
      <c r="F5611" s="9">
        <v>0.01</v>
      </c>
      <c r="G5611" s="2">
        <f>VLOOKUP($P5611,Pricebook!$A:$D,4,0)</f>
        <v>150</v>
      </c>
      <c r="H5611" s="6">
        <f t="shared" si="174"/>
        <v>6682.5</v>
      </c>
      <c r="I5611" t="s">
        <v>543</v>
      </c>
      <c r="J5611" t="s">
        <v>544</v>
      </c>
      <c r="K5611" t="s">
        <v>2394</v>
      </c>
      <c r="L5611" s="11">
        <v>78852</v>
      </c>
      <c r="M5611" t="s">
        <v>48</v>
      </c>
      <c r="N5611" t="s">
        <v>16</v>
      </c>
      <c r="O5611" s="4">
        <v>40358</v>
      </c>
      <c r="P5611" t="s">
        <v>14216</v>
      </c>
      <c r="Q5611" t="s">
        <v>14192</v>
      </c>
    </row>
    <row r="5612" spans="1:17" x14ac:dyDescent="0.35">
      <c r="A5612">
        <v>5611</v>
      </c>
      <c r="B5612">
        <v>39749</v>
      </c>
      <c r="C5612" s="4">
        <v>40356</v>
      </c>
      <c r="D5612">
        <v>43</v>
      </c>
      <c r="E5612" s="2">
        <f t="shared" si="175"/>
        <v>5160</v>
      </c>
      <c r="F5612" s="9">
        <v>0.06</v>
      </c>
      <c r="G5612" s="2">
        <f>VLOOKUP($P5612,Pricebook!$A:$D,4,0)</f>
        <v>120</v>
      </c>
      <c r="H5612" s="6">
        <f t="shared" si="174"/>
        <v>4850.3999999999996</v>
      </c>
      <c r="I5612" t="s">
        <v>543</v>
      </c>
      <c r="J5612" t="s">
        <v>544</v>
      </c>
      <c r="K5612" t="s">
        <v>2394</v>
      </c>
      <c r="L5612" s="11">
        <v>78852</v>
      </c>
      <c r="M5612" t="s">
        <v>48</v>
      </c>
      <c r="N5612" t="s">
        <v>16</v>
      </c>
      <c r="O5612" s="4">
        <v>40358</v>
      </c>
      <c r="P5612" t="s">
        <v>14212</v>
      </c>
      <c r="Q5612" t="s">
        <v>14192</v>
      </c>
    </row>
    <row r="5613" spans="1:17" x14ac:dyDescent="0.35">
      <c r="A5613">
        <v>5612</v>
      </c>
      <c r="B5613">
        <v>39750</v>
      </c>
      <c r="C5613" s="4">
        <v>39899</v>
      </c>
      <c r="D5613">
        <v>7</v>
      </c>
      <c r="E5613" s="2">
        <f t="shared" si="175"/>
        <v>1050</v>
      </c>
      <c r="F5613" s="9">
        <v>0.01</v>
      </c>
      <c r="G5613" s="2">
        <f>VLOOKUP($P5613,Pricebook!$A:$D,4,0)</f>
        <v>150</v>
      </c>
      <c r="H5613" s="6">
        <f t="shared" si="174"/>
        <v>1039.5</v>
      </c>
      <c r="I5613" t="s">
        <v>1168</v>
      </c>
      <c r="J5613" t="s">
        <v>747</v>
      </c>
      <c r="K5613" t="s">
        <v>1493</v>
      </c>
      <c r="L5613" s="11">
        <v>97526</v>
      </c>
      <c r="M5613" t="s">
        <v>43</v>
      </c>
      <c r="N5613" t="s">
        <v>23</v>
      </c>
      <c r="O5613" s="4">
        <v>39900</v>
      </c>
      <c r="P5613" t="s">
        <v>14216</v>
      </c>
      <c r="Q5613" t="s">
        <v>14184</v>
      </c>
    </row>
    <row r="5614" spans="1:17" x14ac:dyDescent="0.35">
      <c r="A5614">
        <v>5613</v>
      </c>
      <c r="B5614">
        <v>39780</v>
      </c>
      <c r="C5614" s="4">
        <v>39971</v>
      </c>
      <c r="D5614">
        <v>33</v>
      </c>
      <c r="E5614" s="2">
        <f t="shared" si="175"/>
        <v>3630</v>
      </c>
      <c r="F5614" s="9">
        <v>0.02</v>
      </c>
      <c r="G5614" s="2">
        <f>VLOOKUP($P5614,Pricebook!$A:$D,4,0)</f>
        <v>110</v>
      </c>
      <c r="H5614" s="6">
        <f t="shared" si="174"/>
        <v>3557.4</v>
      </c>
      <c r="I5614" t="s">
        <v>1628</v>
      </c>
      <c r="J5614" t="s">
        <v>260</v>
      </c>
      <c r="K5614" t="s">
        <v>2530</v>
      </c>
      <c r="L5614" s="11" t="s">
        <v>2531</v>
      </c>
      <c r="M5614" t="s">
        <v>87</v>
      </c>
      <c r="N5614" t="s">
        <v>61</v>
      </c>
      <c r="O5614" s="4">
        <v>39978</v>
      </c>
      <c r="P5614" t="s">
        <v>14215</v>
      </c>
      <c r="Q5614" t="s">
        <v>14191</v>
      </c>
    </row>
    <row r="5615" spans="1:17" x14ac:dyDescent="0.35">
      <c r="A5615">
        <v>5614</v>
      </c>
      <c r="B5615">
        <v>39780</v>
      </c>
      <c r="C5615" s="4">
        <v>39971</v>
      </c>
      <c r="D5615">
        <v>48</v>
      </c>
      <c r="E5615" s="2">
        <f t="shared" si="175"/>
        <v>6000</v>
      </c>
      <c r="F5615" s="9">
        <v>0.04</v>
      </c>
      <c r="G5615" s="2">
        <f>VLOOKUP($P5615,Pricebook!$A:$D,4,0)</f>
        <v>125</v>
      </c>
      <c r="H5615" s="6">
        <f t="shared" si="174"/>
        <v>5760</v>
      </c>
      <c r="I5615" t="s">
        <v>1628</v>
      </c>
      <c r="J5615" t="s">
        <v>260</v>
      </c>
      <c r="K5615" t="s">
        <v>815</v>
      </c>
      <c r="L5615" s="11" t="s">
        <v>816</v>
      </c>
      <c r="M5615" t="s">
        <v>91</v>
      </c>
      <c r="N5615" t="s">
        <v>61</v>
      </c>
      <c r="O5615" s="4">
        <v>39973</v>
      </c>
      <c r="P5615" t="s">
        <v>14208</v>
      </c>
      <c r="Q5615" t="s">
        <v>14190</v>
      </c>
    </row>
    <row r="5616" spans="1:17" x14ac:dyDescent="0.35">
      <c r="A5616">
        <v>5615</v>
      </c>
      <c r="B5616">
        <v>39783</v>
      </c>
      <c r="C5616" s="4">
        <v>41172</v>
      </c>
      <c r="D5616">
        <v>19</v>
      </c>
      <c r="E5616" s="2">
        <f t="shared" si="175"/>
        <v>3230</v>
      </c>
      <c r="F5616" s="9">
        <v>0.04</v>
      </c>
      <c r="G5616" s="2">
        <f>VLOOKUP($P5616,Pricebook!$A:$D,4,0)</f>
        <v>170</v>
      </c>
      <c r="H5616" s="6">
        <f t="shared" si="174"/>
        <v>3100.7999999999997</v>
      </c>
      <c r="I5616" t="s">
        <v>1487</v>
      </c>
      <c r="J5616" t="s">
        <v>482</v>
      </c>
      <c r="K5616" t="s">
        <v>659</v>
      </c>
      <c r="L5616" s="11">
        <v>50158</v>
      </c>
      <c r="M5616" t="s">
        <v>38</v>
      </c>
      <c r="N5616" t="s">
        <v>16</v>
      </c>
      <c r="O5616" s="4">
        <v>41174</v>
      </c>
      <c r="P5616" t="s">
        <v>14219</v>
      </c>
      <c r="Q5616" t="s">
        <v>14198</v>
      </c>
    </row>
    <row r="5617" spans="1:17" x14ac:dyDescent="0.35">
      <c r="A5617">
        <v>5616</v>
      </c>
      <c r="B5617">
        <v>39783</v>
      </c>
      <c r="C5617" s="4">
        <v>41172</v>
      </c>
      <c r="D5617">
        <v>31</v>
      </c>
      <c r="E5617" s="2">
        <f t="shared" si="175"/>
        <v>4960</v>
      </c>
      <c r="F5617" s="9">
        <v>0.02</v>
      </c>
      <c r="G5617" s="2">
        <f>VLOOKUP($P5617,Pricebook!$A:$D,4,0)</f>
        <v>160</v>
      </c>
      <c r="H5617" s="6">
        <f t="shared" si="174"/>
        <v>4860.8</v>
      </c>
      <c r="I5617" t="s">
        <v>1487</v>
      </c>
      <c r="J5617" t="s">
        <v>482</v>
      </c>
      <c r="K5617" t="s">
        <v>659</v>
      </c>
      <c r="L5617" s="11">
        <v>50158</v>
      </c>
      <c r="M5617" t="s">
        <v>38</v>
      </c>
      <c r="N5617" t="s">
        <v>16</v>
      </c>
      <c r="O5617" s="4">
        <v>41174</v>
      </c>
      <c r="P5617" t="s">
        <v>14218</v>
      </c>
      <c r="Q5617" t="s">
        <v>14184</v>
      </c>
    </row>
    <row r="5618" spans="1:17" x14ac:dyDescent="0.35">
      <c r="A5618">
        <v>5617</v>
      </c>
      <c r="B5618">
        <v>39783</v>
      </c>
      <c r="C5618" s="4">
        <v>41172</v>
      </c>
      <c r="D5618">
        <v>29</v>
      </c>
      <c r="E5618" s="2">
        <f t="shared" si="175"/>
        <v>5800</v>
      </c>
      <c r="F5618" s="9">
        <v>0.02</v>
      </c>
      <c r="G5618" s="2">
        <f>VLOOKUP($P5618,Pricebook!$A:$D,4,0)</f>
        <v>200</v>
      </c>
      <c r="H5618" s="6">
        <f t="shared" si="174"/>
        <v>5684</v>
      </c>
      <c r="I5618" t="s">
        <v>1487</v>
      </c>
      <c r="J5618" t="s">
        <v>482</v>
      </c>
      <c r="K5618" t="s">
        <v>659</v>
      </c>
      <c r="L5618" s="11">
        <v>50158</v>
      </c>
      <c r="M5618" t="s">
        <v>38</v>
      </c>
      <c r="N5618" t="s">
        <v>16</v>
      </c>
      <c r="O5618" s="4">
        <v>41173</v>
      </c>
      <c r="P5618" t="s">
        <v>14214</v>
      </c>
      <c r="Q5618" t="s">
        <v>14193</v>
      </c>
    </row>
    <row r="5619" spans="1:17" x14ac:dyDescent="0.35">
      <c r="A5619">
        <v>5618</v>
      </c>
      <c r="B5619">
        <v>39808</v>
      </c>
      <c r="C5619" s="4">
        <v>41154</v>
      </c>
      <c r="D5619">
        <v>50</v>
      </c>
      <c r="E5619" s="2">
        <f t="shared" si="175"/>
        <v>5500</v>
      </c>
      <c r="F5619" s="9">
        <v>0.03</v>
      </c>
      <c r="G5619" s="2">
        <f>VLOOKUP($P5619,Pricebook!$A:$D,4,0)</f>
        <v>110</v>
      </c>
      <c r="H5619" s="6">
        <f t="shared" si="174"/>
        <v>5335</v>
      </c>
      <c r="I5619" t="s">
        <v>2038</v>
      </c>
      <c r="J5619" t="s">
        <v>1014</v>
      </c>
      <c r="K5619" t="s">
        <v>1386</v>
      </c>
      <c r="L5619" s="11">
        <v>95020</v>
      </c>
      <c r="M5619" t="s">
        <v>114</v>
      </c>
      <c r="N5619" t="s">
        <v>23</v>
      </c>
      <c r="O5619" s="4">
        <v>41161</v>
      </c>
      <c r="P5619" t="s">
        <v>14220</v>
      </c>
      <c r="Q5619" t="s">
        <v>14196</v>
      </c>
    </row>
    <row r="5620" spans="1:17" x14ac:dyDescent="0.35">
      <c r="A5620">
        <v>5619</v>
      </c>
      <c r="B5620">
        <v>39808</v>
      </c>
      <c r="C5620" s="4">
        <v>41154</v>
      </c>
      <c r="D5620">
        <v>31</v>
      </c>
      <c r="E5620" s="2">
        <f t="shared" si="175"/>
        <v>4650</v>
      </c>
      <c r="F5620" s="9">
        <v>0.03</v>
      </c>
      <c r="G5620" s="2">
        <f>VLOOKUP($P5620,Pricebook!$A:$D,4,0)</f>
        <v>150</v>
      </c>
      <c r="H5620" s="6">
        <f t="shared" si="174"/>
        <v>4510.5</v>
      </c>
      <c r="I5620" t="s">
        <v>2038</v>
      </c>
      <c r="J5620" t="s">
        <v>1014</v>
      </c>
      <c r="K5620" t="s">
        <v>1386</v>
      </c>
      <c r="L5620" s="11">
        <v>95020</v>
      </c>
      <c r="M5620" t="s">
        <v>114</v>
      </c>
      <c r="N5620" t="s">
        <v>23</v>
      </c>
      <c r="O5620" s="4">
        <v>41158</v>
      </c>
      <c r="P5620" t="s">
        <v>14210</v>
      </c>
      <c r="Q5620" t="s">
        <v>14201</v>
      </c>
    </row>
    <row r="5621" spans="1:17" x14ac:dyDescent="0.35">
      <c r="A5621">
        <v>5620</v>
      </c>
      <c r="B5621">
        <v>39812</v>
      </c>
      <c r="C5621" s="4">
        <v>39984</v>
      </c>
      <c r="D5621">
        <v>40</v>
      </c>
      <c r="E5621" s="2">
        <f t="shared" si="175"/>
        <v>6400</v>
      </c>
      <c r="F5621" s="9">
        <v>0.05</v>
      </c>
      <c r="G5621" s="2">
        <f>VLOOKUP($P5621,Pricebook!$A:$D,4,0)</f>
        <v>160</v>
      </c>
      <c r="H5621" s="6">
        <f t="shared" si="174"/>
        <v>6080</v>
      </c>
      <c r="I5621" t="s">
        <v>1279</v>
      </c>
      <c r="J5621" t="s">
        <v>125</v>
      </c>
      <c r="K5621" t="s">
        <v>495</v>
      </c>
      <c r="L5621" s="11">
        <v>80112</v>
      </c>
      <c r="M5621" t="s">
        <v>237</v>
      </c>
      <c r="N5621" t="s">
        <v>23</v>
      </c>
      <c r="O5621" s="4">
        <v>39986</v>
      </c>
      <c r="P5621" t="s">
        <v>14218</v>
      </c>
      <c r="Q5621" t="s">
        <v>14193</v>
      </c>
    </row>
    <row r="5622" spans="1:17" x14ac:dyDescent="0.35">
      <c r="A5622">
        <v>5621</v>
      </c>
      <c r="B5622">
        <v>39813</v>
      </c>
      <c r="C5622" s="4">
        <v>40941</v>
      </c>
      <c r="D5622">
        <v>48</v>
      </c>
      <c r="E5622" s="2">
        <f t="shared" si="175"/>
        <v>5280</v>
      </c>
      <c r="F5622" s="9">
        <v>0.03</v>
      </c>
      <c r="G5622" s="2">
        <f>VLOOKUP($P5622,Pricebook!$A:$D,4,0)</f>
        <v>110</v>
      </c>
      <c r="H5622" s="6">
        <f t="shared" si="174"/>
        <v>5121.5999999999995</v>
      </c>
      <c r="I5622" t="s">
        <v>1050</v>
      </c>
      <c r="J5622" t="s">
        <v>199</v>
      </c>
      <c r="K5622" t="s">
        <v>2485</v>
      </c>
      <c r="L5622" s="11">
        <v>98037</v>
      </c>
      <c r="M5622" t="s">
        <v>22</v>
      </c>
      <c r="N5622" t="s">
        <v>23</v>
      </c>
      <c r="O5622" s="4">
        <v>40942</v>
      </c>
      <c r="P5622" t="s">
        <v>14215</v>
      </c>
      <c r="Q5622" t="s">
        <v>14193</v>
      </c>
    </row>
    <row r="5623" spans="1:17" x14ac:dyDescent="0.35">
      <c r="A5623">
        <v>5622</v>
      </c>
      <c r="B5623">
        <v>39815</v>
      </c>
      <c r="C5623" s="4">
        <v>39912</v>
      </c>
      <c r="D5623">
        <v>43</v>
      </c>
      <c r="E5623" s="2">
        <f t="shared" si="175"/>
        <v>6450</v>
      </c>
      <c r="F5623" s="9">
        <v>0.05</v>
      </c>
      <c r="G5623" s="2">
        <f>VLOOKUP($P5623,Pricebook!$A:$D,4,0)</f>
        <v>150</v>
      </c>
      <c r="H5623" s="6">
        <f t="shared" si="174"/>
        <v>6127.5</v>
      </c>
      <c r="I5623" t="s">
        <v>299</v>
      </c>
      <c r="J5623" t="s">
        <v>300</v>
      </c>
      <c r="K5623" t="s">
        <v>1913</v>
      </c>
      <c r="L5623" s="11">
        <v>79762</v>
      </c>
      <c r="M5623" t="s">
        <v>48</v>
      </c>
      <c r="N5623" t="s">
        <v>16</v>
      </c>
      <c r="O5623" s="4">
        <v>39916</v>
      </c>
      <c r="P5623" t="s">
        <v>14210</v>
      </c>
      <c r="Q5623" t="s">
        <v>14199</v>
      </c>
    </row>
    <row r="5624" spans="1:17" x14ac:dyDescent="0.35">
      <c r="A5624">
        <v>5623</v>
      </c>
      <c r="B5624">
        <v>39841</v>
      </c>
      <c r="C5624" s="4">
        <v>40179</v>
      </c>
      <c r="D5624">
        <v>43</v>
      </c>
      <c r="E5624" s="2">
        <f t="shared" si="175"/>
        <v>4730</v>
      </c>
      <c r="F5624" s="9">
        <v>0.01</v>
      </c>
      <c r="G5624" s="2">
        <f>VLOOKUP($P5624,Pricebook!$A:$D,4,0)</f>
        <v>110</v>
      </c>
      <c r="H5624" s="6">
        <f t="shared" si="174"/>
        <v>4682.7</v>
      </c>
      <c r="I5624" t="s">
        <v>587</v>
      </c>
      <c r="J5624" t="s">
        <v>576</v>
      </c>
      <c r="K5624" t="s">
        <v>2039</v>
      </c>
      <c r="L5624" s="11">
        <v>93727</v>
      </c>
      <c r="M5624" t="s">
        <v>114</v>
      </c>
      <c r="N5624" t="s">
        <v>23</v>
      </c>
      <c r="O5624" s="4">
        <v>40181</v>
      </c>
      <c r="P5624" t="s">
        <v>14215</v>
      </c>
      <c r="Q5624" t="s">
        <v>14198</v>
      </c>
    </row>
    <row r="5625" spans="1:17" x14ac:dyDescent="0.35">
      <c r="A5625">
        <v>5624</v>
      </c>
      <c r="B5625">
        <v>39842</v>
      </c>
      <c r="C5625" s="4">
        <v>40531</v>
      </c>
      <c r="D5625">
        <v>38</v>
      </c>
      <c r="E5625" s="2">
        <f t="shared" si="175"/>
        <v>4750</v>
      </c>
      <c r="F5625" s="9">
        <v>0.08</v>
      </c>
      <c r="G5625" s="2">
        <f>VLOOKUP($P5625,Pricebook!$A:$D,4,0)</f>
        <v>125</v>
      </c>
      <c r="H5625" s="6">
        <f t="shared" si="174"/>
        <v>4370</v>
      </c>
      <c r="I5625" t="s">
        <v>2118</v>
      </c>
      <c r="J5625" t="s">
        <v>549</v>
      </c>
      <c r="K5625" t="s">
        <v>1660</v>
      </c>
      <c r="L5625" s="11" t="s">
        <v>2690</v>
      </c>
      <c r="M5625" t="s">
        <v>317</v>
      </c>
      <c r="N5625" t="s">
        <v>61</v>
      </c>
      <c r="O5625" s="4">
        <v>40531</v>
      </c>
      <c r="P5625" t="s">
        <v>14208</v>
      </c>
      <c r="Q5625" t="s">
        <v>14186</v>
      </c>
    </row>
    <row r="5626" spans="1:17" x14ac:dyDescent="0.35">
      <c r="A5626">
        <v>5625</v>
      </c>
      <c r="B5626">
        <v>39842</v>
      </c>
      <c r="C5626" s="4">
        <v>40531</v>
      </c>
      <c r="D5626">
        <v>22</v>
      </c>
      <c r="E5626" s="2">
        <f t="shared" si="175"/>
        <v>3300</v>
      </c>
      <c r="F5626" s="9">
        <v>0.01</v>
      </c>
      <c r="G5626" s="2">
        <f>VLOOKUP($P5626,Pricebook!$A:$D,4,0)</f>
        <v>150</v>
      </c>
      <c r="H5626" s="6">
        <f t="shared" si="174"/>
        <v>3267</v>
      </c>
      <c r="I5626" t="s">
        <v>2118</v>
      </c>
      <c r="J5626" t="s">
        <v>549</v>
      </c>
      <c r="K5626" t="s">
        <v>1004</v>
      </c>
      <c r="L5626" s="11" t="s">
        <v>1005</v>
      </c>
      <c r="M5626" t="s">
        <v>91</v>
      </c>
      <c r="N5626" t="s">
        <v>61</v>
      </c>
      <c r="O5626" s="4">
        <v>40532</v>
      </c>
      <c r="P5626" t="s">
        <v>14210</v>
      </c>
      <c r="Q5626" t="s">
        <v>14198</v>
      </c>
    </row>
    <row r="5627" spans="1:17" x14ac:dyDescent="0.35">
      <c r="A5627">
        <v>5626</v>
      </c>
      <c r="B5627">
        <v>39844</v>
      </c>
      <c r="C5627" s="4">
        <v>40148</v>
      </c>
      <c r="D5627">
        <v>47</v>
      </c>
      <c r="E5627" s="2">
        <f t="shared" si="175"/>
        <v>9400</v>
      </c>
      <c r="F5627" s="9">
        <v>0.09</v>
      </c>
      <c r="G5627" s="2">
        <f>VLOOKUP($P5627,Pricebook!$A:$D,4,0)</f>
        <v>200</v>
      </c>
      <c r="H5627" s="6">
        <f t="shared" si="174"/>
        <v>8554</v>
      </c>
      <c r="I5627" t="s">
        <v>2044</v>
      </c>
      <c r="J5627" t="s">
        <v>50</v>
      </c>
      <c r="K5627" t="s">
        <v>2045</v>
      </c>
      <c r="L5627" s="11">
        <v>17112</v>
      </c>
      <c r="M5627" t="s">
        <v>232</v>
      </c>
      <c r="N5627" t="s">
        <v>61</v>
      </c>
      <c r="O5627" s="4">
        <v>40149</v>
      </c>
      <c r="P5627" t="s">
        <v>14206</v>
      </c>
      <c r="Q5627" t="s">
        <v>14184</v>
      </c>
    </row>
    <row r="5628" spans="1:17" x14ac:dyDescent="0.35">
      <c r="A5628">
        <v>5627</v>
      </c>
      <c r="B5628">
        <v>39845</v>
      </c>
      <c r="C5628" s="4">
        <v>40062</v>
      </c>
      <c r="D5628">
        <v>44</v>
      </c>
      <c r="E5628" s="2">
        <f t="shared" si="175"/>
        <v>4840</v>
      </c>
      <c r="F5628" s="9">
        <v>0.05</v>
      </c>
      <c r="G5628" s="2">
        <f>VLOOKUP($P5628,Pricebook!$A:$D,4,0)</f>
        <v>110</v>
      </c>
      <c r="H5628" s="6">
        <f t="shared" si="174"/>
        <v>4598</v>
      </c>
      <c r="I5628" t="s">
        <v>1251</v>
      </c>
      <c r="J5628" t="s">
        <v>136</v>
      </c>
      <c r="K5628" t="s">
        <v>1252</v>
      </c>
      <c r="L5628" s="11" t="s">
        <v>1253</v>
      </c>
      <c r="M5628" t="s">
        <v>130</v>
      </c>
      <c r="N5628" t="s">
        <v>16</v>
      </c>
      <c r="O5628" s="4">
        <v>40063</v>
      </c>
      <c r="P5628" t="s">
        <v>14215</v>
      </c>
      <c r="Q5628" t="s">
        <v>14192</v>
      </c>
    </row>
    <row r="5629" spans="1:17" x14ac:dyDescent="0.35">
      <c r="A5629">
        <v>5628</v>
      </c>
      <c r="B5629">
        <v>39846</v>
      </c>
      <c r="C5629" s="4">
        <v>39871</v>
      </c>
      <c r="D5629">
        <v>14</v>
      </c>
      <c r="E5629" s="2">
        <f t="shared" si="175"/>
        <v>2100</v>
      </c>
      <c r="F5629" s="9">
        <v>0.06</v>
      </c>
      <c r="G5629" s="2">
        <f>VLOOKUP($P5629,Pricebook!$A:$D,4,0)</f>
        <v>150</v>
      </c>
      <c r="H5629" s="6">
        <f t="shared" si="174"/>
        <v>1974</v>
      </c>
      <c r="I5629" t="s">
        <v>2112</v>
      </c>
      <c r="J5629" t="s">
        <v>235</v>
      </c>
      <c r="K5629" t="s">
        <v>2026</v>
      </c>
      <c r="L5629" s="11">
        <v>60423</v>
      </c>
      <c r="M5629" t="s">
        <v>15</v>
      </c>
      <c r="N5629" t="s">
        <v>16</v>
      </c>
      <c r="O5629" s="4">
        <v>39878</v>
      </c>
      <c r="P5629" t="s">
        <v>14211</v>
      </c>
      <c r="Q5629" t="s">
        <v>14203</v>
      </c>
    </row>
    <row r="5630" spans="1:17" x14ac:dyDescent="0.35">
      <c r="A5630">
        <v>5629</v>
      </c>
      <c r="B5630">
        <v>39846</v>
      </c>
      <c r="C5630" s="4">
        <v>39871</v>
      </c>
      <c r="D5630">
        <v>10</v>
      </c>
      <c r="E5630" s="2">
        <f t="shared" si="175"/>
        <v>1250</v>
      </c>
      <c r="F5630" s="9">
        <v>0.06</v>
      </c>
      <c r="G5630" s="2">
        <f>VLOOKUP($P5630,Pricebook!$A:$D,4,0)</f>
        <v>125</v>
      </c>
      <c r="H5630" s="6">
        <f t="shared" si="174"/>
        <v>1175</v>
      </c>
      <c r="I5630" t="s">
        <v>2112</v>
      </c>
      <c r="J5630" t="s">
        <v>235</v>
      </c>
      <c r="K5630" t="s">
        <v>642</v>
      </c>
      <c r="L5630" s="11">
        <v>40324</v>
      </c>
      <c r="M5630" t="s">
        <v>254</v>
      </c>
      <c r="N5630" t="s">
        <v>34</v>
      </c>
      <c r="O5630" s="4">
        <v>39878</v>
      </c>
      <c r="P5630" t="s">
        <v>14217</v>
      </c>
      <c r="Q5630" t="s">
        <v>14191</v>
      </c>
    </row>
    <row r="5631" spans="1:17" x14ac:dyDescent="0.35">
      <c r="A5631">
        <v>5630</v>
      </c>
      <c r="B5631">
        <v>39847</v>
      </c>
      <c r="C5631" s="4">
        <v>40272</v>
      </c>
      <c r="D5631">
        <v>29</v>
      </c>
      <c r="E5631" s="2">
        <f t="shared" si="175"/>
        <v>4640</v>
      </c>
      <c r="F5631" s="9">
        <v>0.08</v>
      </c>
      <c r="G5631" s="2">
        <f>VLOOKUP($P5631,Pricebook!$A:$D,4,0)</f>
        <v>160</v>
      </c>
      <c r="H5631" s="6">
        <f t="shared" si="174"/>
        <v>4268.8</v>
      </c>
      <c r="I5631" t="s">
        <v>1360</v>
      </c>
      <c r="J5631" t="s">
        <v>27</v>
      </c>
      <c r="K5631" t="s">
        <v>1361</v>
      </c>
      <c r="L5631" s="11">
        <v>93905</v>
      </c>
      <c r="M5631" t="s">
        <v>114</v>
      </c>
      <c r="N5631" t="s">
        <v>23</v>
      </c>
      <c r="O5631" s="4">
        <v>40273</v>
      </c>
      <c r="P5631" t="s">
        <v>14218</v>
      </c>
      <c r="Q5631" t="s">
        <v>14184</v>
      </c>
    </row>
    <row r="5632" spans="1:17" x14ac:dyDescent="0.35">
      <c r="A5632">
        <v>5631</v>
      </c>
      <c r="B5632">
        <v>39847</v>
      </c>
      <c r="C5632" s="4">
        <v>40272</v>
      </c>
      <c r="D5632">
        <v>49</v>
      </c>
      <c r="E5632" s="2">
        <f t="shared" si="175"/>
        <v>9800</v>
      </c>
      <c r="F5632" s="9">
        <v>0.08</v>
      </c>
      <c r="G5632" s="2">
        <f>VLOOKUP($P5632,Pricebook!$A:$D,4,0)</f>
        <v>200</v>
      </c>
      <c r="H5632" s="6">
        <f t="shared" si="174"/>
        <v>9016</v>
      </c>
      <c r="I5632" t="s">
        <v>1360</v>
      </c>
      <c r="J5632" t="s">
        <v>27</v>
      </c>
      <c r="K5632" t="s">
        <v>1361</v>
      </c>
      <c r="L5632" s="11">
        <v>93905</v>
      </c>
      <c r="M5632" t="s">
        <v>114</v>
      </c>
      <c r="N5632" t="s">
        <v>23</v>
      </c>
      <c r="O5632" s="4">
        <v>40273</v>
      </c>
      <c r="P5632" t="s">
        <v>14206</v>
      </c>
      <c r="Q5632" t="s">
        <v>14186</v>
      </c>
    </row>
    <row r="5633" spans="1:17" x14ac:dyDescent="0.35">
      <c r="A5633">
        <v>5632</v>
      </c>
      <c r="B5633">
        <v>39847</v>
      </c>
      <c r="C5633" s="4">
        <v>40272</v>
      </c>
      <c r="D5633">
        <v>20</v>
      </c>
      <c r="E5633" s="2">
        <f t="shared" si="175"/>
        <v>3000</v>
      </c>
      <c r="F5633" s="9">
        <v>0.08</v>
      </c>
      <c r="G5633" s="2">
        <f>VLOOKUP($P5633,Pricebook!$A:$D,4,0)</f>
        <v>150</v>
      </c>
      <c r="H5633" s="6">
        <f t="shared" si="174"/>
        <v>2760</v>
      </c>
      <c r="I5633" t="s">
        <v>1360</v>
      </c>
      <c r="J5633" t="s">
        <v>27</v>
      </c>
      <c r="K5633" t="s">
        <v>1361</v>
      </c>
      <c r="L5633" s="11">
        <v>93905</v>
      </c>
      <c r="M5633" t="s">
        <v>114</v>
      </c>
      <c r="N5633" t="s">
        <v>23</v>
      </c>
      <c r="O5633" s="4">
        <v>40274</v>
      </c>
      <c r="P5633" t="s">
        <v>14210</v>
      </c>
      <c r="Q5633" t="s">
        <v>14190</v>
      </c>
    </row>
    <row r="5634" spans="1:17" x14ac:dyDescent="0.35">
      <c r="A5634">
        <v>5633</v>
      </c>
      <c r="B5634">
        <v>39872</v>
      </c>
      <c r="C5634" s="4">
        <v>40231</v>
      </c>
      <c r="D5634">
        <v>5</v>
      </c>
      <c r="E5634" s="2">
        <f t="shared" si="175"/>
        <v>1000</v>
      </c>
      <c r="F5634" s="9">
        <v>0.01</v>
      </c>
      <c r="G5634" s="2">
        <f>VLOOKUP($P5634,Pricebook!$A:$D,4,0)</f>
        <v>200</v>
      </c>
      <c r="H5634" s="6">
        <f t="shared" ref="H5634:H5697" si="176">E5634*(1-F5634)</f>
        <v>990</v>
      </c>
      <c r="I5634" t="s">
        <v>612</v>
      </c>
      <c r="J5634" t="s">
        <v>99</v>
      </c>
      <c r="K5634" t="s">
        <v>2074</v>
      </c>
      <c r="L5634" s="11">
        <v>58701</v>
      </c>
      <c r="M5634" t="s">
        <v>339</v>
      </c>
      <c r="N5634" t="s">
        <v>16</v>
      </c>
      <c r="O5634" s="4">
        <v>40232</v>
      </c>
      <c r="P5634" t="s">
        <v>14214</v>
      </c>
      <c r="Q5634" t="s">
        <v>14188</v>
      </c>
    </row>
    <row r="5635" spans="1:17" x14ac:dyDescent="0.35">
      <c r="A5635">
        <v>5634</v>
      </c>
      <c r="B5635">
        <v>39876</v>
      </c>
      <c r="C5635" s="4">
        <v>41012</v>
      </c>
      <c r="D5635">
        <v>43</v>
      </c>
      <c r="E5635" s="2">
        <f t="shared" ref="E5635:E5698" si="177">G5635*D5635</f>
        <v>6880</v>
      </c>
      <c r="F5635" s="9">
        <v>0.08</v>
      </c>
      <c r="G5635" s="2">
        <f>VLOOKUP($P5635,Pricebook!$A:$D,4,0)</f>
        <v>160</v>
      </c>
      <c r="H5635" s="6">
        <f t="shared" si="176"/>
        <v>6329.6</v>
      </c>
      <c r="I5635" t="s">
        <v>1287</v>
      </c>
      <c r="J5635" t="s">
        <v>775</v>
      </c>
      <c r="K5635" t="s">
        <v>1388</v>
      </c>
      <c r="L5635" s="11">
        <v>33445</v>
      </c>
      <c r="M5635" t="s">
        <v>101</v>
      </c>
      <c r="N5635" t="s">
        <v>34</v>
      </c>
      <c r="O5635" s="4">
        <v>41014</v>
      </c>
      <c r="P5635" t="s">
        <v>14218</v>
      </c>
      <c r="Q5635" t="s">
        <v>14187</v>
      </c>
    </row>
    <row r="5636" spans="1:17" x14ac:dyDescent="0.35">
      <c r="A5636">
        <v>5635</v>
      </c>
      <c r="B5636">
        <v>39876</v>
      </c>
      <c r="C5636" s="4">
        <v>41012</v>
      </c>
      <c r="D5636">
        <v>46</v>
      </c>
      <c r="E5636" s="2">
        <f t="shared" si="177"/>
        <v>7360</v>
      </c>
      <c r="F5636" s="9">
        <v>0.05</v>
      </c>
      <c r="G5636" s="2">
        <f>VLOOKUP($P5636,Pricebook!$A:$D,4,0)</f>
        <v>160</v>
      </c>
      <c r="H5636" s="6">
        <f t="shared" si="176"/>
        <v>6992</v>
      </c>
      <c r="I5636" t="s">
        <v>1287</v>
      </c>
      <c r="J5636" t="s">
        <v>775</v>
      </c>
      <c r="K5636" t="s">
        <v>1388</v>
      </c>
      <c r="L5636" s="11">
        <v>33445</v>
      </c>
      <c r="M5636" t="s">
        <v>101</v>
      </c>
      <c r="N5636" t="s">
        <v>34</v>
      </c>
      <c r="O5636" s="4">
        <v>41014</v>
      </c>
      <c r="P5636" t="s">
        <v>14218</v>
      </c>
      <c r="Q5636" t="s">
        <v>14187</v>
      </c>
    </row>
    <row r="5637" spans="1:17" x14ac:dyDescent="0.35">
      <c r="A5637">
        <v>5636</v>
      </c>
      <c r="B5637">
        <v>39876</v>
      </c>
      <c r="C5637" s="4">
        <v>41012</v>
      </c>
      <c r="D5637">
        <v>41</v>
      </c>
      <c r="E5637" s="2">
        <f t="shared" si="177"/>
        <v>5125</v>
      </c>
      <c r="F5637" s="9">
        <v>0.04</v>
      </c>
      <c r="G5637" s="2">
        <f>VLOOKUP($P5637,Pricebook!$A:$D,4,0)</f>
        <v>125</v>
      </c>
      <c r="H5637" s="6">
        <f t="shared" si="176"/>
        <v>4920</v>
      </c>
      <c r="I5637" t="s">
        <v>1287</v>
      </c>
      <c r="J5637" t="s">
        <v>775</v>
      </c>
      <c r="K5637" t="s">
        <v>1388</v>
      </c>
      <c r="L5637" s="11">
        <v>33445</v>
      </c>
      <c r="M5637" t="s">
        <v>101</v>
      </c>
      <c r="N5637" t="s">
        <v>34</v>
      </c>
      <c r="O5637" s="4">
        <v>41014</v>
      </c>
      <c r="P5637" t="s">
        <v>14209</v>
      </c>
      <c r="Q5637" t="s">
        <v>14188</v>
      </c>
    </row>
    <row r="5638" spans="1:17" x14ac:dyDescent="0.35">
      <c r="A5638">
        <v>5637</v>
      </c>
      <c r="B5638">
        <v>39877</v>
      </c>
      <c r="C5638" s="4">
        <v>41137</v>
      </c>
      <c r="D5638">
        <v>41</v>
      </c>
      <c r="E5638" s="2">
        <f t="shared" si="177"/>
        <v>5740</v>
      </c>
      <c r="F5638" s="9">
        <v>0.04</v>
      </c>
      <c r="G5638" s="2">
        <f>VLOOKUP($P5638,Pricebook!$A:$D,4,0)</f>
        <v>140</v>
      </c>
      <c r="H5638" s="6">
        <f t="shared" si="176"/>
        <v>5510.4</v>
      </c>
      <c r="I5638" t="s">
        <v>1177</v>
      </c>
      <c r="J5638" t="s">
        <v>41</v>
      </c>
      <c r="K5638" t="s">
        <v>2687</v>
      </c>
      <c r="L5638" s="11" t="s">
        <v>2688</v>
      </c>
      <c r="M5638" t="s">
        <v>130</v>
      </c>
      <c r="N5638" t="s">
        <v>16</v>
      </c>
      <c r="O5638" s="4">
        <v>41139</v>
      </c>
      <c r="P5638" t="s">
        <v>14213</v>
      </c>
      <c r="Q5638" t="s">
        <v>14191</v>
      </c>
    </row>
    <row r="5639" spans="1:17" x14ac:dyDescent="0.35">
      <c r="A5639">
        <v>5638</v>
      </c>
      <c r="B5639">
        <v>39878</v>
      </c>
      <c r="C5639" s="4">
        <v>40607</v>
      </c>
      <c r="D5639">
        <v>50</v>
      </c>
      <c r="E5639" s="2">
        <f t="shared" si="177"/>
        <v>6250</v>
      </c>
      <c r="F5639" s="9">
        <v>0</v>
      </c>
      <c r="G5639" s="2">
        <f>VLOOKUP($P5639,Pricebook!$A:$D,4,0)</f>
        <v>125</v>
      </c>
      <c r="H5639" s="6">
        <f t="shared" si="176"/>
        <v>6250</v>
      </c>
      <c r="I5639" t="s">
        <v>259</v>
      </c>
      <c r="J5639" t="s">
        <v>260</v>
      </c>
      <c r="K5639" t="s">
        <v>930</v>
      </c>
      <c r="L5639" s="11">
        <v>14609</v>
      </c>
      <c r="M5639" t="s">
        <v>60</v>
      </c>
      <c r="N5639" t="s">
        <v>61</v>
      </c>
      <c r="O5639" s="4">
        <v>40609</v>
      </c>
      <c r="P5639" t="s">
        <v>14209</v>
      </c>
      <c r="Q5639" t="s">
        <v>14201</v>
      </c>
    </row>
    <row r="5640" spans="1:17" x14ac:dyDescent="0.35">
      <c r="A5640">
        <v>5639</v>
      </c>
      <c r="B5640">
        <v>39904</v>
      </c>
      <c r="C5640" s="4">
        <v>39846</v>
      </c>
      <c r="D5640">
        <v>44</v>
      </c>
      <c r="E5640" s="2">
        <f t="shared" si="177"/>
        <v>5500</v>
      </c>
      <c r="F5640" s="9">
        <v>0</v>
      </c>
      <c r="G5640" s="2">
        <f>VLOOKUP($P5640,Pricebook!$A:$D,4,0)</f>
        <v>125</v>
      </c>
      <c r="H5640" s="6">
        <f t="shared" si="176"/>
        <v>5500</v>
      </c>
      <c r="I5640" t="s">
        <v>593</v>
      </c>
      <c r="J5640" t="s">
        <v>594</v>
      </c>
      <c r="K5640" t="s">
        <v>2634</v>
      </c>
      <c r="L5640" s="11">
        <v>45231</v>
      </c>
      <c r="M5640" t="s">
        <v>210</v>
      </c>
      <c r="N5640" t="s">
        <v>61</v>
      </c>
      <c r="O5640" s="4">
        <v>39847</v>
      </c>
      <c r="P5640" t="s">
        <v>14208</v>
      </c>
      <c r="Q5640" t="s">
        <v>14194</v>
      </c>
    </row>
    <row r="5641" spans="1:17" x14ac:dyDescent="0.35">
      <c r="A5641">
        <v>5640</v>
      </c>
      <c r="B5641">
        <v>39906</v>
      </c>
      <c r="C5641" s="4">
        <v>39889</v>
      </c>
      <c r="D5641">
        <v>25</v>
      </c>
      <c r="E5641" s="2">
        <f t="shared" si="177"/>
        <v>2750</v>
      </c>
      <c r="F5641" s="9">
        <v>0.04</v>
      </c>
      <c r="G5641" s="2">
        <f>VLOOKUP($P5641,Pricebook!$A:$D,4,0)</f>
        <v>110</v>
      </c>
      <c r="H5641" s="6">
        <f t="shared" si="176"/>
        <v>2640</v>
      </c>
      <c r="I5641" t="s">
        <v>535</v>
      </c>
      <c r="J5641" t="s">
        <v>452</v>
      </c>
      <c r="K5641" t="s">
        <v>2148</v>
      </c>
      <c r="L5641" s="11">
        <v>53151</v>
      </c>
      <c r="M5641" t="s">
        <v>95</v>
      </c>
      <c r="N5641" t="s">
        <v>16</v>
      </c>
      <c r="O5641" s="4">
        <v>39891</v>
      </c>
      <c r="P5641" t="s">
        <v>14215</v>
      </c>
      <c r="Q5641" t="s">
        <v>14186</v>
      </c>
    </row>
    <row r="5642" spans="1:17" x14ac:dyDescent="0.35">
      <c r="A5642">
        <v>5641</v>
      </c>
      <c r="B5642">
        <v>39907</v>
      </c>
      <c r="C5642" s="4">
        <v>40419</v>
      </c>
      <c r="D5642">
        <v>12</v>
      </c>
      <c r="E5642" s="2">
        <f t="shared" si="177"/>
        <v>1800</v>
      </c>
      <c r="F5642" s="9">
        <v>0.05</v>
      </c>
      <c r="G5642" s="2">
        <f>VLOOKUP($P5642,Pricebook!$A:$D,4,0)</f>
        <v>150</v>
      </c>
      <c r="H5642" s="6">
        <f t="shared" si="176"/>
        <v>1710</v>
      </c>
      <c r="I5642" t="s">
        <v>1360</v>
      </c>
      <c r="J5642" t="s">
        <v>27</v>
      </c>
      <c r="K5642" t="s">
        <v>2691</v>
      </c>
      <c r="L5642" s="11">
        <v>92404</v>
      </c>
      <c r="M5642" t="s">
        <v>114</v>
      </c>
      <c r="N5642" t="s">
        <v>23</v>
      </c>
      <c r="O5642" s="4">
        <v>40428</v>
      </c>
      <c r="P5642" t="s">
        <v>14211</v>
      </c>
      <c r="Q5642" t="s">
        <v>14190</v>
      </c>
    </row>
    <row r="5643" spans="1:17" x14ac:dyDescent="0.35">
      <c r="A5643">
        <v>5642</v>
      </c>
      <c r="B5643">
        <v>39908</v>
      </c>
      <c r="C5643" s="4">
        <v>39943</v>
      </c>
      <c r="D5643">
        <v>23</v>
      </c>
      <c r="E5643" s="2">
        <f t="shared" si="177"/>
        <v>2760</v>
      </c>
      <c r="F5643" s="9">
        <v>0.1</v>
      </c>
      <c r="G5643" s="2">
        <f>VLOOKUP($P5643,Pricebook!$A:$D,4,0)</f>
        <v>120</v>
      </c>
      <c r="H5643" s="6">
        <f t="shared" si="176"/>
        <v>2484</v>
      </c>
      <c r="I5643" t="s">
        <v>812</v>
      </c>
      <c r="J5643" t="s">
        <v>99</v>
      </c>
      <c r="K5643" t="s">
        <v>2692</v>
      </c>
      <c r="L5643" s="11">
        <v>27360</v>
      </c>
      <c r="M5643" t="s">
        <v>33</v>
      </c>
      <c r="N5643" t="s">
        <v>34</v>
      </c>
      <c r="O5643" s="4">
        <v>39945</v>
      </c>
      <c r="P5643" t="s">
        <v>14212</v>
      </c>
      <c r="Q5643" t="s">
        <v>14194</v>
      </c>
    </row>
    <row r="5644" spans="1:17" x14ac:dyDescent="0.35">
      <c r="A5644">
        <v>5643</v>
      </c>
      <c r="B5644">
        <v>39909</v>
      </c>
      <c r="C5644" s="4">
        <v>40598</v>
      </c>
      <c r="D5644">
        <v>50</v>
      </c>
      <c r="E5644" s="2">
        <f t="shared" si="177"/>
        <v>7500</v>
      </c>
      <c r="F5644" s="9">
        <v>0</v>
      </c>
      <c r="G5644" s="2">
        <f>VLOOKUP($P5644,Pricebook!$A:$D,4,0)</f>
        <v>150</v>
      </c>
      <c r="H5644" s="6">
        <f t="shared" si="176"/>
        <v>7500</v>
      </c>
      <c r="I5644" t="s">
        <v>1936</v>
      </c>
      <c r="J5644" t="s">
        <v>212</v>
      </c>
      <c r="K5644" t="s">
        <v>1937</v>
      </c>
      <c r="L5644" s="11" t="s">
        <v>1938</v>
      </c>
      <c r="M5644" t="s">
        <v>210</v>
      </c>
      <c r="N5644" t="s">
        <v>61</v>
      </c>
      <c r="O5644" s="4">
        <v>40606</v>
      </c>
      <c r="P5644" t="s">
        <v>14210</v>
      </c>
      <c r="Q5644" t="s">
        <v>14193</v>
      </c>
    </row>
    <row r="5645" spans="1:17" x14ac:dyDescent="0.35">
      <c r="A5645">
        <v>5644</v>
      </c>
      <c r="B5645">
        <v>39937</v>
      </c>
      <c r="C5645" s="4">
        <v>40686</v>
      </c>
      <c r="D5645">
        <v>42</v>
      </c>
      <c r="E5645" s="2">
        <f t="shared" si="177"/>
        <v>6720</v>
      </c>
      <c r="F5645" s="9">
        <v>7.0000000000000007E-2</v>
      </c>
      <c r="G5645" s="2">
        <f>VLOOKUP($P5645,Pricebook!$A:$D,4,0)</f>
        <v>160</v>
      </c>
      <c r="H5645" s="6">
        <f t="shared" si="176"/>
        <v>6249.5999999999995</v>
      </c>
      <c r="I5645" t="s">
        <v>809</v>
      </c>
      <c r="J5645" t="s">
        <v>175</v>
      </c>
      <c r="K5645" t="s">
        <v>574</v>
      </c>
      <c r="L5645" s="11">
        <v>98310</v>
      </c>
      <c r="M5645" t="s">
        <v>22</v>
      </c>
      <c r="N5645" t="s">
        <v>23</v>
      </c>
      <c r="O5645" s="4">
        <v>40686</v>
      </c>
      <c r="P5645" t="s">
        <v>14218</v>
      </c>
      <c r="Q5645" t="s">
        <v>14186</v>
      </c>
    </row>
    <row r="5646" spans="1:17" x14ac:dyDescent="0.35">
      <c r="A5646">
        <v>5645</v>
      </c>
      <c r="B5646">
        <v>39938</v>
      </c>
      <c r="C5646" s="4">
        <v>41070</v>
      </c>
      <c r="D5646">
        <v>5</v>
      </c>
      <c r="E5646" s="2">
        <f t="shared" si="177"/>
        <v>600</v>
      </c>
      <c r="F5646" s="9">
        <v>0.1</v>
      </c>
      <c r="G5646" s="2">
        <f>VLOOKUP($P5646,Pricebook!$A:$D,4,0)</f>
        <v>120</v>
      </c>
      <c r="H5646" s="6">
        <f t="shared" si="176"/>
        <v>540</v>
      </c>
      <c r="I5646" t="s">
        <v>694</v>
      </c>
      <c r="J5646" t="s">
        <v>235</v>
      </c>
      <c r="K5646" t="s">
        <v>2450</v>
      </c>
      <c r="L5646" s="11">
        <v>85023</v>
      </c>
      <c r="M5646" t="s">
        <v>70</v>
      </c>
      <c r="N5646" t="s">
        <v>23</v>
      </c>
      <c r="O5646" s="4">
        <v>41071</v>
      </c>
      <c r="P5646" t="s">
        <v>14212</v>
      </c>
      <c r="Q5646" t="s">
        <v>14201</v>
      </c>
    </row>
    <row r="5647" spans="1:17" x14ac:dyDescent="0.35">
      <c r="A5647">
        <v>5646</v>
      </c>
      <c r="B5647">
        <v>39943</v>
      </c>
      <c r="C5647" s="4">
        <v>41067</v>
      </c>
      <c r="D5647">
        <v>16</v>
      </c>
      <c r="E5647" s="2">
        <f t="shared" si="177"/>
        <v>2400</v>
      </c>
      <c r="F5647" s="9">
        <v>0.02</v>
      </c>
      <c r="G5647" s="2">
        <f>VLOOKUP($P5647,Pricebook!$A:$D,4,0)</f>
        <v>150</v>
      </c>
      <c r="H5647" s="6">
        <f t="shared" si="176"/>
        <v>2352</v>
      </c>
      <c r="I5647" t="s">
        <v>530</v>
      </c>
      <c r="J5647" t="s">
        <v>430</v>
      </c>
      <c r="K5647" t="s">
        <v>613</v>
      </c>
      <c r="L5647" s="11">
        <v>58501</v>
      </c>
      <c r="M5647" t="s">
        <v>339</v>
      </c>
      <c r="N5647" t="s">
        <v>16</v>
      </c>
      <c r="O5647" s="4">
        <v>41068</v>
      </c>
      <c r="P5647" t="s">
        <v>14211</v>
      </c>
      <c r="Q5647" t="s">
        <v>14195</v>
      </c>
    </row>
    <row r="5648" spans="1:17" x14ac:dyDescent="0.35">
      <c r="A5648">
        <v>5647</v>
      </c>
      <c r="B5648">
        <v>39943</v>
      </c>
      <c r="C5648" s="4">
        <v>41067</v>
      </c>
      <c r="D5648">
        <v>12</v>
      </c>
      <c r="E5648" s="2">
        <f t="shared" si="177"/>
        <v>1800</v>
      </c>
      <c r="F5648" s="9">
        <v>0.09</v>
      </c>
      <c r="G5648" s="2">
        <f>VLOOKUP($P5648,Pricebook!$A:$D,4,0)</f>
        <v>150</v>
      </c>
      <c r="H5648" s="6">
        <f t="shared" si="176"/>
        <v>1638</v>
      </c>
      <c r="I5648" t="s">
        <v>530</v>
      </c>
      <c r="J5648" t="s">
        <v>430</v>
      </c>
      <c r="K5648" t="s">
        <v>613</v>
      </c>
      <c r="L5648" s="11">
        <v>58501</v>
      </c>
      <c r="M5648" t="s">
        <v>339</v>
      </c>
      <c r="N5648" t="s">
        <v>16</v>
      </c>
      <c r="O5648" s="4">
        <v>41069</v>
      </c>
      <c r="P5648" t="s">
        <v>14210</v>
      </c>
      <c r="Q5648" t="s">
        <v>14190</v>
      </c>
    </row>
    <row r="5649" spans="1:17" x14ac:dyDescent="0.35">
      <c r="A5649">
        <v>5648</v>
      </c>
      <c r="B5649">
        <v>39972</v>
      </c>
      <c r="C5649" s="4">
        <v>41177</v>
      </c>
      <c r="D5649">
        <v>35</v>
      </c>
      <c r="E5649" s="2">
        <f t="shared" si="177"/>
        <v>7000</v>
      </c>
      <c r="F5649" s="9">
        <v>0.03</v>
      </c>
      <c r="G5649" s="2">
        <f>VLOOKUP($P5649,Pricebook!$A:$D,4,0)</f>
        <v>200</v>
      </c>
      <c r="H5649" s="6">
        <f t="shared" si="176"/>
        <v>6790</v>
      </c>
      <c r="I5649" t="s">
        <v>259</v>
      </c>
      <c r="J5649" t="s">
        <v>260</v>
      </c>
      <c r="K5649" t="s">
        <v>930</v>
      </c>
      <c r="L5649" s="11">
        <v>14609</v>
      </c>
      <c r="M5649" t="s">
        <v>60</v>
      </c>
      <c r="N5649" t="s">
        <v>61</v>
      </c>
      <c r="O5649" s="4">
        <v>41178</v>
      </c>
      <c r="P5649" t="s">
        <v>14214</v>
      </c>
      <c r="Q5649" t="s">
        <v>14189</v>
      </c>
    </row>
    <row r="5650" spans="1:17" x14ac:dyDescent="0.35">
      <c r="A5650">
        <v>5649</v>
      </c>
      <c r="B5650">
        <v>39972</v>
      </c>
      <c r="C5650" s="4">
        <v>41177</v>
      </c>
      <c r="D5650">
        <v>36</v>
      </c>
      <c r="E5650" s="2">
        <f t="shared" si="177"/>
        <v>7200</v>
      </c>
      <c r="F5650" s="9">
        <v>0.01</v>
      </c>
      <c r="G5650" s="2">
        <f>VLOOKUP($P5650,Pricebook!$A:$D,4,0)</f>
        <v>200</v>
      </c>
      <c r="H5650" s="6">
        <f t="shared" si="176"/>
        <v>7128</v>
      </c>
      <c r="I5650" t="s">
        <v>259</v>
      </c>
      <c r="J5650" t="s">
        <v>260</v>
      </c>
      <c r="K5650" t="s">
        <v>930</v>
      </c>
      <c r="L5650" s="11">
        <v>14609</v>
      </c>
      <c r="M5650" t="s">
        <v>60</v>
      </c>
      <c r="N5650" t="s">
        <v>61</v>
      </c>
      <c r="O5650" s="4">
        <v>41179</v>
      </c>
      <c r="P5650" t="s">
        <v>14214</v>
      </c>
      <c r="Q5650" t="s">
        <v>14202</v>
      </c>
    </row>
    <row r="5651" spans="1:17" x14ac:dyDescent="0.35">
      <c r="A5651">
        <v>5650</v>
      </c>
      <c r="B5651">
        <v>39972</v>
      </c>
      <c r="C5651" s="4">
        <v>41177</v>
      </c>
      <c r="D5651">
        <v>19</v>
      </c>
      <c r="E5651" s="2">
        <f t="shared" si="177"/>
        <v>3040</v>
      </c>
      <c r="F5651" s="9">
        <v>0.05</v>
      </c>
      <c r="G5651" s="2">
        <f>VLOOKUP($P5651,Pricebook!$A:$D,4,0)</f>
        <v>160</v>
      </c>
      <c r="H5651" s="6">
        <f t="shared" si="176"/>
        <v>2888</v>
      </c>
      <c r="I5651" t="s">
        <v>259</v>
      </c>
      <c r="J5651" t="s">
        <v>260</v>
      </c>
      <c r="K5651" t="s">
        <v>1321</v>
      </c>
      <c r="L5651" s="11">
        <v>13440</v>
      </c>
      <c r="M5651" t="s">
        <v>60</v>
      </c>
      <c r="N5651" t="s">
        <v>61</v>
      </c>
      <c r="O5651" s="4">
        <v>41180</v>
      </c>
      <c r="P5651" t="s">
        <v>14218</v>
      </c>
      <c r="Q5651" t="s">
        <v>14194</v>
      </c>
    </row>
    <row r="5652" spans="1:17" x14ac:dyDescent="0.35">
      <c r="A5652">
        <v>5651</v>
      </c>
      <c r="B5652">
        <v>40001</v>
      </c>
      <c r="C5652" s="4">
        <v>40598</v>
      </c>
      <c r="D5652">
        <v>46</v>
      </c>
      <c r="E5652" s="2">
        <f t="shared" si="177"/>
        <v>7820</v>
      </c>
      <c r="F5652" s="9">
        <v>0.1</v>
      </c>
      <c r="G5652" s="2">
        <f>VLOOKUP($P5652,Pricebook!$A:$D,4,0)</f>
        <v>170</v>
      </c>
      <c r="H5652" s="6">
        <f t="shared" si="176"/>
        <v>7038</v>
      </c>
      <c r="I5652" t="s">
        <v>2693</v>
      </c>
      <c r="J5652" t="s">
        <v>621</v>
      </c>
      <c r="K5652" t="s">
        <v>2694</v>
      </c>
      <c r="L5652" s="11">
        <v>75019</v>
      </c>
      <c r="M5652" t="s">
        <v>48</v>
      </c>
      <c r="N5652" t="s">
        <v>16</v>
      </c>
      <c r="O5652" s="4">
        <v>40600</v>
      </c>
      <c r="P5652" t="s">
        <v>14219</v>
      </c>
      <c r="Q5652" t="s">
        <v>14185</v>
      </c>
    </row>
    <row r="5653" spans="1:17" x14ac:dyDescent="0.35">
      <c r="A5653">
        <v>5652</v>
      </c>
      <c r="B5653">
        <v>40005</v>
      </c>
      <c r="C5653" s="4">
        <v>40384</v>
      </c>
      <c r="D5653">
        <v>20</v>
      </c>
      <c r="E5653" s="2">
        <f t="shared" si="177"/>
        <v>2500</v>
      </c>
      <c r="F5653" s="9">
        <v>0.1</v>
      </c>
      <c r="G5653" s="2">
        <f>VLOOKUP($P5653,Pricebook!$A:$D,4,0)</f>
        <v>125</v>
      </c>
      <c r="H5653" s="6">
        <f t="shared" si="176"/>
        <v>2250</v>
      </c>
      <c r="I5653" t="s">
        <v>1282</v>
      </c>
      <c r="J5653" t="s">
        <v>538</v>
      </c>
      <c r="K5653" t="s">
        <v>488</v>
      </c>
      <c r="L5653" s="11" t="s">
        <v>489</v>
      </c>
      <c r="M5653" t="s">
        <v>91</v>
      </c>
      <c r="N5653" t="s">
        <v>61</v>
      </c>
      <c r="O5653" s="4">
        <v>40387</v>
      </c>
      <c r="P5653" t="s">
        <v>14208</v>
      </c>
      <c r="Q5653" t="s">
        <v>14190</v>
      </c>
    </row>
    <row r="5654" spans="1:17" x14ac:dyDescent="0.35">
      <c r="A5654">
        <v>5653</v>
      </c>
      <c r="B5654">
        <v>40005</v>
      </c>
      <c r="C5654" s="4">
        <v>40384</v>
      </c>
      <c r="D5654">
        <v>9</v>
      </c>
      <c r="E5654" s="2">
        <f t="shared" si="177"/>
        <v>1800</v>
      </c>
      <c r="F5654" s="9">
        <v>0.03</v>
      </c>
      <c r="G5654" s="2">
        <f>VLOOKUP($P5654,Pricebook!$A:$D,4,0)</f>
        <v>200</v>
      </c>
      <c r="H5654" s="6">
        <f t="shared" si="176"/>
        <v>1746</v>
      </c>
      <c r="I5654" t="s">
        <v>1282</v>
      </c>
      <c r="J5654" t="s">
        <v>538</v>
      </c>
      <c r="K5654" t="s">
        <v>2136</v>
      </c>
      <c r="L5654" s="11" t="s">
        <v>2137</v>
      </c>
      <c r="M5654" t="s">
        <v>87</v>
      </c>
      <c r="N5654" t="s">
        <v>61</v>
      </c>
      <c r="O5654" s="4">
        <v>40384</v>
      </c>
      <c r="P5654" t="s">
        <v>14206</v>
      </c>
      <c r="Q5654" t="s">
        <v>14189</v>
      </c>
    </row>
    <row r="5655" spans="1:17" x14ac:dyDescent="0.35">
      <c r="A5655">
        <v>5654</v>
      </c>
      <c r="B5655">
        <v>40006</v>
      </c>
      <c r="C5655" s="4">
        <v>39979</v>
      </c>
      <c r="D5655">
        <v>35</v>
      </c>
      <c r="E5655" s="2">
        <f t="shared" si="177"/>
        <v>5600</v>
      </c>
      <c r="F5655" s="9">
        <v>0.03</v>
      </c>
      <c r="G5655" s="2">
        <f>VLOOKUP($P5655,Pricebook!$A:$D,4,0)</f>
        <v>160</v>
      </c>
      <c r="H5655" s="6">
        <f t="shared" si="176"/>
        <v>5432</v>
      </c>
      <c r="I5655" t="s">
        <v>1168</v>
      </c>
      <c r="J5655" t="s">
        <v>747</v>
      </c>
      <c r="K5655" t="s">
        <v>2164</v>
      </c>
      <c r="L5655" s="11">
        <v>97030</v>
      </c>
      <c r="M5655" t="s">
        <v>43</v>
      </c>
      <c r="N5655" t="s">
        <v>23</v>
      </c>
      <c r="O5655" s="4">
        <v>39981</v>
      </c>
      <c r="P5655" t="s">
        <v>14218</v>
      </c>
      <c r="Q5655" t="s">
        <v>14185</v>
      </c>
    </row>
    <row r="5656" spans="1:17" x14ac:dyDescent="0.35">
      <c r="A5656">
        <v>5655</v>
      </c>
      <c r="B5656">
        <v>40006</v>
      </c>
      <c r="C5656" s="4">
        <v>39979</v>
      </c>
      <c r="D5656">
        <v>48</v>
      </c>
      <c r="E5656" s="2">
        <f t="shared" si="177"/>
        <v>5760</v>
      </c>
      <c r="F5656" s="9">
        <v>0.04</v>
      </c>
      <c r="G5656" s="2">
        <f>VLOOKUP($P5656,Pricebook!$A:$D,4,0)</f>
        <v>120</v>
      </c>
      <c r="H5656" s="6">
        <f t="shared" si="176"/>
        <v>5529.5999999999995</v>
      </c>
      <c r="I5656" t="s">
        <v>1168</v>
      </c>
      <c r="J5656" t="s">
        <v>747</v>
      </c>
      <c r="K5656" t="s">
        <v>2164</v>
      </c>
      <c r="L5656" s="11">
        <v>97030</v>
      </c>
      <c r="M5656" t="s">
        <v>43</v>
      </c>
      <c r="N5656" t="s">
        <v>23</v>
      </c>
      <c r="O5656" s="4">
        <v>39980</v>
      </c>
      <c r="P5656" t="s">
        <v>14212</v>
      </c>
      <c r="Q5656" t="s">
        <v>14191</v>
      </c>
    </row>
    <row r="5657" spans="1:17" x14ac:dyDescent="0.35">
      <c r="A5657">
        <v>5656</v>
      </c>
      <c r="B5657">
        <v>40007</v>
      </c>
      <c r="C5657" s="4">
        <v>41151</v>
      </c>
      <c r="D5657">
        <v>45</v>
      </c>
      <c r="E5657" s="2">
        <f t="shared" si="177"/>
        <v>5400</v>
      </c>
      <c r="F5657" s="9">
        <v>0.02</v>
      </c>
      <c r="G5657" s="2">
        <f>VLOOKUP($P5657,Pricebook!$A:$D,4,0)</f>
        <v>120</v>
      </c>
      <c r="H5657" s="6">
        <f t="shared" si="176"/>
        <v>5292</v>
      </c>
      <c r="I5657" t="s">
        <v>1485</v>
      </c>
      <c r="J5657" t="s">
        <v>482</v>
      </c>
      <c r="K5657" t="s">
        <v>2003</v>
      </c>
      <c r="L5657" s="11">
        <v>84117</v>
      </c>
      <c r="M5657" t="s">
        <v>201</v>
      </c>
      <c r="N5657" t="s">
        <v>23</v>
      </c>
      <c r="O5657" s="4">
        <v>41153</v>
      </c>
      <c r="P5657" t="s">
        <v>14212</v>
      </c>
      <c r="Q5657" t="s">
        <v>14185</v>
      </c>
    </row>
    <row r="5658" spans="1:17" x14ac:dyDescent="0.35">
      <c r="A5658">
        <v>5657</v>
      </c>
      <c r="B5658">
        <v>40032</v>
      </c>
      <c r="C5658" s="4">
        <v>41243</v>
      </c>
      <c r="D5658">
        <v>9</v>
      </c>
      <c r="E5658" s="2">
        <f t="shared" si="177"/>
        <v>1350</v>
      </c>
      <c r="F5658" s="9">
        <v>0.06</v>
      </c>
      <c r="G5658" s="2">
        <f>VLOOKUP($P5658,Pricebook!$A:$D,4,0)</f>
        <v>150</v>
      </c>
      <c r="H5658" s="6">
        <f t="shared" si="176"/>
        <v>1269</v>
      </c>
      <c r="I5658" t="s">
        <v>1707</v>
      </c>
      <c r="J5658" t="s">
        <v>344</v>
      </c>
      <c r="K5658" t="s">
        <v>2695</v>
      </c>
      <c r="L5658" s="11">
        <v>33063</v>
      </c>
      <c r="M5658" t="s">
        <v>101</v>
      </c>
      <c r="N5658" t="s">
        <v>34</v>
      </c>
      <c r="O5658" s="4">
        <v>41250</v>
      </c>
      <c r="P5658" t="s">
        <v>14216</v>
      </c>
      <c r="Q5658" t="s">
        <v>14187</v>
      </c>
    </row>
    <row r="5659" spans="1:17" x14ac:dyDescent="0.35">
      <c r="A5659">
        <v>5658</v>
      </c>
      <c r="B5659">
        <v>40034</v>
      </c>
      <c r="C5659" s="4">
        <v>40612</v>
      </c>
      <c r="D5659">
        <v>47</v>
      </c>
      <c r="E5659" s="2">
        <f t="shared" si="177"/>
        <v>5170</v>
      </c>
      <c r="F5659" s="9">
        <v>0</v>
      </c>
      <c r="G5659" s="2">
        <f>VLOOKUP($P5659,Pricebook!$A:$D,4,0)</f>
        <v>110</v>
      </c>
      <c r="H5659" s="6">
        <f t="shared" si="176"/>
        <v>5170</v>
      </c>
      <c r="I5659" t="s">
        <v>753</v>
      </c>
      <c r="J5659" t="s">
        <v>27</v>
      </c>
      <c r="K5659" t="s">
        <v>902</v>
      </c>
      <c r="L5659" s="11">
        <v>98373</v>
      </c>
      <c r="M5659" t="s">
        <v>22</v>
      </c>
      <c r="N5659" t="s">
        <v>23</v>
      </c>
      <c r="O5659" s="4">
        <v>40613</v>
      </c>
      <c r="P5659" t="s">
        <v>14215</v>
      </c>
      <c r="Q5659" t="s">
        <v>14195</v>
      </c>
    </row>
    <row r="5660" spans="1:17" x14ac:dyDescent="0.35">
      <c r="A5660">
        <v>5659</v>
      </c>
      <c r="B5660">
        <v>40036</v>
      </c>
      <c r="C5660" s="4">
        <v>40336</v>
      </c>
      <c r="D5660">
        <v>10</v>
      </c>
      <c r="E5660" s="2">
        <f t="shared" si="177"/>
        <v>1500</v>
      </c>
      <c r="F5660" s="9">
        <v>0.02</v>
      </c>
      <c r="G5660" s="2">
        <f>VLOOKUP($P5660,Pricebook!$A:$D,4,0)</f>
        <v>150</v>
      </c>
      <c r="H5660" s="6">
        <f t="shared" si="176"/>
        <v>1470</v>
      </c>
      <c r="I5660" t="s">
        <v>2154</v>
      </c>
      <c r="J5660" t="s">
        <v>64</v>
      </c>
      <c r="K5660" t="s">
        <v>1675</v>
      </c>
      <c r="L5660" s="11">
        <v>60516</v>
      </c>
      <c r="M5660" t="s">
        <v>15</v>
      </c>
      <c r="N5660" t="s">
        <v>16</v>
      </c>
      <c r="O5660" s="4">
        <v>40337</v>
      </c>
      <c r="P5660" t="s">
        <v>14210</v>
      </c>
      <c r="Q5660" t="s">
        <v>14191</v>
      </c>
    </row>
    <row r="5661" spans="1:17" x14ac:dyDescent="0.35">
      <c r="A5661">
        <v>5660</v>
      </c>
      <c r="B5661">
        <v>40065</v>
      </c>
      <c r="C5661" s="4">
        <v>40956</v>
      </c>
      <c r="D5661">
        <v>49</v>
      </c>
      <c r="E5661" s="2">
        <f t="shared" si="177"/>
        <v>7350</v>
      </c>
      <c r="F5661" s="9">
        <v>0.06</v>
      </c>
      <c r="G5661" s="2">
        <f>VLOOKUP($P5661,Pricebook!$A:$D,4,0)</f>
        <v>150</v>
      </c>
      <c r="H5661" s="6">
        <f t="shared" si="176"/>
        <v>6909</v>
      </c>
      <c r="I5661" t="s">
        <v>1448</v>
      </c>
      <c r="J5661" t="s">
        <v>844</v>
      </c>
      <c r="K5661" t="s">
        <v>1114</v>
      </c>
      <c r="L5661" s="11">
        <v>84106</v>
      </c>
      <c r="M5661" t="s">
        <v>201</v>
      </c>
      <c r="N5661" t="s">
        <v>23</v>
      </c>
      <c r="O5661" s="4">
        <v>40957</v>
      </c>
      <c r="P5661" t="s">
        <v>14222</v>
      </c>
      <c r="Q5661" t="s">
        <v>14195</v>
      </c>
    </row>
    <row r="5662" spans="1:17" x14ac:dyDescent="0.35">
      <c r="A5662">
        <v>5661</v>
      </c>
      <c r="B5662">
        <v>40065</v>
      </c>
      <c r="C5662" s="4">
        <v>40956</v>
      </c>
      <c r="D5662">
        <v>4</v>
      </c>
      <c r="E5662" s="2">
        <f t="shared" si="177"/>
        <v>600</v>
      </c>
      <c r="F5662" s="9">
        <v>0.04</v>
      </c>
      <c r="G5662" s="2">
        <f>VLOOKUP($P5662,Pricebook!$A:$D,4,0)</f>
        <v>150</v>
      </c>
      <c r="H5662" s="6">
        <f t="shared" si="176"/>
        <v>576</v>
      </c>
      <c r="I5662" t="s">
        <v>1448</v>
      </c>
      <c r="J5662" t="s">
        <v>844</v>
      </c>
      <c r="K5662" t="s">
        <v>1114</v>
      </c>
      <c r="L5662" s="11">
        <v>84106</v>
      </c>
      <c r="M5662" t="s">
        <v>201</v>
      </c>
      <c r="N5662" t="s">
        <v>23</v>
      </c>
      <c r="O5662" s="4">
        <v>40957</v>
      </c>
      <c r="P5662" t="s">
        <v>14210</v>
      </c>
      <c r="Q5662" t="s">
        <v>14196</v>
      </c>
    </row>
    <row r="5663" spans="1:17" x14ac:dyDescent="0.35">
      <c r="A5663">
        <v>5662</v>
      </c>
      <c r="B5663">
        <v>40067</v>
      </c>
      <c r="C5663" s="4">
        <v>40956</v>
      </c>
      <c r="D5663">
        <v>38</v>
      </c>
      <c r="E5663" s="2">
        <f t="shared" si="177"/>
        <v>5700</v>
      </c>
      <c r="F5663" s="9">
        <v>0</v>
      </c>
      <c r="G5663" s="2">
        <f>VLOOKUP($P5663,Pricebook!$A:$D,4,0)</f>
        <v>150</v>
      </c>
      <c r="H5663" s="6">
        <f t="shared" si="176"/>
        <v>5700</v>
      </c>
      <c r="I5663" t="s">
        <v>690</v>
      </c>
      <c r="J5663" t="s">
        <v>58</v>
      </c>
      <c r="K5663" t="s">
        <v>2053</v>
      </c>
      <c r="L5663" s="11">
        <v>60107</v>
      </c>
      <c r="M5663" t="s">
        <v>15</v>
      </c>
      <c r="N5663" t="s">
        <v>16</v>
      </c>
      <c r="O5663" s="4">
        <v>40958</v>
      </c>
      <c r="P5663" t="s">
        <v>14210</v>
      </c>
      <c r="Q5663" t="s">
        <v>14201</v>
      </c>
    </row>
    <row r="5664" spans="1:17" x14ac:dyDescent="0.35">
      <c r="A5664">
        <v>5663</v>
      </c>
      <c r="B5664">
        <v>40068</v>
      </c>
      <c r="C5664" s="4">
        <v>40288</v>
      </c>
      <c r="D5664">
        <v>1</v>
      </c>
      <c r="E5664" s="2">
        <f t="shared" si="177"/>
        <v>125</v>
      </c>
      <c r="F5664" s="9">
        <v>0.02</v>
      </c>
      <c r="G5664" s="2">
        <f>VLOOKUP($P5664,Pricebook!$A:$D,4,0)</f>
        <v>125</v>
      </c>
      <c r="H5664" s="6">
        <f t="shared" si="176"/>
        <v>122.5</v>
      </c>
      <c r="I5664" t="s">
        <v>1360</v>
      </c>
      <c r="J5664" t="s">
        <v>27</v>
      </c>
      <c r="K5664" t="s">
        <v>2691</v>
      </c>
      <c r="L5664" s="11">
        <v>92404</v>
      </c>
      <c r="M5664" t="s">
        <v>114</v>
      </c>
      <c r="N5664" t="s">
        <v>23</v>
      </c>
      <c r="O5664" s="4">
        <v>40290</v>
      </c>
      <c r="P5664" t="s">
        <v>14221</v>
      </c>
      <c r="Q5664" t="s">
        <v>14191</v>
      </c>
    </row>
    <row r="5665" spans="1:17" x14ac:dyDescent="0.35">
      <c r="A5665">
        <v>5664</v>
      </c>
      <c r="B5665">
        <v>40068</v>
      </c>
      <c r="C5665" s="4">
        <v>40288</v>
      </c>
      <c r="D5665">
        <v>2</v>
      </c>
      <c r="E5665" s="2">
        <f t="shared" si="177"/>
        <v>400</v>
      </c>
      <c r="F5665" s="9">
        <v>0.1</v>
      </c>
      <c r="G5665" s="2">
        <f>VLOOKUP($P5665,Pricebook!$A:$D,4,0)</f>
        <v>200</v>
      </c>
      <c r="H5665" s="6">
        <f t="shared" si="176"/>
        <v>360</v>
      </c>
      <c r="I5665" t="s">
        <v>1360</v>
      </c>
      <c r="J5665" t="s">
        <v>27</v>
      </c>
      <c r="K5665" t="s">
        <v>2691</v>
      </c>
      <c r="L5665" s="11">
        <v>92404</v>
      </c>
      <c r="M5665" t="s">
        <v>114</v>
      </c>
      <c r="N5665" t="s">
        <v>23</v>
      </c>
      <c r="O5665" s="4">
        <v>40292</v>
      </c>
      <c r="P5665" t="s">
        <v>14206</v>
      </c>
      <c r="Q5665" t="s">
        <v>14186</v>
      </c>
    </row>
    <row r="5666" spans="1:17" x14ac:dyDescent="0.35">
      <c r="A5666">
        <v>5665</v>
      </c>
      <c r="B5666">
        <v>40068</v>
      </c>
      <c r="C5666" s="4">
        <v>40288</v>
      </c>
      <c r="D5666">
        <v>24</v>
      </c>
      <c r="E5666" s="2">
        <f t="shared" si="177"/>
        <v>3000</v>
      </c>
      <c r="F5666" s="9">
        <v>0</v>
      </c>
      <c r="G5666" s="2">
        <f>VLOOKUP($P5666,Pricebook!$A:$D,4,0)</f>
        <v>125</v>
      </c>
      <c r="H5666" s="6">
        <f t="shared" si="176"/>
        <v>3000</v>
      </c>
      <c r="I5666" t="s">
        <v>1360</v>
      </c>
      <c r="J5666" t="s">
        <v>27</v>
      </c>
      <c r="K5666" t="s">
        <v>2691</v>
      </c>
      <c r="L5666" s="11">
        <v>92404</v>
      </c>
      <c r="M5666" t="s">
        <v>114</v>
      </c>
      <c r="N5666" t="s">
        <v>23</v>
      </c>
      <c r="O5666" s="4">
        <v>40288</v>
      </c>
      <c r="P5666" t="s">
        <v>14209</v>
      </c>
      <c r="Q5666" t="s">
        <v>14198</v>
      </c>
    </row>
    <row r="5667" spans="1:17" x14ac:dyDescent="0.35">
      <c r="A5667">
        <v>5666</v>
      </c>
      <c r="B5667">
        <v>40097</v>
      </c>
      <c r="C5667" s="4">
        <v>39822</v>
      </c>
      <c r="D5667">
        <v>47</v>
      </c>
      <c r="E5667" s="2">
        <f t="shared" si="177"/>
        <v>5640</v>
      </c>
      <c r="F5667" s="9">
        <v>0.1</v>
      </c>
      <c r="G5667" s="2">
        <f>VLOOKUP($P5667,Pricebook!$A:$D,4,0)</f>
        <v>120</v>
      </c>
      <c r="H5667" s="6">
        <f t="shared" si="176"/>
        <v>5076</v>
      </c>
      <c r="I5667" t="s">
        <v>331</v>
      </c>
      <c r="J5667" t="s">
        <v>142</v>
      </c>
      <c r="K5667" t="s">
        <v>1378</v>
      </c>
      <c r="L5667" s="11">
        <v>53711</v>
      </c>
      <c r="M5667" t="s">
        <v>95</v>
      </c>
      <c r="N5667" t="s">
        <v>16</v>
      </c>
      <c r="O5667" s="4">
        <v>39827</v>
      </c>
      <c r="P5667" t="s">
        <v>14212</v>
      </c>
      <c r="Q5667" t="s">
        <v>14192</v>
      </c>
    </row>
    <row r="5668" spans="1:17" x14ac:dyDescent="0.35">
      <c r="A5668">
        <v>5667</v>
      </c>
      <c r="B5668">
        <v>40098</v>
      </c>
      <c r="C5668" s="4">
        <v>40944</v>
      </c>
      <c r="D5668">
        <v>46</v>
      </c>
      <c r="E5668" s="2">
        <f t="shared" si="177"/>
        <v>7360</v>
      </c>
      <c r="F5668" s="9">
        <v>0</v>
      </c>
      <c r="G5668" s="2">
        <f>VLOOKUP($P5668,Pricebook!$A:$D,4,0)</f>
        <v>160</v>
      </c>
      <c r="H5668" s="6">
        <f t="shared" si="176"/>
        <v>7360</v>
      </c>
      <c r="I5668" t="s">
        <v>1518</v>
      </c>
      <c r="J5668" t="s">
        <v>594</v>
      </c>
      <c r="K5668" t="s">
        <v>2063</v>
      </c>
      <c r="L5668" s="11">
        <v>85351</v>
      </c>
      <c r="M5668" t="s">
        <v>70</v>
      </c>
      <c r="N5668" t="s">
        <v>23</v>
      </c>
      <c r="O5668" s="4">
        <v>40946</v>
      </c>
      <c r="P5668" t="s">
        <v>14218</v>
      </c>
      <c r="Q5668" t="s">
        <v>14196</v>
      </c>
    </row>
    <row r="5669" spans="1:17" x14ac:dyDescent="0.35">
      <c r="A5669">
        <v>5668</v>
      </c>
      <c r="B5669">
        <v>40098</v>
      </c>
      <c r="C5669" s="4">
        <v>40944</v>
      </c>
      <c r="D5669">
        <v>50</v>
      </c>
      <c r="E5669" s="2">
        <f t="shared" si="177"/>
        <v>5500</v>
      </c>
      <c r="F5669" s="9">
        <v>0</v>
      </c>
      <c r="G5669" s="2">
        <f>VLOOKUP($P5669,Pricebook!$A:$D,4,0)</f>
        <v>110</v>
      </c>
      <c r="H5669" s="6">
        <f t="shared" si="176"/>
        <v>5500</v>
      </c>
      <c r="I5669" t="s">
        <v>1518</v>
      </c>
      <c r="J5669" t="s">
        <v>594</v>
      </c>
      <c r="K5669" t="s">
        <v>2063</v>
      </c>
      <c r="L5669" s="11">
        <v>85351</v>
      </c>
      <c r="M5669" t="s">
        <v>70</v>
      </c>
      <c r="N5669" t="s">
        <v>23</v>
      </c>
      <c r="O5669" s="4">
        <v>40948</v>
      </c>
      <c r="P5669" t="s">
        <v>14215</v>
      </c>
      <c r="Q5669" t="s">
        <v>14196</v>
      </c>
    </row>
    <row r="5670" spans="1:17" x14ac:dyDescent="0.35">
      <c r="A5670">
        <v>5669</v>
      </c>
      <c r="B5670">
        <v>40100</v>
      </c>
      <c r="C5670" s="4">
        <v>40943</v>
      </c>
      <c r="D5670">
        <v>47</v>
      </c>
      <c r="E5670" s="2">
        <f t="shared" si="177"/>
        <v>5170</v>
      </c>
      <c r="F5670" s="9">
        <v>0</v>
      </c>
      <c r="G5670" s="2">
        <f>VLOOKUP($P5670,Pricebook!$A:$D,4,0)</f>
        <v>110</v>
      </c>
      <c r="H5670" s="6">
        <f t="shared" si="176"/>
        <v>5170</v>
      </c>
      <c r="I5670" t="s">
        <v>817</v>
      </c>
      <c r="J5670" t="s">
        <v>241</v>
      </c>
      <c r="K5670" t="s">
        <v>951</v>
      </c>
      <c r="L5670" s="11">
        <v>44125</v>
      </c>
      <c r="M5670" t="s">
        <v>210</v>
      </c>
      <c r="N5670" t="s">
        <v>61</v>
      </c>
      <c r="O5670" s="4">
        <v>40947</v>
      </c>
      <c r="P5670" t="s">
        <v>14215</v>
      </c>
      <c r="Q5670" t="s">
        <v>14200</v>
      </c>
    </row>
    <row r="5671" spans="1:17" x14ac:dyDescent="0.35">
      <c r="A5671">
        <v>5670</v>
      </c>
      <c r="B5671">
        <v>40101</v>
      </c>
      <c r="C5671" s="4">
        <v>39844</v>
      </c>
      <c r="D5671">
        <v>46</v>
      </c>
      <c r="E5671" s="2">
        <f t="shared" si="177"/>
        <v>6900</v>
      </c>
      <c r="F5671" s="9">
        <v>0.1</v>
      </c>
      <c r="G5671" s="2">
        <f>VLOOKUP($P5671,Pricebook!$A:$D,4,0)</f>
        <v>150</v>
      </c>
      <c r="H5671" s="6">
        <f t="shared" si="176"/>
        <v>6210</v>
      </c>
      <c r="I5671" t="s">
        <v>1846</v>
      </c>
      <c r="J5671" t="s">
        <v>180</v>
      </c>
      <c r="K5671" t="s">
        <v>2077</v>
      </c>
      <c r="L5671" s="11">
        <v>72401</v>
      </c>
      <c r="M5671" t="s">
        <v>66</v>
      </c>
      <c r="N5671" t="s">
        <v>34</v>
      </c>
      <c r="O5671" s="4">
        <v>39849</v>
      </c>
      <c r="P5671" t="s">
        <v>14211</v>
      </c>
      <c r="Q5671" t="s">
        <v>14186</v>
      </c>
    </row>
    <row r="5672" spans="1:17" x14ac:dyDescent="0.35">
      <c r="A5672">
        <v>5671</v>
      </c>
      <c r="B5672">
        <v>40102</v>
      </c>
      <c r="C5672" s="4">
        <v>40577</v>
      </c>
      <c r="D5672">
        <v>46</v>
      </c>
      <c r="E5672" s="2">
        <f t="shared" si="177"/>
        <v>7820</v>
      </c>
      <c r="F5672" s="9">
        <v>0.06</v>
      </c>
      <c r="G5672" s="2">
        <f>VLOOKUP($P5672,Pricebook!$A:$D,4,0)</f>
        <v>170</v>
      </c>
      <c r="H5672" s="6">
        <f t="shared" si="176"/>
        <v>7350.7999999999993</v>
      </c>
      <c r="I5672" t="s">
        <v>329</v>
      </c>
      <c r="J5672" t="s">
        <v>207</v>
      </c>
      <c r="K5672" t="s">
        <v>1658</v>
      </c>
      <c r="L5672" s="11">
        <v>84041</v>
      </c>
      <c r="M5672" t="s">
        <v>201</v>
      </c>
      <c r="N5672" t="s">
        <v>23</v>
      </c>
      <c r="O5672" s="4">
        <v>40579</v>
      </c>
      <c r="P5672" t="s">
        <v>14219</v>
      </c>
      <c r="Q5672" t="s">
        <v>14187</v>
      </c>
    </row>
    <row r="5673" spans="1:17" x14ac:dyDescent="0.35">
      <c r="A5673">
        <v>5672</v>
      </c>
      <c r="B5673">
        <v>40103</v>
      </c>
      <c r="C5673" s="4">
        <v>40445</v>
      </c>
      <c r="D5673">
        <v>7</v>
      </c>
      <c r="E5673" s="2">
        <f t="shared" si="177"/>
        <v>1190</v>
      </c>
      <c r="F5673" s="9">
        <v>0</v>
      </c>
      <c r="G5673" s="2">
        <f>VLOOKUP($P5673,Pricebook!$A:$D,4,0)</f>
        <v>170</v>
      </c>
      <c r="H5673" s="6">
        <f t="shared" si="176"/>
        <v>1190</v>
      </c>
      <c r="I5673" t="s">
        <v>2046</v>
      </c>
      <c r="J5673" t="s">
        <v>41</v>
      </c>
      <c r="K5673" t="s">
        <v>1031</v>
      </c>
      <c r="L5673" s="11" t="s">
        <v>1032</v>
      </c>
      <c r="M5673" t="s">
        <v>492</v>
      </c>
      <c r="N5673" t="s">
        <v>61</v>
      </c>
      <c r="O5673" s="4">
        <v>40448</v>
      </c>
      <c r="P5673" t="s">
        <v>14219</v>
      </c>
      <c r="Q5673" t="s">
        <v>14186</v>
      </c>
    </row>
    <row r="5674" spans="1:17" x14ac:dyDescent="0.35">
      <c r="A5674">
        <v>5673</v>
      </c>
      <c r="B5674">
        <v>40128</v>
      </c>
      <c r="C5674" s="4">
        <v>39853</v>
      </c>
      <c r="D5674">
        <v>43</v>
      </c>
      <c r="E5674" s="2">
        <f t="shared" si="177"/>
        <v>5375</v>
      </c>
      <c r="F5674" s="9">
        <v>0.01</v>
      </c>
      <c r="G5674" s="2">
        <f>VLOOKUP($P5674,Pricebook!$A:$D,4,0)</f>
        <v>125</v>
      </c>
      <c r="H5674" s="6">
        <f t="shared" si="176"/>
        <v>5321.25</v>
      </c>
      <c r="I5674" t="s">
        <v>1064</v>
      </c>
      <c r="J5674" t="s">
        <v>84</v>
      </c>
      <c r="K5674" t="s">
        <v>2297</v>
      </c>
      <c r="L5674" s="11">
        <v>99207</v>
      </c>
      <c r="M5674" t="s">
        <v>22</v>
      </c>
      <c r="N5674" t="s">
        <v>23</v>
      </c>
      <c r="O5674" s="4">
        <v>39860</v>
      </c>
      <c r="P5674" t="s">
        <v>14217</v>
      </c>
      <c r="Q5674" t="s">
        <v>14199</v>
      </c>
    </row>
    <row r="5675" spans="1:17" x14ac:dyDescent="0.35">
      <c r="A5675">
        <v>5674</v>
      </c>
      <c r="B5675">
        <v>40131</v>
      </c>
      <c r="C5675" s="4">
        <v>41031</v>
      </c>
      <c r="D5675">
        <v>24</v>
      </c>
      <c r="E5675" s="2">
        <f t="shared" si="177"/>
        <v>2640</v>
      </c>
      <c r="F5675" s="9">
        <v>0.06</v>
      </c>
      <c r="G5675" s="2">
        <f>VLOOKUP($P5675,Pricebook!$A:$D,4,0)</f>
        <v>110</v>
      </c>
      <c r="H5675" s="6">
        <f t="shared" si="176"/>
        <v>2481.6</v>
      </c>
      <c r="I5675" t="s">
        <v>601</v>
      </c>
      <c r="J5675" t="s">
        <v>396</v>
      </c>
      <c r="K5675" t="s">
        <v>1730</v>
      </c>
      <c r="L5675" s="11" t="s">
        <v>1731</v>
      </c>
      <c r="M5675" t="s">
        <v>492</v>
      </c>
      <c r="N5675" t="s">
        <v>61</v>
      </c>
      <c r="O5675" s="4">
        <v>41031</v>
      </c>
      <c r="P5675" t="s">
        <v>14215</v>
      </c>
      <c r="Q5675" t="s">
        <v>14198</v>
      </c>
    </row>
    <row r="5676" spans="1:17" x14ac:dyDescent="0.35">
      <c r="A5676">
        <v>5675</v>
      </c>
      <c r="B5676">
        <v>40132</v>
      </c>
      <c r="C5676" s="4">
        <v>40962</v>
      </c>
      <c r="D5676">
        <v>26</v>
      </c>
      <c r="E5676" s="2">
        <f t="shared" si="177"/>
        <v>3250</v>
      </c>
      <c r="F5676" s="9">
        <v>0.04</v>
      </c>
      <c r="G5676" s="2">
        <f>VLOOKUP($P5676,Pricebook!$A:$D,4,0)</f>
        <v>125</v>
      </c>
      <c r="H5676" s="6">
        <f t="shared" si="176"/>
        <v>3120</v>
      </c>
      <c r="I5676" t="s">
        <v>1674</v>
      </c>
      <c r="J5676" t="s">
        <v>199</v>
      </c>
      <c r="K5676" t="s">
        <v>1675</v>
      </c>
      <c r="L5676" s="11">
        <v>60516</v>
      </c>
      <c r="M5676" t="s">
        <v>15</v>
      </c>
      <c r="N5676" t="s">
        <v>16</v>
      </c>
      <c r="O5676" s="4">
        <v>40968</v>
      </c>
      <c r="P5676" t="s">
        <v>14221</v>
      </c>
      <c r="Q5676" t="s">
        <v>14198</v>
      </c>
    </row>
    <row r="5677" spans="1:17" x14ac:dyDescent="0.35">
      <c r="A5677">
        <v>5676</v>
      </c>
      <c r="B5677">
        <v>40132</v>
      </c>
      <c r="C5677" s="4">
        <v>40962</v>
      </c>
      <c r="D5677">
        <v>36</v>
      </c>
      <c r="E5677" s="2">
        <f t="shared" si="177"/>
        <v>4500</v>
      </c>
      <c r="F5677" s="9">
        <v>0.04</v>
      </c>
      <c r="G5677" s="2">
        <f>VLOOKUP($P5677,Pricebook!$A:$D,4,0)</f>
        <v>125</v>
      </c>
      <c r="H5677" s="6">
        <f t="shared" si="176"/>
        <v>4320</v>
      </c>
      <c r="I5677" t="s">
        <v>1674</v>
      </c>
      <c r="J5677" t="s">
        <v>199</v>
      </c>
      <c r="K5677" t="s">
        <v>1675</v>
      </c>
      <c r="L5677" s="11">
        <v>60516</v>
      </c>
      <c r="M5677" t="s">
        <v>15</v>
      </c>
      <c r="N5677" t="s">
        <v>16</v>
      </c>
      <c r="O5677" s="4">
        <v>40968</v>
      </c>
      <c r="P5677" t="s">
        <v>14209</v>
      </c>
      <c r="Q5677" t="s">
        <v>14188</v>
      </c>
    </row>
    <row r="5678" spans="1:17" x14ac:dyDescent="0.35">
      <c r="A5678">
        <v>5677</v>
      </c>
      <c r="B5678">
        <v>40132</v>
      </c>
      <c r="C5678" s="4">
        <v>40962</v>
      </c>
      <c r="D5678">
        <v>16</v>
      </c>
      <c r="E5678" s="2">
        <f t="shared" si="177"/>
        <v>2560</v>
      </c>
      <c r="F5678" s="9">
        <v>0.09</v>
      </c>
      <c r="G5678" s="2">
        <f>VLOOKUP($P5678,Pricebook!$A:$D,4,0)</f>
        <v>160</v>
      </c>
      <c r="H5678" s="6">
        <f t="shared" si="176"/>
        <v>2329.6</v>
      </c>
      <c r="I5678" t="s">
        <v>1674</v>
      </c>
      <c r="J5678" t="s">
        <v>199</v>
      </c>
      <c r="K5678" t="s">
        <v>1574</v>
      </c>
      <c r="L5678" s="11">
        <v>62205</v>
      </c>
      <c r="M5678" t="s">
        <v>15</v>
      </c>
      <c r="N5678" t="s">
        <v>16</v>
      </c>
      <c r="O5678" s="4">
        <v>40970</v>
      </c>
      <c r="P5678" t="s">
        <v>14218</v>
      </c>
      <c r="Q5678" t="s">
        <v>14187</v>
      </c>
    </row>
    <row r="5679" spans="1:17" x14ac:dyDescent="0.35">
      <c r="A5679">
        <v>5678</v>
      </c>
      <c r="B5679">
        <v>40134</v>
      </c>
      <c r="C5679" s="4">
        <v>40825</v>
      </c>
      <c r="D5679">
        <v>10</v>
      </c>
      <c r="E5679" s="2">
        <f t="shared" si="177"/>
        <v>1700</v>
      </c>
      <c r="F5679" s="9">
        <v>0.1</v>
      </c>
      <c r="G5679" s="2">
        <f>VLOOKUP($P5679,Pricebook!$A:$D,4,0)</f>
        <v>170</v>
      </c>
      <c r="H5679" s="6">
        <f t="shared" si="176"/>
        <v>1530</v>
      </c>
      <c r="I5679" t="s">
        <v>1072</v>
      </c>
      <c r="J5679" t="s">
        <v>363</v>
      </c>
      <c r="K5679" t="s">
        <v>1850</v>
      </c>
      <c r="L5679" s="11">
        <v>49442</v>
      </c>
      <c r="M5679" t="s">
        <v>172</v>
      </c>
      <c r="N5679" t="s">
        <v>16</v>
      </c>
      <c r="O5679" s="4">
        <v>40832</v>
      </c>
      <c r="P5679" t="s">
        <v>14219</v>
      </c>
      <c r="Q5679" t="s">
        <v>14199</v>
      </c>
    </row>
    <row r="5680" spans="1:17" x14ac:dyDescent="0.35">
      <c r="A5680">
        <v>5679</v>
      </c>
      <c r="B5680">
        <v>40134</v>
      </c>
      <c r="C5680" s="4">
        <v>40825</v>
      </c>
      <c r="D5680">
        <v>43</v>
      </c>
      <c r="E5680" s="2">
        <f t="shared" si="177"/>
        <v>6450</v>
      </c>
      <c r="F5680" s="9">
        <v>0.01</v>
      </c>
      <c r="G5680" s="2">
        <f>VLOOKUP($P5680,Pricebook!$A:$D,4,0)</f>
        <v>150</v>
      </c>
      <c r="H5680" s="6">
        <f t="shared" si="176"/>
        <v>6385.5</v>
      </c>
      <c r="I5680" t="s">
        <v>1072</v>
      </c>
      <c r="J5680" t="s">
        <v>363</v>
      </c>
      <c r="K5680" t="s">
        <v>1850</v>
      </c>
      <c r="L5680" s="11">
        <v>49442</v>
      </c>
      <c r="M5680" t="s">
        <v>172</v>
      </c>
      <c r="N5680" t="s">
        <v>16</v>
      </c>
      <c r="O5680" s="4">
        <v>40829</v>
      </c>
      <c r="P5680" t="s">
        <v>14211</v>
      </c>
      <c r="Q5680" t="s">
        <v>14193</v>
      </c>
    </row>
    <row r="5681" spans="1:17" x14ac:dyDescent="0.35">
      <c r="A5681">
        <v>5680</v>
      </c>
      <c r="B5681">
        <v>40134</v>
      </c>
      <c r="C5681" s="4">
        <v>40825</v>
      </c>
      <c r="D5681">
        <v>1</v>
      </c>
      <c r="E5681" s="2">
        <f t="shared" si="177"/>
        <v>110</v>
      </c>
      <c r="F5681" s="9">
        <v>0</v>
      </c>
      <c r="G5681" s="2">
        <f>VLOOKUP($P5681,Pricebook!$A:$D,4,0)</f>
        <v>110</v>
      </c>
      <c r="H5681" s="6">
        <f t="shared" si="176"/>
        <v>110</v>
      </c>
      <c r="I5681" t="s">
        <v>1072</v>
      </c>
      <c r="J5681" t="s">
        <v>363</v>
      </c>
      <c r="K5681" t="s">
        <v>1850</v>
      </c>
      <c r="L5681" s="11">
        <v>49442</v>
      </c>
      <c r="M5681" t="s">
        <v>172</v>
      </c>
      <c r="N5681" t="s">
        <v>16</v>
      </c>
      <c r="O5681" s="4">
        <v>40830</v>
      </c>
      <c r="P5681" t="s">
        <v>14215</v>
      </c>
      <c r="Q5681" t="s">
        <v>14192</v>
      </c>
    </row>
    <row r="5682" spans="1:17" x14ac:dyDescent="0.35">
      <c r="A5682">
        <v>5681</v>
      </c>
      <c r="B5682">
        <v>40160</v>
      </c>
      <c r="C5682" s="4">
        <v>40101</v>
      </c>
      <c r="D5682">
        <v>23</v>
      </c>
      <c r="E5682" s="2">
        <f t="shared" si="177"/>
        <v>2875</v>
      </c>
      <c r="F5682" s="9">
        <v>0.1</v>
      </c>
      <c r="G5682" s="2">
        <f>VLOOKUP($P5682,Pricebook!$A:$D,4,0)</f>
        <v>125</v>
      </c>
      <c r="H5682" s="6">
        <f t="shared" si="176"/>
        <v>2587.5</v>
      </c>
      <c r="I5682" t="s">
        <v>734</v>
      </c>
      <c r="J5682" t="s">
        <v>290</v>
      </c>
      <c r="K5682" t="s">
        <v>2220</v>
      </c>
      <c r="L5682" s="11">
        <v>61401</v>
      </c>
      <c r="M5682" t="s">
        <v>15</v>
      </c>
      <c r="N5682" t="s">
        <v>16</v>
      </c>
      <c r="O5682" s="4">
        <v>40102</v>
      </c>
      <c r="P5682" t="s">
        <v>14208</v>
      </c>
      <c r="Q5682" t="s">
        <v>14203</v>
      </c>
    </row>
    <row r="5683" spans="1:17" x14ac:dyDescent="0.35">
      <c r="A5683">
        <v>5682</v>
      </c>
      <c r="B5683">
        <v>40162</v>
      </c>
      <c r="C5683" s="4">
        <v>40202</v>
      </c>
      <c r="D5683">
        <v>28</v>
      </c>
      <c r="E5683" s="2">
        <f t="shared" si="177"/>
        <v>3080</v>
      </c>
      <c r="F5683" s="9">
        <v>0.03</v>
      </c>
      <c r="G5683" s="2">
        <f>VLOOKUP($P5683,Pricebook!$A:$D,4,0)</f>
        <v>110</v>
      </c>
      <c r="H5683" s="6">
        <f t="shared" si="176"/>
        <v>2987.6</v>
      </c>
      <c r="I5683" t="s">
        <v>117</v>
      </c>
      <c r="J5683" t="s">
        <v>118</v>
      </c>
      <c r="K5683" t="s">
        <v>553</v>
      </c>
      <c r="L5683" s="11" t="s">
        <v>554</v>
      </c>
      <c r="M5683" t="s">
        <v>197</v>
      </c>
      <c r="N5683" t="s">
        <v>23</v>
      </c>
      <c r="O5683" s="4">
        <v>40204</v>
      </c>
      <c r="P5683" t="s">
        <v>14215</v>
      </c>
      <c r="Q5683" t="s">
        <v>14193</v>
      </c>
    </row>
    <row r="5684" spans="1:17" x14ac:dyDescent="0.35">
      <c r="A5684">
        <v>5683</v>
      </c>
      <c r="B5684">
        <v>40164</v>
      </c>
      <c r="C5684" s="4">
        <v>40278</v>
      </c>
      <c r="D5684">
        <v>8</v>
      </c>
      <c r="E5684" s="2">
        <f t="shared" si="177"/>
        <v>1000</v>
      </c>
      <c r="F5684" s="9">
        <v>0.04</v>
      </c>
      <c r="G5684" s="2">
        <f>VLOOKUP($P5684,Pricebook!$A:$D,4,0)</f>
        <v>125</v>
      </c>
      <c r="H5684" s="6">
        <f t="shared" si="176"/>
        <v>960</v>
      </c>
      <c r="I5684" t="s">
        <v>1216</v>
      </c>
      <c r="J5684" t="s">
        <v>400</v>
      </c>
      <c r="K5684" t="s">
        <v>1711</v>
      </c>
      <c r="L5684" s="11" t="s">
        <v>1712</v>
      </c>
      <c r="M5684" t="s">
        <v>172</v>
      </c>
      <c r="N5684" t="s">
        <v>16</v>
      </c>
      <c r="O5684" s="4">
        <v>40280</v>
      </c>
      <c r="P5684" t="s">
        <v>14208</v>
      </c>
      <c r="Q5684" t="s">
        <v>14198</v>
      </c>
    </row>
    <row r="5685" spans="1:17" x14ac:dyDescent="0.35">
      <c r="A5685">
        <v>5684</v>
      </c>
      <c r="B5685">
        <v>40165</v>
      </c>
      <c r="C5685" s="4">
        <v>40604</v>
      </c>
      <c r="D5685">
        <v>50</v>
      </c>
      <c r="E5685" s="2">
        <f t="shared" si="177"/>
        <v>8500</v>
      </c>
      <c r="F5685" s="9">
        <v>7.0000000000000007E-2</v>
      </c>
      <c r="G5685" s="2">
        <f>VLOOKUP($P5685,Pricebook!$A:$D,4,0)</f>
        <v>170</v>
      </c>
      <c r="H5685" s="6">
        <f t="shared" si="176"/>
        <v>7904.9999999999991</v>
      </c>
      <c r="I5685" t="s">
        <v>790</v>
      </c>
      <c r="J5685" t="s">
        <v>468</v>
      </c>
      <c r="K5685" t="s">
        <v>666</v>
      </c>
      <c r="L5685" s="11">
        <v>21133</v>
      </c>
      <c r="M5685" t="s">
        <v>187</v>
      </c>
      <c r="N5685" t="s">
        <v>61</v>
      </c>
      <c r="O5685" s="4">
        <v>40607</v>
      </c>
      <c r="P5685" t="s">
        <v>14219</v>
      </c>
      <c r="Q5685" t="s">
        <v>14190</v>
      </c>
    </row>
    <row r="5686" spans="1:17" x14ac:dyDescent="0.35">
      <c r="A5686">
        <v>5685</v>
      </c>
      <c r="B5686">
        <v>40193</v>
      </c>
      <c r="C5686" s="4">
        <v>41154</v>
      </c>
      <c r="D5686">
        <v>34</v>
      </c>
      <c r="E5686" s="2">
        <f t="shared" si="177"/>
        <v>5100</v>
      </c>
      <c r="F5686" s="9">
        <v>7.0000000000000007E-2</v>
      </c>
      <c r="G5686" s="2">
        <f>VLOOKUP($P5686,Pricebook!$A:$D,4,0)</f>
        <v>150</v>
      </c>
      <c r="H5686" s="6">
        <f t="shared" si="176"/>
        <v>4743</v>
      </c>
      <c r="I5686" t="s">
        <v>107</v>
      </c>
      <c r="J5686" t="s">
        <v>108</v>
      </c>
      <c r="K5686" t="s">
        <v>315</v>
      </c>
      <c r="L5686" s="11" t="s">
        <v>1918</v>
      </c>
      <c r="M5686" t="s">
        <v>95</v>
      </c>
      <c r="N5686" t="s">
        <v>16</v>
      </c>
      <c r="O5686" s="4">
        <v>41154</v>
      </c>
      <c r="P5686" t="s">
        <v>14210</v>
      </c>
      <c r="Q5686" t="s">
        <v>14189</v>
      </c>
    </row>
    <row r="5687" spans="1:17" x14ac:dyDescent="0.35">
      <c r="A5687">
        <v>5686</v>
      </c>
      <c r="B5687">
        <v>40194</v>
      </c>
      <c r="C5687" s="4">
        <v>40457</v>
      </c>
      <c r="D5687">
        <v>30</v>
      </c>
      <c r="E5687" s="2">
        <f t="shared" si="177"/>
        <v>3750</v>
      </c>
      <c r="F5687" s="9">
        <v>0.1</v>
      </c>
      <c r="G5687" s="2">
        <f>VLOOKUP($P5687,Pricebook!$A:$D,4,0)</f>
        <v>125</v>
      </c>
      <c r="H5687" s="6">
        <f t="shared" si="176"/>
        <v>3375</v>
      </c>
      <c r="I5687" t="s">
        <v>502</v>
      </c>
      <c r="J5687" t="s">
        <v>118</v>
      </c>
      <c r="K5687" t="s">
        <v>2029</v>
      </c>
      <c r="L5687" s="11">
        <v>20854</v>
      </c>
      <c r="M5687" t="s">
        <v>187</v>
      </c>
      <c r="N5687" t="s">
        <v>61</v>
      </c>
      <c r="O5687" s="4">
        <v>40458</v>
      </c>
      <c r="P5687" t="s">
        <v>14221</v>
      </c>
      <c r="Q5687" t="s">
        <v>14191</v>
      </c>
    </row>
    <row r="5688" spans="1:17" x14ac:dyDescent="0.35">
      <c r="A5688">
        <v>5687</v>
      </c>
      <c r="B5688">
        <v>40194</v>
      </c>
      <c r="C5688" s="4">
        <v>40457</v>
      </c>
      <c r="D5688">
        <v>16</v>
      </c>
      <c r="E5688" s="2">
        <f t="shared" si="177"/>
        <v>2400</v>
      </c>
      <c r="F5688" s="9">
        <v>0</v>
      </c>
      <c r="G5688" s="2">
        <f>VLOOKUP($P5688,Pricebook!$A:$D,4,0)</f>
        <v>150</v>
      </c>
      <c r="H5688" s="6">
        <f t="shared" si="176"/>
        <v>2400</v>
      </c>
      <c r="I5688" t="s">
        <v>502</v>
      </c>
      <c r="J5688" t="s">
        <v>118</v>
      </c>
      <c r="K5688" t="s">
        <v>2029</v>
      </c>
      <c r="L5688" s="11">
        <v>20854</v>
      </c>
      <c r="M5688" t="s">
        <v>187</v>
      </c>
      <c r="N5688" t="s">
        <v>61</v>
      </c>
      <c r="O5688" s="4">
        <v>40459</v>
      </c>
      <c r="P5688" t="s">
        <v>14216</v>
      </c>
      <c r="Q5688" t="s">
        <v>14203</v>
      </c>
    </row>
    <row r="5689" spans="1:17" x14ac:dyDescent="0.35">
      <c r="A5689">
        <v>5688</v>
      </c>
      <c r="B5689">
        <v>40194</v>
      </c>
      <c r="C5689" s="4">
        <v>40457</v>
      </c>
      <c r="D5689">
        <v>34</v>
      </c>
      <c r="E5689" s="2">
        <f t="shared" si="177"/>
        <v>5100</v>
      </c>
      <c r="F5689" s="9">
        <v>0.02</v>
      </c>
      <c r="G5689" s="2">
        <f>VLOOKUP($P5689,Pricebook!$A:$D,4,0)</f>
        <v>150</v>
      </c>
      <c r="H5689" s="6">
        <f t="shared" si="176"/>
        <v>4998</v>
      </c>
      <c r="I5689" t="s">
        <v>502</v>
      </c>
      <c r="J5689" t="s">
        <v>118</v>
      </c>
      <c r="K5689" t="s">
        <v>2029</v>
      </c>
      <c r="L5689" s="11">
        <v>20854</v>
      </c>
      <c r="M5689" t="s">
        <v>187</v>
      </c>
      <c r="N5689" t="s">
        <v>61</v>
      </c>
      <c r="O5689" s="4">
        <v>40459</v>
      </c>
      <c r="P5689" t="s">
        <v>14210</v>
      </c>
      <c r="Q5689" t="s">
        <v>14193</v>
      </c>
    </row>
    <row r="5690" spans="1:17" x14ac:dyDescent="0.35">
      <c r="A5690">
        <v>5689</v>
      </c>
      <c r="B5690">
        <v>40224</v>
      </c>
      <c r="C5690" s="4">
        <v>39994</v>
      </c>
      <c r="D5690">
        <v>14</v>
      </c>
      <c r="E5690" s="2">
        <f t="shared" si="177"/>
        <v>1750</v>
      </c>
      <c r="F5690" s="9">
        <v>0.05</v>
      </c>
      <c r="G5690" s="2">
        <f>VLOOKUP($P5690,Pricebook!$A:$D,4,0)</f>
        <v>125</v>
      </c>
      <c r="H5690" s="6">
        <f t="shared" si="176"/>
        <v>1662.5</v>
      </c>
      <c r="I5690" t="s">
        <v>675</v>
      </c>
      <c r="J5690" t="s">
        <v>482</v>
      </c>
      <c r="K5690" t="s">
        <v>2406</v>
      </c>
      <c r="L5690" s="11">
        <v>44133</v>
      </c>
      <c r="M5690" t="s">
        <v>210</v>
      </c>
      <c r="N5690" t="s">
        <v>61</v>
      </c>
      <c r="O5690" s="4">
        <v>40001</v>
      </c>
      <c r="P5690" t="s">
        <v>14208</v>
      </c>
      <c r="Q5690" t="s">
        <v>14203</v>
      </c>
    </row>
    <row r="5691" spans="1:17" x14ac:dyDescent="0.35">
      <c r="A5691">
        <v>5690</v>
      </c>
      <c r="B5691">
        <v>40225</v>
      </c>
      <c r="C5691" s="4">
        <v>40552</v>
      </c>
      <c r="D5691">
        <v>50</v>
      </c>
      <c r="E5691" s="2">
        <f t="shared" si="177"/>
        <v>8000</v>
      </c>
      <c r="F5691" s="9">
        <v>0.06</v>
      </c>
      <c r="G5691" s="2">
        <f>VLOOKUP($P5691,Pricebook!$A:$D,4,0)</f>
        <v>160</v>
      </c>
      <c r="H5691" s="6">
        <f t="shared" si="176"/>
        <v>7520</v>
      </c>
      <c r="I5691" t="s">
        <v>179</v>
      </c>
      <c r="J5691" t="s">
        <v>180</v>
      </c>
      <c r="K5691" t="s">
        <v>181</v>
      </c>
      <c r="L5691" s="11" t="s">
        <v>182</v>
      </c>
      <c r="M5691" t="s">
        <v>33</v>
      </c>
      <c r="N5691" t="s">
        <v>34</v>
      </c>
      <c r="O5691" s="4">
        <v>40559</v>
      </c>
      <c r="P5691" t="s">
        <v>14218</v>
      </c>
      <c r="Q5691" t="s">
        <v>14187</v>
      </c>
    </row>
    <row r="5692" spans="1:17" x14ac:dyDescent="0.35">
      <c r="A5692">
        <v>5691</v>
      </c>
      <c r="B5692">
        <v>40225</v>
      </c>
      <c r="C5692" s="4">
        <v>40552</v>
      </c>
      <c r="D5692">
        <v>45</v>
      </c>
      <c r="E5692" s="2">
        <f t="shared" si="177"/>
        <v>5625</v>
      </c>
      <c r="F5692" s="9">
        <v>0.05</v>
      </c>
      <c r="G5692" s="2">
        <f>VLOOKUP($P5692,Pricebook!$A:$D,4,0)</f>
        <v>125</v>
      </c>
      <c r="H5692" s="6">
        <f t="shared" si="176"/>
        <v>5343.75</v>
      </c>
      <c r="I5692" t="s">
        <v>179</v>
      </c>
      <c r="J5692" t="s">
        <v>180</v>
      </c>
      <c r="K5692" t="s">
        <v>181</v>
      </c>
      <c r="L5692" s="11" t="s">
        <v>182</v>
      </c>
      <c r="M5692" t="s">
        <v>33</v>
      </c>
      <c r="N5692" t="s">
        <v>34</v>
      </c>
      <c r="O5692" s="4">
        <v>40554</v>
      </c>
      <c r="P5692" t="s">
        <v>14221</v>
      </c>
      <c r="Q5692" t="s">
        <v>14188</v>
      </c>
    </row>
    <row r="5693" spans="1:17" x14ac:dyDescent="0.35">
      <c r="A5693">
        <v>5692</v>
      </c>
      <c r="B5693">
        <v>40257</v>
      </c>
      <c r="C5693" s="4">
        <v>40411</v>
      </c>
      <c r="D5693">
        <v>24</v>
      </c>
      <c r="E5693" s="2">
        <f t="shared" si="177"/>
        <v>3000</v>
      </c>
      <c r="F5693" s="9">
        <v>0.06</v>
      </c>
      <c r="G5693" s="2">
        <f>VLOOKUP($P5693,Pricebook!$A:$D,4,0)</f>
        <v>125</v>
      </c>
      <c r="H5693" s="6">
        <f t="shared" si="176"/>
        <v>2820</v>
      </c>
      <c r="I5693" t="s">
        <v>2068</v>
      </c>
      <c r="J5693" t="s">
        <v>64</v>
      </c>
      <c r="K5693" t="s">
        <v>2069</v>
      </c>
      <c r="L5693" s="11" t="s">
        <v>2070</v>
      </c>
      <c r="M5693" t="s">
        <v>81</v>
      </c>
      <c r="N5693" t="s">
        <v>34</v>
      </c>
      <c r="O5693" s="4">
        <v>40412</v>
      </c>
      <c r="P5693" t="s">
        <v>14221</v>
      </c>
      <c r="Q5693" t="s">
        <v>14197</v>
      </c>
    </row>
    <row r="5694" spans="1:17" x14ac:dyDescent="0.35">
      <c r="A5694">
        <v>5693</v>
      </c>
      <c r="B5694">
        <v>40258</v>
      </c>
      <c r="C5694" s="4">
        <v>39912</v>
      </c>
      <c r="D5694">
        <v>31</v>
      </c>
      <c r="E5694" s="2">
        <f t="shared" si="177"/>
        <v>5270</v>
      </c>
      <c r="F5694" s="9">
        <v>0.05</v>
      </c>
      <c r="G5694" s="2">
        <f>VLOOKUP($P5694,Pricebook!$A:$D,4,0)</f>
        <v>170</v>
      </c>
      <c r="H5694" s="6">
        <f t="shared" si="176"/>
        <v>5006.5</v>
      </c>
      <c r="I5694" t="s">
        <v>1322</v>
      </c>
      <c r="J5694" t="s">
        <v>406</v>
      </c>
      <c r="K5694" t="s">
        <v>2685</v>
      </c>
      <c r="L5694" s="11">
        <v>53220</v>
      </c>
      <c r="M5694" t="s">
        <v>95</v>
      </c>
      <c r="N5694" t="s">
        <v>16</v>
      </c>
      <c r="O5694" s="4">
        <v>39914</v>
      </c>
      <c r="P5694" t="s">
        <v>14219</v>
      </c>
      <c r="Q5694" t="s">
        <v>14188</v>
      </c>
    </row>
    <row r="5695" spans="1:17" x14ac:dyDescent="0.35">
      <c r="A5695">
        <v>5694</v>
      </c>
      <c r="B5695">
        <v>40258</v>
      </c>
      <c r="C5695" s="4">
        <v>39912</v>
      </c>
      <c r="D5695">
        <v>29</v>
      </c>
      <c r="E5695" s="2">
        <f t="shared" si="177"/>
        <v>3480</v>
      </c>
      <c r="F5695" s="9">
        <v>0.08</v>
      </c>
      <c r="G5695" s="2">
        <f>VLOOKUP($P5695,Pricebook!$A:$D,4,0)</f>
        <v>120</v>
      </c>
      <c r="H5695" s="6">
        <f t="shared" si="176"/>
        <v>3201.6000000000004</v>
      </c>
      <c r="I5695" t="s">
        <v>1322</v>
      </c>
      <c r="J5695" t="s">
        <v>406</v>
      </c>
      <c r="K5695" t="s">
        <v>2685</v>
      </c>
      <c r="L5695" s="11">
        <v>53220</v>
      </c>
      <c r="M5695" t="s">
        <v>95</v>
      </c>
      <c r="N5695" t="s">
        <v>16</v>
      </c>
      <c r="O5695" s="4">
        <v>39913</v>
      </c>
      <c r="P5695" t="s">
        <v>14212</v>
      </c>
      <c r="Q5695" t="s">
        <v>14201</v>
      </c>
    </row>
    <row r="5696" spans="1:17" x14ac:dyDescent="0.35">
      <c r="A5696">
        <v>5695</v>
      </c>
      <c r="B5696">
        <v>40259</v>
      </c>
      <c r="C5696" s="4">
        <v>40463</v>
      </c>
      <c r="D5696">
        <v>4</v>
      </c>
      <c r="E5696" s="2">
        <f t="shared" si="177"/>
        <v>600</v>
      </c>
      <c r="F5696" s="9">
        <v>0.08</v>
      </c>
      <c r="G5696" s="2">
        <f>VLOOKUP($P5696,Pricebook!$A:$D,4,0)</f>
        <v>150</v>
      </c>
      <c r="H5696" s="6">
        <f t="shared" si="176"/>
        <v>552</v>
      </c>
      <c r="I5696" t="s">
        <v>467</v>
      </c>
      <c r="J5696" t="s">
        <v>468</v>
      </c>
      <c r="K5696" t="s">
        <v>469</v>
      </c>
      <c r="L5696" s="11">
        <v>55060</v>
      </c>
      <c r="M5696" t="s">
        <v>130</v>
      </c>
      <c r="N5696" t="s">
        <v>16</v>
      </c>
      <c r="O5696" s="4">
        <v>40464</v>
      </c>
      <c r="P5696" t="s">
        <v>14211</v>
      </c>
      <c r="Q5696" t="s">
        <v>14192</v>
      </c>
    </row>
    <row r="5697" spans="1:17" x14ac:dyDescent="0.35">
      <c r="A5697">
        <v>5696</v>
      </c>
      <c r="B5697">
        <v>40261</v>
      </c>
      <c r="C5697" s="4">
        <v>40121</v>
      </c>
      <c r="D5697">
        <v>36</v>
      </c>
      <c r="E5697" s="2">
        <f t="shared" si="177"/>
        <v>3960</v>
      </c>
      <c r="F5697" s="9">
        <v>0.03</v>
      </c>
      <c r="G5697" s="2">
        <f>VLOOKUP($P5697,Pricebook!$A:$D,4,0)</f>
        <v>110</v>
      </c>
      <c r="H5697" s="6">
        <f t="shared" si="176"/>
        <v>3841.2</v>
      </c>
      <c r="I5697" t="s">
        <v>1296</v>
      </c>
      <c r="J5697" t="s">
        <v>203</v>
      </c>
      <c r="K5697" t="s">
        <v>2696</v>
      </c>
      <c r="L5697" s="11">
        <v>33437</v>
      </c>
      <c r="M5697" t="s">
        <v>101</v>
      </c>
      <c r="N5697" t="s">
        <v>34</v>
      </c>
      <c r="O5697" s="4">
        <v>40123</v>
      </c>
      <c r="P5697" t="s">
        <v>14215</v>
      </c>
      <c r="Q5697" t="s">
        <v>14198</v>
      </c>
    </row>
    <row r="5698" spans="1:17" x14ac:dyDescent="0.35">
      <c r="A5698">
        <v>5697</v>
      </c>
      <c r="B5698">
        <v>40261</v>
      </c>
      <c r="C5698" s="4">
        <v>40121</v>
      </c>
      <c r="D5698">
        <v>26</v>
      </c>
      <c r="E5698" s="2">
        <f t="shared" si="177"/>
        <v>3120</v>
      </c>
      <c r="F5698" s="9">
        <v>0.05</v>
      </c>
      <c r="G5698" s="2">
        <f>VLOOKUP($P5698,Pricebook!$A:$D,4,0)</f>
        <v>120</v>
      </c>
      <c r="H5698" s="6">
        <f t="shared" ref="H5698:H5761" si="178">E5698*(1-F5698)</f>
        <v>2964</v>
      </c>
      <c r="I5698" t="s">
        <v>1296</v>
      </c>
      <c r="J5698" t="s">
        <v>203</v>
      </c>
      <c r="K5698" t="s">
        <v>2696</v>
      </c>
      <c r="L5698" s="11">
        <v>33437</v>
      </c>
      <c r="M5698" t="s">
        <v>101</v>
      </c>
      <c r="N5698" t="s">
        <v>34</v>
      </c>
      <c r="O5698" s="4">
        <v>40123</v>
      </c>
      <c r="P5698" t="s">
        <v>14212</v>
      </c>
      <c r="Q5698" t="s">
        <v>14200</v>
      </c>
    </row>
    <row r="5699" spans="1:17" x14ac:dyDescent="0.35">
      <c r="A5699">
        <v>5698</v>
      </c>
      <c r="B5699">
        <v>40289</v>
      </c>
      <c r="C5699" s="4">
        <v>41239</v>
      </c>
      <c r="D5699">
        <v>26</v>
      </c>
      <c r="E5699" s="2">
        <f t="shared" ref="E5699:E5762" si="179">G5699*D5699</f>
        <v>5200</v>
      </c>
      <c r="F5699" s="9">
        <v>0.01</v>
      </c>
      <c r="G5699" s="2">
        <f>VLOOKUP($P5699,Pricebook!$A:$D,4,0)</f>
        <v>200</v>
      </c>
      <c r="H5699" s="6">
        <f t="shared" si="178"/>
        <v>5148</v>
      </c>
      <c r="I5699" t="s">
        <v>410</v>
      </c>
      <c r="J5699" t="s">
        <v>20</v>
      </c>
      <c r="K5699" t="s">
        <v>1767</v>
      </c>
      <c r="L5699" s="11">
        <v>23701</v>
      </c>
      <c r="M5699" t="s">
        <v>368</v>
      </c>
      <c r="N5699" t="s">
        <v>34</v>
      </c>
      <c r="O5699" s="4">
        <v>41240</v>
      </c>
      <c r="P5699" t="s">
        <v>14214</v>
      </c>
      <c r="Q5699" t="s">
        <v>14192</v>
      </c>
    </row>
    <row r="5700" spans="1:17" x14ac:dyDescent="0.35">
      <c r="A5700">
        <v>5699</v>
      </c>
      <c r="B5700">
        <v>40289</v>
      </c>
      <c r="C5700" s="4">
        <v>41239</v>
      </c>
      <c r="D5700">
        <v>4</v>
      </c>
      <c r="E5700" s="2">
        <f t="shared" si="179"/>
        <v>440</v>
      </c>
      <c r="F5700" s="9">
        <v>0.04</v>
      </c>
      <c r="G5700" s="2">
        <f>VLOOKUP($P5700,Pricebook!$A:$D,4,0)</f>
        <v>110</v>
      </c>
      <c r="H5700" s="6">
        <f t="shared" si="178"/>
        <v>422.4</v>
      </c>
      <c r="I5700" t="s">
        <v>410</v>
      </c>
      <c r="J5700" t="s">
        <v>20</v>
      </c>
      <c r="K5700" t="s">
        <v>1767</v>
      </c>
      <c r="L5700" s="11">
        <v>23701</v>
      </c>
      <c r="M5700" t="s">
        <v>368</v>
      </c>
      <c r="N5700" t="s">
        <v>34</v>
      </c>
      <c r="O5700" s="4">
        <v>41240</v>
      </c>
      <c r="P5700" t="s">
        <v>14215</v>
      </c>
      <c r="Q5700" t="s">
        <v>14190</v>
      </c>
    </row>
    <row r="5701" spans="1:17" x14ac:dyDescent="0.35">
      <c r="A5701">
        <v>5700</v>
      </c>
      <c r="B5701">
        <v>40321</v>
      </c>
      <c r="C5701" s="4">
        <v>40352</v>
      </c>
      <c r="D5701">
        <v>23</v>
      </c>
      <c r="E5701" s="2">
        <f t="shared" si="179"/>
        <v>3680</v>
      </c>
      <c r="F5701" s="9">
        <v>0.09</v>
      </c>
      <c r="G5701" s="2">
        <f>VLOOKUP($P5701,Pricebook!$A:$D,4,0)</f>
        <v>160</v>
      </c>
      <c r="H5701" s="6">
        <f t="shared" si="178"/>
        <v>3348.8</v>
      </c>
      <c r="I5701" t="s">
        <v>1257</v>
      </c>
      <c r="J5701" t="s">
        <v>351</v>
      </c>
      <c r="K5701" t="s">
        <v>1145</v>
      </c>
      <c r="L5701" s="11">
        <v>37804</v>
      </c>
      <c r="M5701" t="s">
        <v>81</v>
      </c>
      <c r="N5701" t="s">
        <v>34</v>
      </c>
      <c r="O5701" s="4">
        <v>40354</v>
      </c>
      <c r="P5701" t="s">
        <v>14218</v>
      </c>
      <c r="Q5701" t="s">
        <v>14202</v>
      </c>
    </row>
    <row r="5702" spans="1:17" x14ac:dyDescent="0.35">
      <c r="A5702">
        <v>5701</v>
      </c>
      <c r="B5702">
        <v>40321</v>
      </c>
      <c r="C5702" s="4">
        <v>40352</v>
      </c>
      <c r="D5702">
        <v>18</v>
      </c>
      <c r="E5702" s="2">
        <f t="shared" si="179"/>
        <v>3600</v>
      </c>
      <c r="F5702" s="9">
        <v>0.1</v>
      </c>
      <c r="G5702" s="2">
        <f>VLOOKUP($P5702,Pricebook!$A:$D,4,0)</f>
        <v>200</v>
      </c>
      <c r="H5702" s="6">
        <f t="shared" si="178"/>
        <v>3240</v>
      </c>
      <c r="I5702" t="s">
        <v>1257</v>
      </c>
      <c r="J5702" t="s">
        <v>351</v>
      </c>
      <c r="K5702" t="s">
        <v>1145</v>
      </c>
      <c r="L5702" s="11">
        <v>37804</v>
      </c>
      <c r="M5702" t="s">
        <v>81</v>
      </c>
      <c r="N5702" t="s">
        <v>34</v>
      </c>
      <c r="O5702" s="4">
        <v>40353</v>
      </c>
      <c r="P5702" t="s">
        <v>14206</v>
      </c>
      <c r="Q5702" t="s">
        <v>14197</v>
      </c>
    </row>
    <row r="5703" spans="1:17" x14ac:dyDescent="0.35">
      <c r="A5703">
        <v>5702</v>
      </c>
      <c r="B5703">
        <v>40327</v>
      </c>
      <c r="C5703" s="4">
        <v>40676</v>
      </c>
      <c r="D5703">
        <v>42</v>
      </c>
      <c r="E5703" s="2">
        <f t="shared" si="179"/>
        <v>4620</v>
      </c>
      <c r="F5703" s="9">
        <v>0.06</v>
      </c>
      <c r="G5703" s="2">
        <f>VLOOKUP($P5703,Pricebook!$A:$D,4,0)</f>
        <v>110</v>
      </c>
      <c r="H5703" s="6">
        <f t="shared" si="178"/>
        <v>4342.8</v>
      </c>
      <c r="I5703" t="s">
        <v>966</v>
      </c>
      <c r="J5703" t="s">
        <v>637</v>
      </c>
      <c r="K5703" t="s">
        <v>2496</v>
      </c>
      <c r="L5703" s="11">
        <v>46530</v>
      </c>
      <c r="M5703" t="s">
        <v>278</v>
      </c>
      <c r="N5703" t="s">
        <v>16</v>
      </c>
      <c r="O5703" s="4">
        <v>40678</v>
      </c>
      <c r="P5703" t="s">
        <v>14220</v>
      </c>
      <c r="Q5703" t="s">
        <v>14195</v>
      </c>
    </row>
    <row r="5704" spans="1:17" x14ac:dyDescent="0.35">
      <c r="A5704">
        <v>5703</v>
      </c>
      <c r="B5704">
        <v>40327</v>
      </c>
      <c r="C5704" s="4">
        <v>40676</v>
      </c>
      <c r="D5704">
        <v>36</v>
      </c>
      <c r="E5704" s="2">
        <f t="shared" si="179"/>
        <v>3960</v>
      </c>
      <c r="F5704" s="9">
        <v>0.09</v>
      </c>
      <c r="G5704" s="2">
        <f>VLOOKUP($P5704,Pricebook!$A:$D,4,0)</f>
        <v>110</v>
      </c>
      <c r="H5704" s="6">
        <f t="shared" si="178"/>
        <v>3603.6</v>
      </c>
      <c r="I5704" t="s">
        <v>966</v>
      </c>
      <c r="J5704" t="s">
        <v>637</v>
      </c>
      <c r="K5704" t="s">
        <v>2496</v>
      </c>
      <c r="L5704" s="11">
        <v>46530</v>
      </c>
      <c r="M5704" t="s">
        <v>278</v>
      </c>
      <c r="N5704" t="s">
        <v>16</v>
      </c>
      <c r="O5704" s="4">
        <v>40678</v>
      </c>
      <c r="P5704" t="s">
        <v>14215</v>
      </c>
      <c r="Q5704" t="s">
        <v>14196</v>
      </c>
    </row>
    <row r="5705" spans="1:17" x14ac:dyDescent="0.35">
      <c r="A5705">
        <v>5704</v>
      </c>
      <c r="B5705">
        <v>40354</v>
      </c>
      <c r="C5705" s="4">
        <v>39816</v>
      </c>
      <c r="D5705">
        <v>29</v>
      </c>
      <c r="E5705" s="2">
        <f t="shared" si="179"/>
        <v>4640</v>
      </c>
      <c r="F5705" s="9">
        <v>0.03</v>
      </c>
      <c r="G5705" s="2">
        <f>VLOOKUP($P5705,Pricebook!$A:$D,4,0)</f>
        <v>160</v>
      </c>
      <c r="H5705" s="6">
        <f t="shared" si="178"/>
        <v>4500.8</v>
      </c>
      <c r="I5705" t="s">
        <v>855</v>
      </c>
      <c r="J5705" t="s">
        <v>400</v>
      </c>
      <c r="K5705" t="s">
        <v>2173</v>
      </c>
      <c r="L5705" s="11">
        <v>36869</v>
      </c>
      <c r="M5705" t="s">
        <v>424</v>
      </c>
      <c r="N5705" t="s">
        <v>34</v>
      </c>
      <c r="O5705" s="4">
        <v>39817</v>
      </c>
      <c r="P5705" t="s">
        <v>14218</v>
      </c>
      <c r="Q5705" t="s">
        <v>14190</v>
      </c>
    </row>
    <row r="5706" spans="1:17" x14ac:dyDescent="0.35">
      <c r="A5706">
        <v>5705</v>
      </c>
      <c r="B5706">
        <v>40354</v>
      </c>
      <c r="C5706" s="4">
        <v>39816</v>
      </c>
      <c r="D5706">
        <v>4</v>
      </c>
      <c r="E5706" s="2">
        <f t="shared" si="179"/>
        <v>500</v>
      </c>
      <c r="F5706" s="9">
        <v>0.09</v>
      </c>
      <c r="G5706" s="2">
        <f>VLOOKUP($P5706,Pricebook!$A:$D,4,0)</f>
        <v>125</v>
      </c>
      <c r="H5706" s="6">
        <f t="shared" si="178"/>
        <v>455</v>
      </c>
      <c r="I5706" t="s">
        <v>855</v>
      </c>
      <c r="J5706" t="s">
        <v>400</v>
      </c>
      <c r="K5706" t="s">
        <v>2173</v>
      </c>
      <c r="L5706" s="11">
        <v>36869</v>
      </c>
      <c r="M5706" t="s">
        <v>424</v>
      </c>
      <c r="N5706" t="s">
        <v>34</v>
      </c>
      <c r="O5706" s="4">
        <v>39817</v>
      </c>
      <c r="P5706" t="s">
        <v>14209</v>
      </c>
      <c r="Q5706" t="s">
        <v>14193</v>
      </c>
    </row>
    <row r="5707" spans="1:17" x14ac:dyDescent="0.35">
      <c r="A5707">
        <v>5706</v>
      </c>
      <c r="B5707">
        <v>40356</v>
      </c>
      <c r="C5707" s="4">
        <v>40166</v>
      </c>
      <c r="D5707">
        <v>48</v>
      </c>
      <c r="E5707" s="2">
        <f t="shared" si="179"/>
        <v>8160</v>
      </c>
      <c r="F5707" s="9">
        <v>0.05</v>
      </c>
      <c r="G5707" s="2">
        <f>VLOOKUP($P5707,Pricebook!$A:$D,4,0)</f>
        <v>170</v>
      </c>
      <c r="H5707" s="6">
        <f t="shared" si="178"/>
        <v>7752</v>
      </c>
      <c r="I5707" t="s">
        <v>414</v>
      </c>
      <c r="J5707" t="s">
        <v>175</v>
      </c>
      <c r="K5707" t="s">
        <v>2006</v>
      </c>
      <c r="L5707" s="11" t="s">
        <v>2007</v>
      </c>
      <c r="M5707" t="s">
        <v>149</v>
      </c>
      <c r="N5707" t="s">
        <v>61</v>
      </c>
      <c r="O5707" s="4">
        <v>40168</v>
      </c>
      <c r="P5707" t="s">
        <v>14219</v>
      </c>
      <c r="Q5707" t="s">
        <v>14198</v>
      </c>
    </row>
    <row r="5708" spans="1:17" x14ac:dyDescent="0.35">
      <c r="A5708">
        <v>5707</v>
      </c>
      <c r="B5708">
        <v>40357</v>
      </c>
      <c r="C5708" s="4">
        <v>41111</v>
      </c>
      <c r="D5708">
        <v>4</v>
      </c>
      <c r="E5708" s="2">
        <f t="shared" si="179"/>
        <v>680</v>
      </c>
      <c r="F5708" s="9">
        <v>0.05</v>
      </c>
      <c r="G5708" s="2">
        <f>VLOOKUP($P5708,Pricebook!$A:$D,4,0)</f>
        <v>170</v>
      </c>
      <c r="H5708" s="6">
        <f t="shared" si="178"/>
        <v>646</v>
      </c>
      <c r="I5708" t="s">
        <v>451</v>
      </c>
      <c r="J5708" t="s">
        <v>452</v>
      </c>
      <c r="K5708" t="s">
        <v>2233</v>
      </c>
      <c r="L5708" s="11">
        <v>84663</v>
      </c>
      <c r="M5708" t="s">
        <v>201</v>
      </c>
      <c r="N5708" t="s">
        <v>23</v>
      </c>
      <c r="O5708" s="4">
        <v>41112</v>
      </c>
      <c r="P5708" t="s">
        <v>14219</v>
      </c>
      <c r="Q5708" t="s">
        <v>14187</v>
      </c>
    </row>
    <row r="5709" spans="1:17" x14ac:dyDescent="0.35">
      <c r="A5709">
        <v>5708</v>
      </c>
      <c r="B5709">
        <v>40386</v>
      </c>
      <c r="C5709" s="4">
        <v>40592</v>
      </c>
      <c r="D5709">
        <v>28</v>
      </c>
      <c r="E5709" s="2">
        <f t="shared" si="179"/>
        <v>5600</v>
      </c>
      <c r="F5709" s="9">
        <v>0</v>
      </c>
      <c r="G5709" s="2">
        <f>VLOOKUP($P5709,Pricebook!$A:$D,4,0)</f>
        <v>200</v>
      </c>
      <c r="H5709" s="6">
        <f t="shared" si="178"/>
        <v>5600</v>
      </c>
      <c r="I5709" t="s">
        <v>1545</v>
      </c>
      <c r="J5709" t="s">
        <v>637</v>
      </c>
      <c r="K5709" t="s">
        <v>1546</v>
      </c>
      <c r="L5709" s="11">
        <v>75150</v>
      </c>
      <c r="M5709" t="s">
        <v>48</v>
      </c>
      <c r="N5709" t="s">
        <v>16</v>
      </c>
      <c r="O5709" s="4">
        <v>40594</v>
      </c>
      <c r="P5709" t="s">
        <v>14214</v>
      </c>
      <c r="Q5709" t="s">
        <v>14190</v>
      </c>
    </row>
    <row r="5710" spans="1:17" x14ac:dyDescent="0.35">
      <c r="A5710">
        <v>5709</v>
      </c>
      <c r="B5710">
        <v>40388</v>
      </c>
      <c r="C5710" s="4">
        <v>41114</v>
      </c>
      <c r="D5710">
        <v>17</v>
      </c>
      <c r="E5710" s="2">
        <f t="shared" si="179"/>
        <v>2040</v>
      </c>
      <c r="F5710" s="9">
        <v>0.1</v>
      </c>
      <c r="G5710" s="2">
        <f>VLOOKUP($P5710,Pricebook!$A:$D,4,0)</f>
        <v>120</v>
      </c>
      <c r="H5710" s="6">
        <f t="shared" si="178"/>
        <v>1836</v>
      </c>
      <c r="I5710" t="s">
        <v>742</v>
      </c>
      <c r="J5710" t="s">
        <v>360</v>
      </c>
      <c r="K5710" t="s">
        <v>2678</v>
      </c>
      <c r="L5710" s="11">
        <v>29406</v>
      </c>
      <c r="M5710" t="s">
        <v>163</v>
      </c>
      <c r="N5710" t="s">
        <v>34</v>
      </c>
      <c r="O5710" s="4">
        <v>41116</v>
      </c>
      <c r="P5710" t="s">
        <v>14212</v>
      </c>
      <c r="Q5710" t="s">
        <v>14197</v>
      </c>
    </row>
    <row r="5711" spans="1:17" x14ac:dyDescent="0.35">
      <c r="A5711">
        <v>5710</v>
      </c>
      <c r="B5711">
        <v>40420</v>
      </c>
      <c r="C5711" s="4">
        <v>40553</v>
      </c>
      <c r="D5711">
        <v>22</v>
      </c>
      <c r="E5711" s="2">
        <f t="shared" si="179"/>
        <v>3520</v>
      </c>
      <c r="F5711" s="9">
        <v>0.1</v>
      </c>
      <c r="G5711" s="2">
        <f>VLOOKUP($P5711,Pricebook!$A:$D,4,0)</f>
        <v>160</v>
      </c>
      <c r="H5711" s="6">
        <f t="shared" si="178"/>
        <v>3168</v>
      </c>
      <c r="I5711" t="s">
        <v>1438</v>
      </c>
      <c r="J5711" t="s">
        <v>142</v>
      </c>
      <c r="K5711" t="s">
        <v>1439</v>
      </c>
      <c r="L5711" s="11">
        <v>91360</v>
      </c>
      <c r="M5711" t="s">
        <v>114</v>
      </c>
      <c r="N5711" t="s">
        <v>23</v>
      </c>
      <c r="O5711" s="4">
        <v>40555</v>
      </c>
      <c r="P5711" t="s">
        <v>14218</v>
      </c>
      <c r="Q5711" t="s">
        <v>14199</v>
      </c>
    </row>
    <row r="5712" spans="1:17" x14ac:dyDescent="0.35">
      <c r="A5712">
        <v>5711</v>
      </c>
      <c r="B5712">
        <v>40420</v>
      </c>
      <c r="C5712" s="4">
        <v>40553</v>
      </c>
      <c r="D5712">
        <v>50</v>
      </c>
      <c r="E5712" s="2">
        <f t="shared" si="179"/>
        <v>7500</v>
      </c>
      <c r="F5712" s="9">
        <v>0.08</v>
      </c>
      <c r="G5712" s="2">
        <f>VLOOKUP($P5712,Pricebook!$A:$D,4,0)</f>
        <v>150</v>
      </c>
      <c r="H5712" s="6">
        <f t="shared" si="178"/>
        <v>6900</v>
      </c>
      <c r="I5712" t="s">
        <v>1438</v>
      </c>
      <c r="J5712" t="s">
        <v>142</v>
      </c>
      <c r="K5712" t="s">
        <v>1439</v>
      </c>
      <c r="L5712" s="11">
        <v>91360</v>
      </c>
      <c r="M5712" t="s">
        <v>114</v>
      </c>
      <c r="N5712" t="s">
        <v>23</v>
      </c>
      <c r="O5712" s="4">
        <v>40555</v>
      </c>
      <c r="P5712" t="s">
        <v>14210</v>
      </c>
      <c r="Q5712" t="s">
        <v>14196</v>
      </c>
    </row>
    <row r="5713" spans="1:17" x14ac:dyDescent="0.35">
      <c r="A5713">
        <v>5712</v>
      </c>
      <c r="B5713">
        <v>40422</v>
      </c>
      <c r="C5713" s="4">
        <v>40742</v>
      </c>
      <c r="D5713">
        <v>39</v>
      </c>
      <c r="E5713" s="2">
        <f t="shared" si="179"/>
        <v>5850</v>
      </c>
      <c r="F5713" s="9">
        <v>0.06</v>
      </c>
      <c r="G5713" s="2">
        <f>VLOOKUP($P5713,Pricebook!$A:$D,4,0)</f>
        <v>150</v>
      </c>
      <c r="H5713" s="6">
        <f t="shared" si="178"/>
        <v>5499</v>
      </c>
      <c r="I5713" t="s">
        <v>371</v>
      </c>
      <c r="J5713" t="s">
        <v>260</v>
      </c>
      <c r="K5713" t="s">
        <v>1551</v>
      </c>
      <c r="L5713" s="11">
        <v>45014</v>
      </c>
      <c r="M5713" t="s">
        <v>210</v>
      </c>
      <c r="N5713" t="s">
        <v>61</v>
      </c>
      <c r="O5713" s="4">
        <v>40744</v>
      </c>
      <c r="P5713" t="s">
        <v>14210</v>
      </c>
      <c r="Q5713" t="s">
        <v>14198</v>
      </c>
    </row>
    <row r="5714" spans="1:17" x14ac:dyDescent="0.35">
      <c r="A5714">
        <v>5713</v>
      </c>
      <c r="B5714">
        <v>40454</v>
      </c>
      <c r="C5714" s="4">
        <v>40654</v>
      </c>
      <c r="D5714">
        <v>43</v>
      </c>
      <c r="E5714" s="2">
        <f t="shared" si="179"/>
        <v>5160</v>
      </c>
      <c r="F5714" s="9">
        <v>0.1</v>
      </c>
      <c r="G5714" s="2">
        <f>VLOOKUP($P5714,Pricebook!$A:$D,4,0)</f>
        <v>120</v>
      </c>
      <c r="H5714" s="6">
        <f t="shared" si="178"/>
        <v>4644</v>
      </c>
      <c r="I5714" t="s">
        <v>1588</v>
      </c>
      <c r="J5714" t="s">
        <v>215</v>
      </c>
      <c r="K5714" t="s">
        <v>1509</v>
      </c>
      <c r="L5714" s="11" t="s">
        <v>1510</v>
      </c>
      <c r="M5714" t="s">
        <v>187</v>
      </c>
      <c r="N5714" t="s">
        <v>61</v>
      </c>
      <c r="O5714" s="4">
        <v>40657</v>
      </c>
      <c r="P5714" t="s">
        <v>14212</v>
      </c>
      <c r="Q5714" t="s">
        <v>14187</v>
      </c>
    </row>
    <row r="5715" spans="1:17" x14ac:dyDescent="0.35">
      <c r="A5715">
        <v>5714</v>
      </c>
      <c r="B5715">
        <v>40480</v>
      </c>
      <c r="C5715" s="4">
        <v>40884</v>
      </c>
      <c r="D5715">
        <v>19</v>
      </c>
      <c r="E5715" s="2">
        <f t="shared" si="179"/>
        <v>3040</v>
      </c>
      <c r="F5715" s="9">
        <v>0.06</v>
      </c>
      <c r="G5715" s="2">
        <f>VLOOKUP($P5715,Pricebook!$A:$D,4,0)</f>
        <v>160</v>
      </c>
      <c r="H5715" s="6">
        <f t="shared" si="178"/>
        <v>2857.6</v>
      </c>
      <c r="I5715" t="s">
        <v>275</v>
      </c>
      <c r="J5715" t="s">
        <v>276</v>
      </c>
      <c r="K5715" t="s">
        <v>2420</v>
      </c>
      <c r="L5715" s="11">
        <v>46952</v>
      </c>
      <c r="M5715" t="s">
        <v>278</v>
      </c>
      <c r="N5715" t="s">
        <v>16</v>
      </c>
      <c r="O5715" s="4">
        <v>40884</v>
      </c>
      <c r="P5715" t="s">
        <v>14218</v>
      </c>
      <c r="Q5715" t="s">
        <v>14184</v>
      </c>
    </row>
    <row r="5716" spans="1:17" x14ac:dyDescent="0.35">
      <c r="A5716">
        <v>5715</v>
      </c>
      <c r="B5716">
        <v>40480</v>
      </c>
      <c r="C5716" s="4">
        <v>40884</v>
      </c>
      <c r="D5716">
        <v>50</v>
      </c>
      <c r="E5716" s="2">
        <f t="shared" si="179"/>
        <v>6250</v>
      </c>
      <c r="F5716" s="9">
        <v>0.1</v>
      </c>
      <c r="G5716" s="2">
        <f>VLOOKUP($P5716,Pricebook!$A:$D,4,0)</f>
        <v>125</v>
      </c>
      <c r="H5716" s="6">
        <f t="shared" si="178"/>
        <v>5625</v>
      </c>
      <c r="I5716" t="s">
        <v>275</v>
      </c>
      <c r="J5716" t="s">
        <v>276</v>
      </c>
      <c r="K5716" t="s">
        <v>2420</v>
      </c>
      <c r="L5716" s="11">
        <v>46952</v>
      </c>
      <c r="M5716" t="s">
        <v>278</v>
      </c>
      <c r="N5716" t="s">
        <v>16</v>
      </c>
      <c r="O5716" s="4">
        <v>40886</v>
      </c>
      <c r="P5716" t="s">
        <v>14208</v>
      </c>
      <c r="Q5716" t="s">
        <v>14203</v>
      </c>
    </row>
    <row r="5717" spans="1:17" x14ac:dyDescent="0.35">
      <c r="A5717">
        <v>5716</v>
      </c>
      <c r="B5717">
        <v>40485</v>
      </c>
      <c r="C5717" s="4">
        <v>40174</v>
      </c>
      <c r="D5717">
        <v>36</v>
      </c>
      <c r="E5717" s="2">
        <f t="shared" si="179"/>
        <v>3960</v>
      </c>
      <c r="F5717" s="9">
        <v>0.05</v>
      </c>
      <c r="G5717" s="2">
        <f>VLOOKUP($P5717,Pricebook!$A:$D,4,0)</f>
        <v>110</v>
      </c>
      <c r="H5717" s="6">
        <f t="shared" si="178"/>
        <v>3762</v>
      </c>
      <c r="I5717" t="s">
        <v>1724</v>
      </c>
      <c r="J5717" t="s">
        <v>468</v>
      </c>
      <c r="K5717" t="s">
        <v>1725</v>
      </c>
      <c r="L5717" s="11">
        <v>92374</v>
      </c>
      <c r="M5717" t="s">
        <v>114</v>
      </c>
      <c r="N5717" t="s">
        <v>23</v>
      </c>
      <c r="O5717" s="4">
        <v>40174</v>
      </c>
      <c r="P5717" t="s">
        <v>14215</v>
      </c>
      <c r="Q5717" t="s">
        <v>14195</v>
      </c>
    </row>
    <row r="5718" spans="1:17" x14ac:dyDescent="0.35">
      <c r="A5718">
        <v>5717</v>
      </c>
      <c r="B5718">
        <v>40485</v>
      </c>
      <c r="C5718" s="4">
        <v>40174</v>
      </c>
      <c r="D5718">
        <v>7</v>
      </c>
      <c r="E5718" s="2">
        <f t="shared" si="179"/>
        <v>1050</v>
      </c>
      <c r="F5718" s="9">
        <v>0.01</v>
      </c>
      <c r="G5718" s="2">
        <f>VLOOKUP($P5718,Pricebook!$A:$D,4,0)</f>
        <v>150</v>
      </c>
      <c r="H5718" s="6">
        <f t="shared" si="178"/>
        <v>1039.5</v>
      </c>
      <c r="I5718" t="s">
        <v>1724</v>
      </c>
      <c r="J5718" t="s">
        <v>468</v>
      </c>
      <c r="K5718" t="s">
        <v>1245</v>
      </c>
      <c r="L5718" s="11">
        <v>90278</v>
      </c>
      <c r="M5718" t="s">
        <v>114</v>
      </c>
      <c r="N5718" t="s">
        <v>23</v>
      </c>
      <c r="O5718" s="4">
        <v>40175</v>
      </c>
      <c r="P5718" t="s">
        <v>14210</v>
      </c>
      <c r="Q5718" t="s">
        <v>14198</v>
      </c>
    </row>
    <row r="5719" spans="1:17" x14ac:dyDescent="0.35">
      <c r="A5719">
        <v>5718</v>
      </c>
      <c r="B5719">
        <v>40512</v>
      </c>
      <c r="C5719" s="4">
        <v>40438</v>
      </c>
      <c r="D5719">
        <v>41</v>
      </c>
      <c r="E5719" s="2">
        <f t="shared" si="179"/>
        <v>4510</v>
      </c>
      <c r="F5719" s="9">
        <v>0.06</v>
      </c>
      <c r="G5719" s="2">
        <f>VLOOKUP($P5719,Pricebook!$A:$D,4,0)</f>
        <v>110</v>
      </c>
      <c r="H5719" s="6">
        <f t="shared" si="178"/>
        <v>4239.3999999999996</v>
      </c>
      <c r="I5719" t="s">
        <v>2473</v>
      </c>
      <c r="J5719" t="s">
        <v>112</v>
      </c>
      <c r="K5719" t="s">
        <v>2474</v>
      </c>
      <c r="L5719" s="11" t="s">
        <v>2475</v>
      </c>
      <c r="M5719" t="s">
        <v>33</v>
      </c>
      <c r="N5719" t="s">
        <v>34</v>
      </c>
      <c r="O5719" s="4">
        <v>40439</v>
      </c>
      <c r="P5719" t="s">
        <v>14220</v>
      </c>
      <c r="Q5719" t="s">
        <v>14199</v>
      </c>
    </row>
    <row r="5720" spans="1:17" x14ac:dyDescent="0.35">
      <c r="A5720">
        <v>5719</v>
      </c>
      <c r="B5720">
        <v>40518</v>
      </c>
      <c r="C5720" s="4">
        <v>39885</v>
      </c>
      <c r="D5720">
        <v>3</v>
      </c>
      <c r="E5720" s="2">
        <f t="shared" si="179"/>
        <v>480</v>
      </c>
      <c r="F5720" s="9">
        <v>0.05</v>
      </c>
      <c r="G5720" s="2">
        <f>VLOOKUP($P5720,Pricebook!$A:$D,4,0)</f>
        <v>160</v>
      </c>
      <c r="H5720" s="6">
        <f t="shared" si="178"/>
        <v>456</v>
      </c>
      <c r="I5720" t="s">
        <v>340</v>
      </c>
      <c r="J5720" t="s">
        <v>341</v>
      </c>
      <c r="K5720" t="s">
        <v>2386</v>
      </c>
      <c r="L5720" s="11">
        <v>61554</v>
      </c>
      <c r="M5720" t="s">
        <v>15</v>
      </c>
      <c r="N5720" t="s">
        <v>16</v>
      </c>
      <c r="O5720" s="4">
        <v>39886</v>
      </c>
      <c r="P5720" t="s">
        <v>14218</v>
      </c>
      <c r="Q5720" t="s">
        <v>14184</v>
      </c>
    </row>
    <row r="5721" spans="1:17" x14ac:dyDescent="0.35">
      <c r="A5721">
        <v>5720</v>
      </c>
      <c r="B5721">
        <v>40519</v>
      </c>
      <c r="C5721" s="4">
        <v>40533</v>
      </c>
      <c r="D5721">
        <v>38</v>
      </c>
      <c r="E5721" s="2">
        <f t="shared" si="179"/>
        <v>5320</v>
      </c>
      <c r="F5721" s="9">
        <v>0.08</v>
      </c>
      <c r="G5721" s="2">
        <f>VLOOKUP($P5721,Pricebook!$A:$D,4,0)</f>
        <v>140</v>
      </c>
      <c r="H5721" s="6">
        <f t="shared" si="178"/>
        <v>4894.4000000000005</v>
      </c>
      <c r="I5721" t="s">
        <v>366</v>
      </c>
      <c r="J5721" t="s">
        <v>215</v>
      </c>
      <c r="K5721" t="s">
        <v>143</v>
      </c>
      <c r="L5721" s="11">
        <v>98002</v>
      </c>
      <c r="M5721" t="s">
        <v>22</v>
      </c>
      <c r="N5721" t="s">
        <v>23</v>
      </c>
      <c r="O5721" s="4">
        <v>40535</v>
      </c>
      <c r="P5721" t="s">
        <v>14213</v>
      </c>
      <c r="Q5721" t="s">
        <v>14191</v>
      </c>
    </row>
    <row r="5722" spans="1:17" x14ac:dyDescent="0.35">
      <c r="A5722">
        <v>5721</v>
      </c>
      <c r="B5722">
        <v>40544</v>
      </c>
      <c r="C5722" s="4">
        <v>39909</v>
      </c>
      <c r="D5722">
        <v>39</v>
      </c>
      <c r="E5722" s="2">
        <f t="shared" si="179"/>
        <v>4875</v>
      </c>
      <c r="F5722" s="9">
        <v>0.06</v>
      </c>
      <c r="G5722" s="2">
        <f>VLOOKUP($P5722,Pricebook!$A:$D,4,0)</f>
        <v>125</v>
      </c>
      <c r="H5722" s="6">
        <f t="shared" si="178"/>
        <v>4582.5</v>
      </c>
      <c r="I5722" t="s">
        <v>1322</v>
      </c>
      <c r="J5722" t="s">
        <v>406</v>
      </c>
      <c r="K5722" t="s">
        <v>2685</v>
      </c>
      <c r="L5722" s="11">
        <v>53220</v>
      </c>
      <c r="M5722" t="s">
        <v>95</v>
      </c>
      <c r="N5722" t="s">
        <v>16</v>
      </c>
      <c r="O5722" s="4">
        <v>39911</v>
      </c>
      <c r="P5722" t="s">
        <v>14208</v>
      </c>
      <c r="Q5722" t="s">
        <v>14196</v>
      </c>
    </row>
    <row r="5723" spans="1:17" x14ac:dyDescent="0.35">
      <c r="A5723">
        <v>5722</v>
      </c>
      <c r="B5723">
        <v>40547</v>
      </c>
      <c r="C5723" s="4">
        <v>40003</v>
      </c>
      <c r="D5723">
        <v>45</v>
      </c>
      <c r="E5723" s="2">
        <f t="shared" si="179"/>
        <v>6750</v>
      </c>
      <c r="F5723" s="9">
        <v>0.06</v>
      </c>
      <c r="G5723" s="2">
        <f>VLOOKUP($P5723,Pricebook!$A:$D,4,0)</f>
        <v>150</v>
      </c>
      <c r="H5723" s="6">
        <f t="shared" si="178"/>
        <v>6345</v>
      </c>
      <c r="I5723" t="s">
        <v>2016</v>
      </c>
      <c r="J5723" t="s">
        <v>314</v>
      </c>
      <c r="K5723" t="s">
        <v>304</v>
      </c>
      <c r="L5723" s="11">
        <v>42420</v>
      </c>
      <c r="M5723" t="s">
        <v>254</v>
      </c>
      <c r="N5723" t="s">
        <v>34</v>
      </c>
      <c r="O5723" s="4">
        <v>40005</v>
      </c>
      <c r="P5723" t="s">
        <v>14210</v>
      </c>
      <c r="Q5723" t="s">
        <v>14202</v>
      </c>
    </row>
    <row r="5724" spans="1:17" x14ac:dyDescent="0.35">
      <c r="A5724">
        <v>5723</v>
      </c>
      <c r="B5724">
        <v>40608</v>
      </c>
      <c r="C5724" s="4">
        <v>41140</v>
      </c>
      <c r="D5724">
        <v>29</v>
      </c>
      <c r="E5724" s="2">
        <f t="shared" si="179"/>
        <v>3190</v>
      </c>
      <c r="F5724" s="9">
        <v>0.05</v>
      </c>
      <c r="G5724" s="2">
        <f>VLOOKUP($P5724,Pricebook!$A:$D,4,0)</f>
        <v>110</v>
      </c>
      <c r="H5724" s="6">
        <f t="shared" si="178"/>
        <v>3030.5</v>
      </c>
      <c r="I5724" t="s">
        <v>273</v>
      </c>
      <c r="J5724" t="s">
        <v>274</v>
      </c>
      <c r="K5724" t="s">
        <v>2697</v>
      </c>
      <c r="L5724" s="11" t="s">
        <v>2698</v>
      </c>
      <c r="M5724" t="s">
        <v>172</v>
      </c>
      <c r="N5724" t="s">
        <v>16</v>
      </c>
      <c r="O5724" s="4">
        <v>41142</v>
      </c>
      <c r="P5724" t="s">
        <v>14215</v>
      </c>
      <c r="Q5724" t="s">
        <v>14185</v>
      </c>
    </row>
    <row r="5725" spans="1:17" x14ac:dyDescent="0.35">
      <c r="A5725">
        <v>5724</v>
      </c>
      <c r="B5725">
        <v>40608</v>
      </c>
      <c r="C5725" s="4">
        <v>41140</v>
      </c>
      <c r="D5725">
        <v>39</v>
      </c>
      <c r="E5725" s="2">
        <f t="shared" si="179"/>
        <v>4290</v>
      </c>
      <c r="F5725" s="9">
        <v>0.01</v>
      </c>
      <c r="G5725" s="2">
        <f>VLOOKUP($P5725,Pricebook!$A:$D,4,0)</f>
        <v>110</v>
      </c>
      <c r="H5725" s="6">
        <f t="shared" si="178"/>
        <v>4247.1000000000004</v>
      </c>
      <c r="I5725" t="s">
        <v>273</v>
      </c>
      <c r="J5725" t="s">
        <v>274</v>
      </c>
      <c r="K5725" t="s">
        <v>2697</v>
      </c>
      <c r="L5725" s="11" t="s">
        <v>2698</v>
      </c>
      <c r="M5725" t="s">
        <v>172</v>
      </c>
      <c r="N5725" t="s">
        <v>16</v>
      </c>
      <c r="O5725" s="4">
        <v>41141</v>
      </c>
      <c r="P5725" t="s">
        <v>14215</v>
      </c>
      <c r="Q5725" t="s">
        <v>14188</v>
      </c>
    </row>
    <row r="5726" spans="1:17" x14ac:dyDescent="0.35">
      <c r="A5726">
        <v>5725</v>
      </c>
      <c r="B5726">
        <v>40611</v>
      </c>
      <c r="C5726" s="4">
        <v>40996</v>
      </c>
      <c r="D5726">
        <v>12</v>
      </c>
      <c r="E5726" s="2">
        <f t="shared" si="179"/>
        <v>1320</v>
      </c>
      <c r="F5726" s="9">
        <v>0.02</v>
      </c>
      <c r="G5726" s="2">
        <f>VLOOKUP($P5726,Pricebook!$A:$D,4,0)</f>
        <v>110</v>
      </c>
      <c r="H5726" s="6">
        <f t="shared" si="178"/>
        <v>1293.5999999999999</v>
      </c>
      <c r="I5726" t="s">
        <v>302</v>
      </c>
      <c r="J5726" t="s">
        <v>303</v>
      </c>
      <c r="K5726" t="s">
        <v>304</v>
      </c>
      <c r="L5726" s="11">
        <v>42420</v>
      </c>
      <c r="M5726" t="s">
        <v>254</v>
      </c>
      <c r="N5726" t="s">
        <v>34</v>
      </c>
      <c r="O5726" s="4">
        <v>40998</v>
      </c>
      <c r="P5726" t="s">
        <v>14215</v>
      </c>
      <c r="Q5726" t="s">
        <v>14187</v>
      </c>
    </row>
    <row r="5727" spans="1:17" x14ac:dyDescent="0.35">
      <c r="A5727">
        <v>5726</v>
      </c>
      <c r="B5727">
        <v>40611</v>
      </c>
      <c r="C5727" s="4">
        <v>40996</v>
      </c>
      <c r="D5727">
        <v>43</v>
      </c>
      <c r="E5727" s="2">
        <f t="shared" si="179"/>
        <v>6450</v>
      </c>
      <c r="F5727" s="9">
        <v>0</v>
      </c>
      <c r="G5727" s="2">
        <f>VLOOKUP($P5727,Pricebook!$A:$D,4,0)</f>
        <v>150</v>
      </c>
      <c r="H5727" s="6">
        <f t="shared" si="178"/>
        <v>6450</v>
      </c>
      <c r="I5727" t="s">
        <v>302</v>
      </c>
      <c r="J5727" t="s">
        <v>303</v>
      </c>
      <c r="K5727" t="s">
        <v>304</v>
      </c>
      <c r="L5727" s="11">
        <v>42420</v>
      </c>
      <c r="M5727" t="s">
        <v>254</v>
      </c>
      <c r="N5727" t="s">
        <v>34</v>
      </c>
      <c r="O5727" s="4">
        <v>40998</v>
      </c>
      <c r="P5727" t="s">
        <v>14210</v>
      </c>
      <c r="Q5727" t="s">
        <v>14189</v>
      </c>
    </row>
    <row r="5728" spans="1:17" x14ac:dyDescent="0.35">
      <c r="A5728">
        <v>5727</v>
      </c>
      <c r="B5728">
        <v>40612</v>
      </c>
      <c r="C5728" s="4">
        <v>40602</v>
      </c>
      <c r="D5728">
        <v>9</v>
      </c>
      <c r="E5728" s="2">
        <f t="shared" si="179"/>
        <v>1080</v>
      </c>
      <c r="F5728" s="9">
        <v>0.1</v>
      </c>
      <c r="G5728" s="2">
        <f>VLOOKUP($P5728,Pricebook!$A:$D,4,0)</f>
        <v>120</v>
      </c>
      <c r="H5728" s="6">
        <f t="shared" si="178"/>
        <v>972</v>
      </c>
      <c r="I5728" t="s">
        <v>2372</v>
      </c>
      <c r="J5728" t="s">
        <v>400</v>
      </c>
      <c r="K5728" t="s">
        <v>2373</v>
      </c>
      <c r="L5728" s="11">
        <v>83814</v>
      </c>
      <c r="M5728" t="s">
        <v>197</v>
      </c>
      <c r="N5728" t="s">
        <v>23</v>
      </c>
      <c r="O5728" s="4">
        <v>40603</v>
      </c>
      <c r="P5728" t="s">
        <v>14212</v>
      </c>
      <c r="Q5728" t="s">
        <v>14196</v>
      </c>
    </row>
    <row r="5729" spans="1:17" x14ac:dyDescent="0.35">
      <c r="A5729">
        <v>5728</v>
      </c>
      <c r="B5729">
        <v>40643</v>
      </c>
      <c r="C5729" s="4">
        <v>40638</v>
      </c>
      <c r="D5729">
        <v>23</v>
      </c>
      <c r="E5729" s="2">
        <f t="shared" si="179"/>
        <v>2530</v>
      </c>
      <c r="F5729" s="9">
        <v>0.05</v>
      </c>
      <c r="G5729" s="2">
        <f>VLOOKUP($P5729,Pricebook!$A:$D,4,0)</f>
        <v>110</v>
      </c>
      <c r="H5729" s="6">
        <f t="shared" si="178"/>
        <v>2403.5</v>
      </c>
      <c r="I5729" t="s">
        <v>997</v>
      </c>
      <c r="J5729" t="s">
        <v>998</v>
      </c>
      <c r="K5729" t="s">
        <v>315</v>
      </c>
      <c r="L5729" s="11">
        <v>13601</v>
      </c>
      <c r="M5729" t="s">
        <v>60</v>
      </c>
      <c r="N5729" t="s">
        <v>61</v>
      </c>
      <c r="O5729" s="4">
        <v>40640</v>
      </c>
      <c r="P5729" t="s">
        <v>14220</v>
      </c>
      <c r="Q5729" t="s">
        <v>14200</v>
      </c>
    </row>
    <row r="5730" spans="1:17" x14ac:dyDescent="0.35">
      <c r="A5730">
        <v>5729</v>
      </c>
      <c r="B5730">
        <v>40647</v>
      </c>
      <c r="C5730" s="4">
        <v>40042</v>
      </c>
      <c r="D5730">
        <v>47</v>
      </c>
      <c r="E5730" s="2">
        <f t="shared" si="179"/>
        <v>5170</v>
      </c>
      <c r="F5730" s="9">
        <v>0.03</v>
      </c>
      <c r="G5730" s="2">
        <f>VLOOKUP($P5730,Pricebook!$A:$D,4,0)</f>
        <v>110</v>
      </c>
      <c r="H5730" s="6">
        <f t="shared" si="178"/>
        <v>5014.8999999999996</v>
      </c>
      <c r="I5730" t="s">
        <v>1900</v>
      </c>
      <c r="J5730" t="s">
        <v>341</v>
      </c>
      <c r="K5730" t="s">
        <v>2419</v>
      </c>
      <c r="L5730" s="11">
        <v>76248</v>
      </c>
      <c r="M5730" t="s">
        <v>48</v>
      </c>
      <c r="N5730" t="s">
        <v>16</v>
      </c>
      <c r="O5730" s="4">
        <v>40043</v>
      </c>
      <c r="P5730" t="s">
        <v>14215</v>
      </c>
      <c r="Q5730" t="s">
        <v>14189</v>
      </c>
    </row>
    <row r="5731" spans="1:17" x14ac:dyDescent="0.35">
      <c r="A5731">
        <v>5730</v>
      </c>
      <c r="B5731">
        <v>40672</v>
      </c>
      <c r="C5731" s="4">
        <v>41211</v>
      </c>
      <c r="D5731">
        <v>16</v>
      </c>
      <c r="E5731" s="2">
        <f t="shared" si="179"/>
        <v>2000</v>
      </c>
      <c r="F5731" s="9">
        <v>0.04</v>
      </c>
      <c r="G5731" s="2">
        <f>VLOOKUP($P5731,Pricebook!$A:$D,4,0)</f>
        <v>125</v>
      </c>
      <c r="H5731" s="6">
        <f t="shared" si="178"/>
        <v>1920</v>
      </c>
      <c r="I5731" t="s">
        <v>502</v>
      </c>
      <c r="J5731" t="s">
        <v>118</v>
      </c>
      <c r="K5731" t="s">
        <v>2029</v>
      </c>
      <c r="L5731" s="11">
        <v>20854</v>
      </c>
      <c r="M5731" t="s">
        <v>187</v>
      </c>
      <c r="N5731" t="s">
        <v>61</v>
      </c>
      <c r="O5731" s="4">
        <v>41213</v>
      </c>
      <c r="P5731" t="s">
        <v>14217</v>
      </c>
      <c r="Q5731" t="s">
        <v>14185</v>
      </c>
    </row>
    <row r="5732" spans="1:17" x14ac:dyDescent="0.35">
      <c r="A5732">
        <v>5731</v>
      </c>
      <c r="B5732">
        <v>40673</v>
      </c>
      <c r="C5732" s="4">
        <v>40956</v>
      </c>
      <c r="D5732">
        <v>14</v>
      </c>
      <c r="E5732" s="2">
        <f t="shared" si="179"/>
        <v>1540</v>
      </c>
      <c r="F5732" s="9">
        <v>0.02</v>
      </c>
      <c r="G5732" s="2">
        <f>VLOOKUP($P5732,Pricebook!$A:$D,4,0)</f>
        <v>110</v>
      </c>
      <c r="H5732" s="6">
        <f t="shared" si="178"/>
        <v>1509.2</v>
      </c>
      <c r="I5732" t="s">
        <v>234</v>
      </c>
      <c r="J5732" t="s">
        <v>235</v>
      </c>
      <c r="K5732" t="s">
        <v>703</v>
      </c>
      <c r="L5732" s="11">
        <v>80232</v>
      </c>
      <c r="M5732" t="s">
        <v>237</v>
      </c>
      <c r="N5732" t="s">
        <v>23</v>
      </c>
      <c r="O5732" s="4">
        <v>40961</v>
      </c>
      <c r="P5732" t="s">
        <v>14220</v>
      </c>
      <c r="Q5732" t="s">
        <v>14198</v>
      </c>
    </row>
    <row r="5733" spans="1:17" x14ac:dyDescent="0.35">
      <c r="A5733">
        <v>5732</v>
      </c>
      <c r="B5733">
        <v>40678</v>
      </c>
      <c r="C5733" s="4">
        <v>40296</v>
      </c>
      <c r="D5733">
        <v>42</v>
      </c>
      <c r="E5733" s="2">
        <f t="shared" si="179"/>
        <v>6720</v>
      </c>
      <c r="F5733" s="9">
        <v>7.0000000000000007E-2</v>
      </c>
      <c r="G5733" s="2">
        <f>VLOOKUP($P5733,Pricebook!$A:$D,4,0)</f>
        <v>160</v>
      </c>
      <c r="H5733" s="6">
        <f t="shared" si="178"/>
        <v>6249.5999999999995</v>
      </c>
      <c r="I5733" t="s">
        <v>1710</v>
      </c>
      <c r="J5733" t="s">
        <v>1076</v>
      </c>
      <c r="K5733" t="s">
        <v>1713</v>
      </c>
      <c r="L5733" s="11">
        <v>89502</v>
      </c>
      <c r="M5733" t="s">
        <v>1061</v>
      </c>
      <c r="N5733" t="s">
        <v>23</v>
      </c>
      <c r="O5733" s="4">
        <v>40303</v>
      </c>
      <c r="P5733" t="s">
        <v>14218</v>
      </c>
      <c r="Q5733" t="s">
        <v>14202</v>
      </c>
    </row>
    <row r="5734" spans="1:17" x14ac:dyDescent="0.35">
      <c r="A5734">
        <v>5733</v>
      </c>
      <c r="B5734">
        <v>40704</v>
      </c>
      <c r="C5734" s="4">
        <v>39820</v>
      </c>
      <c r="D5734">
        <v>6</v>
      </c>
      <c r="E5734" s="2">
        <f t="shared" si="179"/>
        <v>720</v>
      </c>
      <c r="F5734" s="9">
        <v>0.01</v>
      </c>
      <c r="G5734" s="2">
        <f>VLOOKUP($P5734,Pricebook!$A:$D,4,0)</f>
        <v>120</v>
      </c>
      <c r="H5734" s="6">
        <f t="shared" si="178"/>
        <v>712.8</v>
      </c>
      <c r="I5734" t="s">
        <v>2585</v>
      </c>
      <c r="J5734" t="s">
        <v>274</v>
      </c>
      <c r="K5734" t="s">
        <v>145</v>
      </c>
      <c r="L5734" s="11" t="s">
        <v>146</v>
      </c>
      <c r="M5734" t="s">
        <v>91</v>
      </c>
      <c r="N5734" t="s">
        <v>61</v>
      </c>
      <c r="O5734" s="4">
        <v>39825</v>
      </c>
      <c r="P5734" t="s">
        <v>14212</v>
      </c>
      <c r="Q5734" t="s">
        <v>14194</v>
      </c>
    </row>
    <row r="5735" spans="1:17" x14ac:dyDescent="0.35">
      <c r="A5735">
        <v>5734</v>
      </c>
      <c r="B5735">
        <v>40706</v>
      </c>
      <c r="C5735" s="4">
        <v>40929</v>
      </c>
      <c r="D5735">
        <v>40</v>
      </c>
      <c r="E5735" s="2">
        <f t="shared" si="179"/>
        <v>8000</v>
      </c>
      <c r="F5735" s="9">
        <v>0.08</v>
      </c>
      <c r="G5735" s="2">
        <f>VLOOKUP($P5735,Pricebook!$A:$D,4,0)</f>
        <v>200</v>
      </c>
      <c r="H5735" s="6">
        <f t="shared" si="178"/>
        <v>7360</v>
      </c>
      <c r="I5735" t="s">
        <v>2008</v>
      </c>
      <c r="J5735" t="s">
        <v>27</v>
      </c>
      <c r="K5735" t="s">
        <v>711</v>
      </c>
      <c r="L5735" s="11">
        <v>32708</v>
      </c>
      <c r="M5735" t="s">
        <v>101</v>
      </c>
      <c r="N5735" t="s">
        <v>34</v>
      </c>
      <c r="O5735" s="4">
        <v>40930</v>
      </c>
      <c r="P5735" t="s">
        <v>14214</v>
      </c>
      <c r="Q5735" t="s">
        <v>14199</v>
      </c>
    </row>
    <row r="5736" spans="1:17" x14ac:dyDescent="0.35">
      <c r="A5736">
        <v>5735</v>
      </c>
      <c r="B5736">
        <v>40707</v>
      </c>
      <c r="C5736" s="4">
        <v>39975</v>
      </c>
      <c r="D5736">
        <v>26</v>
      </c>
      <c r="E5736" s="2">
        <f t="shared" si="179"/>
        <v>3900</v>
      </c>
      <c r="F5736" s="9">
        <v>0</v>
      </c>
      <c r="G5736" s="2">
        <f>VLOOKUP($P5736,Pricebook!$A:$D,4,0)</f>
        <v>150</v>
      </c>
      <c r="H5736" s="6">
        <f t="shared" si="178"/>
        <v>3900</v>
      </c>
      <c r="I5736" t="s">
        <v>2056</v>
      </c>
      <c r="J5736" t="s">
        <v>190</v>
      </c>
      <c r="K5736" t="s">
        <v>1062</v>
      </c>
      <c r="L5736" s="11" t="s">
        <v>2699</v>
      </c>
      <c r="M5736" t="s">
        <v>440</v>
      </c>
      <c r="N5736" t="s">
        <v>16</v>
      </c>
      <c r="O5736" s="4">
        <v>39977</v>
      </c>
      <c r="P5736" t="s">
        <v>14210</v>
      </c>
      <c r="Q5736" t="s">
        <v>14191</v>
      </c>
    </row>
    <row r="5737" spans="1:17" x14ac:dyDescent="0.35">
      <c r="A5737">
        <v>5736</v>
      </c>
      <c r="B5737">
        <v>40708</v>
      </c>
      <c r="C5737" s="4">
        <v>40098</v>
      </c>
      <c r="D5737">
        <v>15</v>
      </c>
      <c r="E5737" s="2">
        <f t="shared" si="179"/>
        <v>1800</v>
      </c>
      <c r="F5737" s="9">
        <v>0.03</v>
      </c>
      <c r="G5737" s="2">
        <f>VLOOKUP($P5737,Pricebook!$A:$D,4,0)</f>
        <v>120</v>
      </c>
      <c r="H5737" s="6">
        <f t="shared" si="178"/>
        <v>1746</v>
      </c>
      <c r="I5737" t="s">
        <v>1861</v>
      </c>
      <c r="J5737" t="s">
        <v>64</v>
      </c>
      <c r="K5737" t="s">
        <v>1863</v>
      </c>
      <c r="L5737" s="11">
        <v>33322</v>
      </c>
      <c r="M5737" t="s">
        <v>101</v>
      </c>
      <c r="N5737" t="s">
        <v>34</v>
      </c>
      <c r="O5737" s="4">
        <v>40099</v>
      </c>
      <c r="P5737" t="s">
        <v>14212</v>
      </c>
      <c r="Q5737" t="s">
        <v>14190</v>
      </c>
    </row>
    <row r="5738" spans="1:17" x14ac:dyDescent="0.35">
      <c r="A5738">
        <v>5737</v>
      </c>
      <c r="B5738">
        <v>40770</v>
      </c>
      <c r="C5738" s="4">
        <v>40649</v>
      </c>
      <c r="D5738">
        <v>19</v>
      </c>
      <c r="E5738" s="2">
        <f t="shared" si="179"/>
        <v>3230</v>
      </c>
      <c r="F5738" s="9">
        <v>0.09</v>
      </c>
      <c r="G5738" s="2">
        <f>VLOOKUP($P5738,Pricebook!$A:$D,4,0)</f>
        <v>170</v>
      </c>
      <c r="H5738" s="6">
        <f t="shared" si="178"/>
        <v>2939.3</v>
      </c>
      <c r="I5738" t="s">
        <v>2041</v>
      </c>
      <c r="J5738" t="s">
        <v>597</v>
      </c>
      <c r="K5738" t="s">
        <v>1599</v>
      </c>
      <c r="L5738" s="11">
        <v>97301</v>
      </c>
      <c r="M5738" t="s">
        <v>43</v>
      </c>
      <c r="N5738" t="s">
        <v>23</v>
      </c>
      <c r="O5738" s="4">
        <v>40654</v>
      </c>
      <c r="P5738" t="s">
        <v>14219</v>
      </c>
      <c r="Q5738" t="s">
        <v>14200</v>
      </c>
    </row>
    <row r="5739" spans="1:17" x14ac:dyDescent="0.35">
      <c r="A5739">
        <v>5738</v>
      </c>
      <c r="B5739">
        <v>40772</v>
      </c>
      <c r="C5739" s="4">
        <v>40952</v>
      </c>
      <c r="D5739">
        <v>15</v>
      </c>
      <c r="E5739" s="2">
        <f t="shared" si="179"/>
        <v>2100</v>
      </c>
      <c r="F5739" s="9">
        <v>0</v>
      </c>
      <c r="G5739" s="2">
        <f>VLOOKUP($P5739,Pricebook!$A:$D,4,0)</f>
        <v>140</v>
      </c>
      <c r="H5739" s="6">
        <f t="shared" si="178"/>
        <v>2100</v>
      </c>
      <c r="I5739" t="s">
        <v>1968</v>
      </c>
      <c r="J5739" t="s">
        <v>165</v>
      </c>
      <c r="K5739" t="s">
        <v>2322</v>
      </c>
      <c r="L5739" s="11">
        <v>31088</v>
      </c>
      <c r="M5739" t="s">
        <v>134</v>
      </c>
      <c r="N5739" t="s">
        <v>34</v>
      </c>
      <c r="O5739" s="4">
        <v>40953</v>
      </c>
      <c r="P5739" t="s">
        <v>14213</v>
      </c>
      <c r="Q5739" t="s">
        <v>14202</v>
      </c>
    </row>
    <row r="5740" spans="1:17" x14ac:dyDescent="0.35">
      <c r="A5740">
        <v>5739</v>
      </c>
      <c r="B5740">
        <v>40775</v>
      </c>
      <c r="C5740" s="4">
        <v>40499</v>
      </c>
      <c r="D5740">
        <v>23</v>
      </c>
      <c r="E5740" s="2">
        <f t="shared" si="179"/>
        <v>2875</v>
      </c>
      <c r="F5740" s="9">
        <v>7.0000000000000007E-2</v>
      </c>
      <c r="G5740" s="2">
        <f>VLOOKUP($P5740,Pricebook!$A:$D,4,0)</f>
        <v>125</v>
      </c>
      <c r="H5740" s="6">
        <f t="shared" si="178"/>
        <v>2673.75</v>
      </c>
      <c r="I5740" t="s">
        <v>527</v>
      </c>
      <c r="J5740" t="s">
        <v>27</v>
      </c>
      <c r="K5740" t="s">
        <v>2700</v>
      </c>
      <c r="L5740" s="11">
        <v>23602</v>
      </c>
      <c r="M5740" t="s">
        <v>368</v>
      </c>
      <c r="N5740" t="s">
        <v>34</v>
      </c>
      <c r="O5740" s="4">
        <v>40504</v>
      </c>
      <c r="P5740" t="s">
        <v>14208</v>
      </c>
      <c r="Q5740" t="s">
        <v>14200</v>
      </c>
    </row>
    <row r="5741" spans="1:17" x14ac:dyDescent="0.35">
      <c r="A5741">
        <v>5740</v>
      </c>
      <c r="B5741">
        <v>40800</v>
      </c>
      <c r="C5741" s="4">
        <v>40516</v>
      </c>
      <c r="D5741">
        <v>41</v>
      </c>
      <c r="E5741" s="2">
        <f t="shared" si="179"/>
        <v>4510</v>
      </c>
      <c r="F5741" s="9">
        <v>0.05</v>
      </c>
      <c r="G5741" s="2">
        <f>VLOOKUP($P5741,Pricebook!$A:$D,4,0)</f>
        <v>110</v>
      </c>
      <c r="H5741" s="6">
        <f t="shared" si="178"/>
        <v>4284.5</v>
      </c>
      <c r="I5741" t="s">
        <v>2044</v>
      </c>
      <c r="J5741" t="s">
        <v>50</v>
      </c>
      <c r="K5741" t="s">
        <v>2045</v>
      </c>
      <c r="L5741" s="11">
        <v>17112</v>
      </c>
      <c r="M5741" t="s">
        <v>232</v>
      </c>
      <c r="N5741" t="s">
        <v>61</v>
      </c>
      <c r="O5741" s="4">
        <v>40516</v>
      </c>
      <c r="P5741" t="s">
        <v>14215</v>
      </c>
      <c r="Q5741" t="s">
        <v>14194</v>
      </c>
    </row>
    <row r="5742" spans="1:17" x14ac:dyDescent="0.35">
      <c r="A5742">
        <v>5741</v>
      </c>
      <c r="B5742">
        <v>40800</v>
      </c>
      <c r="C5742" s="4">
        <v>40516</v>
      </c>
      <c r="D5742">
        <v>18</v>
      </c>
      <c r="E5742" s="2">
        <f t="shared" si="179"/>
        <v>1980</v>
      </c>
      <c r="F5742" s="9">
        <v>0.06</v>
      </c>
      <c r="G5742" s="2">
        <f>VLOOKUP($P5742,Pricebook!$A:$D,4,0)</f>
        <v>110</v>
      </c>
      <c r="H5742" s="6">
        <f t="shared" si="178"/>
        <v>1861.1999999999998</v>
      </c>
      <c r="I5742" t="s">
        <v>2044</v>
      </c>
      <c r="J5742" t="s">
        <v>50</v>
      </c>
      <c r="K5742" t="s">
        <v>1578</v>
      </c>
      <c r="L5742" s="11">
        <v>46322</v>
      </c>
      <c r="M5742" t="s">
        <v>278</v>
      </c>
      <c r="N5742" t="s">
        <v>16</v>
      </c>
      <c r="O5742" s="4">
        <v>40518</v>
      </c>
      <c r="P5742" t="s">
        <v>14220</v>
      </c>
      <c r="Q5742" t="s">
        <v>14185</v>
      </c>
    </row>
    <row r="5743" spans="1:17" x14ac:dyDescent="0.35">
      <c r="A5743">
        <v>5742</v>
      </c>
      <c r="B5743">
        <v>40801</v>
      </c>
      <c r="C5743" s="4">
        <v>41091</v>
      </c>
      <c r="D5743">
        <v>20</v>
      </c>
      <c r="E5743" s="2">
        <f t="shared" si="179"/>
        <v>2200</v>
      </c>
      <c r="F5743" s="9">
        <v>7.0000000000000007E-2</v>
      </c>
      <c r="G5743" s="2">
        <f>VLOOKUP($P5743,Pricebook!$A:$D,4,0)</f>
        <v>110</v>
      </c>
      <c r="H5743" s="6">
        <f t="shared" si="178"/>
        <v>2045.9999999999998</v>
      </c>
      <c r="I5743" t="s">
        <v>1614</v>
      </c>
      <c r="J5743" t="s">
        <v>760</v>
      </c>
      <c r="K5743" t="s">
        <v>745</v>
      </c>
      <c r="L5743" s="11">
        <v>48858</v>
      </c>
      <c r="M5743" t="s">
        <v>172</v>
      </c>
      <c r="N5743" t="s">
        <v>16</v>
      </c>
      <c r="O5743" s="4">
        <v>41091</v>
      </c>
      <c r="P5743" t="s">
        <v>14215</v>
      </c>
      <c r="Q5743" t="s">
        <v>14190</v>
      </c>
    </row>
    <row r="5744" spans="1:17" x14ac:dyDescent="0.35">
      <c r="A5744">
        <v>5743</v>
      </c>
      <c r="B5744">
        <v>40802</v>
      </c>
      <c r="C5744" s="4">
        <v>41155</v>
      </c>
      <c r="D5744">
        <v>28</v>
      </c>
      <c r="E5744" s="2">
        <f t="shared" si="179"/>
        <v>4200</v>
      </c>
      <c r="F5744" s="9">
        <v>0.04</v>
      </c>
      <c r="G5744" s="2">
        <f>VLOOKUP($P5744,Pricebook!$A:$D,4,0)</f>
        <v>150</v>
      </c>
      <c r="H5744" s="6">
        <f t="shared" si="178"/>
        <v>4032</v>
      </c>
      <c r="I5744" t="s">
        <v>968</v>
      </c>
      <c r="J5744" t="s">
        <v>212</v>
      </c>
      <c r="K5744" t="s">
        <v>208</v>
      </c>
      <c r="L5744" s="11" t="s">
        <v>209</v>
      </c>
      <c r="M5744" t="s">
        <v>210</v>
      </c>
      <c r="N5744" t="s">
        <v>61</v>
      </c>
      <c r="O5744" s="4">
        <v>41156</v>
      </c>
      <c r="P5744" t="s">
        <v>14216</v>
      </c>
      <c r="Q5744" t="s">
        <v>14202</v>
      </c>
    </row>
    <row r="5745" spans="1:17" x14ac:dyDescent="0.35">
      <c r="A5745">
        <v>5744</v>
      </c>
      <c r="B5745">
        <v>40803</v>
      </c>
      <c r="C5745" s="4">
        <v>40646</v>
      </c>
      <c r="D5745">
        <v>22</v>
      </c>
      <c r="E5745" s="2">
        <f t="shared" si="179"/>
        <v>3520</v>
      </c>
      <c r="F5745" s="9">
        <v>0.08</v>
      </c>
      <c r="G5745" s="2">
        <f>VLOOKUP($P5745,Pricebook!$A:$D,4,0)</f>
        <v>160</v>
      </c>
      <c r="H5745" s="6">
        <f t="shared" si="178"/>
        <v>3238.4</v>
      </c>
      <c r="I5745" t="s">
        <v>1290</v>
      </c>
      <c r="J5745" t="s">
        <v>136</v>
      </c>
      <c r="K5745" t="s">
        <v>1344</v>
      </c>
      <c r="L5745" s="11">
        <v>67114</v>
      </c>
      <c r="M5745" t="s">
        <v>153</v>
      </c>
      <c r="N5745" t="s">
        <v>16</v>
      </c>
      <c r="O5745" s="4">
        <v>40651</v>
      </c>
      <c r="P5745" t="s">
        <v>14218</v>
      </c>
      <c r="Q5745" t="s">
        <v>14189</v>
      </c>
    </row>
    <row r="5746" spans="1:17" x14ac:dyDescent="0.35">
      <c r="A5746">
        <v>5745</v>
      </c>
      <c r="B5746">
        <v>40803</v>
      </c>
      <c r="C5746" s="4">
        <v>40646</v>
      </c>
      <c r="D5746">
        <v>35</v>
      </c>
      <c r="E5746" s="2">
        <f t="shared" si="179"/>
        <v>4375</v>
      </c>
      <c r="F5746" s="9">
        <v>0.04</v>
      </c>
      <c r="G5746" s="2">
        <f>VLOOKUP($P5746,Pricebook!$A:$D,4,0)</f>
        <v>125</v>
      </c>
      <c r="H5746" s="6">
        <f t="shared" si="178"/>
        <v>4200</v>
      </c>
      <c r="I5746" t="s">
        <v>1290</v>
      </c>
      <c r="J5746" t="s">
        <v>136</v>
      </c>
      <c r="K5746" t="s">
        <v>1344</v>
      </c>
      <c r="L5746" s="11">
        <v>67114</v>
      </c>
      <c r="M5746" t="s">
        <v>153</v>
      </c>
      <c r="N5746" t="s">
        <v>16</v>
      </c>
      <c r="O5746" s="4">
        <v>40648</v>
      </c>
      <c r="P5746" t="s">
        <v>14221</v>
      </c>
      <c r="Q5746" t="s">
        <v>14195</v>
      </c>
    </row>
    <row r="5747" spans="1:17" x14ac:dyDescent="0.35">
      <c r="A5747">
        <v>5746</v>
      </c>
      <c r="B5747">
        <v>40804</v>
      </c>
      <c r="C5747" s="4">
        <v>40249</v>
      </c>
      <c r="D5747">
        <v>36</v>
      </c>
      <c r="E5747" s="2">
        <f t="shared" si="179"/>
        <v>4500</v>
      </c>
      <c r="F5747" s="9">
        <v>0.06</v>
      </c>
      <c r="G5747" s="2">
        <f>VLOOKUP($P5747,Pricebook!$A:$D,4,0)</f>
        <v>125</v>
      </c>
      <c r="H5747" s="6">
        <f t="shared" si="178"/>
        <v>4230</v>
      </c>
      <c r="I5747" t="s">
        <v>164</v>
      </c>
      <c r="J5747" t="s">
        <v>165</v>
      </c>
      <c r="K5747" t="s">
        <v>166</v>
      </c>
      <c r="L5747" s="11">
        <v>60477</v>
      </c>
      <c r="M5747" t="s">
        <v>15</v>
      </c>
      <c r="N5747" t="s">
        <v>16</v>
      </c>
      <c r="O5747" s="4">
        <v>40251</v>
      </c>
      <c r="P5747" t="s">
        <v>14221</v>
      </c>
      <c r="Q5747" t="s">
        <v>14188</v>
      </c>
    </row>
    <row r="5748" spans="1:17" x14ac:dyDescent="0.35">
      <c r="A5748">
        <v>5747</v>
      </c>
      <c r="B5748">
        <v>40806</v>
      </c>
      <c r="C5748" s="4">
        <v>40792</v>
      </c>
      <c r="D5748">
        <v>8</v>
      </c>
      <c r="E5748" s="2">
        <f t="shared" si="179"/>
        <v>1280</v>
      </c>
      <c r="F5748" s="9">
        <v>0</v>
      </c>
      <c r="G5748" s="2">
        <f>VLOOKUP($P5748,Pricebook!$A:$D,4,0)</f>
        <v>160</v>
      </c>
      <c r="H5748" s="6">
        <f t="shared" si="178"/>
        <v>1280</v>
      </c>
      <c r="I5748" t="s">
        <v>1381</v>
      </c>
      <c r="J5748" t="s">
        <v>151</v>
      </c>
      <c r="K5748" t="s">
        <v>2562</v>
      </c>
      <c r="L5748" s="11">
        <v>66614</v>
      </c>
      <c r="M5748" t="s">
        <v>153</v>
      </c>
      <c r="N5748" t="s">
        <v>16</v>
      </c>
      <c r="O5748" s="4">
        <v>40793</v>
      </c>
      <c r="P5748" t="s">
        <v>14218</v>
      </c>
      <c r="Q5748" t="s">
        <v>14184</v>
      </c>
    </row>
    <row r="5749" spans="1:17" x14ac:dyDescent="0.35">
      <c r="A5749">
        <v>5748</v>
      </c>
      <c r="B5749">
        <v>40832</v>
      </c>
      <c r="C5749" s="4">
        <v>40266</v>
      </c>
      <c r="D5749">
        <v>22</v>
      </c>
      <c r="E5749" s="2">
        <f t="shared" si="179"/>
        <v>2750</v>
      </c>
      <c r="F5749" s="9">
        <v>0.03</v>
      </c>
      <c r="G5749" s="2">
        <f>VLOOKUP($P5749,Pricebook!$A:$D,4,0)</f>
        <v>125</v>
      </c>
      <c r="H5749" s="6">
        <f t="shared" si="178"/>
        <v>2667.5</v>
      </c>
      <c r="I5749" t="s">
        <v>1919</v>
      </c>
      <c r="J5749" t="s">
        <v>260</v>
      </c>
      <c r="K5749" t="s">
        <v>423</v>
      </c>
      <c r="L5749" s="11">
        <v>35020</v>
      </c>
      <c r="M5749" t="s">
        <v>424</v>
      </c>
      <c r="N5749" t="s">
        <v>34</v>
      </c>
      <c r="O5749" s="4">
        <v>40267</v>
      </c>
      <c r="P5749" t="s">
        <v>14208</v>
      </c>
      <c r="Q5749" t="s">
        <v>14188</v>
      </c>
    </row>
    <row r="5750" spans="1:17" x14ac:dyDescent="0.35">
      <c r="A5750">
        <v>5749</v>
      </c>
      <c r="B5750">
        <v>40833</v>
      </c>
      <c r="C5750" s="4">
        <v>40374</v>
      </c>
      <c r="D5750">
        <v>48</v>
      </c>
      <c r="E5750" s="2">
        <f t="shared" si="179"/>
        <v>7200</v>
      </c>
      <c r="F5750" s="9">
        <v>0.04</v>
      </c>
      <c r="G5750" s="2">
        <f>VLOOKUP($P5750,Pricebook!$A:$D,4,0)</f>
        <v>150</v>
      </c>
      <c r="H5750" s="6">
        <f t="shared" si="178"/>
        <v>6912</v>
      </c>
      <c r="I5750" t="s">
        <v>2493</v>
      </c>
      <c r="J5750" t="s">
        <v>276</v>
      </c>
      <c r="K5750" t="s">
        <v>1534</v>
      </c>
      <c r="L5750" s="11">
        <v>20735</v>
      </c>
      <c r="M5750" t="s">
        <v>187</v>
      </c>
      <c r="N5750" t="s">
        <v>61</v>
      </c>
      <c r="O5750" s="4">
        <v>40383</v>
      </c>
      <c r="P5750" t="s">
        <v>14210</v>
      </c>
      <c r="Q5750" t="s">
        <v>14200</v>
      </c>
    </row>
    <row r="5751" spans="1:17" x14ac:dyDescent="0.35">
      <c r="A5751">
        <v>5750</v>
      </c>
      <c r="B5751">
        <v>40835</v>
      </c>
      <c r="C5751" s="4">
        <v>40141</v>
      </c>
      <c r="D5751">
        <v>26</v>
      </c>
      <c r="E5751" s="2">
        <f t="shared" si="179"/>
        <v>4160</v>
      </c>
      <c r="F5751" s="9">
        <v>0.06</v>
      </c>
      <c r="G5751" s="2">
        <f>VLOOKUP($P5751,Pricebook!$A:$D,4,0)</f>
        <v>160</v>
      </c>
      <c r="H5751" s="6">
        <f t="shared" si="178"/>
        <v>3910.3999999999996</v>
      </c>
      <c r="I5751" t="s">
        <v>671</v>
      </c>
      <c r="J5751" t="s">
        <v>549</v>
      </c>
      <c r="K5751" t="s">
        <v>1460</v>
      </c>
      <c r="L5751" s="11">
        <v>46375</v>
      </c>
      <c r="M5751" t="s">
        <v>278</v>
      </c>
      <c r="N5751" t="s">
        <v>16</v>
      </c>
      <c r="O5751" s="4">
        <v>40143</v>
      </c>
      <c r="P5751" t="s">
        <v>14218</v>
      </c>
      <c r="Q5751" t="s">
        <v>14190</v>
      </c>
    </row>
    <row r="5752" spans="1:17" x14ac:dyDescent="0.35">
      <c r="A5752">
        <v>5751</v>
      </c>
      <c r="B5752">
        <v>40835</v>
      </c>
      <c r="C5752" s="4">
        <v>40141</v>
      </c>
      <c r="D5752">
        <v>14</v>
      </c>
      <c r="E5752" s="2">
        <f t="shared" si="179"/>
        <v>2100</v>
      </c>
      <c r="F5752" s="9">
        <v>0.09</v>
      </c>
      <c r="G5752" s="2">
        <f>VLOOKUP($P5752,Pricebook!$A:$D,4,0)</f>
        <v>150</v>
      </c>
      <c r="H5752" s="6">
        <f t="shared" si="178"/>
        <v>1911</v>
      </c>
      <c r="I5752" t="s">
        <v>671</v>
      </c>
      <c r="J5752" t="s">
        <v>549</v>
      </c>
      <c r="K5752" t="s">
        <v>1460</v>
      </c>
      <c r="L5752" s="11">
        <v>46375</v>
      </c>
      <c r="M5752" t="s">
        <v>278</v>
      </c>
      <c r="N5752" t="s">
        <v>16</v>
      </c>
      <c r="O5752" s="4">
        <v>40143</v>
      </c>
      <c r="P5752" t="s">
        <v>14211</v>
      </c>
      <c r="Q5752" t="s">
        <v>14194</v>
      </c>
    </row>
    <row r="5753" spans="1:17" x14ac:dyDescent="0.35">
      <c r="A5753">
        <v>5752</v>
      </c>
      <c r="B5753">
        <v>40835</v>
      </c>
      <c r="C5753" s="4">
        <v>40141</v>
      </c>
      <c r="D5753">
        <v>1</v>
      </c>
      <c r="E5753" s="2">
        <f t="shared" si="179"/>
        <v>200</v>
      </c>
      <c r="F5753" s="9">
        <v>0.05</v>
      </c>
      <c r="G5753" s="2">
        <f>VLOOKUP($P5753,Pricebook!$A:$D,4,0)</f>
        <v>200</v>
      </c>
      <c r="H5753" s="6">
        <f t="shared" si="178"/>
        <v>190</v>
      </c>
      <c r="I5753" t="s">
        <v>671</v>
      </c>
      <c r="J5753" t="s">
        <v>549</v>
      </c>
      <c r="K5753" t="s">
        <v>1460</v>
      </c>
      <c r="L5753" s="11">
        <v>46375</v>
      </c>
      <c r="M5753" t="s">
        <v>278</v>
      </c>
      <c r="N5753" t="s">
        <v>16</v>
      </c>
      <c r="O5753" s="4">
        <v>40142</v>
      </c>
      <c r="P5753" t="s">
        <v>14206</v>
      </c>
      <c r="Q5753" t="s">
        <v>14189</v>
      </c>
    </row>
    <row r="5754" spans="1:17" x14ac:dyDescent="0.35">
      <c r="A5754">
        <v>5753</v>
      </c>
      <c r="B5754">
        <v>40838</v>
      </c>
      <c r="C5754" s="4">
        <v>41239</v>
      </c>
      <c r="D5754">
        <v>40</v>
      </c>
      <c r="E5754" s="2">
        <f t="shared" si="179"/>
        <v>5000</v>
      </c>
      <c r="F5754" s="9">
        <v>7.0000000000000007E-2</v>
      </c>
      <c r="G5754" s="2">
        <f>VLOOKUP($P5754,Pricebook!$A:$D,4,0)</f>
        <v>125</v>
      </c>
      <c r="H5754" s="6">
        <f t="shared" si="178"/>
        <v>4650</v>
      </c>
      <c r="I5754" t="s">
        <v>2470</v>
      </c>
      <c r="J5754" t="s">
        <v>310</v>
      </c>
      <c r="K5754" t="s">
        <v>902</v>
      </c>
      <c r="L5754" s="11">
        <v>98373</v>
      </c>
      <c r="M5754" t="s">
        <v>22</v>
      </c>
      <c r="N5754" t="s">
        <v>23</v>
      </c>
      <c r="O5754" s="4">
        <v>41242</v>
      </c>
      <c r="P5754" t="s">
        <v>14208</v>
      </c>
      <c r="Q5754" t="s">
        <v>14194</v>
      </c>
    </row>
    <row r="5755" spans="1:17" x14ac:dyDescent="0.35">
      <c r="A5755">
        <v>5754</v>
      </c>
      <c r="B5755">
        <v>40838</v>
      </c>
      <c r="C5755" s="4">
        <v>41239</v>
      </c>
      <c r="D5755">
        <v>10</v>
      </c>
      <c r="E5755" s="2">
        <f t="shared" si="179"/>
        <v>1500</v>
      </c>
      <c r="F5755" s="9">
        <v>0.03</v>
      </c>
      <c r="G5755" s="2">
        <f>VLOOKUP($P5755,Pricebook!$A:$D,4,0)</f>
        <v>150</v>
      </c>
      <c r="H5755" s="6">
        <f t="shared" si="178"/>
        <v>1455</v>
      </c>
      <c r="I5755" t="s">
        <v>2470</v>
      </c>
      <c r="J5755" t="s">
        <v>310</v>
      </c>
      <c r="K5755" t="s">
        <v>902</v>
      </c>
      <c r="L5755" s="11">
        <v>98373</v>
      </c>
      <c r="M5755" t="s">
        <v>22</v>
      </c>
      <c r="N5755" t="s">
        <v>23</v>
      </c>
      <c r="O5755" s="4">
        <v>41240</v>
      </c>
      <c r="P5755" t="s">
        <v>14210</v>
      </c>
      <c r="Q5755" t="s">
        <v>14203</v>
      </c>
    </row>
    <row r="5756" spans="1:17" x14ac:dyDescent="0.35">
      <c r="A5756">
        <v>5755</v>
      </c>
      <c r="B5756">
        <v>40839</v>
      </c>
      <c r="C5756" s="4">
        <v>40999</v>
      </c>
      <c r="D5756">
        <v>23</v>
      </c>
      <c r="E5756" s="2">
        <f t="shared" si="179"/>
        <v>3450</v>
      </c>
      <c r="F5756" s="9">
        <v>0.04</v>
      </c>
      <c r="G5756" s="2">
        <f>VLOOKUP($P5756,Pricebook!$A:$D,4,0)</f>
        <v>150</v>
      </c>
      <c r="H5756" s="6">
        <f t="shared" si="178"/>
        <v>3312</v>
      </c>
      <c r="I5756" t="s">
        <v>1543</v>
      </c>
      <c r="J5756" t="s">
        <v>297</v>
      </c>
      <c r="K5756" t="s">
        <v>878</v>
      </c>
      <c r="L5756" s="11">
        <v>44117</v>
      </c>
      <c r="M5756" t="s">
        <v>210</v>
      </c>
      <c r="N5756" t="s">
        <v>61</v>
      </c>
      <c r="O5756" s="4">
        <v>41000</v>
      </c>
      <c r="P5756" t="s">
        <v>14216</v>
      </c>
      <c r="Q5756" t="s">
        <v>14203</v>
      </c>
    </row>
    <row r="5757" spans="1:17" x14ac:dyDescent="0.35">
      <c r="A5757">
        <v>5756</v>
      </c>
      <c r="B5757">
        <v>40866</v>
      </c>
      <c r="C5757" s="4">
        <v>40321</v>
      </c>
      <c r="D5757">
        <v>3</v>
      </c>
      <c r="E5757" s="2">
        <f t="shared" si="179"/>
        <v>510</v>
      </c>
      <c r="F5757" s="9">
        <v>0.06</v>
      </c>
      <c r="G5757" s="2">
        <f>VLOOKUP($P5757,Pricebook!$A:$D,4,0)</f>
        <v>170</v>
      </c>
      <c r="H5757" s="6">
        <f t="shared" si="178"/>
        <v>479.4</v>
      </c>
      <c r="I5757" t="s">
        <v>1812</v>
      </c>
      <c r="J5757" t="s">
        <v>265</v>
      </c>
      <c r="K5757" t="s">
        <v>1741</v>
      </c>
      <c r="L5757" s="11" t="s">
        <v>2701</v>
      </c>
      <c r="M5757" t="s">
        <v>499</v>
      </c>
      <c r="N5757" t="s">
        <v>61</v>
      </c>
      <c r="O5757" s="4">
        <v>40322</v>
      </c>
      <c r="P5757" t="s">
        <v>14219</v>
      </c>
      <c r="Q5757" t="s">
        <v>14185</v>
      </c>
    </row>
    <row r="5758" spans="1:17" x14ac:dyDescent="0.35">
      <c r="A5758">
        <v>5757</v>
      </c>
      <c r="B5758">
        <v>40870</v>
      </c>
      <c r="C5758" s="4">
        <v>40888</v>
      </c>
      <c r="D5758">
        <v>43</v>
      </c>
      <c r="E5758" s="2">
        <f t="shared" si="179"/>
        <v>6450</v>
      </c>
      <c r="F5758" s="9">
        <v>0.08</v>
      </c>
      <c r="G5758" s="2">
        <f>VLOOKUP($P5758,Pricebook!$A:$D,4,0)</f>
        <v>150</v>
      </c>
      <c r="H5758" s="6">
        <f t="shared" si="178"/>
        <v>5934</v>
      </c>
      <c r="I5758" t="s">
        <v>460</v>
      </c>
      <c r="J5758" t="s">
        <v>449</v>
      </c>
      <c r="K5758" t="s">
        <v>2234</v>
      </c>
      <c r="L5758" s="11">
        <v>11801</v>
      </c>
      <c r="M5758" t="s">
        <v>60</v>
      </c>
      <c r="N5758" t="s">
        <v>61</v>
      </c>
      <c r="O5758" s="4">
        <v>40888</v>
      </c>
      <c r="P5758" t="s">
        <v>14211</v>
      </c>
      <c r="Q5758" t="s">
        <v>14201</v>
      </c>
    </row>
    <row r="5759" spans="1:17" x14ac:dyDescent="0.35">
      <c r="A5759">
        <v>5758</v>
      </c>
      <c r="B5759">
        <v>40870</v>
      </c>
      <c r="C5759" s="4">
        <v>40888</v>
      </c>
      <c r="D5759">
        <v>28</v>
      </c>
      <c r="E5759" s="2">
        <f t="shared" si="179"/>
        <v>3500</v>
      </c>
      <c r="F5759" s="9">
        <v>0</v>
      </c>
      <c r="G5759" s="2">
        <f>VLOOKUP($P5759,Pricebook!$A:$D,4,0)</f>
        <v>125</v>
      </c>
      <c r="H5759" s="6">
        <f t="shared" si="178"/>
        <v>3500</v>
      </c>
      <c r="I5759" t="s">
        <v>460</v>
      </c>
      <c r="J5759" t="s">
        <v>449</v>
      </c>
      <c r="K5759" t="s">
        <v>2234</v>
      </c>
      <c r="L5759" s="11">
        <v>11801</v>
      </c>
      <c r="M5759" t="s">
        <v>60</v>
      </c>
      <c r="N5759" t="s">
        <v>61</v>
      </c>
      <c r="O5759" s="4">
        <v>40890</v>
      </c>
      <c r="P5759" t="s">
        <v>14208</v>
      </c>
      <c r="Q5759" t="s">
        <v>14202</v>
      </c>
    </row>
    <row r="5760" spans="1:17" x14ac:dyDescent="0.35">
      <c r="A5760">
        <v>5759</v>
      </c>
      <c r="B5760">
        <v>40871</v>
      </c>
      <c r="C5760" s="4">
        <v>40799</v>
      </c>
      <c r="D5760">
        <v>32</v>
      </c>
      <c r="E5760" s="2">
        <f t="shared" si="179"/>
        <v>5120</v>
      </c>
      <c r="F5760" s="9">
        <v>0.03</v>
      </c>
      <c r="G5760" s="2">
        <f>VLOOKUP($P5760,Pricebook!$A:$D,4,0)</f>
        <v>160</v>
      </c>
      <c r="H5760" s="6">
        <f t="shared" si="178"/>
        <v>4966.3999999999996</v>
      </c>
      <c r="I5760" t="s">
        <v>1463</v>
      </c>
      <c r="J5760" t="s">
        <v>576</v>
      </c>
      <c r="K5760" t="s">
        <v>2523</v>
      </c>
      <c r="L5760" s="11">
        <v>47906</v>
      </c>
      <c r="M5760" t="s">
        <v>278</v>
      </c>
      <c r="N5760" t="s">
        <v>16</v>
      </c>
      <c r="O5760" s="4">
        <v>40801</v>
      </c>
      <c r="P5760" t="s">
        <v>14218</v>
      </c>
      <c r="Q5760" t="s">
        <v>14184</v>
      </c>
    </row>
    <row r="5761" spans="1:17" x14ac:dyDescent="0.35">
      <c r="A5761">
        <v>5760</v>
      </c>
      <c r="B5761">
        <v>40871</v>
      </c>
      <c r="C5761" s="4">
        <v>40799</v>
      </c>
      <c r="D5761">
        <v>18</v>
      </c>
      <c r="E5761" s="2">
        <f t="shared" si="179"/>
        <v>2250</v>
      </c>
      <c r="F5761" s="9">
        <v>0.05</v>
      </c>
      <c r="G5761" s="2">
        <f>VLOOKUP($P5761,Pricebook!$A:$D,4,0)</f>
        <v>125</v>
      </c>
      <c r="H5761" s="6">
        <f t="shared" si="178"/>
        <v>2137.5</v>
      </c>
      <c r="I5761" t="s">
        <v>1463</v>
      </c>
      <c r="J5761" t="s">
        <v>576</v>
      </c>
      <c r="K5761" t="s">
        <v>2523</v>
      </c>
      <c r="L5761" s="11">
        <v>47906</v>
      </c>
      <c r="M5761" t="s">
        <v>278</v>
      </c>
      <c r="N5761" t="s">
        <v>16</v>
      </c>
      <c r="O5761" s="4">
        <v>40801</v>
      </c>
      <c r="P5761" t="s">
        <v>14221</v>
      </c>
      <c r="Q5761" t="s">
        <v>14187</v>
      </c>
    </row>
    <row r="5762" spans="1:17" x14ac:dyDescent="0.35">
      <c r="A5762">
        <v>5761</v>
      </c>
      <c r="B5762">
        <v>40896</v>
      </c>
      <c r="C5762" s="4">
        <v>40788</v>
      </c>
      <c r="D5762">
        <v>21</v>
      </c>
      <c r="E5762" s="2">
        <f t="shared" si="179"/>
        <v>2310</v>
      </c>
      <c r="F5762" s="9">
        <v>0.03</v>
      </c>
      <c r="G5762" s="2">
        <f>VLOOKUP($P5762,Pricebook!$A:$D,4,0)</f>
        <v>110</v>
      </c>
      <c r="H5762" s="6">
        <f t="shared" ref="H5762:H5825" si="180">E5762*(1-F5762)</f>
        <v>2240.6999999999998</v>
      </c>
      <c r="I5762" t="s">
        <v>206</v>
      </c>
      <c r="J5762" t="s">
        <v>207</v>
      </c>
      <c r="K5762" t="s">
        <v>475</v>
      </c>
      <c r="L5762" s="11" t="s">
        <v>476</v>
      </c>
      <c r="M5762" t="s">
        <v>421</v>
      </c>
      <c r="N5762" t="s">
        <v>61</v>
      </c>
      <c r="O5762" s="4">
        <v>40789</v>
      </c>
      <c r="P5762" t="s">
        <v>14215</v>
      </c>
      <c r="Q5762" t="s">
        <v>14184</v>
      </c>
    </row>
    <row r="5763" spans="1:17" x14ac:dyDescent="0.35">
      <c r="A5763">
        <v>5762</v>
      </c>
      <c r="B5763">
        <v>40901</v>
      </c>
      <c r="C5763" s="4">
        <v>41119</v>
      </c>
      <c r="D5763">
        <v>40</v>
      </c>
      <c r="E5763" s="2">
        <f t="shared" ref="E5763:E5826" si="181">G5763*D5763</f>
        <v>6000</v>
      </c>
      <c r="F5763" s="9">
        <v>0.02</v>
      </c>
      <c r="G5763" s="2">
        <f>VLOOKUP($P5763,Pricebook!$A:$D,4,0)</f>
        <v>150</v>
      </c>
      <c r="H5763" s="6">
        <f t="shared" si="180"/>
        <v>5880</v>
      </c>
      <c r="I5763" t="s">
        <v>302</v>
      </c>
      <c r="J5763" t="s">
        <v>303</v>
      </c>
      <c r="K5763" t="s">
        <v>2702</v>
      </c>
      <c r="L5763" s="11">
        <v>42240</v>
      </c>
      <c r="M5763" t="s">
        <v>254</v>
      </c>
      <c r="N5763" t="s">
        <v>34</v>
      </c>
      <c r="O5763" s="4">
        <v>41121</v>
      </c>
      <c r="P5763" t="s">
        <v>14211</v>
      </c>
      <c r="Q5763" t="s">
        <v>14194</v>
      </c>
    </row>
    <row r="5764" spans="1:17" x14ac:dyDescent="0.35">
      <c r="A5764">
        <v>5763</v>
      </c>
      <c r="B5764">
        <v>40901</v>
      </c>
      <c r="C5764" s="4">
        <v>41119</v>
      </c>
      <c r="D5764">
        <v>22</v>
      </c>
      <c r="E5764" s="2">
        <f t="shared" si="181"/>
        <v>3300</v>
      </c>
      <c r="F5764" s="9">
        <v>0.02</v>
      </c>
      <c r="G5764" s="2">
        <f>VLOOKUP($P5764,Pricebook!$A:$D,4,0)</f>
        <v>150</v>
      </c>
      <c r="H5764" s="6">
        <f t="shared" si="180"/>
        <v>3234</v>
      </c>
      <c r="I5764" t="s">
        <v>302</v>
      </c>
      <c r="J5764" t="s">
        <v>303</v>
      </c>
      <c r="K5764" t="s">
        <v>2702</v>
      </c>
      <c r="L5764" s="11">
        <v>42240</v>
      </c>
      <c r="M5764" t="s">
        <v>254</v>
      </c>
      <c r="N5764" t="s">
        <v>34</v>
      </c>
      <c r="O5764" s="4">
        <v>41121</v>
      </c>
      <c r="P5764" t="s">
        <v>14210</v>
      </c>
      <c r="Q5764" t="s">
        <v>14202</v>
      </c>
    </row>
    <row r="5765" spans="1:17" x14ac:dyDescent="0.35">
      <c r="A5765">
        <v>5764</v>
      </c>
      <c r="B5765">
        <v>40902</v>
      </c>
      <c r="C5765" s="4">
        <v>40001</v>
      </c>
      <c r="D5765">
        <v>25</v>
      </c>
      <c r="E5765" s="2">
        <f t="shared" si="181"/>
        <v>4000</v>
      </c>
      <c r="F5765" s="9">
        <v>0.02</v>
      </c>
      <c r="G5765" s="2">
        <f>VLOOKUP($P5765,Pricebook!$A:$D,4,0)</f>
        <v>160</v>
      </c>
      <c r="H5765" s="6">
        <f t="shared" si="180"/>
        <v>3920</v>
      </c>
      <c r="I5765" t="s">
        <v>564</v>
      </c>
      <c r="J5765" t="s">
        <v>36</v>
      </c>
      <c r="K5765" t="s">
        <v>2478</v>
      </c>
      <c r="L5765" s="11">
        <v>60160</v>
      </c>
      <c r="M5765" t="s">
        <v>15</v>
      </c>
      <c r="N5765" t="s">
        <v>16</v>
      </c>
      <c r="O5765" s="4">
        <v>40003</v>
      </c>
      <c r="P5765" t="s">
        <v>14218</v>
      </c>
      <c r="Q5765" t="s">
        <v>14191</v>
      </c>
    </row>
    <row r="5766" spans="1:17" x14ac:dyDescent="0.35">
      <c r="A5766">
        <v>5765</v>
      </c>
      <c r="B5766">
        <v>40928</v>
      </c>
      <c r="C5766" s="4">
        <v>40068</v>
      </c>
      <c r="D5766">
        <v>4</v>
      </c>
      <c r="E5766" s="2">
        <f t="shared" si="181"/>
        <v>600</v>
      </c>
      <c r="F5766" s="9">
        <v>0.01</v>
      </c>
      <c r="G5766" s="2">
        <f>VLOOKUP($P5766,Pricebook!$A:$D,4,0)</f>
        <v>150</v>
      </c>
      <c r="H5766" s="6">
        <f t="shared" si="180"/>
        <v>594</v>
      </c>
      <c r="I5766" t="s">
        <v>710</v>
      </c>
      <c r="J5766" t="s">
        <v>235</v>
      </c>
      <c r="K5766" t="s">
        <v>1390</v>
      </c>
      <c r="L5766" s="11">
        <v>30605</v>
      </c>
      <c r="M5766" t="s">
        <v>134</v>
      </c>
      <c r="N5766" t="s">
        <v>34</v>
      </c>
      <c r="O5766" s="4">
        <v>40073</v>
      </c>
      <c r="P5766" t="s">
        <v>14210</v>
      </c>
      <c r="Q5766" t="s">
        <v>14201</v>
      </c>
    </row>
    <row r="5767" spans="1:17" x14ac:dyDescent="0.35">
      <c r="A5767">
        <v>5766</v>
      </c>
      <c r="B5767">
        <v>40933</v>
      </c>
      <c r="C5767" s="4">
        <v>41056</v>
      </c>
      <c r="D5767">
        <v>37</v>
      </c>
      <c r="E5767" s="2">
        <f t="shared" si="181"/>
        <v>4440</v>
      </c>
      <c r="F5767" s="9">
        <v>0.06</v>
      </c>
      <c r="G5767" s="2">
        <f>VLOOKUP($P5767,Pricebook!$A:$D,4,0)</f>
        <v>120</v>
      </c>
      <c r="H5767" s="6">
        <f t="shared" si="180"/>
        <v>4173.5999999999995</v>
      </c>
      <c r="I5767" t="s">
        <v>1577</v>
      </c>
      <c r="J5767" t="s">
        <v>285</v>
      </c>
      <c r="K5767" t="s">
        <v>2361</v>
      </c>
      <c r="L5767" s="11" t="s">
        <v>2362</v>
      </c>
      <c r="M5767" t="s">
        <v>43</v>
      </c>
      <c r="N5767" t="s">
        <v>23</v>
      </c>
      <c r="O5767" s="4">
        <v>41057</v>
      </c>
      <c r="P5767" t="s">
        <v>14212</v>
      </c>
      <c r="Q5767" t="s">
        <v>14190</v>
      </c>
    </row>
    <row r="5768" spans="1:17" x14ac:dyDescent="0.35">
      <c r="A5768">
        <v>5767</v>
      </c>
      <c r="B5768">
        <v>40934</v>
      </c>
      <c r="C5768" s="4">
        <v>40860</v>
      </c>
      <c r="D5768">
        <v>28</v>
      </c>
      <c r="E5768" s="2">
        <f t="shared" si="181"/>
        <v>3360</v>
      </c>
      <c r="F5768" s="9">
        <v>0.01</v>
      </c>
      <c r="G5768" s="2">
        <f>VLOOKUP($P5768,Pricebook!$A:$D,4,0)</f>
        <v>120</v>
      </c>
      <c r="H5768" s="6">
        <f t="shared" si="180"/>
        <v>3326.4</v>
      </c>
      <c r="I5768" t="s">
        <v>2080</v>
      </c>
      <c r="J5768" t="s">
        <v>158</v>
      </c>
      <c r="K5768" t="s">
        <v>2569</v>
      </c>
      <c r="L5768" s="11">
        <v>14224</v>
      </c>
      <c r="M5768" t="s">
        <v>60</v>
      </c>
      <c r="N5768" t="s">
        <v>61</v>
      </c>
      <c r="O5768" s="4">
        <v>40861</v>
      </c>
      <c r="P5768" t="s">
        <v>14212</v>
      </c>
      <c r="Q5768" t="s">
        <v>14184</v>
      </c>
    </row>
    <row r="5769" spans="1:17" x14ac:dyDescent="0.35">
      <c r="A5769">
        <v>5768</v>
      </c>
      <c r="B5769">
        <v>40934</v>
      </c>
      <c r="C5769" s="4">
        <v>40860</v>
      </c>
      <c r="D5769">
        <v>11</v>
      </c>
      <c r="E5769" s="2">
        <f t="shared" si="181"/>
        <v>1650</v>
      </c>
      <c r="F5769" s="9">
        <v>7.0000000000000007E-2</v>
      </c>
      <c r="G5769" s="2">
        <f>VLOOKUP($P5769,Pricebook!$A:$D,4,0)</f>
        <v>150</v>
      </c>
      <c r="H5769" s="6">
        <f t="shared" si="180"/>
        <v>1534.5</v>
      </c>
      <c r="I5769" t="s">
        <v>2080</v>
      </c>
      <c r="J5769" t="s">
        <v>158</v>
      </c>
      <c r="K5769" t="s">
        <v>2569</v>
      </c>
      <c r="L5769" s="11">
        <v>14224</v>
      </c>
      <c r="M5769" t="s">
        <v>60</v>
      </c>
      <c r="N5769" t="s">
        <v>61</v>
      </c>
      <c r="O5769" s="4">
        <v>40862</v>
      </c>
      <c r="P5769" t="s">
        <v>14210</v>
      </c>
      <c r="Q5769" t="s">
        <v>14202</v>
      </c>
    </row>
    <row r="5770" spans="1:17" x14ac:dyDescent="0.35">
      <c r="A5770">
        <v>5769</v>
      </c>
      <c r="B5770">
        <v>40961</v>
      </c>
      <c r="C5770" s="4">
        <v>40632</v>
      </c>
      <c r="D5770">
        <v>7</v>
      </c>
      <c r="E5770" s="2">
        <f t="shared" si="181"/>
        <v>1400</v>
      </c>
      <c r="F5770" s="9">
        <v>0.02</v>
      </c>
      <c r="G5770" s="2">
        <f>VLOOKUP($P5770,Pricebook!$A:$D,4,0)</f>
        <v>200</v>
      </c>
      <c r="H5770" s="6">
        <f t="shared" si="180"/>
        <v>1372</v>
      </c>
      <c r="I5770" t="s">
        <v>1624</v>
      </c>
      <c r="J5770" t="s">
        <v>36</v>
      </c>
      <c r="K5770" t="s">
        <v>2385</v>
      </c>
      <c r="L5770" s="11">
        <v>68847</v>
      </c>
      <c r="M5770" t="s">
        <v>440</v>
      </c>
      <c r="N5770" t="s">
        <v>16</v>
      </c>
      <c r="O5770" s="4">
        <v>40633</v>
      </c>
      <c r="P5770" t="s">
        <v>14214</v>
      </c>
      <c r="Q5770" t="s">
        <v>14193</v>
      </c>
    </row>
    <row r="5771" spans="1:17" x14ac:dyDescent="0.35">
      <c r="A5771">
        <v>5770</v>
      </c>
      <c r="B5771">
        <v>40962</v>
      </c>
      <c r="C5771" s="4">
        <v>40594</v>
      </c>
      <c r="D5771">
        <v>28</v>
      </c>
      <c r="E5771" s="2">
        <f t="shared" si="181"/>
        <v>4760</v>
      </c>
      <c r="F5771" s="9">
        <v>0.03</v>
      </c>
      <c r="G5771" s="2">
        <f>VLOOKUP($P5771,Pricebook!$A:$D,4,0)</f>
        <v>170</v>
      </c>
      <c r="H5771" s="6">
        <f t="shared" si="180"/>
        <v>4617.2</v>
      </c>
      <c r="I5771" t="s">
        <v>1265</v>
      </c>
      <c r="J5771" t="s">
        <v>55</v>
      </c>
      <c r="K5771" t="s">
        <v>2286</v>
      </c>
      <c r="L5771" s="11">
        <v>65109</v>
      </c>
      <c r="M5771" t="s">
        <v>358</v>
      </c>
      <c r="N5771" t="s">
        <v>16</v>
      </c>
      <c r="O5771" s="4">
        <v>40595</v>
      </c>
      <c r="P5771" t="s">
        <v>14219</v>
      </c>
      <c r="Q5771" t="s">
        <v>14191</v>
      </c>
    </row>
    <row r="5772" spans="1:17" x14ac:dyDescent="0.35">
      <c r="A5772">
        <v>5771</v>
      </c>
      <c r="B5772">
        <v>40962</v>
      </c>
      <c r="C5772" s="4">
        <v>40594</v>
      </c>
      <c r="D5772">
        <v>30</v>
      </c>
      <c r="E5772" s="2">
        <f t="shared" si="181"/>
        <v>4500</v>
      </c>
      <c r="F5772" s="9">
        <v>0</v>
      </c>
      <c r="G5772" s="2">
        <f>VLOOKUP($P5772,Pricebook!$A:$D,4,0)</f>
        <v>150</v>
      </c>
      <c r="H5772" s="6">
        <f t="shared" si="180"/>
        <v>4500</v>
      </c>
      <c r="I5772" t="s">
        <v>1265</v>
      </c>
      <c r="J5772" t="s">
        <v>55</v>
      </c>
      <c r="K5772" t="s">
        <v>2286</v>
      </c>
      <c r="L5772" s="11">
        <v>65109</v>
      </c>
      <c r="M5772" t="s">
        <v>358</v>
      </c>
      <c r="N5772" t="s">
        <v>16</v>
      </c>
      <c r="O5772" s="4">
        <v>40595</v>
      </c>
      <c r="P5772" t="s">
        <v>14210</v>
      </c>
      <c r="Q5772" t="s">
        <v>14203</v>
      </c>
    </row>
    <row r="5773" spans="1:17" x14ac:dyDescent="0.35">
      <c r="A5773">
        <v>5772</v>
      </c>
      <c r="B5773">
        <v>40964</v>
      </c>
      <c r="C5773" s="4">
        <v>40686</v>
      </c>
      <c r="D5773">
        <v>40</v>
      </c>
      <c r="E5773" s="2">
        <f t="shared" si="181"/>
        <v>5600</v>
      </c>
      <c r="F5773" s="9">
        <v>0</v>
      </c>
      <c r="G5773" s="2">
        <f>VLOOKUP($P5773,Pricebook!$A:$D,4,0)</f>
        <v>140</v>
      </c>
      <c r="H5773" s="6">
        <f t="shared" si="180"/>
        <v>5600</v>
      </c>
      <c r="I5773" t="s">
        <v>1095</v>
      </c>
      <c r="J5773" t="s">
        <v>520</v>
      </c>
      <c r="K5773" t="s">
        <v>1866</v>
      </c>
      <c r="L5773" s="11">
        <v>33881</v>
      </c>
      <c r="M5773" t="s">
        <v>101</v>
      </c>
      <c r="N5773" t="s">
        <v>34</v>
      </c>
      <c r="O5773" s="4">
        <v>40689</v>
      </c>
      <c r="P5773" t="s">
        <v>14207</v>
      </c>
      <c r="Q5773" t="s">
        <v>14188</v>
      </c>
    </row>
    <row r="5774" spans="1:17" x14ac:dyDescent="0.35">
      <c r="A5774">
        <v>5773</v>
      </c>
      <c r="B5774">
        <v>40965</v>
      </c>
      <c r="C5774" s="4">
        <v>40137</v>
      </c>
      <c r="D5774">
        <v>48</v>
      </c>
      <c r="E5774" s="2">
        <f t="shared" si="181"/>
        <v>6000</v>
      </c>
      <c r="F5774" s="9">
        <v>0.09</v>
      </c>
      <c r="G5774" s="2">
        <f>VLOOKUP($P5774,Pricebook!$A:$D,4,0)</f>
        <v>125</v>
      </c>
      <c r="H5774" s="6">
        <f t="shared" si="180"/>
        <v>5460</v>
      </c>
      <c r="I5774" t="s">
        <v>1638</v>
      </c>
      <c r="J5774" t="s">
        <v>165</v>
      </c>
      <c r="K5774" t="s">
        <v>1973</v>
      </c>
      <c r="L5774" s="11" t="s">
        <v>1974</v>
      </c>
      <c r="M5774" t="s">
        <v>232</v>
      </c>
      <c r="N5774" t="s">
        <v>61</v>
      </c>
      <c r="O5774" s="4">
        <v>40139</v>
      </c>
      <c r="P5774" t="s">
        <v>14209</v>
      </c>
      <c r="Q5774" t="s">
        <v>14193</v>
      </c>
    </row>
    <row r="5775" spans="1:17" x14ac:dyDescent="0.35">
      <c r="A5775">
        <v>5774</v>
      </c>
      <c r="B5775">
        <v>40965</v>
      </c>
      <c r="C5775" s="4">
        <v>40137</v>
      </c>
      <c r="D5775">
        <v>39</v>
      </c>
      <c r="E5775" s="2">
        <f t="shared" si="181"/>
        <v>5850</v>
      </c>
      <c r="F5775" s="9">
        <v>0.06</v>
      </c>
      <c r="G5775" s="2">
        <f>VLOOKUP($P5775,Pricebook!$A:$D,4,0)</f>
        <v>150</v>
      </c>
      <c r="H5775" s="6">
        <f t="shared" si="180"/>
        <v>5499</v>
      </c>
      <c r="I5775" t="s">
        <v>1638</v>
      </c>
      <c r="J5775" t="s">
        <v>165</v>
      </c>
      <c r="K5775" t="s">
        <v>1973</v>
      </c>
      <c r="L5775" s="11" t="s">
        <v>1974</v>
      </c>
      <c r="M5775" t="s">
        <v>232</v>
      </c>
      <c r="N5775" t="s">
        <v>61</v>
      </c>
      <c r="O5775" s="4">
        <v>40139</v>
      </c>
      <c r="P5775" t="s">
        <v>14210</v>
      </c>
      <c r="Q5775" t="s">
        <v>14187</v>
      </c>
    </row>
    <row r="5776" spans="1:17" x14ac:dyDescent="0.35">
      <c r="A5776">
        <v>5775</v>
      </c>
      <c r="B5776">
        <v>40965</v>
      </c>
      <c r="C5776" s="4">
        <v>40137</v>
      </c>
      <c r="D5776">
        <v>29</v>
      </c>
      <c r="E5776" s="2">
        <f t="shared" si="181"/>
        <v>3190</v>
      </c>
      <c r="F5776" s="9">
        <v>0.08</v>
      </c>
      <c r="G5776" s="2">
        <f>VLOOKUP($P5776,Pricebook!$A:$D,4,0)</f>
        <v>110</v>
      </c>
      <c r="H5776" s="6">
        <f t="shared" si="180"/>
        <v>2934.8</v>
      </c>
      <c r="I5776" t="s">
        <v>1638</v>
      </c>
      <c r="J5776" t="s">
        <v>165</v>
      </c>
      <c r="K5776" t="s">
        <v>2436</v>
      </c>
      <c r="L5776" s="11">
        <v>48185</v>
      </c>
      <c r="M5776" t="s">
        <v>172</v>
      </c>
      <c r="N5776" t="s">
        <v>16</v>
      </c>
      <c r="O5776" s="4">
        <v>40138</v>
      </c>
      <c r="P5776" t="s">
        <v>14215</v>
      </c>
      <c r="Q5776" t="s">
        <v>14189</v>
      </c>
    </row>
    <row r="5777" spans="1:17" x14ac:dyDescent="0.35">
      <c r="A5777">
        <v>5776</v>
      </c>
      <c r="B5777">
        <v>40994</v>
      </c>
      <c r="C5777" s="4">
        <v>41191</v>
      </c>
      <c r="D5777">
        <v>42</v>
      </c>
      <c r="E5777" s="2">
        <f t="shared" si="181"/>
        <v>6720</v>
      </c>
      <c r="F5777" s="9">
        <v>0.1</v>
      </c>
      <c r="G5777" s="2">
        <f>VLOOKUP($P5777,Pricebook!$A:$D,4,0)</f>
        <v>160</v>
      </c>
      <c r="H5777" s="6">
        <f t="shared" si="180"/>
        <v>6048</v>
      </c>
      <c r="I5777" t="s">
        <v>971</v>
      </c>
      <c r="J5777" t="s">
        <v>297</v>
      </c>
      <c r="K5777" t="s">
        <v>2193</v>
      </c>
      <c r="L5777" s="11" t="s">
        <v>2703</v>
      </c>
      <c r="M5777" t="s">
        <v>421</v>
      </c>
      <c r="N5777" t="s">
        <v>61</v>
      </c>
      <c r="O5777" s="4">
        <v>41193</v>
      </c>
      <c r="P5777" t="s">
        <v>14218</v>
      </c>
      <c r="Q5777" t="s">
        <v>14200</v>
      </c>
    </row>
    <row r="5778" spans="1:17" x14ac:dyDescent="0.35">
      <c r="A5778">
        <v>5777</v>
      </c>
      <c r="B5778">
        <v>40997</v>
      </c>
      <c r="C5778" s="4">
        <v>39924</v>
      </c>
      <c r="D5778">
        <v>12</v>
      </c>
      <c r="E5778" s="2">
        <f t="shared" si="181"/>
        <v>1320</v>
      </c>
      <c r="F5778" s="9">
        <v>0.05</v>
      </c>
      <c r="G5778" s="2">
        <f>VLOOKUP($P5778,Pricebook!$A:$D,4,0)</f>
        <v>110</v>
      </c>
      <c r="H5778" s="6">
        <f t="shared" si="180"/>
        <v>1254</v>
      </c>
      <c r="I5778" t="s">
        <v>982</v>
      </c>
      <c r="J5778" t="s">
        <v>84</v>
      </c>
      <c r="K5778" t="s">
        <v>2370</v>
      </c>
      <c r="L5778" s="11" t="s">
        <v>2371</v>
      </c>
      <c r="M5778" t="s">
        <v>210</v>
      </c>
      <c r="N5778" t="s">
        <v>61</v>
      </c>
      <c r="O5778" s="4">
        <v>39924</v>
      </c>
      <c r="P5778" t="s">
        <v>14215</v>
      </c>
      <c r="Q5778" t="s">
        <v>14189</v>
      </c>
    </row>
    <row r="5779" spans="1:17" x14ac:dyDescent="0.35">
      <c r="A5779">
        <v>5778</v>
      </c>
      <c r="B5779">
        <v>40997</v>
      </c>
      <c r="C5779" s="4">
        <v>39924</v>
      </c>
      <c r="D5779">
        <v>37</v>
      </c>
      <c r="E5779" s="2">
        <f t="shared" si="181"/>
        <v>4440</v>
      </c>
      <c r="F5779" s="9">
        <v>0.05</v>
      </c>
      <c r="G5779" s="2">
        <f>VLOOKUP($P5779,Pricebook!$A:$D,4,0)</f>
        <v>120</v>
      </c>
      <c r="H5779" s="6">
        <f t="shared" si="180"/>
        <v>4218</v>
      </c>
      <c r="I5779" t="s">
        <v>982</v>
      </c>
      <c r="J5779" t="s">
        <v>84</v>
      </c>
      <c r="K5779" t="s">
        <v>2370</v>
      </c>
      <c r="L5779" s="11" t="s">
        <v>2371</v>
      </c>
      <c r="M5779" t="s">
        <v>210</v>
      </c>
      <c r="N5779" t="s">
        <v>61</v>
      </c>
      <c r="O5779" s="4">
        <v>39931</v>
      </c>
      <c r="P5779" t="s">
        <v>14212</v>
      </c>
      <c r="Q5779" t="s">
        <v>14185</v>
      </c>
    </row>
    <row r="5780" spans="1:17" x14ac:dyDescent="0.35">
      <c r="A5780">
        <v>5779</v>
      </c>
      <c r="B5780">
        <v>40997</v>
      </c>
      <c r="C5780" s="4">
        <v>39924</v>
      </c>
      <c r="D5780">
        <v>1</v>
      </c>
      <c r="E5780" s="2">
        <f t="shared" si="181"/>
        <v>200</v>
      </c>
      <c r="F5780" s="9">
        <v>0.03</v>
      </c>
      <c r="G5780" s="2">
        <f>VLOOKUP($P5780,Pricebook!$A:$D,4,0)</f>
        <v>200</v>
      </c>
      <c r="H5780" s="6">
        <f t="shared" si="180"/>
        <v>194</v>
      </c>
      <c r="I5780" t="s">
        <v>982</v>
      </c>
      <c r="J5780" t="s">
        <v>84</v>
      </c>
      <c r="K5780" t="s">
        <v>2370</v>
      </c>
      <c r="L5780" s="11" t="s">
        <v>2371</v>
      </c>
      <c r="M5780" t="s">
        <v>210</v>
      </c>
      <c r="N5780" t="s">
        <v>61</v>
      </c>
      <c r="O5780" s="4">
        <v>39926</v>
      </c>
      <c r="P5780" t="s">
        <v>14206</v>
      </c>
      <c r="Q5780" t="s">
        <v>14199</v>
      </c>
    </row>
    <row r="5781" spans="1:17" x14ac:dyDescent="0.35">
      <c r="A5781">
        <v>5780</v>
      </c>
      <c r="B5781">
        <v>40997</v>
      </c>
      <c r="C5781" s="4">
        <v>39924</v>
      </c>
      <c r="D5781">
        <v>33</v>
      </c>
      <c r="E5781" s="2">
        <f t="shared" si="181"/>
        <v>4125</v>
      </c>
      <c r="F5781" s="9">
        <v>0.04</v>
      </c>
      <c r="G5781" s="2">
        <f>VLOOKUP($P5781,Pricebook!$A:$D,4,0)</f>
        <v>125</v>
      </c>
      <c r="H5781" s="6">
        <f t="shared" si="180"/>
        <v>3960</v>
      </c>
      <c r="I5781" t="s">
        <v>982</v>
      </c>
      <c r="J5781" t="s">
        <v>84</v>
      </c>
      <c r="K5781" t="s">
        <v>2370</v>
      </c>
      <c r="L5781" s="11" t="s">
        <v>2371</v>
      </c>
      <c r="M5781" t="s">
        <v>210</v>
      </c>
      <c r="N5781" t="s">
        <v>61</v>
      </c>
      <c r="O5781" s="4">
        <v>39928</v>
      </c>
      <c r="P5781" t="s">
        <v>14209</v>
      </c>
      <c r="Q5781" t="s">
        <v>14193</v>
      </c>
    </row>
    <row r="5782" spans="1:17" x14ac:dyDescent="0.35">
      <c r="A5782">
        <v>5781</v>
      </c>
      <c r="B5782">
        <v>40998</v>
      </c>
      <c r="C5782" s="4">
        <v>39935</v>
      </c>
      <c r="D5782">
        <v>43</v>
      </c>
      <c r="E5782" s="2">
        <f t="shared" si="181"/>
        <v>6450</v>
      </c>
      <c r="F5782" s="9">
        <v>0.05</v>
      </c>
      <c r="G5782" s="2">
        <f>VLOOKUP($P5782,Pricebook!$A:$D,4,0)</f>
        <v>150</v>
      </c>
      <c r="H5782" s="6">
        <f t="shared" si="180"/>
        <v>6127.5</v>
      </c>
      <c r="I5782" t="s">
        <v>626</v>
      </c>
      <c r="J5782" t="s">
        <v>27</v>
      </c>
      <c r="K5782" t="s">
        <v>1972</v>
      </c>
      <c r="L5782" s="11">
        <v>93422</v>
      </c>
      <c r="M5782" t="s">
        <v>114</v>
      </c>
      <c r="N5782" t="s">
        <v>23</v>
      </c>
      <c r="O5782" s="4">
        <v>39936</v>
      </c>
      <c r="P5782" t="s">
        <v>14211</v>
      </c>
      <c r="Q5782" t="s">
        <v>14185</v>
      </c>
    </row>
    <row r="5783" spans="1:17" x14ac:dyDescent="0.35">
      <c r="A5783">
        <v>5782</v>
      </c>
      <c r="B5783">
        <v>40998</v>
      </c>
      <c r="C5783" s="4">
        <v>39935</v>
      </c>
      <c r="D5783">
        <v>39</v>
      </c>
      <c r="E5783" s="2">
        <f t="shared" si="181"/>
        <v>4290</v>
      </c>
      <c r="F5783" s="9">
        <v>0.08</v>
      </c>
      <c r="G5783" s="2">
        <f>VLOOKUP($P5783,Pricebook!$A:$D,4,0)</f>
        <v>110</v>
      </c>
      <c r="H5783" s="6">
        <f t="shared" si="180"/>
        <v>3946.8</v>
      </c>
      <c r="I5783" t="s">
        <v>626</v>
      </c>
      <c r="J5783" t="s">
        <v>27</v>
      </c>
      <c r="K5783" t="s">
        <v>1972</v>
      </c>
      <c r="L5783" s="11">
        <v>93422</v>
      </c>
      <c r="M5783" t="s">
        <v>114</v>
      </c>
      <c r="N5783" t="s">
        <v>23</v>
      </c>
      <c r="O5783" s="4">
        <v>39937</v>
      </c>
      <c r="P5783" t="s">
        <v>14215</v>
      </c>
      <c r="Q5783" t="s">
        <v>14195</v>
      </c>
    </row>
    <row r="5784" spans="1:17" x14ac:dyDescent="0.35">
      <c r="A5784">
        <v>5783</v>
      </c>
      <c r="B5784">
        <v>41026</v>
      </c>
      <c r="C5784" s="4">
        <v>40652</v>
      </c>
      <c r="D5784">
        <v>8</v>
      </c>
      <c r="E5784" s="2">
        <f t="shared" si="181"/>
        <v>1000</v>
      </c>
      <c r="F5784" s="9">
        <v>0.1</v>
      </c>
      <c r="G5784" s="2">
        <f>VLOOKUP($P5784,Pricebook!$A:$D,4,0)</f>
        <v>125</v>
      </c>
      <c r="H5784" s="6">
        <f t="shared" si="180"/>
        <v>900</v>
      </c>
      <c r="I5784" t="s">
        <v>1986</v>
      </c>
      <c r="J5784" t="s">
        <v>241</v>
      </c>
      <c r="K5784" t="s">
        <v>1023</v>
      </c>
      <c r="L5784" s="11" t="s">
        <v>439</v>
      </c>
      <c r="M5784" t="s">
        <v>440</v>
      </c>
      <c r="N5784" t="s">
        <v>16</v>
      </c>
      <c r="O5784" s="4">
        <v>40653</v>
      </c>
      <c r="P5784" t="s">
        <v>14221</v>
      </c>
      <c r="Q5784" t="s">
        <v>14203</v>
      </c>
    </row>
    <row r="5785" spans="1:17" x14ac:dyDescent="0.35">
      <c r="A5785">
        <v>5784</v>
      </c>
      <c r="B5785">
        <v>41026</v>
      </c>
      <c r="C5785" s="4">
        <v>40652</v>
      </c>
      <c r="D5785">
        <v>19</v>
      </c>
      <c r="E5785" s="2">
        <f t="shared" si="181"/>
        <v>2660</v>
      </c>
      <c r="F5785" s="9">
        <v>0.1</v>
      </c>
      <c r="G5785" s="2">
        <f>VLOOKUP($P5785,Pricebook!$A:$D,4,0)</f>
        <v>140</v>
      </c>
      <c r="H5785" s="6">
        <f t="shared" si="180"/>
        <v>2394</v>
      </c>
      <c r="I5785" t="s">
        <v>1986</v>
      </c>
      <c r="J5785" t="s">
        <v>241</v>
      </c>
      <c r="K5785" t="s">
        <v>1023</v>
      </c>
      <c r="L5785" s="11" t="s">
        <v>439</v>
      </c>
      <c r="M5785" t="s">
        <v>440</v>
      </c>
      <c r="N5785" t="s">
        <v>16</v>
      </c>
      <c r="O5785" s="4">
        <v>40652</v>
      </c>
      <c r="P5785" t="s">
        <v>14207</v>
      </c>
      <c r="Q5785" t="s">
        <v>14186</v>
      </c>
    </row>
    <row r="5786" spans="1:17" x14ac:dyDescent="0.35">
      <c r="A5786">
        <v>5785</v>
      </c>
      <c r="B5786">
        <v>41056</v>
      </c>
      <c r="C5786" s="4">
        <v>40994</v>
      </c>
      <c r="D5786">
        <v>4</v>
      </c>
      <c r="E5786" s="2">
        <f t="shared" si="181"/>
        <v>600</v>
      </c>
      <c r="F5786" s="9">
        <v>0.08</v>
      </c>
      <c r="G5786" s="2">
        <f>VLOOKUP($P5786,Pricebook!$A:$D,4,0)</f>
        <v>150</v>
      </c>
      <c r="H5786" s="6">
        <f t="shared" si="180"/>
        <v>552</v>
      </c>
      <c r="I5786" t="s">
        <v>174</v>
      </c>
      <c r="J5786" t="s">
        <v>175</v>
      </c>
      <c r="K5786" t="s">
        <v>176</v>
      </c>
      <c r="L5786" s="11">
        <v>85254</v>
      </c>
      <c r="M5786" t="s">
        <v>70</v>
      </c>
      <c r="N5786" t="s">
        <v>23</v>
      </c>
      <c r="O5786" s="4">
        <v>40997</v>
      </c>
      <c r="P5786" t="s">
        <v>14211</v>
      </c>
      <c r="Q5786" t="s">
        <v>14195</v>
      </c>
    </row>
    <row r="5787" spans="1:17" x14ac:dyDescent="0.35">
      <c r="A5787">
        <v>5786</v>
      </c>
      <c r="B5787">
        <v>41059</v>
      </c>
      <c r="C5787" s="4">
        <v>40435</v>
      </c>
      <c r="D5787">
        <v>26</v>
      </c>
      <c r="E5787" s="2">
        <f t="shared" si="181"/>
        <v>4160</v>
      </c>
      <c r="F5787" s="9">
        <v>0.08</v>
      </c>
      <c r="G5787" s="2">
        <f>VLOOKUP($P5787,Pricebook!$A:$D,4,0)</f>
        <v>160</v>
      </c>
      <c r="H5787" s="6">
        <f t="shared" si="180"/>
        <v>3827.2000000000003</v>
      </c>
      <c r="I5787" t="s">
        <v>736</v>
      </c>
      <c r="J5787" t="s">
        <v>400</v>
      </c>
      <c r="K5787" t="s">
        <v>2669</v>
      </c>
      <c r="L5787" s="11" t="s">
        <v>749</v>
      </c>
      <c r="M5787" t="s">
        <v>358</v>
      </c>
      <c r="N5787" t="s">
        <v>16</v>
      </c>
      <c r="O5787" s="4">
        <v>40435</v>
      </c>
      <c r="P5787" t="s">
        <v>14218</v>
      </c>
      <c r="Q5787" t="s">
        <v>14199</v>
      </c>
    </row>
    <row r="5788" spans="1:17" x14ac:dyDescent="0.35">
      <c r="A5788">
        <v>5787</v>
      </c>
      <c r="B5788">
        <v>41059</v>
      </c>
      <c r="C5788" s="4">
        <v>40435</v>
      </c>
      <c r="D5788">
        <v>45</v>
      </c>
      <c r="E5788" s="2">
        <f t="shared" si="181"/>
        <v>6750</v>
      </c>
      <c r="F5788" s="9">
        <v>0.09</v>
      </c>
      <c r="G5788" s="2">
        <f>VLOOKUP($P5788,Pricebook!$A:$D,4,0)</f>
        <v>150</v>
      </c>
      <c r="H5788" s="6">
        <f t="shared" si="180"/>
        <v>6142.5</v>
      </c>
      <c r="I5788" t="s">
        <v>736</v>
      </c>
      <c r="J5788" t="s">
        <v>400</v>
      </c>
      <c r="K5788" t="s">
        <v>2669</v>
      </c>
      <c r="L5788" s="11" t="s">
        <v>749</v>
      </c>
      <c r="M5788" t="s">
        <v>358</v>
      </c>
      <c r="N5788" t="s">
        <v>16</v>
      </c>
      <c r="O5788" s="4">
        <v>40436</v>
      </c>
      <c r="P5788" t="s">
        <v>14216</v>
      </c>
      <c r="Q5788" t="s">
        <v>14186</v>
      </c>
    </row>
    <row r="5789" spans="1:17" x14ac:dyDescent="0.35">
      <c r="A5789">
        <v>5788</v>
      </c>
      <c r="B5789">
        <v>41059</v>
      </c>
      <c r="C5789" s="4">
        <v>40435</v>
      </c>
      <c r="D5789">
        <v>21</v>
      </c>
      <c r="E5789" s="2">
        <f t="shared" si="181"/>
        <v>2520</v>
      </c>
      <c r="F5789" s="9">
        <v>0</v>
      </c>
      <c r="G5789" s="2">
        <f>VLOOKUP($P5789,Pricebook!$A:$D,4,0)</f>
        <v>120</v>
      </c>
      <c r="H5789" s="6">
        <f t="shared" si="180"/>
        <v>2520</v>
      </c>
      <c r="I5789" t="s">
        <v>736</v>
      </c>
      <c r="J5789" t="s">
        <v>400</v>
      </c>
      <c r="K5789" t="s">
        <v>2669</v>
      </c>
      <c r="L5789" s="11" t="s">
        <v>749</v>
      </c>
      <c r="M5789" t="s">
        <v>358</v>
      </c>
      <c r="N5789" t="s">
        <v>16</v>
      </c>
      <c r="O5789" s="4">
        <v>40437</v>
      </c>
      <c r="P5789" t="s">
        <v>14212</v>
      </c>
      <c r="Q5789" t="s">
        <v>14187</v>
      </c>
    </row>
    <row r="5790" spans="1:17" x14ac:dyDescent="0.35">
      <c r="A5790">
        <v>5789</v>
      </c>
      <c r="B5790">
        <v>41059</v>
      </c>
      <c r="C5790" s="4">
        <v>40435</v>
      </c>
      <c r="D5790">
        <v>45</v>
      </c>
      <c r="E5790" s="2">
        <f t="shared" si="181"/>
        <v>5625</v>
      </c>
      <c r="F5790" s="9">
        <v>0.04</v>
      </c>
      <c r="G5790" s="2">
        <f>VLOOKUP($P5790,Pricebook!$A:$D,4,0)</f>
        <v>125</v>
      </c>
      <c r="H5790" s="6">
        <f t="shared" si="180"/>
        <v>5400</v>
      </c>
      <c r="I5790" t="s">
        <v>736</v>
      </c>
      <c r="J5790" t="s">
        <v>400</v>
      </c>
      <c r="K5790" t="s">
        <v>2669</v>
      </c>
      <c r="L5790" s="11" t="s">
        <v>749</v>
      </c>
      <c r="M5790" t="s">
        <v>358</v>
      </c>
      <c r="N5790" t="s">
        <v>16</v>
      </c>
      <c r="O5790" s="4">
        <v>40436</v>
      </c>
      <c r="P5790" t="s">
        <v>14209</v>
      </c>
      <c r="Q5790" t="s">
        <v>14189</v>
      </c>
    </row>
    <row r="5791" spans="1:17" x14ac:dyDescent="0.35">
      <c r="A5791">
        <v>5790</v>
      </c>
      <c r="B5791">
        <v>41063</v>
      </c>
      <c r="C5791" s="4">
        <v>41234</v>
      </c>
      <c r="D5791">
        <v>22</v>
      </c>
      <c r="E5791" s="2">
        <f t="shared" si="181"/>
        <v>2640</v>
      </c>
      <c r="F5791" s="9">
        <v>0.01</v>
      </c>
      <c r="G5791" s="2">
        <f>VLOOKUP($P5791,Pricebook!$A:$D,4,0)</f>
        <v>120</v>
      </c>
      <c r="H5791" s="6">
        <f t="shared" si="180"/>
        <v>2613.6</v>
      </c>
      <c r="I5791" t="s">
        <v>262</v>
      </c>
      <c r="J5791" t="s">
        <v>13</v>
      </c>
      <c r="K5791" t="s">
        <v>1840</v>
      </c>
      <c r="L5791" s="11">
        <v>60185</v>
      </c>
      <c r="M5791" t="s">
        <v>15</v>
      </c>
      <c r="N5791" t="s">
        <v>16</v>
      </c>
      <c r="O5791" s="4">
        <v>41236</v>
      </c>
      <c r="P5791" t="s">
        <v>14212</v>
      </c>
      <c r="Q5791" t="s">
        <v>14197</v>
      </c>
    </row>
    <row r="5792" spans="1:17" x14ac:dyDescent="0.35">
      <c r="A5792">
        <v>5791</v>
      </c>
      <c r="B5792">
        <v>41063</v>
      </c>
      <c r="C5792" s="4">
        <v>41234</v>
      </c>
      <c r="D5792">
        <v>10</v>
      </c>
      <c r="E5792" s="2">
        <f t="shared" si="181"/>
        <v>1500</v>
      </c>
      <c r="F5792" s="9">
        <v>0.04</v>
      </c>
      <c r="G5792" s="2">
        <f>VLOOKUP($P5792,Pricebook!$A:$D,4,0)</f>
        <v>150</v>
      </c>
      <c r="H5792" s="6">
        <f t="shared" si="180"/>
        <v>1440</v>
      </c>
      <c r="I5792" t="s">
        <v>262</v>
      </c>
      <c r="J5792" t="s">
        <v>13</v>
      </c>
      <c r="K5792" t="s">
        <v>1840</v>
      </c>
      <c r="L5792" s="11">
        <v>60185</v>
      </c>
      <c r="M5792" t="s">
        <v>15</v>
      </c>
      <c r="N5792" t="s">
        <v>16</v>
      </c>
      <c r="O5792" s="4">
        <v>41241</v>
      </c>
      <c r="P5792" t="s">
        <v>14210</v>
      </c>
      <c r="Q5792" t="s">
        <v>14191</v>
      </c>
    </row>
    <row r="5793" spans="1:17" x14ac:dyDescent="0.35">
      <c r="A5793">
        <v>5792</v>
      </c>
      <c r="B5793">
        <v>41063</v>
      </c>
      <c r="C5793" s="4">
        <v>41234</v>
      </c>
      <c r="D5793">
        <v>26</v>
      </c>
      <c r="E5793" s="2">
        <f t="shared" si="181"/>
        <v>3900</v>
      </c>
      <c r="F5793" s="9">
        <v>0.06</v>
      </c>
      <c r="G5793" s="2">
        <f>VLOOKUP($P5793,Pricebook!$A:$D,4,0)</f>
        <v>150</v>
      </c>
      <c r="H5793" s="6">
        <f t="shared" si="180"/>
        <v>3666</v>
      </c>
      <c r="I5793" t="s">
        <v>262</v>
      </c>
      <c r="J5793" t="s">
        <v>13</v>
      </c>
      <c r="K5793" t="s">
        <v>1840</v>
      </c>
      <c r="L5793" s="11">
        <v>60185</v>
      </c>
      <c r="M5793" t="s">
        <v>15</v>
      </c>
      <c r="N5793" t="s">
        <v>16</v>
      </c>
      <c r="O5793" s="4">
        <v>41241</v>
      </c>
      <c r="P5793" t="s">
        <v>14210</v>
      </c>
      <c r="Q5793" t="s">
        <v>14198</v>
      </c>
    </row>
    <row r="5794" spans="1:17" x14ac:dyDescent="0.35">
      <c r="A5794">
        <v>5793</v>
      </c>
      <c r="B5794">
        <v>41091</v>
      </c>
      <c r="C5794" s="4">
        <v>39957</v>
      </c>
      <c r="D5794">
        <v>32</v>
      </c>
      <c r="E5794" s="2">
        <f t="shared" si="181"/>
        <v>4000</v>
      </c>
      <c r="F5794" s="9">
        <v>0.1</v>
      </c>
      <c r="G5794" s="2">
        <f>VLOOKUP($P5794,Pricebook!$A:$D,4,0)</f>
        <v>125</v>
      </c>
      <c r="H5794" s="6">
        <f t="shared" si="180"/>
        <v>3600</v>
      </c>
      <c r="I5794" t="s">
        <v>405</v>
      </c>
      <c r="J5794" t="s">
        <v>406</v>
      </c>
      <c r="K5794" t="s">
        <v>2615</v>
      </c>
      <c r="L5794" s="11">
        <v>96150</v>
      </c>
      <c r="M5794" t="s">
        <v>114</v>
      </c>
      <c r="N5794" t="s">
        <v>23</v>
      </c>
      <c r="O5794" s="4">
        <v>39958</v>
      </c>
      <c r="P5794" t="s">
        <v>14221</v>
      </c>
      <c r="Q5794" t="s">
        <v>14185</v>
      </c>
    </row>
    <row r="5795" spans="1:17" x14ac:dyDescent="0.35">
      <c r="A5795">
        <v>5794</v>
      </c>
      <c r="B5795">
        <v>41094</v>
      </c>
      <c r="C5795" s="4">
        <v>39819</v>
      </c>
      <c r="D5795">
        <v>46</v>
      </c>
      <c r="E5795" s="2">
        <f t="shared" si="181"/>
        <v>5060</v>
      </c>
      <c r="F5795" s="9">
        <v>0.09</v>
      </c>
      <c r="G5795" s="2">
        <f>VLOOKUP($P5795,Pricebook!$A:$D,4,0)</f>
        <v>110</v>
      </c>
      <c r="H5795" s="6">
        <f t="shared" si="180"/>
        <v>4604.6000000000004</v>
      </c>
      <c r="I5795" t="s">
        <v>504</v>
      </c>
      <c r="J5795" t="s">
        <v>203</v>
      </c>
      <c r="K5795" t="s">
        <v>505</v>
      </c>
      <c r="L5795" s="11" t="s">
        <v>506</v>
      </c>
      <c r="M5795" t="s">
        <v>368</v>
      </c>
      <c r="N5795" t="s">
        <v>34</v>
      </c>
      <c r="O5795" s="4">
        <v>39821</v>
      </c>
      <c r="P5795" t="s">
        <v>14215</v>
      </c>
      <c r="Q5795" t="s">
        <v>14198</v>
      </c>
    </row>
    <row r="5796" spans="1:17" x14ac:dyDescent="0.35">
      <c r="A5796">
        <v>5795</v>
      </c>
      <c r="B5796">
        <v>41094</v>
      </c>
      <c r="C5796" s="4">
        <v>39819</v>
      </c>
      <c r="D5796">
        <v>6</v>
      </c>
      <c r="E5796" s="2">
        <f t="shared" si="181"/>
        <v>1200</v>
      </c>
      <c r="F5796" s="9">
        <v>0.05</v>
      </c>
      <c r="G5796" s="2">
        <f>VLOOKUP($P5796,Pricebook!$A:$D,4,0)</f>
        <v>200</v>
      </c>
      <c r="H5796" s="6">
        <f t="shared" si="180"/>
        <v>1140</v>
      </c>
      <c r="I5796" t="s">
        <v>504</v>
      </c>
      <c r="J5796" t="s">
        <v>203</v>
      </c>
      <c r="K5796" t="s">
        <v>505</v>
      </c>
      <c r="L5796" s="11" t="s">
        <v>506</v>
      </c>
      <c r="M5796" t="s">
        <v>368</v>
      </c>
      <c r="N5796" t="s">
        <v>34</v>
      </c>
      <c r="O5796" s="4">
        <v>39823</v>
      </c>
      <c r="P5796" t="s">
        <v>14206</v>
      </c>
      <c r="Q5796" t="s">
        <v>14188</v>
      </c>
    </row>
    <row r="5797" spans="1:17" x14ac:dyDescent="0.35">
      <c r="A5797">
        <v>5796</v>
      </c>
      <c r="B5797">
        <v>41120</v>
      </c>
      <c r="C5797" s="4">
        <v>41097</v>
      </c>
      <c r="D5797">
        <v>35</v>
      </c>
      <c r="E5797" s="2">
        <f t="shared" si="181"/>
        <v>4375</v>
      </c>
      <c r="F5797" s="9">
        <v>0.09</v>
      </c>
      <c r="G5797" s="2">
        <f>VLOOKUP($P5797,Pricebook!$A:$D,4,0)</f>
        <v>125</v>
      </c>
      <c r="H5797" s="6">
        <f t="shared" si="180"/>
        <v>3981.25</v>
      </c>
      <c r="I5797" t="s">
        <v>1300</v>
      </c>
      <c r="J5797" t="s">
        <v>269</v>
      </c>
      <c r="K5797" t="s">
        <v>2576</v>
      </c>
      <c r="L5797" s="11">
        <v>77520</v>
      </c>
      <c r="M5797" t="s">
        <v>48</v>
      </c>
      <c r="N5797" t="s">
        <v>16</v>
      </c>
      <c r="O5797" s="4">
        <v>41099</v>
      </c>
      <c r="P5797" t="s">
        <v>14221</v>
      </c>
      <c r="Q5797" t="s">
        <v>14203</v>
      </c>
    </row>
    <row r="5798" spans="1:17" x14ac:dyDescent="0.35">
      <c r="A5798">
        <v>5797</v>
      </c>
      <c r="B5798">
        <v>41120</v>
      </c>
      <c r="C5798" s="4">
        <v>41097</v>
      </c>
      <c r="D5798">
        <v>13</v>
      </c>
      <c r="E5798" s="2">
        <f t="shared" si="181"/>
        <v>1625</v>
      </c>
      <c r="F5798" s="9">
        <v>0.02</v>
      </c>
      <c r="G5798" s="2">
        <f>VLOOKUP($P5798,Pricebook!$A:$D,4,0)</f>
        <v>125</v>
      </c>
      <c r="H5798" s="6">
        <f t="shared" si="180"/>
        <v>1592.5</v>
      </c>
      <c r="I5798" t="s">
        <v>1300</v>
      </c>
      <c r="J5798" t="s">
        <v>269</v>
      </c>
      <c r="K5798" t="s">
        <v>2576</v>
      </c>
      <c r="L5798" s="11">
        <v>77520</v>
      </c>
      <c r="M5798" t="s">
        <v>48</v>
      </c>
      <c r="N5798" t="s">
        <v>16</v>
      </c>
      <c r="O5798" s="4">
        <v>41099</v>
      </c>
      <c r="P5798" t="s">
        <v>14208</v>
      </c>
      <c r="Q5798" t="s">
        <v>14191</v>
      </c>
    </row>
    <row r="5799" spans="1:17" x14ac:dyDescent="0.35">
      <c r="A5799">
        <v>5798</v>
      </c>
      <c r="B5799">
        <v>41122</v>
      </c>
      <c r="C5799" s="4">
        <v>40230</v>
      </c>
      <c r="D5799">
        <v>29</v>
      </c>
      <c r="E5799" s="2">
        <f t="shared" si="181"/>
        <v>3625</v>
      </c>
      <c r="F5799" s="9">
        <v>0.06</v>
      </c>
      <c r="G5799" s="2">
        <f>VLOOKUP($P5799,Pricebook!$A:$D,4,0)</f>
        <v>125</v>
      </c>
      <c r="H5799" s="6">
        <f t="shared" si="180"/>
        <v>3407.5</v>
      </c>
      <c r="I5799" t="s">
        <v>1300</v>
      </c>
      <c r="J5799" t="s">
        <v>269</v>
      </c>
      <c r="K5799" t="s">
        <v>2704</v>
      </c>
      <c r="L5799" s="11">
        <v>77705</v>
      </c>
      <c r="M5799" t="s">
        <v>48</v>
      </c>
      <c r="N5799" t="s">
        <v>16</v>
      </c>
      <c r="O5799" s="4">
        <v>40232</v>
      </c>
      <c r="P5799" t="s">
        <v>14208</v>
      </c>
      <c r="Q5799" t="s">
        <v>14197</v>
      </c>
    </row>
    <row r="5800" spans="1:17" x14ac:dyDescent="0.35">
      <c r="A5800">
        <v>5799</v>
      </c>
      <c r="B5800">
        <v>41123</v>
      </c>
      <c r="C5800" s="4">
        <v>40518</v>
      </c>
      <c r="D5800">
        <v>27</v>
      </c>
      <c r="E5800" s="2">
        <f t="shared" si="181"/>
        <v>2970</v>
      </c>
      <c r="F5800" s="9">
        <v>0.04</v>
      </c>
      <c r="G5800" s="2">
        <f>VLOOKUP($P5800,Pricebook!$A:$D,4,0)</f>
        <v>110</v>
      </c>
      <c r="H5800" s="6">
        <f t="shared" si="180"/>
        <v>2851.2</v>
      </c>
      <c r="I5800" t="s">
        <v>179</v>
      </c>
      <c r="J5800" t="s">
        <v>180</v>
      </c>
      <c r="K5800" t="s">
        <v>478</v>
      </c>
      <c r="L5800" s="11">
        <v>84074</v>
      </c>
      <c r="M5800" t="s">
        <v>201</v>
      </c>
      <c r="N5800" t="s">
        <v>23</v>
      </c>
      <c r="O5800" s="4">
        <v>40523</v>
      </c>
      <c r="P5800" t="s">
        <v>14215</v>
      </c>
      <c r="Q5800" t="s">
        <v>14200</v>
      </c>
    </row>
    <row r="5801" spans="1:17" x14ac:dyDescent="0.35">
      <c r="A5801">
        <v>5800</v>
      </c>
      <c r="B5801">
        <v>41152</v>
      </c>
      <c r="C5801" s="4">
        <v>40789</v>
      </c>
      <c r="D5801">
        <v>49</v>
      </c>
      <c r="E5801" s="2">
        <f t="shared" si="181"/>
        <v>8330</v>
      </c>
      <c r="F5801" s="9">
        <v>0.03</v>
      </c>
      <c r="G5801" s="2">
        <f>VLOOKUP($P5801,Pricebook!$A:$D,4,0)</f>
        <v>170</v>
      </c>
      <c r="H5801" s="6">
        <f t="shared" si="180"/>
        <v>8080.0999999999995</v>
      </c>
      <c r="I5801" t="s">
        <v>1801</v>
      </c>
      <c r="J5801" t="s">
        <v>303</v>
      </c>
      <c r="K5801" t="s">
        <v>2620</v>
      </c>
      <c r="L5801" s="11">
        <v>94583</v>
      </c>
      <c r="M5801" t="s">
        <v>114</v>
      </c>
      <c r="N5801" t="s">
        <v>23</v>
      </c>
      <c r="O5801" s="4">
        <v>40790</v>
      </c>
      <c r="P5801" t="s">
        <v>14219</v>
      </c>
      <c r="Q5801" t="s">
        <v>14194</v>
      </c>
    </row>
    <row r="5802" spans="1:17" x14ac:dyDescent="0.35">
      <c r="A5802">
        <v>5801</v>
      </c>
      <c r="B5802">
        <v>41152</v>
      </c>
      <c r="C5802" s="4">
        <v>40789</v>
      </c>
      <c r="D5802">
        <v>29</v>
      </c>
      <c r="E5802" s="2">
        <f t="shared" si="181"/>
        <v>4640</v>
      </c>
      <c r="F5802" s="9">
        <v>0.1</v>
      </c>
      <c r="G5802" s="2">
        <f>VLOOKUP($P5802,Pricebook!$A:$D,4,0)</f>
        <v>160</v>
      </c>
      <c r="H5802" s="6">
        <f t="shared" si="180"/>
        <v>4176</v>
      </c>
      <c r="I5802" t="s">
        <v>1801</v>
      </c>
      <c r="J5802" t="s">
        <v>303</v>
      </c>
      <c r="K5802" t="s">
        <v>2620</v>
      </c>
      <c r="L5802" s="11">
        <v>94583</v>
      </c>
      <c r="M5802" t="s">
        <v>114</v>
      </c>
      <c r="N5802" t="s">
        <v>23</v>
      </c>
      <c r="O5802" s="4">
        <v>40791</v>
      </c>
      <c r="P5802" t="s">
        <v>14218</v>
      </c>
      <c r="Q5802" t="s">
        <v>14201</v>
      </c>
    </row>
    <row r="5803" spans="1:17" x14ac:dyDescent="0.35">
      <c r="A5803">
        <v>5802</v>
      </c>
      <c r="B5803">
        <v>41153</v>
      </c>
      <c r="C5803" s="4">
        <v>39874</v>
      </c>
      <c r="D5803">
        <v>29</v>
      </c>
      <c r="E5803" s="2">
        <f t="shared" si="181"/>
        <v>4350</v>
      </c>
      <c r="F5803" s="9">
        <v>0.1</v>
      </c>
      <c r="G5803" s="2">
        <f>VLOOKUP($P5803,Pricebook!$A:$D,4,0)</f>
        <v>150</v>
      </c>
      <c r="H5803" s="6">
        <f t="shared" si="180"/>
        <v>3915</v>
      </c>
      <c r="I5803" t="s">
        <v>690</v>
      </c>
      <c r="J5803" t="s">
        <v>58</v>
      </c>
      <c r="K5803" t="s">
        <v>2053</v>
      </c>
      <c r="L5803" s="11">
        <v>60107</v>
      </c>
      <c r="M5803" t="s">
        <v>15</v>
      </c>
      <c r="N5803" t="s">
        <v>16</v>
      </c>
      <c r="O5803" s="4">
        <v>39875</v>
      </c>
      <c r="P5803" t="s">
        <v>14211</v>
      </c>
      <c r="Q5803" t="s">
        <v>14190</v>
      </c>
    </row>
    <row r="5804" spans="1:17" x14ac:dyDescent="0.35">
      <c r="A5804">
        <v>5803</v>
      </c>
      <c r="B5804">
        <v>41154</v>
      </c>
      <c r="C5804" s="4">
        <v>39933</v>
      </c>
      <c r="D5804">
        <v>43</v>
      </c>
      <c r="E5804" s="2">
        <f t="shared" si="181"/>
        <v>5160</v>
      </c>
      <c r="F5804" s="9">
        <v>0.02</v>
      </c>
      <c r="G5804" s="2">
        <f>VLOOKUP($P5804,Pricebook!$A:$D,4,0)</f>
        <v>120</v>
      </c>
      <c r="H5804" s="6">
        <f t="shared" si="180"/>
        <v>5056.8</v>
      </c>
      <c r="I5804" t="s">
        <v>551</v>
      </c>
      <c r="J5804" t="s">
        <v>552</v>
      </c>
      <c r="K5804" t="s">
        <v>1218</v>
      </c>
      <c r="L5804" s="11">
        <v>89031</v>
      </c>
      <c r="M5804" t="s">
        <v>1061</v>
      </c>
      <c r="N5804" t="s">
        <v>23</v>
      </c>
      <c r="O5804" s="4">
        <v>39935</v>
      </c>
      <c r="P5804" t="s">
        <v>14212</v>
      </c>
      <c r="Q5804" t="s">
        <v>14190</v>
      </c>
    </row>
    <row r="5805" spans="1:17" x14ac:dyDescent="0.35">
      <c r="A5805">
        <v>5804</v>
      </c>
      <c r="B5805">
        <v>41157</v>
      </c>
      <c r="C5805" s="4">
        <v>40649</v>
      </c>
      <c r="D5805">
        <v>39</v>
      </c>
      <c r="E5805" s="2">
        <f t="shared" si="181"/>
        <v>4875</v>
      </c>
      <c r="F5805" s="9">
        <v>0.09</v>
      </c>
      <c r="G5805" s="2">
        <f>VLOOKUP($P5805,Pricebook!$A:$D,4,0)</f>
        <v>125</v>
      </c>
      <c r="H5805" s="6">
        <f t="shared" si="180"/>
        <v>4436.25</v>
      </c>
      <c r="I5805" t="s">
        <v>444</v>
      </c>
      <c r="J5805" t="s">
        <v>348</v>
      </c>
      <c r="K5805" t="s">
        <v>2236</v>
      </c>
      <c r="L5805" s="11">
        <v>92627</v>
      </c>
      <c r="M5805" t="s">
        <v>114</v>
      </c>
      <c r="N5805" t="s">
        <v>23</v>
      </c>
      <c r="O5805" s="4">
        <v>40651</v>
      </c>
      <c r="P5805" t="s">
        <v>14208</v>
      </c>
      <c r="Q5805" t="s">
        <v>14192</v>
      </c>
    </row>
    <row r="5806" spans="1:17" x14ac:dyDescent="0.35">
      <c r="A5806">
        <v>5805</v>
      </c>
      <c r="B5806">
        <v>41184</v>
      </c>
      <c r="C5806" s="4">
        <v>40808</v>
      </c>
      <c r="D5806">
        <v>7</v>
      </c>
      <c r="E5806" s="2">
        <f t="shared" si="181"/>
        <v>1400</v>
      </c>
      <c r="F5806" s="9">
        <v>0.02</v>
      </c>
      <c r="G5806" s="2">
        <f>VLOOKUP($P5806,Pricebook!$A:$D,4,0)</f>
        <v>200</v>
      </c>
      <c r="H5806" s="6">
        <f t="shared" si="180"/>
        <v>1372</v>
      </c>
      <c r="I5806" t="s">
        <v>2331</v>
      </c>
      <c r="J5806" t="s">
        <v>707</v>
      </c>
      <c r="K5806" t="s">
        <v>1506</v>
      </c>
      <c r="L5806" s="11">
        <v>60089</v>
      </c>
      <c r="M5806" t="s">
        <v>15</v>
      </c>
      <c r="N5806" t="s">
        <v>16</v>
      </c>
      <c r="O5806" s="4">
        <v>40810</v>
      </c>
      <c r="P5806" t="s">
        <v>14206</v>
      </c>
      <c r="Q5806" t="s">
        <v>14189</v>
      </c>
    </row>
    <row r="5807" spans="1:17" x14ac:dyDescent="0.35">
      <c r="A5807">
        <v>5806</v>
      </c>
      <c r="B5807">
        <v>41185</v>
      </c>
      <c r="C5807" s="4">
        <v>40153</v>
      </c>
      <c r="D5807">
        <v>2</v>
      </c>
      <c r="E5807" s="2">
        <f t="shared" si="181"/>
        <v>220</v>
      </c>
      <c r="F5807" s="9">
        <v>0.08</v>
      </c>
      <c r="G5807" s="2">
        <f>VLOOKUP($P5807,Pricebook!$A:$D,4,0)</f>
        <v>110</v>
      </c>
      <c r="H5807" s="6">
        <f t="shared" si="180"/>
        <v>202.4</v>
      </c>
      <c r="I5807" t="s">
        <v>1722</v>
      </c>
      <c r="J5807" t="s">
        <v>226</v>
      </c>
      <c r="K5807" t="s">
        <v>1208</v>
      </c>
      <c r="L5807" s="11">
        <v>44221</v>
      </c>
      <c r="M5807" t="s">
        <v>210</v>
      </c>
      <c r="N5807" t="s">
        <v>61</v>
      </c>
      <c r="O5807" s="4">
        <v>40154</v>
      </c>
      <c r="P5807" t="s">
        <v>14215</v>
      </c>
      <c r="Q5807" t="s">
        <v>14195</v>
      </c>
    </row>
    <row r="5808" spans="1:17" x14ac:dyDescent="0.35">
      <c r="A5808">
        <v>5807</v>
      </c>
      <c r="B5808">
        <v>41186</v>
      </c>
      <c r="C5808" s="4">
        <v>40504</v>
      </c>
      <c r="D5808">
        <v>33</v>
      </c>
      <c r="E5808" s="2">
        <f t="shared" si="181"/>
        <v>4950</v>
      </c>
      <c r="F5808" s="9">
        <v>0.08</v>
      </c>
      <c r="G5808" s="2">
        <f>VLOOKUP($P5808,Pricebook!$A:$D,4,0)</f>
        <v>150</v>
      </c>
      <c r="H5808" s="6">
        <f t="shared" si="180"/>
        <v>4554</v>
      </c>
      <c r="I5808" t="s">
        <v>532</v>
      </c>
      <c r="J5808" t="s">
        <v>20</v>
      </c>
      <c r="K5808" t="s">
        <v>2595</v>
      </c>
      <c r="L5808" s="11" t="s">
        <v>2596</v>
      </c>
      <c r="M5808" t="s">
        <v>436</v>
      </c>
      <c r="N5808" t="s">
        <v>34</v>
      </c>
      <c r="O5808" s="4">
        <v>40505</v>
      </c>
      <c r="P5808" t="s">
        <v>14210</v>
      </c>
      <c r="Q5808" t="s">
        <v>14186</v>
      </c>
    </row>
    <row r="5809" spans="1:17" x14ac:dyDescent="0.35">
      <c r="A5809">
        <v>5808</v>
      </c>
      <c r="B5809">
        <v>41186</v>
      </c>
      <c r="C5809" s="4">
        <v>40504</v>
      </c>
      <c r="D5809">
        <v>13</v>
      </c>
      <c r="E5809" s="2">
        <f t="shared" si="181"/>
        <v>1430</v>
      </c>
      <c r="F5809" s="9">
        <v>0.01</v>
      </c>
      <c r="G5809" s="2">
        <f>VLOOKUP($P5809,Pricebook!$A:$D,4,0)</f>
        <v>110</v>
      </c>
      <c r="H5809" s="6">
        <f t="shared" si="180"/>
        <v>1415.7</v>
      </c>
      <c r="I5809" t="s">
        <v>532</v>
      </c>
      <c r="J5809" t="s">
        <v>20</v>
      </c>
      <c r="K5809" t="s">
        <v>1779</v>
      </c>
      <c r="L5809" s="11">
        <v>22102</v>
      </c>
      <c r="M5809" t="s">
        <v>368</v>
      </c>
      <c r="N5809" t="s">
        <v>34</v>
      </c>
      <c r="O5809" s="4">
        <v>40506</v>
      </c>
      <c r="P5809" t="s">
        <v>14220</v>
      </c>
      <c r="Q5809" t="s">
        <v>14199</v>
      </c>
    </row>
    <row r="5810" spans="1:17" x14ac:dyDescent="0.35">
      <c r="A5810">
        <v>5809</v>
      </c>
      <c r="B5810">
        <v>41187</v>
      </c>
      <c r="C5810" s="4">
        <v>40451</v>
      </c>
      <c r="D5810">
        <v>9</v>
      </c>
      <c r="E5810" s="2">
        <f t="shared" si="181"/>
        <v>1080</v>
      </c>
      <c r="F5810" s="9">
        <v>0</v>
      </c>
      <c r="G5810" s="2">
        <f>VLOOKUP($P5810,Pricebook!$A:$D,4,0)</f>
        <v>120</v>
      </c>
      <c r="H5810" s="6">
        <f t="shared" si="180"/>
        <v>1080</v>
      </c>
      <c r="I5810" t="s">
        <v>347</v>
      </c>
      <c r="J5810" t="s">
        <v>348</v>
      </c>
      <c r="K5810" t="s">
        <v>2307</v>
      </c>
      <c r="L5810" s="11">
        <v>77901</v>
      </c>
      <c r="M5810" t="s">
        <v>48</v>
      </c>
      <c r="N5810" t="s">
        <v>16</v>
      </c>
      <c r="O5810" s="4">
        <v>40451</v>
      </c>
      <c r="P5810" t="s">
        <v>14212</v>
      </c>
      <c r="Q5810" t="s">
        <v>14202</v>
      </c>
    </row>
    <row r="5811" spans="1:17" x14ac:dyDescent="0.35">
      <c r="A5811">
        <v>5810</v>
      </c>
      <c r="B5811">
        <v>41187</v>
      </c>
      <c r="C5811" s="4">
        <v>40451</v>
      </c>
      <c r="D5811">
        <v>25</v>
      </c>
      <c r="E5811" s="2">
        <f t="shared" si="181"/>
        <v>2750</v>
      </c>
      <c r="F5811" s="9">
        <v>0.03</v>
      </c>
      <c r="G5811" s="2">
        <f>VLOOKUP($P5811,Pricebook!$A:$D,4,0)</f>
        <v>110</v>
      </c>
      <c r="H5811" s="6">
        <f t="shared" si="180"/>
        <v>2667.5</v>
      </c>
      <c r="I5811" t="s">
        <v>347</v>
      </c>
      <c r="J5811" t="s">
        <v>348</v>
      </c>
      <c r="K5811" t="s">
        <v>2705</v>
      </c>
      <c r="L5811" s="11">
        <v>76706</v>
      </c>
      <c r="M5811" t="s">
        <v>48</v>
      </c>
      <c r="N5811" t="s">
        <v>16</v>
      </c>
      <c r="O5811" s="4">
        <v>40455</v>
      </c>
      <c r="P5811" t="s">
        <v>14215</v>
      </c>
      <c r="Q5811" t="s">
        <v>14189</v>
      </c>
    </row>
    <row r="5812" spans="1:17" x14ac:dyDescent="0.35">
      <c r="A5812">
        <v>5811</v>
      </c>
      <c r="B5812">
        <v>41189</v>
      </c>
      <c r="C5812" s="4">
        <v>40008</v>
      </c>
      <c r="D5812">
        <v>30</v>
      </c>
      <c r="E5812" s="2">
        <f t="shared" si="181"/>
        <v>3300</v>
      </c>
      <c r="F5812" s="9">
        <v>0.03</v>
      </c>
      <c r="G5812" s="2">
        <f>VLOOKUP($P5812,Pricebook!$A:$D,4,0)</f>
        <v>110</v>
      </c>
      <c r="H5812" s="6">
        <f t="shared" si="180"/>
        <v>3201</v>
      </c>
      <c r="I5812" t="s">
        <v>912</v>
      </c>
      <c r="J5812" t="s">
        <v>118</v>
      </c>
      <c r="K5812" t="s">
        <v>1437</v>
      </c>
      <c r="L5812" s="11">
        <v>98503</v>
      </c>
      <c r="M5812" t="s">
        <v>22</v>
      </c>
      <c r="N5812" t="s">
        <v>23</v>
      </c>
      <c r="O5812" s="4">
        <v>40013</v>
      </c>
      <c r="P5812" t="s">
        <v>14215</v>
      </c>
      <c r="Q5812" t="s">
        <v>14201</v>
      </c>
    </row>
    <row r="5813" spans="1:17" x14ac:dyDescent="0.35">
      <c r="A5813">
        <v>5812</v>
      </c>
      <c r="B5813">
        <v>41216</v>
      </c>
      <c r="C5813" s="4">
        <v>39995</v>
      </c>
      <c r="D5813">
        <v>8</v>
      </c>
      <c r="E5813" s="2">
        <f t="shared" si="181"/>
        <v>1280</v>
      </c>
      <c r="F5813" s="9">
        <v>0.02</v>
      </c>
      <c r="G5813" s="2">
        <f>VLOOKUP($P5813,Pricebook!$A:$D,4,0)</f>
        <v>160</v>
      </c>
      <c r="H5813" s="6">
        <f t="shared" si="180"/>
        <v>1254.4000000000001</v>
      </c>
      <c r="I5813" t="s">
        <v>2340</v>
      </c>
      <c r="J5813" t="s">
        <v>747</v>
      </c>
      <c r="K5813" t="s">
        <v>865</v>
      </c>
      <c r="L5813" s="11">
        <v>30269</v>
      </c>
      <c r="M5813" t="s">
        <v>134</v>
      </c>
      <c r="N5813" t="s">
        <v>34</v>
      </c>
      <c r="O5813" s="4">
        <v>39996</v>
      </c>
      <c r="P5813" t="s">
        <v>14218</v>
      </c>
      <c r="Q5813" t="s">
        <v>14187</v>
      </c>
    </row>
    <row r="5814" spans="1:17" x14ac:dyDescent="0.35">
      <c r="A5814">
        <v>5813</v>
      </c>
      <c r="B5814">
        <v>41216</v>
      </c>
      <c r="C5814" s="4">
        <v>39995</v>
      </c>
      <c r="D5814">
        <v>45</v>
      </c>
      <c r="E5814" s="2">
        <f t="shared" si="181"/>
        <v>5625</v>
      </c>
      <c r="F5814" s="9">
        <v>0</v>
      </c>
      <c r="G5814" s="2">
        <f>VLOOKUP($P5814,Pricebook!$A:$D,4,0)</f>
        <v>125</v>
      </c>
      <c r="H5814" s="6">
        <f t="shared" si="180"/>
        <v>5625</v>
      </c>
      <c r="I5814" t="s">
        <v>2340</v>
      </c>
      <c r="J5814" t="s">
        <v>747</v>
      </c>
      <c r="K5814" t="s">
        <v>865</v>
      </c>
      <c r="L5814" s="11">
        <v>30269</v>
      </c>
      <c r="M5814" t="s">
        <v>134</v>
      </c>
      <c r="N5814" t="s">
        <v>34</v>
      </c>
      <c r="O5814" s="4">
        <v>39997</v>
      </c>
      <c r="P5814" t="s">
        <v>14209</v>
      </c>
      <c r="Q5814" t="s">
        <v>14191</v>
      </c>
    </row>
    <row r="5815" spans="1:17" x14ac:dyDescent="0.35">
      <c r="A5815">
        <v>5814</v>
      </c>
      <c r="B5815">
        <v>41217</v>
      </c>
      <c r="C5815" s="4">
        <v>40737</v>
      </c>
      <c r="D5815">
        <v>23</v>
      </c>
      <c r="E5815" s="2">
        <f t="shared" si="181"/>
        <v>2530</v>
      </c>
      <c r="F5815" s="9">
        <v>0.03</v>
      </c>
      <c r="G5815" s="2">
        <f>VLOOKUP($P5815,Pricebook!$A:$D,4,0)</f>
        <v>110</v>
      </c>
      <c r="H5815" s="6">
        <f t="shared" si="180"/>
        <v>2454.1</v>
      </c>
      <c r="I5815" t="s">
        <v>716</v>
      </c>
      <c r="J5815" t="s">
        <v>244</v>
      </c>
      <c r="K5815" t="s">
        <v>717</v>
      </c>
      <c r="L5815" s="11">
        <v>55343</v>
      </c>
      <c r="M5815" t="s">
        <v>130</v>
      </c>
      <c r="N5815" t="s">
        <v>16</v>
      </c>
      <c r="O5815" s="4">
        <v>40739</v>
      </c>
      <c r="P5815" t="s">
        <v>14215</v>
      </c>
      <c r="Q5815" t="s">
        <v>14196</v>
      </c>
    </row>
    <row r="5816" spans="1:17" x14ac:dyDescent="0.35">
      <c r="A5816">
        <v>5815</v>
      </c>
      <c r="B5816">
        <v>41221</v>
      </c>
      <c r="C5816" s="4">
        <v>40068</v>
      </c>
      <c r="D5816">
        <v>4</v>
      </c>
      <c r="E5816" s="2">
        <f t="shared" si="181"/>
        <v>800</v>
      </c>
      <c r="F5816" s="9">
        <v>0.06</v>
      </c>
      <c r="G5816" s="2">
        <f>VLOOKUP($P5816,Pricebook!$A:$D,4,0)</f>
        <v>200</v>
      </c>
      <c r="H5816" s="6">
        <f t="shared" si="180"/>
        <v>752</v>
      </c>
      <c r="I5816" t="s">
        <v>1479</v>
      </c>
      <c r="J5816" t="s">
        <v>108</v>
      </c>
      <c r="K5816" t="s">
        <v>2674</v>
      </c>
      <c r="L5816" s="11">
        <v>77530</v>
      </c>
      <c r="M5816" t="s">
        <v>48</v>
      </c>
      <c r="N5816" t="s">
        <v>16</v>
      </c>
      <c r="O5816" s="4">
        <v>40069</v>
      </c>
      <c r="P5816" t="s">
        <v>14206</v>
      </c>
      <c r="Q5816" t="s">
        <v>14194</v>
      </c>
    </row>
    <row r="5817" spans="1:17" x14ac:dyDescent="0.35">
      <c r="A5817">
        <v>5816</v>
      </c>
      <c r="B5817">
        <v>41253</v>
      </c>
      <c r="C5817" s="4">
        <v>39940</v>
      </c>
      <c r="D5817">
        <v>5</v>
      </c>
      <c r="E5817" s="2">
        <f t="shared" si="181"/>
        <v>750</v>
      </c>
      <c r="F5817" s="9">
        <v>7.0000000000000007E-2</v>
      </c>
      <c r="G5817" s="2">
        <f>VLOOKUP($P5817,Pricebook!$A:$D,4,0)</f>
        <v>150</v>
      </c>
      <c r="H5817" s="6">
        <f t="shared" si="180"/>
        <v>697.5</v>
      </c>
      <c r="I5817" t="s">
        <v>843</v>
      </c>
      <c r="J5817" t="s">
        <v>844</v>
      </c>
      <c r="K5817" t="s">
        <v>2192</v>
      </c>
      <c r="L5817" s="11">
        <v>44136</v>
      </c>
      <c r="M5817" t="s">
        <v>210</v>
      </c>
      <c r="N5817" t="s">
        <v>61</v>
      </c>
      <c r="O5817" s="4">
        <v>39942</v>
      </c>
      <c r="P5817" t="s">
        <v>14211</v>
      </c>
      <c r="Q5817" t="s">
        <v>14201</v>
      </c>
    </row>
    <row r="5818" spans="1:17" x14ac:dyDescent="0.35">
      <c r="A5818">
        <v>5817</v>
      </c>
      <c r="B5818">
        <v>41254</v>
      </c>
      <c r="C5818" s="4">
        <v>40553</v>
      </c>
      <c r="D5818">
        <v>17</v>
      </c>
      <c r="E5818" s="2">
        <f t="shared" si="181"/>
        <v>2125</v>
      </c>
      <c r="F5818" s="9">
        <v>0.08</v>
      </c>
      <c r="G5818" s="2">
        <f>VLOOKUP($P5818,Pricebook!$A:$D,4,0)</f>
        <v>125</v>
      </c>
      <c r="H5818" s="6">
        <f t="shared" si="180"/>
        <v>1955</v>
      </c>
      <c r="I5818" t="s">
        <v>2060</v>
      </c>
      <c r="J5818" t="s">
        <v>79</v>
      </c>
      <c r="K5818" t="s">
        <v>307</v>
      </c>
      <c r="L5818" s="11">
        <v>11572</v>
      </c>
      <c r="M5818" t="s">
        <v>60</v>
      </c>
      <c r="N5818" t="s">
        <v>61</v>
      </c>
      <c r="O5818" s="4">
        <v>40555</v>
      </c>
      <c r="P5818" t="s">
        <v>14208</v>
      </c>
      <c r="Q5818" t="s">
        <v>14192</v>
      </c>
    </row>
    <row r="5819" spans="1:17" x14ac:dyDescent="0.35">
      <c r="A5819">
        <v>5818</v>
      </c>
      <c r="B5819">
        <v>41255</v>
      </c>
      <c r="C5819" s="4">
        <v>40104</v>
      </c>
      <c r="D5819">
        <v>22</v>
      </c>
      <c r="E5819" s="2">
        <f t="shared" si="181"/>
        <v>2750</v>
      </c>
      <c r="F5819" s="9">
        <v>0.01</v>
      </c>
      <c r="G5819" s="2">
        <f>VLOOKUP($P5819,Pricebook!$A:$D,4,0)</f>
        <v>125</v>
      </c>
      <c r="H5819" s="6">
        <f t="shared" si="180"/>
        <v>2722.5</v>
      </c>
      <c r="I5819" t="s">
        <v>1064</v>
      </c>
      <c r="J5819" t="s">
        <v>84</v>
      </c>
      <c r="K5819" t="s">
        <v>1450</v>
      </c>
      <c r="L5819" s="11">
        <v>98408</v>
      </c>
      <c r="M5819" t="s">
        <v>22</v>
      </c>
      <c r="N5819" t="s">
        <v>23</v>
      </c>
      <c r="O5819" s="4">
        <v>40111</v>
      </c>
      <c r="P5819" t="s">
        <v>14208</v>
      </c>
      <c r="Q5819" t="s">
        <v>14196</v>
      </c>
    </row>
    <row r="5820" spans="1:17" x14ac:dyDescent="0.35">
      <c r="A5820">
        <v>5819</v>
      </c>
      <c r="B5820">
        <v>41282</v>
      </c>
      <c r="C5820" s="4">
        <v>39998</v>
      </c>
      <c r="D5820">
        <v>39</v>
      </c>
      <c r="E5820" s="2">
        <f t="shared" si="181"/>
        <v>6240</v>
      </c>
      <c r="F5820" s="9">
        <v>0.08</v>
      </c>
      <c r="G5820" s="2">
        <f>VLOOKUP($P5820,Pricebook!$A:$D,4,0)</f>
        <v>160</v>
      </c>
      <c r="H5820" s="6">
        <f t="shared" si="180"/>
        <v>5740.8</v>
      </c>
      <c r="I5820" t="s">
        <v>706</v>
      </c>
      <c r="J5820" t="s">
        <v>707</v>
      </c>
      <c r="K5820" t="s">
        <v>708</v>
      </c>
      <c r="L5820" s="11">
        <v>75165</v>
      </c>
      <c r="M5820" t="s">
        <v>48</v>
      </c>
      <c r="N5820" t="s">
        <v>16</v>
      </c>
      <c r="O5820" s="4">
        <v>40000</v>
      </c>
      <c r="P5820" t="s">
        <v>14218</v>
      </c>
      <c r="Q5820" t="s">
        <v>14188</v>
      </c>
    </row>
    <row r="5821" spans="1:17" x14ac:dyDescent="0.35">
      <c r="A5821">
        <v>5820</v>
      </c>
      <c r="B5821">
        <v>41286</v>
      </c>
      <c r="C5821" s="4">
        <v>41168</v>
      </c>
      <c r="D5821">
        <v>40</v>
      </c>
      <c r="E5821" s="2">
        <f t="shared" si="181"/>
        <v>4400</v>
      </c>
      <c r="F5821" s="9">
        <v>0.09</v>
      </c>
      <c r="G5821" s="2">
        <f>VLOOKUP($P5821,Pricebook!$A:$D,4,0)</f>
        <v>110</v>
      </c>
      <c r="H5821" s="6">
        <f t="shared" si="180"/>
        <v>4004</v>
      </c>
      <c r="I5821" t="s">
        <v>1830</v>
      </c>
      <c r="J5821" t="s">
        <v>327</v>
      </c>
      <c r="K5821" t="s">
        <v>957</v>
      </c>
      <c r="L5821" s="11">
        <v>48021</v>
      </c>
      <c r="M5821" t="s">
        <v>172</v>
      </c>
      <c r="N5821" t="s">
        <v>16</v>
      </c>
      <c r="O5821" s="4">
        <v>41169</v>
      </c>
      <c r="P5821" t="s">
        <v>14215</v>
      </c>
      <c r="Q5821" t="s">
        <v>14190</v>
      </c>
    </row>
    <row r="5822" spans="1:17" x14ac:dyDescent="0.35">
      <c r="A5822">
        <v>5821</v>
      </c>
      <c r="B5822">
        <v>41312</v>
      </c>
      <c r="C5822" s="4">
        <v>40939</v>
      </c>
      <c r="D5822">
        <v>21</v>
      </c>
      <c r="E5822" s="2">
        <f t="shared" si="181"/>
        <v>3150</v>
      </c>
      <c r="F5822" s="9">
        <v>0.05</v>
      </c>
      <c r="G5822" s="2">
        <f>VLOOKUP($P5822,Pricebook!$A:$D,4,0)</f>
        <v>150</v>
      </c>
      <c r="H5822" s="6">
        <f t="shared" si="180"/>
        <v>2992.5</v>
      </c>
      <c r="I5822" t="s">
        <v>2011</v>
      </c>
      <c r="J5822" t="s">
        <v>314</v>
      </c>
      <c r="K5822" t="s">
        <v>2706</v>
      </c>
      <c r="L5822" s="11">
        <v>75034</v>
      </c>
      <c r="M5822" t="s">
        <v>48</v>
      </c>
      <c r="N5822" t="s">
        <v>16</v>
      </c>
      <c r="O5822" s="4">
        <v>40940</v>
      </c>
      <c r="P5822" t="s">
        <v>14211</v>
      </c>
      <c r="Q5822" t="s">
        <v>14197</v>
      </c>
    </row>
    <row r="5823" spans="1:17" x14ac:dyDescent="0.35">
      <c r="A5823">
        <v>5822</v>
      </c>
      <c r="B5823">
        <v>41316</v>
      </c>
      <c r="C5823" s="4">
        <v>40015</v>
      </c>
      <c r="D5823">
        <v>8</v>
      </c>
      <c r="E5823" s="2">
        <f t="shared" si="181"/>
        <v>1280</v>
      </c>
      <c r="F5823" s="9">
        <v>0.01</v>
      </c>
      <c r="G5823" s="2">
        <f>VLOOKUP($P5823,Pricebook!$A:$D,4,0)</f>
        <v>160</v>
      </c>
      <c r="H5823" s="6">
        <f t="shared" si="180"/>
        <v>1267.2</v>
      </c>
      <c r="I5823" t="s">
        <v>1038</v>
      </c>
      <c r="J5823" t="s">
        <v>73</v>
      </c>
      <c r="K5823" t="s">
        <v>2667</v>
      </c>
      <c r="L5823" s="11" t="s">
        <v>2668</v>
      </c>
      <c r="M5823" t="s">
        <v>232</v>
      </c>
      <c r="N5823" t="s">
        <v>61</v>
      </c>
      <c r="O5823" s="4">
        <v>40016</v>
      </c>
      <c r="P5823" t="s">
        <v>14218</v>
      </c>
      <c r="Q5823" t="s">
        <v>14197</v>
      </c>
    </row>
    <row r="5824" spans="1:17" x14ac:dyDescent="0.35">
      <c r="A5824">
        <v>5823</v>
      </c>
      <c r="B5824">
        <v>41316</v>
      </c>
      <c r="C5824" s="4">
        <v>40015</v>
      </c>
      <c r="D5824">
        <v>4</v>
      </c>
      <c r="E5824" s="2">
        <f t="shared" si="181"/>
        <v>600</v>
      </c>
      <c r="F5824" s="9">
        <v>0</v>
      </c>
      <c r="G5824" s="2">
        <f>VLOOKUP($P5824,Pricebook!$A:$D,4,0)</f>
        <v>150</v>
      </c>
      <c r="H5824" s="6">
        <f t="shared" si="180"/>
        <v>600</v>
      </c>
      <c r="I5824" t="s">
        <v>1038</v>
      </c>
      <c r="J5824" t="s">
        <v>73</v>
      </c>
      <c r="K5824" t="s">
        <v>2667</v>
      </c>
      <c r="L5824" s="11" t="s">
        <v>2668</v>
      </c>
      <c r="M5824" t="s">
        <v>232</v>
      </c>
      <c r="N5824" t="s">
        <v>61</v>
      </c>
      <c r="O5824" s="4">
        <v>40018</v>
      </c>
      <c r="P5824" t="s">
        <v>14210</v>
      </c>
      <c r="Q5824" t="s">
        <v>14190</v>
      </c>
    </row>
    <row r="5825" spans="1:17" x14ac:dyDescent="0.35">
      <c r="A5825">
        <v>5824</v>
      </c>
      <c r="B5825">
        <v>41318</v>
      </c>
      <c r="C5825" s="4">
        <v>40825</v>
      </c>
      <c r="D5825">
        <v>21</v>
      </c>
      <c r="E5825" s="2">
        <f t="shared" si="181"/>
        <v>3570</v>
      </c>
      <c r="F5825" s="9">
        <v>0</v>
      </c>
      <c r="G5825" s="2">
        <f>VLOOKUP($P5825,Pricebook!$A:$D,4,0)</f>
        <v>170</v>
      </c>
      <c r="H5825" s="6">
        <f t="shared" si="180"/>
        <v>3570</v>
      </c>
      <c r="I5825" t="s">
        <v>1515</v>
      </c>
      <c r="J5825" t="s">
        <v>185</v>
      </c>
      <c r="K5825" t="s">
        <v>2273</v>
      </c>
      <c r="L5825" s="11" t="s">
        <v>2274</v>
      </c>
      <c r="M5825" t="s">
        <v>48</v>
      </c>
      <c r="N5825" t="s">
        <v>16</v>
      </c>
      <c r="O5825" s="4">
        <v>40834</v>
      </c>
      <c r="P5825" t="s">
        <v>14219</v>
      </c>
      <c r="Q5825" t="s">
        <v>14187</v>
      </c>
    </row>
    <row r="5826" spans="1:17" x14ac:dyDescent="0.35">
      <c r="A5826">
        <v>5825</v>
      </c>
      <c r="B5826">
        <v>41345</v>
      </c>
      <c r="C5826" s="4">
        <v>40941</v>
      </c>
      <c r="D5826">
        <v>36</v>
      </c>
      <c r="E5826" s="2">
        <f t="shared" si="181"/>
        <v>5040</v>
      </c>
      <c r="F5826" s="9">
        <v>0.04</v>
      </c>
      <c r="G5826" s="2">
        <f>VLOOKUP($P5826,Pricebook!$A:$D,4,0)</f>
        <v>140</v>
      </c>
      <c r="H5826" s="6">
        <f t="shared" ref="H5826:H5889" si="182">E5826*(1-F5826)</f>
        <v>4838.3999999999996</v>
      </c>
      <c r="I5826" t="s">
        <v>1925</v>
      </c>
      <c r="J5826" t="s">
        <v>260</v>
      </c>
      <c r="K5826" t="s">
        <v>2106</v>
      </c>
      <c r="L5826" s="11">
        <v>76117</v>
      </c>
      <c r="M5826" t="s">
        <v>48</v>
      </c>
      <c r="N5826" t="s">
        <v>16</v>
      </c>
      <c r="O5826" s="4">
        <v>40941</v>
      </c>
      <c r="P5826" t="s">
        <v>14213</v>
      </c>
      <c r="Q5826" t="s">
        <v>14191</v>
      </c>
    </row>
    <row r="5827" spans="1:17" x14ac:dyDescent="0.35">
      <c r="A5827">
        <v>5826</v>
      </c>
      <c r="B5827">
        <v>41349</v>
      </c>
      <c r="C5827" s="4">
        <v>40894</v>
      </c>
      <c r="D5827">
        <v>44</v>
      </c>
      <c r="E5827" s="2">
        <f t="shared" ref="E5827:E5890" si="183">G5827*D5827</f>
        <v>7040</v>
      </c>
      <c r="F5827" s="9">
        <v>0</v>
      </c>
      <c r="G5827" s="2">
        <f>VLOOKUP($P5827,Pricebook!$A:$D,4,0)</f>
        <v>160</v>
      </c>
      <c r="H5827" s="6">
        <f t="shared" si="182"/>
        <v>7040</v>
      </c>
      <c r="I5827" t="s">
        <v>1360</v>
      </c>
      <c r="J5827" t="s">
        <v>27</v>
      </c>
      <c r="K5827" t="s">
        <v>2691</v>
      </c>
      <c r="L5827" s="11">
        <v>92404</v>
      </c>
      <c r="M5827" t="s">
        <v>114</v>
      </c>
      <c r="N5827" t="s">
        <v>23</v>
      </c>
      <c r="O5827" s="4">
        <v>40895</v>
      </c>
      <c r="P5827" t="s">
        <v>14218</v>
      </c>
      <c r="Q5827" t="s">
        <v>14194</v>
      </c>
    </row>
    <row r="5828" spans="1:17" x14ac:dyDescent="0.35">
      <c r="A5828">
        <v>5827</v>
      </c>
      <c r="B5828">
        <v>41349</v>
      </c>
      <c r="C5828" s="4">
        <v>40894</v>
      </c>
      <c r="D5828">
        <v>4</v>
      </c>
      <c r="E5828" s="2">
        <f t="shared" si="183"/>
        <v>500</v>
      </c>
      <c r="F5828" s="9">
        <v>0.08</v>
      </c>
      <c r="G5828" s="2">
        <f>VLOOKUP($P5828,Pricebook!$A:$D,4,0)</f>
        <v>125</v>
      </c>
      <c r="H5828" s="6">
        <f t="shared" si="182"/>
        <v>460</v>
      </c>
      <c r="I5828" t="s">
        <v>1360</v>
      </c>
      <c r="J5828" t="s">
        <v>27</v>
      </c>
      <c r="K5828" t="s">
        <v>2691</v>
      </c>
      <c r="L5828" s="11">
        <v>92404</v>
      </c>
      <c r="M5828" t="s">
        <v>114</v>
      </c>
      <c r="N5828" t="s">
        <v>23</v>
      </c>
      <c r="O5828" s="4">
        <v>40896</v>
      </c>
      <c r="P5828" t="s">
        <v>14208</v>
      </c>
      <c r="Q5828" t="s">
        <v>14197</v>
      </c>
    </row>
    <row r="5829" spans="1:17" x14ac:dyDescent="0.35">
      <c r="A5829">
        <v>5828</v>
      </c>
      <c r="B5829">
        <v>41349</v>
      </c>
      <c r="C5829" s="4">
        <v>40894</v>
      </c>
      <c r="D5829">
        <v>39</v>
      </c>
      <c r="E5829" s="2">
        <f t="shared" si="183"/>
        <v>7800</v>
      </c>
      <c r="F5829" s="9">
        <v>7.0000000000000007E-2</v>
      </c>
      <c r="G5829" s="2">
        <f>VLOOKUP($P5829,Pricebook!$A:$D,4,0)</f>
        <v>200</v>
      </c>
      <c r="H5829" s="6">
        <f t="shared" si="182"/>
        <v>7253.9999999999991</v>
      </c>
      <c r="I5829" t="s">
        <v>1360</v>
      </c>
      <c r="J5829" t="s">
        <v>27</v>
      </c>
      <c r="K5829" t="s">
        <v>2691</v>
      </c>
      <c r="L5829" s="11">
        <v>92404</v>
      </c>
      <c r="M5829" t="s">
        <v>114</v>
      </c>
      <c r="N5829" t="s">
        <v>23</v>
      </c>
      <c r="O5829" s="4">
        <v>40896</v>
      </c>
      <c r="P5829" t="s">
        <v>14206</v>
      </c>
      <c r="Q5829" t="s">
        <v>14191</v>
      </c>
    </row>
    <row r="5830" spans="1:17" x14ac:dyDescent="0.35">
      <c r="A5830">
        <v>5829</v>
      </c>
      <c r="B5830">
        <v>41350</v>
      </c>
      <c r="C5830" s="4">
        <v>40306</v>
      </c>
      <c r="D5830">
        <v>1</v>
      </c>
      <c r="E5830" s="2">
        <f t="shared" si="183"/>
        <v>200</v>
      </c>
      <c r="F5830" s="9">
        <v>0.01</v>
      </c>
      <c r="G5830" s="2">
        <f>VLOOKUP($P5830,Pricebook!$A:$D,4,0)</f>
        <v>200</v>
      </c>
      <c r="H5830" s="6">
        <f t="shared" si="182"/>
        <v>198</v>
      </c>
      <c r="I5830" t="s">
        <v>1852</v>
      </c>
      <c r="J5830" t="s">
        <v>360</v>
      </c>
      <c r="K5830" t="s">
        <v>940</v>
      </c>
      <c r="L5830" s="11" t="s">
        <v>941</v>
      </c>
      <c r="M5830" t="s">
        <v>87</v>
      </c>
      <c r="N5830" t="s">
        <v>61</v>
      </c>
      <c r="O5830" s="4">
        <v>40307</v>
      </c>
      <c r="P5830" t="s">
        <v>14206</v>
      </c>
      <c r="Q5830" t="s">
        <v>14191</v>
      </c>
    </row>
    <row r="5831" spans="1:17" x14ac:dyDescent="0.35">
      <c r="A5831">
        <v>5830</v>
      </c>
      <c r="B5831">
        <v>41351</v>
      </c>
      <c r="C5831" s="4">
        <v>40444</v>
      </c>
      <c r="D5831">
        <v>48</v>
      </c>
      <c r="E5831" s="2">
        <f t="shared" si="183"/>
        <v>7200</v>
      </c>
      <c r="F5831" s="9">
        <v>0.08</v>
      </c>
      <c r="G5831" s="2">
        <f>VLOOKUP($P5831,Pricebook!$A:$D,4,0)</f>
        <v>150</v>
      </c>
      <c r="H5831" s="6">
        <f t="shared" si="182"/>
        <v>6624</v>
      </c>
      <c r="I5831" t="s">
        <v>1926</v>
      </c>
      <c r="J5831" t="s">
        <v>1014</v>
      </c>
      <c r="K5831" t="s">
        <v>1927</v>
      </c>
      <c r="L5831" s="11">
        <v>23320</v>
      </c>
      <c r="M5831" t="s">
        <v>368</v>
      </c>
      <c r="N5831" t="s">
        <v>34</v>
      </c>
      <c r="O5831" s="4">
        <v>40445</v>
      </c>
      <c r="P5831" t="s">
        <v>14210</v>
      </c>
      <c r="Q5831" t="s">
        <v>14192</v>
      </c>
    </row>
    <row r="5832" spans="1:17" x14ac:dyDescent="0.35">
      <c r="A5832">
        <v>5831</v>
      </c>
      <c r="B5832">
        <v>41378</v>
      </c>
      <c r="C5832" s="4">
        <v>41211</v>
      </c>
      <c r="D5832">
        <v>30</v>
      </c>
      <c r="E5832" s="2">
        <f t="shared" si="183"/>
        <v>3750</v>
      </c>
      <c r="F5832" s="9">
        <v>0.03</v>
      </c>
      <c r="G5832" s="2">
        <f>VLOOKUP($P5832,Pricebook!$A:$D,4,0)</f>
        <v>125</v>
      </c>
      <c r="H5832" s="6">
        <f t="shared" si="182"/>
        <v>3637.5</v>
      </c>
      <c r="I5832" t="s">
        <v>507</v>
      </c>
      <c r="J5832" t="s">
        <v>508</v>
      </c>
      <c r="K5832" t="s">
        <v>2458</v>
      </c>
      <c r="L5832" s="11">
        <v>44145</v>
      </c>
      <c r="M5832" t="s">
        <v>210</v>
      </c>
      <c r="N5832" t="s">
        <v>61</v>
      </c>
      <c r="O5832" s="4">
        <v>41214</v>
      </c>
      <c r="P5832" t="s">
        <v>14221</v>
      </c>
      <c r="Q5832" t="s">
        <v>14203</v>
      </c>
    </row>
    <row r="5833" spans="1:17" x14ac:dyDescent="0.35">
      <c r="A5833">
        <v>5832</v>
      </c>
      <c r="B5833">
        <v>41378</v>
      </c>
      <c r="C5833" s="4">
        <v>41211</v>
      </c>
      <c r="D5833">
        <v>42</v>
      </c>
      <c r="E5833" s="2">
        <f t="shared" si="183"/>
        <v>6300</v>
      </c>
      <c r="F5833" s="9">
        <v>0.05</v>
      </c>
      <c r="G5833" s="2">
        <f>VLOOKUP($P5833,Pricebook!$A:$D,4,0)</f>
        <v>150</v>
      </c>
      <c r="H5833" s="6">
        <f t="shared" si="182"/>
        <v>5985</v>
      </c>
      <c r="I5833" t="s">
        <v>507</v>
      </c>
      <c r="J5833" t="s">
        <v>508</v>
      </c>
      <c r="K5833" t="s">
        <v>2458</v>
      </c>
      <c r="L5833" s="11">
        <v>44145</v>
      </c>
      <c r="M5833" t="s">
        <v>210</v>
      </c>
      <c r="N5833" t="s">
        <v>61</v>
      </c>
      <c r="O5833" s="4">
        <v>41213</v>
      </c>
      <c r="P5833" t="s">
        <v>14211</v>
      </c>
      <c r="Q5833" t="s">
        <v>14185</v>
      </c>
    </row>
    <row r="5834" spans="1:17" x14ac:dyDescent="0.35">
      <c r="A5834">
        <v>5833</v>
      </c>
      <c r="B5834">
        <v>41383</v>
      </c>
      <c r="C5834" s="4">
        <v>40310</v>
      </c>
      <c r="D5834">
        <v>36</v>
      </c>
      <c r="E5834" s="2">
        <f t="shared" si="183"/>
        <v>5760</v>
      </c>
      <c r="F5834" s="9">
        <v>0.04</v>
      </c>
      <c r="G5834" s="2">
        <f>VLOOKUP($P5834,Pricebook!$A:$D,4,0)</f>
        <v>160</v>
      </c>
      <c r="H5834" s="6">
        <f t="shared" si="182"/>
        <v>5529.5999999999995</v>
      </c>
      <c r="I5834" t="s">
        <v>1376</v>
      </c>
      <c r="J5834" t="s">
        <v>226</v>
      </c>
      <c r="K5834" t="s">
        <v>145</v>
      </c>
      <c r="L5834" s="11" t="s">
        <v>146</v>
      </c>
      <c r="M5834" t="s">
        <v>91</v>
      </c>
      <c r="N5834" t="s">
        <v>61</v>
      </c>
      <c r="O5834" s="4">
        <v>40317</v>
      </c>
      <c r="P5834" t="s">
        <v>14218</v>
      </c>
      <c r="Q5834" t="s">
        <v>14194</v>
      </c>
    </row>
    <row r="5835" spans="1:17" x14ac:dyDescent="0.35">
      <c r="A5835">
        <v>5834</v>
      </c>
      <c r="B5835">
        <v>41383</v>
      </c>
      <c r="C5835" s="4">
        <v>40310</v>
      </c>
      <c r="D5835">
        <v>38</v>
      </c>
      <c r="E5835" s="2">
        <f t="shared" si="183"/>
        <v>4750</v>
      </c>
      <c r="F5835" s="9">
        <v>0.03</v>
      </c>
      <c r="G5835" s="2">
        <f>VLOOKUP($P5835,Pricebook!$A:$D,4,0)</f>
        <v>125</v>
      </c>
      <c r="H5835" s="6">
        <f t="shared" si="182"/>
        <v>4607.5</v>
      </c>
      <c r="I5835" t="s">
        <v>1376</v>
      </c>
      <c r="J5835" t="s">
        <v>226</v>
      </c>
      <c r="K5835" t="s">
        <v>2680</v>
      </c>
      <c r="L5835" s="11" t="s">
        <v>2681</v>
      </c>
      <c r="M5835" t="s">
        <v>87</v>
      </c>
      <c r="N5835" t="s">
        <v>61</v>
      </c>
      <c r="O5835" s="4">
        <v>40314</v>
      </c>
      <c r="P5835" t="s">
        <v>14221</v>
      </c>
      <c r="Q5835" t="s">
        <v>14203</v>
      </c>
    </row>
    <row r="5836" spans="1:17" x14ac:dyDescent="0.35">
      <c r="A5836">
        <v>5835</v>
      </c>
      <c r="B5836">
        <v>41409</v>
      </c>
      <c r="C5836" s="4">
        <v>40745</v>
      </c>
      <c r="D5836">
        <v>1</v>
      </c>
      <c r="E5836" s="2">
        <f t="shared" si="183"/>
        <v>160</v>
      </c>
      <c r="F5836" s="9">
        <v>0</v>
      </c>
      <c r="G5836" s="2">
        <f>VLOOKUP($P5836,Pricebook!$A:$D,4,0)</f>
        <v>160</v>
      </c>
      <c r="H5836" s="6">
        <f t="shared" si="182"/>
        <v>160</v>
      </c>
      <c r="I5836" t="s">
        <v>1075</v>
      </c>
      <c r="J5836" t="s">
        <v>1076</v>
      </c>
      <c r="K5836" t="s">
        <v>1920</v>
      </c>
      <c r="L5836" s="11">
        <v>61701</v>
      </c>
      <c r="M5836" t="s">
        <v>15</v>
      </c>
      <c r="N5836" t="s">
        <v>16</v>
      </c>
      <c r="O5836" s="4">
        <v>40747</v>
      </c>
      <c r="P5836" t="s">
        <v>14218</v>
      </c>
      <c r="Q5836" t="s">
        <v>14196</v>
      </c>
    </row>
    <row r="5837" spans="1:17" x14ac:dyDescent="0.35">
      <c r="A5837">
        <v>5836</v>
      </c>
      <c r="B5837">
        <v>41412</v>
      </c>
      <c r="C5837" s="4">
        <v>40073</v>
      </c>
      <c r="D5837">
        <v>47</v>
      </c>
      <c r="E5837" s="2">
        <f t="shared" si="183"/>
        <v>7520</v>
      </c>
      <c r="F5837" s="9">
        <v>0.03</v>
      </c>
      <c r="G5837" s="2">
        <f>VLOOKUP($P5837,Pricebook!$A:$D,4,0)</f>
        <v>160</v>
      </c>
      <c r="H5837" s="6">
        <f t="shared" si="182"/>
        <v>7294.4</v>
      </c>
      <c r="I5837" t="s">
        <v>500</v>
      </c>
      <c r="J5837" t="s">
        <v>360</v>
      </c>
      <c r="K5837" t="s">
        <v>561</v>
      </c>
      <c r="L5837" s="11">
        <v>48060</v>
      </c>
      <c r="M5837" t="s">
        <v>172</v>
      </c>
      <c r="N5837" t="s">
        <v>16</v>
      </c>
      <c r="O5837" s="4">
        <v>40075</v>
      </c>
      <c r="P5837" t="s">
        <v>14218</v>
      </c>
      <c r="Q5837" t="s">
        <v>14184</v>
      </c>
    </row>
    <row r="5838" spans="1:17" x14ac:dyDescent="0.35">
      <c r="A5838">
        <v>5837</v>
      </c>
      <c r="B5838">
        <v>41413</v>
      </c>
      <c r="C5838" s="4">
        <v>40863</v>
      </c>
      <c r="D5838">
        <v>17</v>
      </c>
      <c r="E5838" s="2">
        <f t="shared" si="183"/>
        <v>2550</v>
      </c>
      <c r="F5838" s="9">
        <v>0.08</v>
      </c>
      <c r="G5838" s="2">
        <f>VLOOKUP($P5838,Pricebook!$A:$D,4,0)</f>
        <v>150</v>
      </c>
      <c r="H5838" s="6">
        <f t="shared" si="182"/>
        <v>2346</v>
      </c>
      <c r="I5838" t="s">
        <v>702</v>
      </c>
      <c r="J5838" t="s">
        <v>235</v>
      </c>
      <c r="K5838" t="s">
        <v>2707</v>
      </c>
      <c r="L5838" s="11">
        <v>80501</v>
      </c>
      <c r="M5838" t="s">
        <v>237</v>
      </c>
      <c r="N5838" t="s">
        <v>23</v>
      </c>
      <c r="O5838" s="4">
        <v>40870</v>
      </c>
      <c r="P5838" t="s">
        <v>14222</v>
      </c>
      <c r="Q5838" t="s">
        <v>14197</v>
      </c>
    </row>
    <row r="5839" spans="1:17" x14ac:dyDescent="0.35">
      <c r="A5839">
        <v>5838</v>
      </c>
      <c r="B5839">
        <v>41413</v>
      </c>
      <c r="C5839" s="4">
        <v>40863</v>
      </c>
      <c r="D5839">
        <v>46</v>
      </c>
      <c r="E5839" s="2">
        <f t="shared" si="183"/>
        <v>5750</v>
      </c>
      <c r="F5839" s="9">
        <v>0.08</v>
      </c>
      <c r="G5839" s="2">
        <f>VLOOKUP($P5839,Pricebook!$A:$D,4,0)</f>
        <v>125</v>
      </c>
      <c r="H5839" s="6">
        <f t="shared" si="182"/>
        <v>5290</v>
      </c>
      <c r="I5839" t="s">
        <v>702</v>
      </c>
      <c r="J5839" t="s">
        <v>235</v>
      </c>
      <c r="K5839" t="s">
        <v>2707</v>
      </c>
      <c r="L5839" s="11">
        <v>80501</v>
      </c>
      <c r="M5839" t="s">
        <v>237</v>
      </c>
      <c r="N5839" t="s">
        <v>23</v>
      </c>
      <c r="O5839" s="4">
        <v>40865</v>
      </c>
      <c r="P5839" t="s">
        <v>14208</v>
      </c>
      <c r="Q5839" t="s">
        <v>14198</v>
      </c>
    </row>
    <row r="5840" spans="1:17" x14ac:dyDescent="0.35">
      <c r="A5840">
        <v>5839</v>
      </c>
      <c r="B5840">
        <v>41413</v>
      </c>
      <c r="C5840" s="4">
        <v>40863</v>
      </c>
      <c r="D5840">
        <v>23</v>
      </c>
      <c r="E5840" s="2">
        <f t="shared" si="183"/>
        <v>2530</v>
      </c>
      <c r="F5840" s="9">
        <v>0.01</v>
      </c>
      <c r="G5840" s="2">
        <f>VLOOKUP($P5840,Pricebook!$A:$D,4,0)</f>
        <v>110</v>
      </c>
      <c r="H5840" s="6">
        <f t="shared" si="182"/>
        <v>2504.6999999999998</v>
      </c>
      <c r="I5840" t="s">
        <v>702</v>
      </c>
      <c r="J5840" t="s">
        <v>235</v>
      </c>
      <c r="K5840" t="s">
        <v>2707</v>
      </c>
      <c r="L5840" s="11">
        <v>80501</v>
      </c>
      <c r="M5840" t="s">
        <v>237</v>
      </c>
      <c r="N5840" t="s">
        <v>23</v>
      </c>
      <c r="O5840" s="4">
        <v>40867</v>
      </c>
      <c r="P5840" t="s">
        <v>14215</v>
      </c>
      <c r="Q5840" t="s">
        <v>14189</v>
      </c>
    </row>
    <row r="5841" spans="1:17" x14ac:dyDescent="0.35">
      <c r="A5841">
        <v>5840</v>
      </c>
      <c r="B5841">
        <v>41415</v>
      </c>
      <c r="C5841" s="4">
        <v>40127</v>
      </c>
      <c r="D5841">
        <v>10</v>
      </c>
      <c r="E5841" s="2">
        <f t="shared" si="183"/>
        <v>1100</v>
      </c>
      <c r="F5841" s="9">
        <v>0.09</v>
      </c>
      <c r="G5841" s="2">
        <f>VLOOKUP($P5841,Pricebook!$A:$D,4,0)</f>
        <v>110</v>
      </c>
      <c r="H5841" s="6">
        <f t="shared" si="182"/>
        <v>1001</v>
      </c>
      <c r="I5841" t="s">
        <v>1259</v>
      </c>
      <c r="J5841" t="s">
        <v>747</v>
      </c>
      <c r="K5841" t="s">
        <v>1004</v>
      </c>
      <c r="L5841" s="11" t="s">
        <v>1005</v>
      </c>
      <c r="M5841" t="s">
        <v>91</v>
      </c>
      <c r="N5841" t="s">
        <v>61</v>
      </c>
      <c r="O5841" s="4">
        <v>40132</v>
      </c>
      <c r="P5841" t="s">
        <v>14215</v>
      </c>
      <c r="Q5841" t="s">
        <v>14197</v>
      </c>
    </row>
    <row r="5842" spans="1:17" x14ac:dyDescent="0.35">
      <c r="A5842">
        <v>5841</v>
      </c>
      <c r="B5842">
        <v>41440</v>
      </c>
      <c r="C5842" s="4">
        <v>40078</v>
      </c>
      <c r="D5842">
        <v>20</v>
      </c>
      <c r="E5842" s="2">
        <f t="shared" si="183"/>
        <v>4000</v>
      </c>
      <c r="F5842" s="9">
        <v>0.09</v>
      </c>
      <c r="G5842" s="2">
        <f>VLOOKUP($P5842,Pricebook!$A:$D,4,0)</f>
        <v>200</v>
      </c>
      <c r="H5842" s="6">
        <f t="shared" si="182"/>
        <v>3640</v>
      </c>
      <c r="I5842" t="s">
        <v>1729</v>
      </c>
      <c r="J5842" t="s">
        <v>13</v>
      </c>
      <c r="K5842" t="s">
        <v>533</v>
      </c>
      <c r="L5842" s="11">
        <v>95687</v>
      </c>
      <c r="M5842" t="s">
        <v>114</v>
      </c>
      <c r="N5842" t="s">
        <v>23</v>
      </c>
      <c r="O5842" s="4">
        <v>40079</v>
      </c>
      <c r="P5842" t="s">
        <v>14214</v>
      </c>
      <c r="Q5842" t="s">
        <v>14191</v>
      </c>
    </row>
    <row r="5843" spans="1:17" x14ac:dyDescent="0.35">
      <c r="A5843">
        <v>5842</v>
      </c>
      <c r="B5843">
        <v>41440</v>
      </c>
      <c r="C5843" s="4">
        <v>40078</v>
      </c>
      <c r="D5843">
        <v>19</v>
      </c>
      <c r="E5843" s="2">
        <f t="shared" si="183"/>
        <v>2375</v>
      </c>
      <c r="F5843" s="9">
        <v>0.01</v>
      </c>
      <c r="G5843" s="2">
        <f>VLOOKUP($P5843,Pricebook!$A:$D,4,0)</f>
        <v>125</v>
      </c>
      <c r="H5843" s="6">
        <f t="shared" si="182"/>
        <v>2351.25</v>
      </c>
      <c r="I5843" t="s">
        <v>1729</v>
      </c>
      <c r="J5843" t="s">
        <v>13</v>
      </c>
      <c r="K5843" t="s">
        <v>533</v>
      </c>
      <c r="L5843" s="11">
        <v>95687</v>
      </c>
      <c r="M5843" t="s">
        <v>114</v>
      </c>
      <c r="N5843" t="s">
        <v>23</v>
      </c>
      <c r="O5843" s="4">
        <v>40081</v>
      </c>
      <c r="P5843" t="s">
        <v>14209</v>
      </c>
      <c r="Q5843" t="s">
        <v>14201</v>
      </c>
    </row>
    <row r="5844" spans="1:17" x14ac:dyDescent="0.35">
      <c r="A5844">
        <v>5843</v>
      </c>
      <c r="B5844">
        <v>41441</v>
      </c>
      <c r="C5844" s="4">
        <v>40931</v>
      </c>
      <c r="D5844">
        <v>41</v>
      </c>
      <c r="E5844" s="2">
        <f t="shared" si="183"/>
        <v>6560</v>
      </c>
      <c r="F5844" s="9">
        <v>0</v>
      </c>
      <c r="G5844" s="2">
        <f>VLOOKUP($P5844,Pricebook!$A:$D,4,0)</f>
        <v>160</v>
      </c>
      <c r="H5844" s="6">
        <f t="shared" si="182"/>
        <v>6560</v>
      </c>
      <c r="I5844" t="s">
        <v>567</v>
      </c>
      <c r="J5844" t="s">
        <v>79</v>
      </c>
      <c r="K5844" t="s">
        <v>2708</v>
      </c>
      <c r="L5844" s="11">
        <v>21403</v>
      </c>
      <c r="M5844" t="s">
        <v>187</v>
      </c>
      <c r="N5844" t="s">
        <v>61</v>
      </c>
      <c r="O5844" s="4">
        <v>40932</v>
      </c>
      <c r="P5844" t="s">
        <v>14218</v>
      </c>
      <c r="Q5844" t="s">
        <v>14185</v>
      </c>
    </row>
    <row r="5845" spans="1:17" x14ac:dyDescent="0.35">
      <c r="A5845">
        <v>5844</v>
      </c>
      <c r="B5845">
        <v>41472</v>
      </c>
      <c r="C5845" s="4">
        <v>40201</v>
      </c>
      <c r="D5845">
        <v>48</v>
      </c>
      <c r="E5845" s="2">
        <f t="shared" si="183"/>
        <v>7680</v>
      </c>
      <c r="F5845" s="9">
        <v>0.01</v>
      </c>
      <c r="G5845" s="2">
        <f>VLOOKUP($P5845,Pricebook!$A:$D,4,0)</f>
        <v>160</v>
      </c>
      <c r="H5845" s="6">
        <f t="shared" si="182"/>
        <v>7603.2</v>
      </c>
      <c r="I5845" t="s">
        <v>57</v>
      </c>
      <c r="J5845" t="s">
        <v>58</v>
      </c>
      <c r="K5845" t="s">
        <v>2089</v>
      </c>
      <c r="L5845" s="11">
        <v>14901</v>
      </c>
      <c r="M5845" t="s">
        <v>60</v>
      </c>
      <c r="N5845" t="s">
        <v>61</v>
      </c>
      <c r="O5845" s="4">
        <v>40208</v>
      </c>
      <c r="P5845" t="s">
        <v>14218</v>
      </c>
      <c r="Q5845" t="s">
        <v>14187</v>
      </c>
    </row>
    <row r="5846" spans="1:17" x14ac:dyDescent="0.35">
      <c r="A5846">
        <v>5845</v>
      </c>
      <c r="B5846">
        <v>41474</v>
      </c>
      <c r="C5846" s="4">
        <v>39923</v>
      </c>
      <c r="D5846">
        <v>35</v>
      </c>
      <c r="E5846" s="2">
        <f t="shared" si="183"/>
        <v>4375</v>
      </c>
      <c r="F5846" s="9">
        <v>0</v>
      </c>
      <c r="G5846" s="2">
        <f>VLOOKUP($P5846,Pricebook!$A:$D,4,0)</f>
        <v>125</v>
      </c>
      <c r="H5846" s="6">
        <f t="shared" si="182"/>
        <v>4375</v>
      </c>
      <c r="I5846" t="s">
        <v>1616</v>
      </c>
      <c r="J5846" t="s">
        <v>998</v>
      </c>
      <c r="K5846" t="s">
        <v>1501</v>
      </c>
      <c r="L5846" s="11">
        <v>44256</v>
      </c>
      <c r="M5846" t="s">
        <v>210</v>
      </c>
      <c r="N5846" t="s">
        <v>61</v>
      </c>
      <c r="O5846" s="4">
        <v>39925</v>
      </c>
      <c r="P5846" t="s">
        <v>14217</v>
      </c>
      <c r="Q5846" t="s">
        <v>14185</v>
      </c>
    </row>
    <row r="5847" spans="1:17" x14ac:dyDescent="0.35">
      <c r="A5847">
        <v>5846</v>
      </c>
      <c r="B5847">
        <v>41474</v>
      </c>
      <c r="C5847" s="4">
        <v>39923</v>
      </c>
      <c r="D5847">
        <v>50</v>
      </c>
      <c r="E5847" s="2">
        <f t="shared" si="183"/>
        <v>7500</v>
      </c>
      <c r="F5847" s="9">
        <v>0.09</v>
      </c>
      <c r="G5847" s="2">
        <f>VLOOKUP($P5847,Pricebook!$A:$D,4,0)</f>
        <v>150</v>
      </c>
      <c r="H5847" s="6">
        <f t="shared" si="182"/>
        <v>6825</v>
      </c>
      <c r="I5847" t="s">
        <v>1616</v>
      </c>
      <c r="J5847" t="s">
        <v>998</v>
      </c>
      <c r="K5847" t="s">
        <v>1501</v>
      </c>
      <c r="L5847" s="11">
        <v>44256</v>
      </c>
      <c r="M5847" t="s">
        <v>210</v>
      </c>
      <c r="N5847" t="s">
        <v>61</v>
      </c>
      <c r="O5847" s="4">
        <v>39925</v>
      </c>
      <c r="P5847" t="s">
        <v>14211</v>
      </c>
      <c r="Q5847" t="s">
        <v>14201</v>
      </c>
    </row>
    <row r="5848" spans="1:17" x14ac:dyDescent="0.35">
      <c r="A5848">
        <v>5847</v>
      </c>
      <c r="B5848">
        <v>41476</v>
      </c>
      <c r="C5848" s="4">
        <v>40329</v>
      </c>
      <c r="D5848">
        <v>48</v>
      </c>
      <c r="E5848" s="2">
        <f t="shared" si="183"/>
        <v>6720</v>
      </c>
      <c r="F5848" s="9">
        <v>7.0000000000000007E-2</v>
      </c>
      <c r="G5848" s="2">
        <f>VLOOKUP($P5848,Pricebook!$A:$D,4,0)</f>
        <v>140</v>
      </c>
      <c r="H5848" s="6">
        <f t="shared" si="182"/>
        <v>6249.5999999999995</v>
      </c>
      <c r="I5848" t="s">
        <v>1638</v>
      </c>
      <c r="J5848" t="s">
        <v>165</v>
      </c>
      <c r="K5848" t="s">
        <v>1973</v>
      </c>
      <c r="L5848" s="11" t="s">
        <v>1974</v>
      </c>
      <c r="M5848" t="s">
        <v>232</v>
      </c>
      <c r="N5848" t="s">
        <v>61</v>
      </c>
      <c r="O5848" s="4">
        <v>40330</v>
      </c>
      <c r="P5848" t="s">
        <v>14213</v>
      </c>
      <c r="Q5848" t="s">
        <v>14202</v>
      </c>
    </row>
    <row r="5849" spans="1:17" x14ac:dyDescent="0.35">
      <c r="A5849">
        <v>5848</v>
      </c>
      <c r="B5849">
        <v>41504</v>
      </c>
      <c r="C5849" s="4">
        <v>41210</v>
      </c>
      <c r="D5849">
        <v>20</v>
      </c>
      <c r="E5849" s="2">
        <f t="shared" si="183"/>
        <v>4000</v>
      </c>
      <c r="F5849" s="9">
        <v>7.0000000000000007E-2</v>
      </c>
      <c r="G5849" s="2">
        <f>VLOOKUP($P5849,Pricebook!$A:$D,4,0)</f>
        <v>200</v>
      </c>
      <c r="H5849" s="6">
        <f t="shared" si="182"/>
        <v>3719.9999999999995</v>
      </c>
      <c r="I5849" t="s">
        <v>606</v>
      </c>
      <c r="J5849" t="s">
        <v>50</v>
      </c>
      <c r="K5849" t="s">
        <v>1031</v>
      </c>
      <c r="L5849" s="11" t="s">
        <v>1032</v>
      </c>
      <c r="M5849" t="s">
        <v>492</v>
      </c>
      <c r="N5849" t="s">
        <v>61</v>
      </c>
      <c r="O5849" s="4">
        <v>41212</v>
      </c>
      <c r="P5849" t="s">
        <v>14206</v>
      </c>
      <c r="Q5849" t="s">
        <v>14198</v>
      </c>
    </row>
    <row r="5850" spans="1:17" x14ac:dyDescent="0.35">
      <c r="A5850">
        <v>5849</v>
      </c>
      <c r="B5850">
        <v>41508</v>
      </c>
      <c r="C5850" s="4">
        <v>40445</v>
      </c>
      <c r="D5850">
        <v>39</v>
      </c>
      <c r="E5850" s="2">
        <f t="shared" si="183"/>
        <v>4875</v>
      </c>
      <c r="F5850" s="9">
        <v>0.05</v>
      </c>
      <c r="G5850" s="2">
        <f>VLOOKUP($P5850,Pricebook!$A:$D,4,0)</f>
        <v>125</v>
      </c>
      <c r="H5850" s="6">
        <f t="shared" si="182"/>
        <v>4631.25</v>
      </c>
      <c r="I5850" t="s">
        <v>141</v>
      </c>
      <c r="J5850" t="s">
        <v>142</v>
      </c>
      <c r="K5850" t="s">
        <v>147</v>
      </c>
      <c r="L5850" s="11" t="s">
        <v>1003</v>
      </c>
      <c r="M5850" t="s">
        <v>210</v>
      </c>
      <c r="N5850" t="s">
        <v>61</v>
      </c>
      <c r="O5850" s="4">
        <v>40447</v>
      </c>
      <c r="P5850" t="s">
        <v>14221</v>
      </c>
      <c r="Q5850" t="s">
        <v>14185</v>
      </c>
    </row>
    <row r="5851" spans="1:17" x14ac:dyDescent="0.35">
      <c r="A5851">
        <v>5850</v>
      </c>
      <c r="B5851">
        <v>41539</v>
      </c>
      <c r="C5851" s="4">
        <v>40666</v>
      </c>
      <c r="D5851">
        <v>24</v>
      </c>
      <c r="E5851" s="2">
        <f t="shared" si="183"/>
        <v>2880</v>
      </c>
      <c r="F5851" s="9">
        <v>0.04</v>
      </c>
      <c r="G5851" s="2">
        <f>VLOOKUP($P5851,Pricebook!$A:$D,4,0)</f>
        <v>120</v>
      </c>
      <c r="H5851" s="6">
        <f t="shared" si="182"/>
        <v>2764.7999999999997</v>
      </c>
      <c r="I5851" t="s">
        <v>767</v>
      </c>
      <c r="J5851" t="s">
        <v>520</v>
      </c>
      <c r="K5851" t="s">
        <v>2709</v>
      </c>
      <c r="L5851" s="11">
        <v>95062</v>
      </c>
      <c r="M5851" t="s">
        <v>114</v>
      </c>
      <c r="N5851" t="s">
        <v>23</v>
      </c>
      <c r="O5851" s="4">
        <v>40668</v>
      </c>
      <c r="P5851" t="s">
        <v>14212</v>
      </c>
      <c r="Q5851" t="s">
        <v>14186</v>
      </c>
    </row>
    <row r="5852" spans="1:17" x14ac:dyDescent="0.35">
      <c r="A5852">
        <v>5851</v>
      </c>
      <c r="B5852">
        <v>41539</v>
      </c>
      <c r="C5852" s="4">
        <v>40666</v>
      </c>
      <c r="D5852">
        <v>41</v>
      </c>
      <c r="E5852" s="2">
        <f t="shared" si="183"/>
        <v>6150</v>
      </c>
      <c r="F5852" s="9">
        <v>0.04</v>
      </c>
      <c r="G5852" s="2">
        <f>VLOOKUP($P5852,Pricebook!$A:$D,4,0)</f>
        <v>150</v>
      </c>
      <c r="H5852" s="6">
        <f t="shared" si="182"/>
        <v>5904</v>
      </c>
      <c r="I5852" t="s">
        <v>767</v>
      </c>
      <c r="J5852" t="s">
        <v>520</v>
      </c>
      <c r="K5852" t="s">
        <v>2709</v>
      </c>
      <c r="L5852" s="11">
        <v>95062</v>
      </c>
      <c r="M5852" t="s">
        <v>114</v>
      </c>
      <c r="N5852" t="s">
        <v>23</v>
      </c>
      <c r="O5852" s="4">
        <v>40667</v>
      </c>
      <c r="P5852" t="s">
        <v>14210</v>
      </c>
      <c r="Q5852" t="s">
        <v>14198</v>
      </c>
    </row>
    <row r="5853" spans="1:17" x14ac:dyDescent="0.35">
      <c r="A5853">
        <v>5852</v>
      </c>
      <c r="B5853">
        <v>41542</v>
      </c>
      <c r="C5853" s="4">
        <v>40082</v>
      </c>
      <c r="D5853">
        <v>47</v>
      </c>
      <c r="E5853" s="2">
        <f t="shared" si="183"/>
        <v>5875</v>
      </c>
      <c r="F5853" s="9">
        <v>0.03</v>
      </c>
      <c r="G5853" s="2">
        <f>VLOOKUP($P5853,Pricebook!$A:$D,4,0)</f>
        <v>125</v>
      </c>
      <c r="H5853" s="6">
        <f t="shared" si="182"/>
        <v>5698.75</v>
      </c>
      <c r="I5853" t="s">
        <v>1348</v>
      </c>
      <c r="J5853" t="s">
        <v>235</v>
      </c>
      <c r="K5853" t="s">
        <v>2710</v>
      </c>
      <c r="L5853" s="11">
        <v>72301</v>
      </c>
      <c r="M5853" t="s">
        <v>66</v>
      </c>
      <c r="N5853" t="s">
        <v>34</v>
      </c>
      <c r="O5853" s="4">
        <v>40083</v>
      </c>
      <c r="P5853" t="s">
        <v>14209</v>
      </c>
      <c r="Q5853" t="s">
        <v>14188</v>
      </c>
    </row>
    <row r="5854" spans="1:17" x14ac:dyDescent="0.35">
      <c r="A5854">
        <v>5853</v>
      </c>
      <c r="B5854">
        <v>41543</v>
      </c>
      <c r="C5854" s="4">
        <v>39850</v>
      </c>
      <c r="D5854">
        <v>45</v>
      </c>
      <c r="E5854" s="2">
        <f t="shared" si="183"/>
        <v>5625</v>
      </c>
      <c r="F5854" s="9">
        <v>0.03</v>
      </c>
      <c r="G5854" s="2">
        <f>VLOOKUP($P5854,Pricebook!$A:$D,4,0)</f>
        <v>125</v>
      </c>
      <c r="H5854" s="6">
        <f t="shared" si="182"/>
        <v>5456.25</v>
      </c>
      <c r="I5854" t="s">
        <v>1624</v>
      </c>
      <c r="J5854" t="s">
        <v>36</v>
      </c>
      <c r="K5854" t="s">
        <v>929</v>
      </c>
      <c r="L5854" s="11">
        <v>68502</v>
      </c>
      <c r="M5854" t="s">
        <v>440</v>
      </c>
      <c r="N5854" t="s">
        <v>16</v>
      </c>
      <c r="O5854" s="4">
        <v>39854</v>
      </c>
      <c r="P5854" t="s">
        <v>14221</v>
      </c>
      <c r="Q5854" t="s">
        <v>14191</v>
      </c>
    </row>
    <row r="5855" spans="1:17" x14ac:dyDescent="0.35">
      <c r="A5855">
        <v>5854</v>
      </c>
      <c r="B5855">
        <v>41543</v>
      </c>
      <c r="C5855" s="4">
        <v>39850</v>
      </c>
      <c r="D5855">
        <v>24</v>
      </c>
      <c r="E5855" s="2">
        <f t="shared" si="183"/>
        <v>3600</v>
      </c>
      <c r="F5855" s="9">
        <v>0.03</v>
      </c>
      <c r="G5855" s="2">
        <f>VLOOKUP($P5855,Pricebook!$A:$D,4,0)</f>
        <v>150</v>
      </c>
      <c r="H5855" s="6">
        <f t="shared" si="182"/>
        <v>3492</v>
      </c>
      <c r="I5855" t="s">
        <v>1624</v>
      </c>
      <c r="J5855" t="s">
        <v>36</v>
      </c>
      <c r="K5855" t="s">
        <v>929</v>
      </c>
      <c r="L5855" s="11">
        <v>68502</v>
      </c>
      <c r="M5855" t="s">
        <v>440</v>
      </c>
      <c r="N5855" t="s">
        <v>16</v>
      </c>
      <c r="O5855" s="4">
        <v>39854</v>
      </c>
      <c r="P5855" t="s">
        <v>14210</v>
      </c>
      <c r="Q5855" t="s">
        <v>14198</v>
      </c>
    </row>
    <row r="5856" spans="1:17" x14ac:dyDescent="0.35">
      <c r="A5856">
        <v>5855</v>
      </c>
      <c r="B5856">
        <v>41569</v>
      </c>
      <c r="C5856" s="4">
        <v>40380</v>
      </c>
      <c r="D5856">
        <v>49</v>
      </c>
      <c r="E5856" s="2">
        <f t="shared" si="183"/>
        <v>5390</v>
      </c>
      <c r="F5856" s="9">
        <v>0.06</v>
      </c>
      <c r="G5856" s="2">
        <f>VLOOKUP($P5856,Pricebook!$A:$D,4,0)</f>
        <v>110</v>
      </c>
      <c r="H5856" s="6">
        <f t="shared" si="182"/>
        <v>5066.5999999999995</v>
      </c>
      <c r="I5856" t="s">
        <v>322</v>
      </c>
      <c r="J5856" t="s">
        <v>185</v>
      </c>
      <c r="K5856" t="s">
        <v>805</v>
      </c>
      <c r="L5856" s="11">
        <v>44903</v>
      </c>
      <c r="M5856" t="s">
        <v>210</v>
      </c>
      <c r="N5856" t="s">
        <v>61</v>
      </c>
      <c r="O5856" s="4">
        <v>40381</v>
      </c>
      <c r="P5856" t="s">
        <v>14215</v>
      </c>
      <c r="Q5856" t="s">
        <v>14193</v>
      </c>
    </row>
    <row r="5857" spans="1:17" x14ac:dyDescent="0.35">
      <c r="A5857">
        <v>5856</v>
      </c>
      <c r="B5857">
        <v>41569</v>
      </c>
      <c r="C5857" s="4">
        <v>40380</v>
      </c>
      <c r="D5857">
        <v>16</v>
      </c>
      <c r="E5857" s="2">
        <f t="shared" si="183"/>
        <v>2000</v>
      </c>
      <c r="F5857" s="9">
        <v>0.03</v>
      </c>
      <c r="G5857" s="2">
        <f>VLOOKUP($P5857,Pricebook!$A:$D,4,0)</f>
        <v>125</v>
      </c>
      <c r="H5857" s="6">
        <f t="shared" si="182"/>
        <v>1940</v>
      </c>
      <c r="I5857" t="s">
        <v>1055</v>
      </c>
      <c r="J5857" t="s">
        <v>13</v>
      </c>
      <c r="K5857" t="s">
        <v>2647</v>
      </c>
      <c r="L5857" s="11" t="s">
        <v>2648</v>
      </c>
      <c r="M5857" t="s">
        <v>172</v>
      </c>
      <c r="N5857" t="s">
        <v>16</v>
      </c>
      <c r="O5857" s="4">
        <v>40382</v>
      </c>
      <c r="P5857" t="s">
        <v>14208</v>
      </c>
      <c r="Q5857" t="s">
        <v>14198</v>
      </c>
    </row>
    <row r="5858" spans="1:17" x14ac:dyDescent="0.35">
      <c r="A5858">
        <v>5857</v>
      </c>
      <c r="B5858">
        <v>41570</v>
      </c>
      <c r="C5858" s="4">
        <v>40515</v>
      </c>
      <c r="D5858">
        <v>24</v>
      </c>
      <c r="E5858" s="2">
        <f t="shared" si="183"/>
        <v>2640</v>
      </c>
      <c r="F5858" s="9">
        <v>0.09</v>
      </c>
      <c r="G5858" s="2">
        <f>VLOOKUP($P5858,Pricebook!$A:$D,4,0)</f>
        <v>110</v>
      </c>
      <c r="H5858" s="6">
        <f t="shared" si="182"/>
        <v>2402.4</v>
      </c>
      <c r="I5858" t="s">
        <v>275</v>
      </c>
      <c r="J5858" t="s">
        <v>276</v>
      </c>
      <c r="K5858" t="s">
        <v>2420</v>
      </c>
      <c r="L5858" s="11">
        <v>46952</v>
      </c>
      <c r="M5858" t="s">
        <v>278</v>
      </c>
      <c r="N5858" t="s">
        <v>16</v>
      </c>
      <c r="O5858" s="4">
        <v>40517</v>
      </c>
      <c r="P5858" t="s">
        <v>14215</v>
      </c>
      <c r="Q5858" t="s">
        <v>14202</v>
      </c>
    </row>
    <row r="5859" spans="1:17" x14ac:dyDescent="0.35">
      <c r="A5859">
        <v>5858</v>
      </c>
      <c r="B5859">
        <v>41571</v>
      </c>
      <c r="C5859" s="4">
        <v>40700</v>
      </c>
      <c r="D5859">
        <v>42</v>
      </c>
      <c r="E5859" s="2">
        <f t="shared" si="183"/>
        <v>5040</v>
      </c>
      <c r="F5859" s="9">
        <v>0</v>
      </c>
      <c r="G5859" s="2">
        <f>VLOOKUP($P5859,Pricebook!$A:$D,4,0)</f>
        <v>120</v>
      </c>
      <c r="H5859" s="6">
        <f t="shared" si="182"/>
        <v>5040</v>
      </c>
      <c r="I5859" t="s">
        <v>1760</v>
      </c>
      <c r="J5859" t="s">
        <v>406</v>
      </c>
      <c r="K5859" t="s">
        <v>323</v>
      </c>
      <c r="L5859" s="11">
        <v>45801</v>
      </c>
      <c r="M5859" t="s">
        <v>210</v>
      </c>
      <c r="N5859" t="s">
        <v>61</v>
      </c>
      <c r="O5859" s="4">
        <v>40709</v>
      </c>
      <c r="P5859" t="s">
        <v>14212</v>
      </c>
      <c r="Q5859" t="s">
        <v>14191</v>
      </c>
    </row>
    <row r="5860" spans="1:17" x14ac:dyDescent="0.35">
      <c r="A5860">
        <v>5859</v>
      </c>
      <c r="B5860">
        <v>41574</v>
      </c>
      <c r="C5860" s="4">
        <v>40441</v>
      </c>
      <c r="D5860">
        <v>23</v>
      </c>
      <c r="E5860" s="2">
        <f t="shared" si="183"/>
        <v>2760</v>
      </c>
      <c r="F5860" s="9">
        <v>0.01</v>
      </c>
      <c r="G5860" s="2">
        <f>VLOOKUP($P5860,Pricebook!$A:$D,4,0)</f>
        <v>120</v>
      </c>
      <c r="H5860" s="6">
        <f t="shared" si="182"/>
        <v>2732.4</v>
      </c>
      <c r="I5860" t="s">
        <v>2038</v>
      </c>
      <c r="J5860" t="s">
        <v>1014</v>
      </c>
      <c r="K5860" t="s">
        <v>1386</v>
      </c>
      <c r="L5860" s="11">
        <v>95020</v>
      </c>
      <c r="M5860" t="s">
        <v>114</v>
      </c>
      <c r="N5860" t="s">
        <v>23</v>
      </c>
      <c r="O5860" s="4">
        <v>40443</v>
      </c>
      <c r="P5860" t="s">
        <v>14212</v>
      </c>
      <c r="Q5860" t="s">
        <v>14199</v>
      </c>
    </row>
    <row r="5861" spans="1:17" x14ac:dyDescent="0.35">
      <c r="A5861">
        <v>5860</v>
      </c>
      <c r="B5861">
        <v>41604</v>
      </c>
      <c r="C5861" s="4">
        <v>39854</v>
      </c>
      <c r="D5861">
        <v>22</v>
      </c>
      <c r="E5861" s="2">
        <f t="shared" si="183"/>
        <v>3520</v>
      </c>
      <c r="F5861" s="9">
        <v>0.06</v>
      </c>
      <c r="G5861" s="2">
        <f>VLOOKUP($P5861,Pricebook!$A:$D,4,0)</f>
        <v>160</v>
      </c>
      <c r="H5861" s="6">
        <f t="shared" si="182"/>
        <v>3308.7999999999997</v>
      </c>
      <c r="I5861" t="s">
        <v>806</v>
      </c>
      <c r="J5861" t="s">
        <v>520</v>
      </c>
      <c r="K5861" t="s">
        <v>2486</v>
      </c>
      <c r="L5861" s="11">
        <v>76039</v>
      </c>
      <c r="M5861" t="s">
        <v>48</v>
      </c>
      <c r="N5861" t="s">
        <v>16</v>
      </c>
      <c r="O5861" s="4">
        <v>39855</v>
      </c>
      <c r="P5861" t="s">
        <v>14218</v>
      </c>
      <c r="Q5861" t="s">
        <v>14188</v>
      </c>
    </row>
    <row r="5862" spans="1:17" x14ac:dyDescent="0.35">
      <c r="A5862">
        <v>5861</v>
      </c>
      <c r="B5862">
        <v>41605</v>
      </c>
      <c r="C5862" s="4">
        <v>40537</v>
      </c>
      <c r="D5862">
        <v>4</v>
      </c>
      <c r="E5862" s="2">
        <f t="shared" si="183"/>
        <v>640</v>
      </c>
      <c r="F5862" s="9">
        <v>0.02</v>
      </c>
      <c r="G5862" s="2">
        <f>VLOOKUP($P5862,Pricebook!$A:$D,4,0)</f>
        <v>160</v>
      </c>
      <c r="H5862" s="6">
        <f t="shared" si="182"/>
        <v>627.20000000000005</v>
      </c>
      <c r="I5862" t="s">
        <v>755</v>
      </c>
      <c r="J5862" t="s">
        <v>452</v>
      </c>
      <c r="K5862" t="s">
        <v>2675</v>
      </c>
      <c r="L5862" s="11">
        <v>23434</v>
      </c>
      <c r="M5862" t="s">
        <v>368</v>
      </c>
      <c r="N5862" t="s">
        <v>34</v>
      </c>
      <c r="O5862" s="4">
        <v>40538</v>
      </c>
      <c r="P5862" t="s">
        <v>14218</v>
      </c>
      <c r="Q5862" t="s">
        <v>14188</v>
      </c>
    </row>
    <row r="5863" spans="1:17" x14ac:dyDescent="0.35">
      <c r="A5863">
        <v>5862</v>
      </c>
      <c r="B5863">
        <v>41606</v>
      </c>
      <c r="C5863" s="4">
        <v>39987</v>
      </c>
      <c r="D5863">
        <v>23</v>
      </c>
      <c r="E5863" s="2">
        <f t="shared" si="183"/>
        <v>2875</v>
      </c>
      <c r="F5863" s="9">
        <v>0.09</v>
      </c>
      <c r="G5863" s="2">
        <f>VLOOKUP($P5863,Pricebook!$A:$D,4,0)</f>
        <v>125</v>
      </c>
      <c r="H5863" s="6">
        <f t="shared" si="182"/>
        <v>2616.25</v>
      </c>
      <c r="I5863" t="s">
        <v>803</v>
      </c>
      <c r="J5863" t="s">
        <v>93</v>
      </c>
      <c r="K5863" t="s">
        <v>887</v>
      </c>
      <c r="L5863" s="11" t="s">
        <v>2591</v>
      </c>
      <c r="M5863" t="s">
        <v>440</v>
      </c>
      <c r="N5863" t="s">
        <v>16</v>
      </c>
      <c r="O5863" s="4">
        <v>39988</v>
      </c>
      <c r="P5863" t="s">
        <v>14217</v>
      </c>
      <c r="Q5863" t="s">
        <v>14185</v>
      </c>
    </row>
    <row r="5864" spans="1:17" x14ac:dyDescent="0.35">
      <c r="A5864">
        <v>5863</v>
      </c>
      <c r="B5864">
        <v>41606</v>
      </c>
      <c r="C5864" s="4">
        <v>39987</v>
      </c>
      <c r="D5864">
        <v>30</v>
      </c>
      <c r="E5864" s="2">
        <f t="shared" si="183"/>
        <v>3600</v>
      </c>
      <c r="F5864" s="9">
        <v>0.09</v>
      </c>
      <c r="G5864" s="2">
        <f>VLOOKUP($P5864,Pricebook!$A:$D,4,0)</f>
        <v>120</v>
      </c>
      <c r="H5864" s="6">
        <f t="shared" si="182"/>
        <v>3276</v>
      </c>
      <c r="I5864" t="s">
        <v>803</v>
      </c>
      <c r="J5864" t="s">
        <v>93</v>
      </c>
      <c r="K5864" t="s">
        <v>887</v>
      </c>
      <c r="L5864" s="11" t="s">
        <v>2591</v>
      </c>
      <c r="M5864" t="s">
        <v>440</v>
      </c>
      <c r="N5864" t="s">
        <v>16</v>
      </c>
      <c r="O5864" s="4">
        <v>39988</v>
      </c>
      <c r="P5864" t="s">
        <v>14212</v>
      </c>
      <c r="Q5864" t="s">
        <v>14195</v>
      </c>
    </row>
    <row r="5865" spans="1:17" x14ac:dyDescent="0.35">
      <c r="A5865">
        <v>5864</v>
      </c>
      <c r="B5865">
        <v>41607</v>
      </c>
      <c r="C5865" s="4">
        <v>40166</v>
      </c>
      <c r="D5865">
        <v>36</v>
      </c>
      <c r="E5865" s="2">
        <f t="shared" si="183"/>
        <v>5760</v>
      </c>
      <c r="F5865" s="9">
        <v>0.1</v>
      </c>
      <c r="G5865" s="2">
        <f>VLOOKUP($P5865,Pricebook!$A:$D,4,0)</f>
        <v>160</v>
      </c>
      <c r="H5865" s="6">
        <f t="shared" si="182"/>
        <v>5184</v>
      </c>
      <c r="I5865" t="s">
        <v>609</v>
      </c>
      <c r="J5865" t="s">
        <v>377</v>
      </c>
      <c r="K5865" t="s">
        <v>2711</v>
      </c>
      <c r="L5865" s="11" t="s">
        <v>2712</v>
      </c>
      <c r="M5865" t="s">
        <v>421</v>
      </c>
      <c r="N5865" t="s">
        <v>61</v>
      </c>
      <c r="O5865" s="4">
        <v>40168</v>
      </c>
      <c r="P5865" t="s">
        <v>14218</v>
      </c>
      <c r="Q5865" t="s">
        <v>14193</v>
      </c>
    </row>
    <row r="5866" spans="1:17" x14ac:dyDescent="0.35">
      <c r="A5866">
        <v>5865</v>
      </c>
      <c r="B5866">
        <v>41632</v>
      </c>
      <c r="C5866" s="4">
        <v>40513</v>
      </c>
      <c r="D5866">
        <v>34</v>
      </c>
      <c r="E5866" s="2">
        <f t="shared" si="183"/>
        <v>5100</v>
      </c>
      <c r="F5866" s="9">
        <v>0.05</v>
      </c>
      <c r="G5866" s="2">
        <f>VLOOKUP($P5866,Pricebook!$A:$D,4,0)</f>
        <v>150</v>
      </c>
      <c r="H5866" s="6">
        <f t="shared" si="182"/>
        <v>4845</v>
      </c>
      <c r="I5866" t="s">
        <v>855</v>
      </c>
      <c r="J5866" t="s">
        <v>400</v>
      </c>
      <c r="K5866" t="s">
        <v>2173</v>
      </c>
      <c r="L5866" s="11">
        <v>36869</v>
      </c>
      <c r="M5866" t="s">
        <v>424</v>
      </c>
      <c r="N5866" t="s">
        <v>34</v>
      </c>
      <c r="O5866" s="4">
        <v>40520</v>
      </c>
      <c r="P5866" t="s">
        <v>14210</v>
      </c>
      <c r="Q5866" t="s">
        <v>14187</v>
      </c>
    </row>
    <row r="5867" spans="1:17" x14ac:dyDescent="0.35">
      <c r="A5867">
        <v>5866</v>
      </c>
      <c r="B5867">
        <v>41633</v>
      </c>
      <c r="C5867" s="4">
        <v>40491</v>
      </c>
      <c r="D5867">
        <v>29</v>
      </c>
      <c r="E5867" s="2">
        <f t="shared" si="183"/>
        <v>3625</v>
      </c>
      <c r="F5867" s="9">
        <v>0</v>
      </c>
      <c r="G5867" s="2">
        <f>VLOOKUP($P5867,Pricebook!$A:$D,4,0)</f>
        <v>125</v>
      </c>
      <c r="H5867" s="6">
        <f t="shared" si="182"/>
        <v>3625</v>
      </c>
      <c r="I5867" t="s">
        <v>273</v>
      </c>
      <c r="J5867" t="s">
        <v>274</v>
      </c>
      <c r="K5867" t="s">
        <v>2697</v>
      </c>
      <c r="L5867" s="11" t="s">
        <v>2698</v>
      </c>
      <c r="M5867" t="s">
        <v>172</v>
      </c>
      <c r="N5867" t="s">
        <v>16</v>
      </c>
      <c r="O5867" s="4">
        <v>40491</v>
      </c>
      <c r="P5867" t="s">
        <v>14221</v>
      </c>
      <c r="Q5867" t="s">
        <v>14188</v>
      </c>
    </row>
    <row r="5868" spans="1:17" x14ac:dyDescent="0.35">
      <c r="A5868">
        <v>5867</v>
      </c>
      <c r="B5868">
        <v>41634</v>
      </c>
      <c r="C5868" s="4">
        <v>41251</v>
      </c>
      <c r="D5868">
        <v>7</v>
      </c>
      <c r="E5868" s="2">
        <f t="shared" si="183"/>
        <v>1050</v>
      </c>
      <c r="F5868" s="9">
        <v>0.06</v>
      </c>
      <c r="G5868" s="2">
        <f>VLOOKUP($P5868,Pricebook!$A:$D,4,0)</f>
        <v>150</v>
      </c>
      <c r="H5868" s="6">
        <f t="shared" si="182"/>
        <v>987</v>
      </c>
      <c r="I5868" t="s">
        <v>302</v>
      </c>
      <c r="J5868" t="s">
        <v>303</v>
      </c>
      <c r="K5868" t="s">
        <v>2702</v>
      </c>
      <c r="L5868" s="11">
        <v>42240</v>
      </c>
      <c r="M5868" t="s">
        <v>254</v>
      </c>
      <c r="N5868" t="s">
        <v>34</v>
      </c>
      <c r="O5868" s="4">
        <v>41252</v>
      </c>
      <c r="P5868" t="s">
        <v>14211</v>
      </c>
      <c r="Q5868" t="s">
        <v>14203</v>
      </c>
    </row>
    <row r="5869" spans="1:17" x14ac:dyDescent="0.35">
      <c r="A5869">
        <v>5868</v>
      </c>
      <c r="B5869">
        <v>41634</v>
      </c>
      <c r="C5869" s="4">
        <v>41251</v>
      </c>
      <c r="D5869">
        <v>10</v>
      </c>
      <c r="E5869" s="2">
        <f t="shared" si="183"/>
        <v>1200</v>
      </c>
      <c r="F5869" s="9">
        <v>0.01</v>
      </c>
      <c r="G5869" s="2">
        <f>VLOOKUP($P5869,Pricebook!$A:$D,4,0)</f>
        <v>120</v>
      </c>
      <c r="H5869" s="6">
        <f t="shared" si="182"/>
        <v>1188</v>
      </c>
      <c r="I5869" t="s">
        <v>302</v>
      </c>
      <c r="J5869" t="s">
        <v>303</v>
      </c>
      <c r="K5869" t="s">
        <v>2702</v>
      </c>
      <c r="L5869" s="11">
        <v>42240</v>
      </c>
      <c r="M5869" t="s">
        <v>254</v>
      </c>
      <c r="N5869" t="s">
        <v>34</v>
      </c>
      <c r="O5869" s="4">
        <v>41253</v>
      </c>
      <c r="P5869" t="s">
        <v>14212</v>
      </c>
      <c r="Q5869" t="s">
        <v>14194</v>
      </c>
    </row>
    <row r="5870" spans="1:17" x14ac:dyDescent="0.35">
      <c r="A5870">
        <v>5869</v>
      </c>
      <c r="B5870">
        <v>41636</v>
      </c>
      <c r="C5870" s="4">
        <v>40039</v>
      </c>
      <c r="D5870">
        <v>47</v>
      </c>
      <c r="E5870" s="2">
        <f t="shared" si="183"/>
        <v>5875</v>
      </c>
      <c r="F5870" s="9">
        <v>0.03</v>
      </c>
      <c r="G5870" s="2">
        <f>VLOOKUP($P5870,Pricebook!$A:$D,4,0)</f>
        <v>125</v>
      </c>
      <c r="H5870" s="6">
        <f t="shared" si="182"/>
        <v>5698.75</v>
      </c>
      <c r="I5870" t="s">
        <v>1784</v>
      </c>
      <c r="J5870" t="s">
        <v>314</v>
      </c>
      <c r="K5870" t="s">
        <v>1785</v>
      </c>
      <c r="L5870" s="11">
        <v>28115</v>
      </c>
      <c r="M5870" t="s">
        <v>33</v>
      </c>
      <c r="N5870" t="s">
        <v>34</v>
      </c>
      <c r="O5870" s="4">
        <v>40040</v>
      </c>
      <c r="P5870" t="s">
        <v>14208</v>
      </c>
      <c r="Q5870" t="s">
        <v>14192</v>
      </c>
    </row>
    <row r="5871" spans="1:17" x14ac:dyDescent="0.35">
      <c r="A5871">
        <v>5870</v>
      </c>
      <c r="B5871">
        <v>41636</v>
      </c>
      <c r="C5871" s="4">
        <v>40039</v>
      </c>
      <c r="D5871">
        <v>25</v>
      </c>
      <c r="E5871" s="2">
        <f t="shared" si="183"/>
        <v>3000</v>
      </c>
      <c r="F5871" s="9">
        <v>0.05</v>
      </c>
      <c r="G5871" s="2">
        <f>VLOOKUP($P5871,Pricebook!$A:$D,4,0)</f>
        <v>120</v>
      </c>
      <c r="H5871" s="6">
        <f t="shared" si="182"/>
        <v>2850</v>
      </c>
      <c r="I5871" t="s">
        <v>1784</v>
      </c>
      <c r="J5871" t="s">
        <v>314</v>
      </c>
      <c r="K5871" t="s">
        <v>770</v>
      </c>
      <c r="L5871" s="11">
        <v>28560</v>
      </c>
      <c r="M5871" t="s">
        <v>33</v>
      </c>
      <c r="N5871" t="s">
        <v>34</v>
      </c>
      <c r="O5871" s="4">
        <v>40041</v>
      </c>
      <c r="P5871" t="s">
        <v>14212</v>
      </c>
      <c r="Q5871" t="s">
        <v>14203</v>
      </c>
    </row>
    <row r="5872" spans="1:17" x14ac:dyDescent="0.35">
      <c r="A5872">
        <v>5871</v>
      </c>
      <c r="B5872">
        <v>41636</v>
      </c>
      <c r="C5872" s="4">
        <v>40039</v>
      </c>
      <c r="D5872">
        <v>27</v>
      </c>
      <c r="E5872" s="2">
        <f t="shared" si="183"/>
        <v>4050</v>
      </c>
      <c r="F5872" s="9">
        <v>0.03</v>
      </c>
      <c r="G5872" s="2">
        <f>VLOOKUP($P5872,Pricebook!$A:$D,4,0)</f>
        <v>150</v>
      </c>
      <c r="H5872" s="6">
        <f t="shared" si="182"/>
        <v>3928.5</v>
      </c>
      <c r="I5872" t="s">
        <v>1784</v>
      </c>
      <c r="J5872" t="s">
        <v>314</v>
      </c>
      <c r="K5872" t="s">
        <v>770</v>
      </c>
      <c r="L5872" s="11">
        <v>28560</v>
      </c>
      <c r="M5872" t="s">
        <v>33</v>
      </c>
      <c r="N5872" t="s">
        <v>34</v>
      </c>
      <c r="O5872" s="4">
        <v>40041</v>
      </c>
      <c r="P5872" t="s">
        <v>14210</v>
      </c>
      <c r="Q5872" t="s">
        <v>14185</v>
      </c>
    </row>
    <row r="5873" spans="1:17" x14ac:dyDescent="0.35">
      <c r="A5873">
        <v>5872</v>
      </c>
      <c r="B5873">
        <v>41664</v>
      </c>
      <c r="C5873" s="4">
        <v>40881</v>
      </c>
      <c r="D5873">
        <v>5</v>
      </c>
      <c r="E5873" s="2">
        <f t="shared" si="183"/>
        <v>750</v>
      </c>
      <c r="F5873" s="9">
        <v>0</v>
      </c>
      <c r="G5873" s="2">
        <f>VLOOKUP($P5873,Pricebook!$A:$D,4,0)</f>
        <v>150</v>
      </c>
      <c r="H5873" s="6">
        <f t="shared" si="182"/>
        <v>750</v>
      </c>
      <c r="I5873" t="s">
        <v>1593</v>
      </c>
      <c r="J5873" t="s">
        <v>99</v>
      </c>
      <c r="K5873" t="s">
        <v>1719</v>
      </c>
      <c r="L5873" s="11">
        <v>63044</v>
      </c>
      <c r="M5873" t="s">
        <v>358</v>
      </c>
      <c r="N5873" t="s">
        <v>16</v>
      </c>
      <c r="O5873" s="4">
        <v>40881</v>
      </c>
      <c r="P5873" t="s">
        <v>14211</v>
      </c>
      <c r="Q5873" t="s">
        <v>14199</v>
      </c>
    </row>
    <row r="5874" spans="1:17" x14ac:dyDescent="0.35">
      <c r="A5874">
        <v>5873</v>
      </c>
      <c r="B5874">
        <v>41664</v>
      </c>
      <c r="C5874" s="4">
        <v>40881</v>
      </c>
      <c r="D5874">
        <v>40</v>
      </c>
      <c r="E5874" s="2">
        <f t="shared" si="183"/>
        <v>4800</v>
      </c>
      <c r="F5874" s="9">
        <v>7.0000000000000007E-2</v>
      </c>
      <c r="G5874" s="2">
        <f>VLOOKUP($P5874,Pricebook!$A:$D,4,0)</f>
        <v>120</v>
      </c>
      <c r="H5874" s="6">
        <f t="shared" si="182"/>
        <v>4464</v>
      </c>
      <c r="I5874" t="s">
        <v>1593</v>
      </c>
      <c r="J5874" t="s">
        <v>99</v>
      </c>
      <c r="K5874" t="s">
        <v>1719</v>
      </c>
      <c r="L5874" s="11">
        <v>63044</v>
      </c>
      <c r="M5874" t="s">
        <v>358</v>
      </c>
      <c r="N5874" t="s">
        <v>16</v>
      </c>
      <c r="O5874" s="4">
        <v>40883</v>
      </c>
      <c r="P5874" t="s">
        <v>14212</v>
      </c>
      <c r="Q5874" t="s">
        <v>14203</v>
      </c>
    </row>
    <row r="5875" spans="1:17" x14ac:dyDescent="0.35">
      <c r="A5875">
        <v>5874</v>
      </c>
      <c r="B5875">
        <v>41666</v>
      </c>
      <c r="C5875" s="4">
        <v>40971</v>
      </c>
      <c r="D5875">
        <v>26</v>
      </c>
      <c r="E5875" s="2">
        <f t="shared" si="183"/>
        <v>3900</v>
      </c>
      <c r="F5875" s="9">
        <v>0.1</v>
      </c>
      <c r="G5875" s="2">
        <f>VLOOKUP($P5875,Pricebook!$A:$D,4,0)</f>
        <v>150</v>
      </c>
      <c r="H5875" s="6">
        <f t="shared" si="182"/>
        <v>3510</v>
      </c>
      <c r="I5875" t="s">
        <v>1970</v>
      </c>
      <c r="J5875" t="s">
        <v>118</v>
      </c>
      <c r="K5875" t="s">
        <v>2713</v>
      </c>
      <c r="L5875" s="11" t="s">
        <v>2714</v>
      </c>
      <c r="M5875" t="s">
        <v>421</v>
      </c>
      <c r="N5875" t="s">
        <v>61</v>
      </c>
      <c r="O5875" s="4">
        <v>40972</v>
      </c>
      <c r="P5875" t="s">
        <v>14210</v>
      </c>
      <c r="Q5875" t="s">
        <v>14192</v>
      </c>
    </row>
    <row r="5876" spans="1:17" x14ac:dyDescent="0.35">
      <c r="A5876">
        <v>5875</v>
      </c>
      <c r="B5876">
        <v>41667</v>
      </c>
      <c r="C5876" s="4">
        <v>41080</v>
      </c>
      <c r="D5876">
        <v>18</v>
      </c>
      <c r="E5876" s="2">
        <f t="shared" si="183"/>
        <v>2700</v>
      </c>
      <c r="F5876" s="9">
        <v>0.03</v>
      </c>
      <c r="G5876" s="2">
        <f>VLOOKUP($P5876,Pricebook!$A:$D,4,0)</f>
        <v>150</v>
      </c>
      <c r="H5876" s="6">
        <f t="shared" si="182"/>
        <v>2619</v>
      </c>
      <c r="I5876" t="s">
        <v>2421</v>
      </c>
      <c r="J5876" t="s">
        <v>449</v>
      </c>
      <c r="K5876" t="s">
        <v>2422</v>
      </c>
      <c r="L5876" s="11" t="s">
        <v>2423</v>
      </c>
      <c r="M5876" t="s">
        <v>368</v>
      </c>
      <c r="N5876" t="s">
        <v>34</v>
      </c>
      <c r="O5876" s="4">
        <v>41083</v>
      </c>
      <c r="P5876" t="s">
        <v>14210</v>
      </c>
      <c r="Q5876" t="s">
        <v>14201</v>
      </c>
    </row>
    <row r="5877" spans="1:17" x14ac:dyDescent="0.35">
      <c r="A5877">
        <v>5876</v>
      </c>
      <c r="B5877">
        <v>41671</v>
      </c>
      <c r="C5877" s="4">
        <v>41246</v>
      </c>
      <c r="D5877">
        <v>49</v>
      </c>
      <c r="E5877" s="2">
        <f t="shared" si="183"/>
        <v>6860</v>
      </c>
      <c r="F5877" s="9">
        <v>0.02</v>
      </c>
      <c r="G5877" s="2">
        <f>VLOOKUP($P5877,Pricebook!$A:$D,4,0)</f>
        <v>140</v>
      </c>
      <c r="H5877" s="6">
        <f t="shared" si="182"/>
        <v>6722.8</v>
      </c>
      <c r="I5877" t="s">
        <v>2565</v>
      </c>
      <c r="J5877" t="s">
        <v>55</v>
      </c>
      <c r="K5877" t="s">
        <v>480</v>
      </c>
      <c r="L5877" s="11">
        <v>55113</v>
      </c>
      <c r="M5877" t="s">
        <v>130</v>
      </c>
      <c r="N5877" t="s">
        <v>16</v>
      </c>
      <c r="O5877" s="4">
        <v>41248</v>
      </c>
      <c r="P5877" t="s">
        <v>14207</v>
      </c>
      <c r="Q5877" t="s">
        <v>14197</v>
      </c>
    </row>
    <row r="5878" spans="1:17" x14ac:dyDescent="0.35">
      <c r="A5878">
        <v>5877</v>
      </c>
      <c r="B5878">
        <v>41696</v>
      </c>
      <c r="C5878" s="4">
        <v>40007</v>
      </c>
      <c r="D5878">
        <v>45</v>
      </c>
      <c r="E5878" s="2">
        <f t="shared" si="183"/>
        <v>7650</v>
      </c>
      <c r="F5878" s="9">
        <v>0.03</v>
      </c>
      <c r="G5878" s="2">
        <f>VLOOKUP($P5878,Pricebook!$A:$D,4,0)</f>
        <v>170</v>
      </c>
      <c r="H5878" s="6">
        <f t="shared" si="182"/>
        <v>7420.5</v>
      </c>
      <c r="I5878" t="s">
        <v>2097</v>
      </c>
      <c r="J5878" t="s">
        <v>374</v>
      </c>
      <c r="K5878" t="s">
        <v>2098</v>
      </c>
      <c r="L5878" s="11">
        <v>60061</v>
      </c>
      <c r="M5878" t="s">
        <v>15</v>
      </c>
      <c r="N5878" t="s">
        <v>16</v>
      </c>
      <c r="O5878" s="4">
        <v>40009</v>
      </c>
      <c r="P5878" t="s">
        <v>14219</v>
      </c>
      <c r="Q5878" t="s">
        <v>14192</v>
      </c>
    </row>
    <row r="5879" spans="1:17" x14ac:dyDescent="0.35">
      <c r="A5879">
        <v>5878</v>
      </c>
      <c r="B5879">
        <v>41702</v>
      </c>
      <c r="C5879" s="4">
        <v>40534</v>
      </c>
      <c r="D5879">
        <v>21</v>
      </c>
      <c r="E5879" s="2">
        <f t="shared" si="183"/>
        <v>3150</v>
      </c>
      <c r="F5879" s="9">
        <v>0.03</v>
      </c>
      <c r="G5879" s="2">
        <f>VLOOKUP($P5879,Pricebook!$A:$D,4,0)</f>
        <v>150</v>
      </c>
      <c r="H5879" s="6">
        <f t="shared" si="182"/>
        <v>3055.5</v>
      </c>
      <c r="I5879" t="s">
        <v>1026</v>
      </c>
      <c r="J5879" t="s">
        <v>180</v>
      </c>
      <c r="K5879" t="s">
        <v>2354</v>
      </c>
      <c r="L5879" s="11" t="s">
        <v>2355</v>
      </c>
      <c r="M5879" t="s">
        <v>75</v>
      </c>
      <c r="N5879" t="s">
        <v>16</v>
      </c>
      <c r="O5879" s="4">
        <v>40535</v>
      </c>
      <c r="P5879" t="s">
        <v>14211</v>
      </c>
      <c r="Q5879" t="s">
        <v>14196</v>
      </c>
    </row>
    <row r="5880" spans="1:17" x14ac:dyDescent="0.35">
      <c r="A5880">
        <v>5879</v>
      </c>
      <c r="B5880">
        <v>41702</v>
      </c>
      <c r="C5880" s="4">
        <v>40534</v>
      </c>
      <c r="D5880">
        <v>5</v>
      </c>
      <c r="E5880" s="2">
        <f t="shared" si="183"/>
        <v>550</v>
      </c>
      <c r="F5880" s="9">
        <v>0.02</v>
      </c>
      <c r="G5880" s="2">
        <f>VLOOKUP($P5880,Pricebook!$A:$D,4,0)</f>
        <v>110</v>
      </c>
      <c r="H5880" s="6">
        <f t="shared" si="182"/>
        <v>539</v>
      </c>
      <c r="I5880" t="s">
        <v>1026</v>
      </c>
      <c r="J5880" t="s">
        <v>180</v>
      </c>
      <c r="K5880" t="s">
        <v>2354</v>
      </c>
      <c r="L5880" s="11" t="s">
        <v>2355</v>
      </c>
      <c r="M5880" t="s">
        <v>75</v>
      </c>
      <c r="N5880" t="s">
        <v>16</v>
      </c>
      <c r="O5880" s="4">
        <v>40536</v>
      </c>
      <c r="P5880" t="s">
        <v>14215</v>
      </c>
      <c r="Q5880" t="s">
        <v>14198</v>
      </c>
    </row>
    <row r="5881" spans="1:17" x14ac:dyDescent="0.35">
      <c r="A5881">
        <v>5880</v>
      </c>
      <c r="B5881">
        <v>41728</v>
      </c>
      <c r="C5881" s="4">
        <v>40086</v>
      </c>
      <c r="D5881">
        <v>28</v>
      </c>
      <c r="E5881" s="2">
        <f t="shared" si="183"/>
        <v>4480</v>
      </c>
      <c r="F5881" s="9">
        <v>0.08</v>
      </c>
      <c r="G5881" s="2">
        <f>VLOOKUP($P5881,Pricebook!$A:$D,4,0)</f>
        <v>160</v>
      </c>
      <c r="H5881" s="6">
        <f t="shared" si="182"/>
        <v>4121.6000000000004</v>
      </c>
      <c r="I5881" t="s">
        <v>593</v>
      </c>
      <c r="J5881" t="s">
        <v>594</v>
      </c>
      <c r="K5881" t="s">
        <v>2634</v>
      </c>
      <c r="L5881" s="11">
        <v>45231</v>
      </c>
      <c r="M5881" t="s">
        <v>210</v>
      </c>
      <c r="N5881" t="s">
        <v>61</v>
      </c>
      <c r="O5881" s="4">
        <v>40088</v>
      </c>
      <c r="P5881" t="s">
        <v>14218</v>
      </c>
      <c r="Q5881" t="s">
        <v>14193</v>
      </c>
    </row>
    <row r="5882" spans="1:17" x14ac:dyDescent="0.35">
      <c r="A5882">
        <v>5881</v>
      </c>
      <c r="B5882">
        <v>41728</v>
      </c>
      <c r="C5882" s="4">
        <v>40086</v>
      </c>
      <c r="D5882">
        <v>10</v>
      </c>
      <c r="E5882" s="2">
        <f t="shared" si="183"/>
        <v>1250</v>
      </c>
      <c r="F5882" s="9">
        <v>0.02</v>
      </c>
      <c r="G5882" s="2">
        <f>VLOOKUP($P5882,Pricebook!$A:$D,4,0)</f>
        <v>125</v>
      </c>
      <c r="H5882" s="6">
        <f t="shared" si="182"/>
        <v>1225</v>
      </c>
      <c r="I5882" t="s">
        <v>593</v>
      </c>
      <c r="J5882" t="s">
        <v>594</v>
      </c>
      <c r="K5882" t="s">
        <v>2634</v>
      </c>
      <c r="L5882" s="11">
        <v>45231</v>
      </c>
      <c r="M5882" t="s">
        <v>210</v>
      </c>
      <c r="N5882" t="s">
        <v>61</v>
      </c>
      <c r="O5882" s="4">
        <v>40087</v>
      </c>
      <c r="P5882" t="s">
        <v>14221</v>
      </c>
      <c r="Q5882" t="s">
        <v>14186</v>
      </c>
    </row>
    <row r="5883" spans="1:17" x14ac:dyDescent="0.35">
      <c r="A5883">
        <v>5882</v>
      </c>
      <c r="B5883">
        <v>41760</v>
      </c>
      <c r="C5883" s="4">
        <v>40935</v>
      </c>
      <c r="D5883">
        <v>21</v>
      </c>
      <c r="E5883" s="2">
        <f t="shared" si="183"/>
        <v>3360</v>
      </c>
      <c r="F5883" s="9">
        <v>0.04</v>
      </c>
      <c r="G5883" s="2">
        <f>VLOOKUP($P5883,Pricebook!$A:$D,4,0)</f>
        <v>160</v>
      </c>
      <c r="H5883" s="6">
        <f t="shared" si="182"/>
        <v>3225.6</v>
      </c>
      <c r="I5883" t="s">
        <v>1635</v>
      </c>
      <c r="J5883" t="s">
        <v>775</v>
      </c>
      <c r="K5883" t="s">
        <v>2609</v>
      </c>
      <c r="L5883" s="11">
        <v>98801</v>
      </c>
      <c r="M5883" t="s">
        <v>22</v>
      </c>
      <c r="N5883" t="s">
        <v>23</v>
      </c>
      <c r="O5883" s="4">
        <v>40940</v>
      </c>
      <c r="P5883" t="s">
        <v>14218</v>
      </c>
      <c r="Q5883" t="s">
        <v>14186</v>
      </c>
    </row>
    <row r="5884" spans="1:17" x14ac:dyDescent="0.35">
      <c r="A5884">
        <v>5883</v>
      </c>
      <c r="B5884">
        <v>41760</v>
      </c>
      <c r="C5884" s="4">
        <v>40935</v>
      </c>
      <c r="D5884">
        <v>22</v>
      </c>
      <c r="E5884" s="2">
        <f t="shared" si="183"/>
        <v>2750</v>
      </c>
      <c r="F5884" s="9">
        <v>0</v>
      </c>
      <c r="G5884" s="2">
        <f>VLOOKUP($P5884,Pricebook!$A:$D,4,0)</f>
        <v>125</v>
      </c>
      <c r="H5884" s="6">
        <f t="shared" si="182"/>
        <v>2750</v>
      </c>
      <c r="I5884" t="s">
        <v>1635</v>
      </c>
      <c r="J5884" t="s">
        <v>775</v>
      </c>
      <c r="K5884" t="s">
        <v>2609</v>
      </c>
      <c r="L5884" s="11">
        <v>98801</v>
      </c>
      <c r="M5884" t="s">
        <v>22</v>
      </c>
      <c r="N5884" t="s">
        <v>23</v>
      </c>
      <c r="O5884" s="4">
        <v>40942</v>
      </c>
      <c r="P5884" t="s">
        <v>14208</v>
      </c>
      <c r="Q5884" t="s">
        <v>14186</v>
      </c>
    </row>
    <row r="5885" spans="1:17" x14ac:dyDescent="0.35">
      <c r="A5885">
        <v>5884</v>
      </c>
      <c r="B5885">
        <v>41760</v>
      </c>
      <c r="C5885" s="4">
        <v>40935</v>
      </c>
      <c r="D5885">
        <v>7</v>
      </c>
      <c r="E5885" s="2">
        <f t="shared" si="183"/>
        <v>1050</v>
      </c>
      <c r="F5885" s="9">
        <v>0.08</v>
      </c>
      <c r="G5885" s="2">
        <f>VLOOKUP($P5885,Pricebook!$A:$D,4,0)</f>
        <v>150</v>
      </c>
      <c r="H5885" s="6">
        <f t="shared" si="182"/>
        <v>966</v>
      </c>
      <c r="I5885" t="s">
        <v>1635</v>
      </c>
      <c r="J5885" t="s">
        <v>775</v>
      </c>
      <c r="K5885" t="s">
        <v>2609</v>
      </c>
      <c r="L5885" s="11">
        <v>98801</v>
      </c>
      <c r="M5885" t="s">
        <v>22</v>
      </c>
      <c r="N5885" t="s">
        <v>23</v>
      </c>
      <c r="O5885" s="4">
        <v>40940</v>
      </c>
      <c r="P5885" t="s">
        <v>14210</v>
      </c>
      <c r="Q5885" t="s">
        <v>14192</v>
      </c>
    </row>
    <row r="5886" spans="1:17" x14ac:dyDescent="0.35">
      <c r="A5886">
        <v>5885</v>
      </c>
      <c r="B5886">
        <v>41760</v>
      </c>
      <c r="C5886" s="4">
        <v>40935</v>
      </c>
      <c r="D5886">
        <v>40</v>
      </c>
      <c r="E5886" s="2">
        <f t="shared" si="183"/>
        <v>6000</v>
      </c>
      <c r="F5886" s="9">
        <v>0.05</v>
      </c>
      <c r="G5886" s="2">
        <f>VLOOKUP($P5886,Pricebook!$A:$D,4,0)</f>
        <v>150</v>
      </c>
      <c r="H5886" s="6">
        <f t="shared" si="182"/>
        <v>5700</v>
      </c>
      <c r="I5886" t="s">
        <v>1635</v>
      </c>
      <c r="J5886" t="s">
        <v>775</v>
      </c>
      <c r="K5886" t="s">
        <v>2609</v>
      </c>
      <c r="L5886" s="11">
        <v>98801</v>
      </c>
      <c r="M5886" t="s">
        <v>22</v>
      </c>
      <c r="N5886" t="s">
        <v>23</v>
      </c>
      <c r="O5886" s="4">
        <v>40940</v>
      </c>
      <c r="P5886" t="s">
        <v>14210</v>
      </c>
      <c r="Q5886" t="s">
        <v>14187</v>
      </c>
    </row>
    <row r="5887" spans="1:17" x14ac:dyDescent="0.35">
      <c r="A5887">
        <v>5886</v>
      </c>
      <c r="B5887">
        <v>41764</v>
      </c>
      <c r="C5887" s="4">
        <v>40091</v>
      </c>
      <c r="D5887">
        <v>16</v>
      </c>
      <c r="E5887" s="2">
        <f t="shared" si="183"/>
        <v>2000</v>
      </c>
      <c r="F5887" s="9">
        <v>0.03</v>
      </c>
      <c r="G5887" s="2">
        <f>VLOOKUP($P5887,Pricebook!$A:$D,4,0)</f>
        <v>125</v>
      </c>
      <c r="H5887" s="6">
        <f t="shared" si="182"/>
        <v>1940</v>
      </c>
      <c r="I5887" t="s">
        <v>1760</v>
      </c>
      <c r="J5887" t="s">
        <v>406</v>
      </c>
      <c r="K5887" t="s">
        <v>323</v>
      </c>
      <c r="L5887" s="11">
        <v>45801</v>
      </c>
      <c r="M5887" t="s">
        <v>210</v>
      </c>
      <c r="N5887" t="s">
        <v>61</v>
      </c>
      <c r="O5887" s="4">
        <v>40093</v>
      </c>
      <c r="P5887" t="s">
        <v>14209</v>
      </c>
      <c r="Q5887" t="s">
        <v>14192</v>
      </c>
    </row>
    <row r="5888" spans="1:17" x14ac:dyDescent="0.35">
      <c r="A5888">
        <v>5887</v>
      </c>
      <c r="B5888">
        <v>41765</v>
      </c>
      <c r="C5888" s="4">
        <v>40156</v>
      </c>
      <c r="D5888">
        <v>41</v>
      </c>
      <c r="E5888" s="2">
        <f t="shared" si="183"/>
        <v>6560</v>
      </c>
      <c r="F5888" s="9">
        <v>0.03</v>
      </c>
      <c r="G5888" s="2">
        <f>VLOOKUP($P5888,Pricebook!$A:$D,4,0)</f>
        <v>160</v>
      </c>
      <c r="H5888" s="6">
        <f t="shared" si="182"/>
        <v>6363.2</v>
      </c>
      <c r="I5888" t="s">
        <v>2451</v>
      </c>
      <c r="J5888" t="s">
        <v>760</v>
      </c>
      <c r="K5888" t="s">
        <v>2650</v>
      </c>
      <c r="L5888" s="11">
        <v>53095</v>
      </c>
      <c r="M5888" t="s">
        <v>95</v>
      </c>
      <c r="N5888" t="s">
        <v>16</v>
      </c>
      <c r="O5888" s="4">
        <v>40158</v>
      </c>
      <c r="P5888" t="s">
        <v>14218</v>
      </c>
      <c r="Q5888" t="s">
        <v>14197</v>
      </c>
    </row>
    <row r="5889" spans="1:17" x14ac:dyDescent="0.35">
      <c r="A5889">
        <v>5888</v>
      </c>
      <c r="B5889">
        <v>41766</v>
      </c>
      <c r="C5889" s="4">
        <v>41163</v>
      </c>
      <c r="D5889">
        <v>7</v>
      </c>
      <c r="E5889" s="2">
        <f t="shared" si="183"/>
        <v>1120</v>
      </c>
      <c r="F5889" s="9">
        <v>0</v>
      </c>
      <c r="G5889" s="2">
        <f>VLOOKUP($P5889,Pricebook!$A:$D,4,0)</f>
        <v>160</v>
      </c>
      <c r="H5889" s="6">
        <f t="shared" si="182"/>
        <v>1120</v>
      </c>
      <c r="I5889" t="s">
        <v>376</v>
      </c>
      <c r="J5889" t="s">
        <v>377</v>
      </c>
      <c r="K5889" t="s">
        <v>378</v>
      </c>
      <c r="L5889" s="11" t="s">
        <v>2715</v>
      </c>
      <c r="M5889" t="s">
        <v>317</v>
      </c>
      <c r="N5889" t="s">
        <v>61</v>
      </c>
      <c r="O5889" s="4">
        <v>41164</v>
      </c>
      <c r="P5889" t="s">
        <v>14218</v>
      </c>
      <c r="Q5889" t="s">
        <v>14198</v>
      </c>
    </row>
    <row r="5890" spans="1:17" x14ac:dyDescent="0.35">
      <c r="A5890">
        <v>5889</v>
      </c>
      <c r="B5890">
        <v>41766</v>
      </c>
      <c r="C5890" s="4">
        <v>41163</v>
      </c>
      <c r="D5890">
        <v>10</v>
      </c>
      <c r="E5890" s="2">
        <f t="shared" si="183"/>
        <v>1500</v>
      </c>
      <c r="F5890" s="9">
        <v>0.01</v>
      </c>
      <c r="G5890" s="2">
        <f>VLOOKUP($P5890,Pricebook!$A:$D,4,0)</f>
        <v>150</v>
      </c>
      <c r="H5890" s="6">
        <f t="shared" ref="H5890:H5953" si="184">E5890*(1-F5890)</f>
        <v>1485</v>
      </c>
      <c r="I5890" t="s">
        <v>376</v>
      </c>
      <c r="J5890" t="s">
        <v>377</v>
      </c>
      <c r="K5890" t="s">
        <v>253</v>
      </c>
      <c r="L5890" s="11">
        <v>42071</v>
      </c>
      <c r="M5890" t="s">
        <v>254</v>
      </c>
      <c r="N5890" t="s">
        <v>34</v>
      </c>
      <c r="O5890" s="4">
        <v>41164</v>
      </c>
      <c r="P5890" t="s">
        <v>14216</v>
      </c>
      <c r="Q5890" t="s">
        <v>14185</v>
      </c>
    </row>
    <row r="5891" spans="1:17" x14ac:dyDescent="0.35">
      <c r="A5891">
        <v>5890</v>
      </c>
      <c r="B5891">
        <v>41793</v>
      </c>
      <c r="C5891" s="4">
        <v>39948</v>
      </c>
      <c r="D5891">
        <v>48</v>
      </c>
      <c r="E5891" s="2">
        <f t="shared" ref="E5891:E5954" si="185">G5891*D5891</f>
        <v>6000</v>
      </c>
      <c r="F5891" s="9">
        <v>0.05</v>
      </c>
      <c r="G5891" s="2">
        <f>VLOOKUP($P5891,Pricebook!$A:$D,4,0)</f>
        <v>125</v>
      </c>
      <c r="H5891" s="6">
        <f t="shared" si="184"/>
        <v>5700</v>
      </c>
      <c r="I5891" t="s">
        <v>1497</v>
      </c>
      <c r="J5891" t="s">
        <v>508</v>
      </c>
      <c r="K5891" t="s">
        <v>2009</v>
      </c>
      <c r="L5891" s="11">
        <v>59601</v>
      </c>
      <c r="M5891" t="s">
        <v>1213</v>
      </c>
      <c r="N5891" t="s">
        <v>23</v>
      </c>
      <c r="O5891" s="4">
        <v>39949</v>
      </c>
      <c r="P5891" t="s">
        <v>14208</v>
      </c>
      <c r="Q5891" t="s">
        <v>14203</v>
      </c>
    </row>
    <row r="5892" spans="1:17" x14ac:dyDescent="0.35">
      <c r="A5892">
        <v>5891</v>
      </c>
      <c r="B5892">
        <v>41794</v>
      </c>
      <c r="C5892" s="4">
        <v>40690</v>
      </c>
      <c r="D5892">
        <v>48</v>
      </c>
      <c r="E5892" s="2">
        <f t="shared" si="185"/>
        <v>5760</v>
      </c>
      <c r="F5892" s="9">
        <v>0.06</v>
      </c>
      <c r="G5892" s="2">
        <f>VLOOKUP($P5892,Pricebook!$A:$D,4,0)</f>
        <v>120</v>
      </c>
      <c r="H5892" s="6">
        <f t="shared" si="184"/>
        <v>5414.4</v>
      </c>
      <c r="I5892" t="s">
        <v>1485</v>
      </c>
      <c r="J5892" t="s">
        <v>482</v>
      </c>
      <c r="K5892" t="s">
        <v>2716</v>
      </c>
      <c r="L5892" s="11">
        <v>84037</v>
      </c>
      <c r="M5892" t="s">
        <v>201</v>
      </c>
      <c r="N5892" t="s">
        <v>23</v>
      </c>
      <c r="O5892" s="4">
        <v>40691</v>
      </c>
      <c r="P5892" t="s">
        <v>14212</v>
      </c>
      <c r="Q5892" t="s">
        <v>14188</v>
      </c>
    </row>
    <row r="5893" spans="1:17" x14ac:dyDescent="0.35">
      <c r="A5893">
        <v>5892</v>
      </c>
      <c r="B5893">
        <v>41794</v>
      </c>
      <c r="C5893" s="4">
        <v>40690</v>
      </c>
      <c r="D5893">
        <v>21</v>
      </c>
      <c r="E5893" s="2">
        <f t="shared" si="185"/>
        <v>2520</v>
      </c>
      <c r="F5893" s="9">
        <v>0.04</v>
      </c>
      <c r="G5893" s="2">
        <f>VLOOKUP($P5893,Pricebook!$A:$D,4,0)</f>
        <v>120</v>
      </c>
      <c r="H5893" s="6">
        <f t="shared" si="184"/>
        <v>2419.1999999999998</v>
      </c>
      <c r="I5893" t="s">
        <v>1485</v>
      </c>
      <c r="J5893" t="s">
        <v>482</v>
      </c>
      <c r="K5893" t="s">
        <v>2716</v>
      </c>
      <c r="L5893" s="11">
        <v>84037</v>
      </c>
      <c r="M5893" t="s">
        <v>201</v>
      </c>
      <c r="N5893" t="s">
        <v>23</v>
      </c>
      <c r="O5893" s="4">
        <v>40692</v>
      </c>
      <c r="P5893" t="s">
        <v>14212</v>
      </c>
      <c r="Q5893" t="s">
        <v>14195</v>
      </c>
    </row>
    <row r="5894" spans="1:17" x14ac:dyDescent="0.35">
      <c r="A5894">
        <v>5893</v>
      </c>
      <c r="B5894">
        <v>41794</v>
      </c>
      <c r="C5894" s="4">
        <v>40690</v>
      </c>
      <c r="D5894">
        <v>49</v>
      </c>
      <c r="E5894" s="2">
        <f t="shared" si="185"/>
        <v>7350</v>
      </c>
      <c r="F5894" s="9">
        <v>0.06</v>
      </c>
      <c r="G5894" s="2">
        <f>VLOOKUP($P5894,Pricebook!$A:$D,4,0)</f>
        <v>150</v>
      </c>
      <c r="H5894" s="6">
        <f t="shared" si="184"/>
        <v>6909</v>
      </c>
      <c r="I5894" t="s">
        <v>1485</v>
      </c>
      <c r="J5894" t="s">
        <v>482</v>
      </c>
      <c r="K5894" t="s">
        <v>2716</v>
      </c>
      <c r="L5894" s="11">
        <v>84037</v>
      </c>
      <c r="M5894" t="s">
        <v>201</v>
      </c>
      <c r="N5894" t="s">
        <v>23</v>
      </c>
      <c r="O5894" s="4">
        <v>40692</v>
      </c>
      <c r="P5894" t="s">
        <v>14210</v>
      </c>
      <c r="Q5894" t="s">
        <v>14189</v>
      </c>
    </row>
    <row r="5895" spans="1:17" x14ac:dyDescent="0.35">
      <c r="A5895">
        <v>5894</v>
      </c>
      <c r="B5895">
        <v>41799</v>
      </c>
      <c r="C5895" s="4">
        <v>39987</v>
      </c>
      <c r="D5895">
        <v>21</v>
      </c>
      <c r="E5895" s="2">
        <f t="shared" si="185"/>
        <v>3150</v>
      </c>
      <c r="F5895" s="9">
        <v>0.04</v>
      </c>
      <c r="G5895" s="2">
        <f>VLOOKUP($P5895,Pricebook!$A:$D,4,0)</f>
        <v>150</v>
      </c>
      <c r="H5895" s="6">
        <f t="shared" si="184"/>
        <v>3024</v>
      </c>
      <c r="I5895" t="s">
        <v>54</v>
      </c>
      <c r="J5895" t="s">
        <v>55</v>
      </c>
      <c r="K5895" t="s">
        <v>2543</v>
      </c>
      <c r="L5895" s="11">
        <v>27405</v>
      </c>
      <c r="M5895" t="s">
        <v>33</v>
      </c>
      <c r="N5895" t="s">
        <v>34</v>
      </c>
      <c r="O5895" s="4">
        <v>39988</v>
      </c>
      <c r="P5895" t="s">
        <v>14210</v>
      </c>
      <c r="Q5895" t="s">
        <v>14186</v>
      </c>
    </row>
    <row r="5896" spans="1:17" x14ac:dyDescent="0.35">
      <c r="A5896">
        <v>5895</v>
      </c>
      <c r="B5896">
        <v>41824</v>
      </c>
      <c r="C5896" s="4">
        <v>40363</v>
      </c>
      <c r="D5896">
        <v>8</v>
      </c>
      <c r="E5896" s="2">
        <f t="shared" si="185"/>
        <v>1280</v>
      </c>
      <c r="F5896" s="9">
        <v>0.01</v>
      </c>
      <c r="G5896" s="2">
        <f>VLOOKUP($P5896,Pricebook!$A:$D,4,0)</f>
        <v>160</v>
      </c>
      <c r="H5896" s="6">
        <f t="shared" si="184"/>
        <v>1267.2</v>
      </c>
      <c r="I5896" t="s">
        <v>702</v>
      </c>
      <c r="J5896" t="s">
        <v>235</v>
      </c>
      <c r="K5896" t="s">
        <v>2707</v>
      </c>
      <c r="L5896" s="11">
        <v>80501</v>
      </c>
      <c r="M5896" t="s">
        <v>237</v>
      </c>
      <c r="N5896" t="s">
        <v>23</v>
      </c>
      <c r="O5896" s="4">
        <v>40364</v>
      </c>
      <c r="P5896" t="s">
        <v>14218</v>
      </c>
      <c r="Q5896" t="s">
        <v>14194</v>
      </c>
    </row>
    <row r="5897" spans="1:17" x14ac:dyDescent="0.35">
      <c r="A5897">
        <v>5896</v>
      </c>
      <c r="B5897">
        <v>41824</v>
      </c>
      <c r="C5897" s="4">
        <v>40363</v>
      </c>
      <c r="D5897">
        <v>33</v>
      </c>
      <c r="E5897" s="2">
        <f t="shared" si="185"/>
        <v>3960</v>
      </c>
      <c r="F5897" s="9">
        <v>0.09</v>
      </c>
      <c r="G5897" s="2">
        <f>VLOOKUP($P5897,Pricebook!$A:$D,4,0)</f>
        <v>120</v>
      </c>
      <c r="H5897" s="6">
        <f t="shared" si="184"/>
        <v>3603.6</v>
      </c>
      <c r="I5897" t="s">
        <v>702</v>
      </c>
      <c r="J5897" t="s">
        <v>235</v>
      </c>
      <c r="K5897" t="s">
        <v>1889</v>
      </c>
      <c r="L5897" s="11">
        <v>80538</v>
      </c>
      <c r="M5897" t="s">
        <v>237</v>
      </c>
      <c r="N5897" t="s">
        <v>23</v>
      </c>
      <c r="O5897" s="4">
        <v>40365</v>
      </c>
      <c r="P5897" t="s">
        <v>14212</v>
      </c>
      <c r="Q5897" t="s">
        <v>14197</v>
      </c>
    </row>
    <row r="5898" spans="1:17" x14ac:dyDescent="0.35">
      <c r="A5898">
        <v>5897</v>
      </c>
      <c r="B5898">
        <v>41825</v>
      </c>
      <c r="C5898" s="4">
        <v>40047</v>
      </c>
      <c r="D5898">
        <v>43</v>
      </c>
      <c r="E5898" s="2">
        <f t="shared" si="185"/>
        <v>6450</v>
      </c>
      <c r="F5898" s="9">
        <v>0.02</v>
      </c>
      <c r="G5898" s="2">
        <f>VLOOKUP($P5898,Pricebook!$A:$D,4,0)</f>
        <v>150</v>
      </c>
      <c r="H5898" s="6">
        <f t="shared" si="184"/>
        <v>6321</v>
      </c>
      <c r="I5898" t="s">
        <v>1521</v>
      </c>
      <c r="J5898" t="s">
        <v>775</v>
      </c>
      <c r="K5898" t="s">
        <v>1522</v>
      </c>
      <c r="L5898" s="11">
        <v>36608</v>
      </c>
      <c r="M5898" t="s">
        <v>424</v>
      </c>
      <c r="N5898" t="s">
        <v>34</v>
      </c>
      <c r="O5898" s="4">
        <v>40048</v>
      </c>
      <c r="P5898" t="s">
        <v>14211</v>
      </c>
      <c r="Q5898" t="s">
        <v>14185</v>
      </c>
    </row>
    <row r="5899" spans="1:17" x14ac:dyDescent="0.35">
      <c r="A5899">
        <v>5898</v>
      </c>
      <c r="B5899">
        <v>41825</v>
      </c>
      <c r="C5899" s="4">
        <v>40047</v>
      </c>
      <c r="D5899">
        <v>50</v>
      </c>
      <c r="E5899" s="2">
        <f t="shared" si="185"/>
        <v>6250</v>
      </c>
      <c r="F5899" s="9">
        <v>0.03</v>
      </c>
      <c r="G5899" s="2">
        <f>VLOOKUP($P5899,Pricebook!$A:$D,4,0)</f>
        <v>125</v>
      </c>
      <c r="H5899" s="6">
        <f t="shared" si="184"/>
        <v>6062.5</v>
      </c>
      <c r="I5899" t="s">
        <v>414</v>
      </c>
      <c r="J5899" t="s">
        <v>175</v>
      </c>
      <c r="K5899" t="s">
        <v>181</v>
      </c>
      <c r="L5899" s="11" t="s">
        <v>183</v>
      </c>
      <c r="M5899" t="s">
        <v>91</v>
      </c>
      <c r="N5899" t="s">
        <v>61</v>
      </c>
      <c r="O5899" s="4">
        <v>40047</v>
      </c>
      <c r="P5899" t="s">
        <v>14221</v>
      </c>
      <c r="Q5899" t="s">
        <v>14200</v>
      </c>
    </row>
    <row r="5900" spans="1:17" x14ac:dyDescent="0.35">
      <c r="A5900">
        <v>5899</v>
      </c>
      <c r="B5900">
        <v>41826</v>
      </c>
      <c r="C5900" s="4">
        <v>40467</v>
      </c>
      <c r="D5900">
        <v>4</v>
      </c>
      <c r="E5900" s="2">
        <f t="shared" si="185"/>
        <v>500</v>
      </c>
      <c r="F5900" s="9">
        <v>0.03</v>
      </c>
      <c r="G5900" s="2">
        <f>VLOOKUP($P5900,Pricebook!$A:$D,4,0)</f>
        <v>125</v>
      </c>
      <c r="H5900" s="6">
        <f t="shared" si="184"/>
        <v>485</v>
      </c>
      <c r="I5900" t="s">
        <v>1628</v>
      </c>
      <c r="J5900" t="s">
        <v>260</v>
      </c>
      <c r="K5900" t="s">
        <v>832</v>
      </c>
      <c r="L5900" s="11" t="s">
        <v>833</v>
      </c>
      <c r="M5900" t="s">
        <v>91</v>
      </c>
      <c r="N5900" t="s">
        <v>61</v>
      </c>
      <c r="O5900" s="4">
        <v>40469</v>
      </c>
      <c r="P5900" t="s">
        <v>14208</v>
      </c>
      <c r="Q5900" t="s">
        <v>14191</v>
      </c>
    </row>
    <row r="5901" spans="1:17" x14ac:dyDescent="0.35">
      <c r="A5901">
        <v>5900</v>
      </c>
      <c r="B5901">
        <v>41826</v>
      </c>
      <c r="C5901" s="4">
        <v>40467</v>
      </c>
      <c r="D5901">
        <v>2</v>
      </c>
      <c r="E5901" s="2">
        <f t="shared" si="185"/>
        <v>250</v>
      </c>
      <c r="F5901" s="9">
        <v>0.05</v>
      </c>
      <c r="G5901" s="2">
        <f>VLOOKUP($P5901,Pricebook!$A:$D,4,0)</f>
        <v>125</v>
      </c>
      <c r="H5901" s="6">
        <f t="shared" si="184"/>
        <v>237.5</v>
      </c>
      <c r="I5901" t="s">
        <v>1628</v>
      </c>
      <c r="J5901" t="s">
        <v>260</v>
      </c>
      <c r="K5901" t="s">
        <v>2717</v>
      </c>
      <c r="L5901" s="11" t="s">
        <v>2718</v>
      </c>
      <c r="M5901" t="s">
        <v>87</v>
      </c>
      <c r="N5901" t="s">
        <v>61</v>
      </c>
      <c r="O5901" s="4">
        <v>40469</v>
      </c>
      <c r="P5901" t="s">
        <v>14221</v>
      </c>
      <c r="Q5901" t="s">
        <v>14184</v>
      </c>
    </row>
    <row r="5902" spans="1:17" x14ac:dyDescent="0.35">
      <c r="A5902">
        <v>5901</v>
      </c>
      <c r="B5902">
        <v>41830</v>
      </c>
      <c r="C5902" s="4">
        <v>40956</v>
      </c>
      <c r="D5902">
        <v>42</v>
      </c>
      <c r="E5902" s="2">
        <f t="shared" si="185"/>
        <v>6300</v>
      </c>
      <c r="F5902" s="9">
        <v>0</v>
      </c>
      <c r="G5902" s="2">
        <f>VLOOKUP($P5902,Pricebook!$A:$D,4,0)</f>
        <v>150</v>
      </c>
      <c r="H5902" s="6">
        <f t="shared" si="184"/>
        <v>6300</v>
      </c>
      <c r="I5902" t="s">
        <v>906</v>
      </c>
      <c r="J5902" t="s">
        <v>552</v>
      </c>
      <c r="K5902" t="s">
        <v>1098</v>
      </c>
      <c r="L5902" s="11">
        <v>11720</v>
      </c>
      <c r="M5902" t="s">
        <v>60</v>
      </c>
      <c r="N5902" t="s">
        <v>61</v>
      </c>
      <c r="O5902" s="4">
        <v>40963</v>
      </c>
      <c r="P5902" t="s">
        <v>14216</v>
      </c>
      <c r="Q5902" t="s">
        <v>14193</v>
      </c>
    </row>
    <row r="5903" spans="1:17" x14ac:dyDescent="0.35">
      <c r="A5903">
        <v>5902</v>
      </c>
      <c r="B5903">
        <v>41831</v>
      </c>
      <c r="C5903" s="4">
        <v>41111</v>
      </c>
      <c r="D5903">
        <v>43</v>
      </c>
      <c r="E5903" s="2">
        <f t="shared" si="185"/>
        <v>6450</v>
      </c>
      <c r="F5903" s="9">
        <v>0.03</v>
      </c>
      <c r="G5903" s="2">
        <f>VLOOKUP($P5903,Pricebook!$A:$D,4,0)</f>
        <v>150</v>
      </c>
      <c r="H5903" s="6">
        <f t="shared" si="184"/>
        <v>6256.5</v>
      </c>
      <c r="I5903" t="s">
        <v>916</v>
      </c>
      <c r="J5903" t="s">
        <v>594</v>
      </c>
      <c r="K5903" t="s">
        <v>1832</v>
      </c>
      <c r="L5903" s="11">
        <v>92804</v>
      </c>
      <c r="M5903" t="s">
        <v>114</v>
      </c>
      <c r="N5903" t="s">
        <v>23</v>
      </c>
      <c r="O5903" s="4">
        <v>41113</v>
      </c>
      <c r="P5903" t="s">
        <v>14216</v>
      </c>
      <c r="Q5903" t="s">
        <v>14201</v>
      </c>
    </row>
    <row r="5904" spans="1:17" x14ac:dyDescent="0.35">
      <c r="A5904">
        <v>5903</v>
      </c>
      <c r="B5904">
        <v>41831</v>
      </c>
      <c r="C5904" s="4">
        <v>41111</v>
      </c>
      <c r="D5904">
        <v>38</v>
      </c>
      <c r="E5904" s="2">
        <f t="shared" si="185"/>
        <v>4180</v>
      </c>
      <c r="F5904" s="9">
        <v>0.05</v>
      </c>
      <c r="G5904" s="2">
        <f>VLOOKUP($P5904,Pricebook!$A:$D,4,0)</f>
        <v>110</v>
      </c>
      <c r="H5904" s="6">
        <f t="shared" si="184"/>
        <v>3971</v>
      </c>
      <c r="I5904" t="s">
        <v>916</v>
      </c>
      <c r="J5904" t="s">
        <v>594</v>
      </c>
      <c r="K5904" t="s">
        <v>1832</v>
      </c>
      <c r="L5904" s="11">
        <v>92804</v>
      </c>
      <c r="M5904" t="s">
        <v>114</v>
      </c>
      <c r="N5904" t="s">
        <v>23</v>
      </c>
      <c r="O5904" s="4">
        <v>41112</v>
      </c>
      <c r="P5904" t="s">
        <v>14215</v>
      </c>
      <c r="Q5904" t="s">
        <v>14188</v>
      </c>
    </row>
    <row r="5905" spans="1:17" x14ac:dyDescent="0.35">
      <c r="A5905">
        <v>5904</v>
      </c>
      <c r="B5905">
        <v>41857</v>
      </c>
      <c r="C5905" s="4">
        <v>40669</v>
      </c>
      <c r="D5905">
        <v>45</v>
      </c>
      <c r="E5905" s="2">
        <f t="shared" si="185"/>
        <v>5625</v>
      </c>
      <c r="F5905" s="9">
        <v>0.04</v>
      </c>
      <c r="G5905" s="2">
        <f>VLOOKUP($P5905,Pricebook!$A:$D,4,0)</f>
        <v>125</v>
      </c>
      <c r="H5905" s="6">
        <f t="shared" si="184"/>
        <v>5400</v>
      </c>
      <c r="I5905" t="s">
        <v>736</v>
      </c>
      <c r="J5905" t="s">
        <v>400</v>
      </c>
      <c r="K5905" t="s">
        <v>435</v>
      </c>
      <c r="L5905" s="11">
        <v>28110</v>
      </c>
      <c r="M5905" t="s">
        <v>33</v>
      </c>
      <c r="N5905" t="s">
        <v>34</v>
      </c>
      <c r="O5905" s="4">
        <v>40674</v>
      </c>
      <c r="P5905" t="s">
        <v>14208</v>
      </c>
      <c r="Q5905" t="s">
        <v>14198</v>
      </c>
    </row>
    <row r="5906" spans="1:17" x14ac:dyDescent="0.35">
      <c r="A5906">
        <v>5905</v>
      </c>
      <c r="B5906">
        <v>41861</v>
      </c>
      <c r="C5906" s="4">
        <v>40508</v>
      </c>
      <c r="D5906">
        <v>24</v>
      </c>
      <c r="E5906" s="2">
        <f t="shared" si="185"/>
        <v>2640</v>
      </c>
      <c r="F5906" s="9">
        <v>0.02</v>
      </c>
      <c r="G5906" s="2">
        <f>VLOOKUP($P5906,Pricebook!$A:$D,4,0)</f>
        <v>110</v>
      </c>
      <c r="H5906" s="6">
        <f t="shared" si="184"/>
        <v>2587.1999999999998</v>
      </c>
      <c r="I5906" t="s">
        <v>1598</v>
      </c>
      <c r="J5906" t="s">
        <v>303</v>
      </c>
      <c r="K5906" t="s">
        <v>256</v>
      </c>
      <c r="L5906" s="11">
        <v>15146</v>
      </c>
      <c r="M5906" t="s">
        <v>232</v>
      </c>
      <c r="N5906" t="s">
        <v>61</v>
      </c>
      <c r="O5906" s="4">
        <v>40510</v>
      </c>
      <c r="P5906" t="s">
        <v>14215</v>
      </c>
      <c r="Q5906" t="s">
        <v>14203</v>
      </c>
    </row>
    <row r="5907" spans="1:17" x14ac:dyDescent="0.35">
      <c r="A5907">
        <v>5906</v>
      </c>
      <c r="B5907">
        <v>41888</v>
      </c>
      <c r="C5907" s="4">
        <v>39872</v>
      </c>
      <c r="D5907">
        <v>18</v>
      </c>
      <c r="E5907" s="2">
        <f t="shared" si="185"/>
        <v>2880</v>
      </c>
      <c r="F5907" s="9">
        <v>0.1</v>
      </c>
      <c r="G5907" s="2">
        <f>VLOOKUP($P5907,Pricebook!$A:$D,4,0)</f>
        <v>160</v>
      </c>
      <c r="H5907" s="6">
        <f t="shared" si="184"/>
        <v>2592</v>
      </c>
      <c r="I5907" t="s">
        <v>963</v>
      </c>
      <c r="J5907" t="s">
        <v>520</v>
      </c>
      <c r="K5907" t="s">
        <v>2572</v>
      </c>
      <c r="L5907" s="11">
        <v>93010</v>
      </c>
      <c r="M5907" t="s">
        <v>114</v>
      </c>
      <c r="N5907" t="s">
        <v>23</v>
      </c>
      <c r="O5907" s="4">
        <v>39881</v>
      </c>
      <c r="P5907" t="s">
        <v>14218</v>
      </c>
      <c r="Q5907" t="s">
        <v>14193</v>
      </c>
    </row>
    <row r="5908" spans="1:17" x14ac:dyDescent="0.35">
      <c r="A5908">
        <v>5907</v>
      </c>
      <c r="B5908">
        <v>41888</v>
      </c>
      <c r="C5908" s="4">
        <v>39872</v>
      </c>
      <c r="D5908">
        <v>23</v>
      </c>
      <c r="E5908" s="2">
        <f t="shared" si="185"/>
        <v>3450</v>
      </c>
      <c r="F5908" s="9">
        <v>0.08</v>
      </c>
      <c r="G5908" s="2">
        <f>VLOOKUP($P5908,Pricebook!$A:$D,4,0)</f>
        <v>150</v>
      </c>
      <c r="H5908" s="6">
        <f t="shared" si="184"/>
        <v>3174</v>
      </c>
      <c r="I5908" t="s">
        <v>963</v>
      </c>
      <c r="J5908" t="s">
        <v>520</v>
      </c>
      <c r="K5908" t="s">
        <v>2572</v>
      </c>
      <c r="L5908" s="11">
        <v>93010</v>
      </c>
      <c r="M5908" t="s">
        <v>114</v>
      </c>
      <c r="N5908" t="s">
        <v>23</v>
      </c>
      <c r="O5908" s="4">
        <v>39876</v>
      </c>
      <c r="P5908" t="s">
        <v>14211</v>
      </c>
      <c r="Q5908" t="s">
        <v>14184</v>
      </c>
    </row>
    <row r="5909" spans="1:17" x14ac:dyDescent="0.35">
      <c r="A5909">
        <v>5908</v>
      </c>
      <c r="B5909">
        <v>41888</v>
      </c>
      <c r="C5909" s="4">
        <v>39872</v>
      </c>
      <c r="D5909">
        <v>29</v>
      </c>
      <c r="E5909" s="2">
        <f t="shared" si="185"/>
        <v>4350</v>
      </c>
      <c r="F5909" s="9">
        <v>0.1</v>
      </c>
      <c r="G5909" s="2">
        <f>VLOOKUP($P5909,Pricebook!$A:$D,4,0)</f>
        <v>150</v>
      </c>
      <c r="H5909" s="6">
        <f t="shared" si="184"/>
        <v>3915</v>
      </c>
      <c r="I5909" t="s">
        <v>963</v>
      </c>
      <c r="J5909" t="s">
        <v>520</v>
      </c>
      <c r="K5909" t="s">
        <v>2572</v>
      </c>
      <c r="L5909" s="11">
        <v>93010</v>
      </c>
      <c r="M5909" t="s">
        <v>114</v>
      </c>
      <c r="N5909" t="s">
        <v>23</v>
      </c>
      <c r="O5909" s="4">
        <v>39872</v>
      </c>
      <c r="P5909" t="s">
        <v>14210</v>
      </c>
      <c r="Q5909" t="s">
        <v>14184</v>
      </c>
    </row>
    <row r="5910" spans="1:17" x14ac:dyDescent="0.35">
      <c r="A5910">
        <v>5909</v>
      </c>
      <c r="B5910">
        <v>41891</v>
      </c>
      <c r="C5910" s="4">
        <v>40685</v>
      </c>
      <c r="D5910">
        <v>22</v>
      </c>
      <c r="E5910" s="2">
        <f t="shared" si="185"/>
        <v>2750</v>
      </c>
      <c r="F5910" s="9">
        <v>0.08</v>
      </c>
      <c r="G5910" s="2">
        <f>VLOOKUP($P5910,Pricebook!$A:$D,4,0)</f>
        <v>125</v>
      </c>
      <c r="H5910" s="6">
        <f t="shared" si="184"/>
        <v>2530</v>
      </c>
      <c r="I5910" t="s">
        <v>45</v>
      </c>
      <c r="J5910" t="s">
        <v>46</v>
      </c>
      <c r="K5910" t="s">
        <v>514</v>
      </c>
      <c r="L5910" s="11">
        <v>78577</v>
      </c>
      <c r="M5910" t="s">
        <v>48</v>
      </c>
      <c r="N5910" t="s">
        <v>16</v>
      </c>
      <c r="O5910" s="4">
        <v>40686</v>
      </c>
      <c r="P5910" t="s">
        <v>14208</v>
      </c>
      <c r="Q5910" t="s">
        <v>14190</v>
      </c>
    </row>
    <row r="5911" spans="1:17" x14ac:dyDescent="0.35">
      <c r="A5911">
        <v>5910</v>
      </c>
      <c r="B5911">
        <v>41895</v>
      </c>
      <c r="C5911" s="4">
        <v>40553</v>
      </c>
      <c r="D5911">
        <v>8</v>
      </c>
      <c r="E5911" s="2">
        <f t="shared" si="185"/>
        <v>1200</v>
      </c>
      <c r="F5911" s="9">
        <v>0.05</v>
      </c>
      <c r="G5911" s="2">
        <f>VLOOKUP($P5911,Pricebook!$A:$D,4,0)</f>
        <v>150</v>
      </c>
      <c r="H5911" s="6">
        <f t="shared" si="184"/>
        <v>1140</v>
      </c>
      <c r="I5911" t="s">
        <v>1607</v>
      </c>
      <c r="J5911" t="s">
        <v>594</v>
      </c>
      <c r="K5911" t="s">
        <v>1608</v>
      </c>
      <c r="L5911" s="11" t="s">
        <v>1609</v>
      </c>
      <c r="M5911" t="s">
        <v>172</v>
      </c>
      <c r="N5911" t="s">
        <v>16</v>
      </c>
      <c r="O5911" s="4">
        <v>40555</v>
      </c>
      <c r="P5911" t="s">
        <v>14222</v>
      </c>
      <c r="Q5911" t="s">
        <v>14201</v>
      </c>
    </row>
    <row r="5912" spans="1:17" x14ac:dyDescent="0.35">
      <c r="A5912">
        <v>5911</v>
      </c>
      <c r="B5912">
        <v>41921</v>
      </c>
      <c r="C5912" s="4">
        <v>40962</v>
      </c>
      <c r="D5912">
        <v>32</v>
      </c>
      <c r="E5912" s="2">
        <f t="shared" si="185"/>
        <v>4000</v>
      </c>
      <c r="F5912" s="9">
        <v>0.04</v>
      </c>
      <c r="G5912" s="2">
        <f>VLOOKUP($P5912,Pricebook!$A:$D,4,0)</f>
        <v>125</v>
      </c>
      <c r="H5912" s="6">
        <f t="shared" si="184"/>
        <v>3840</v>
      </c>
      <c r="I5912" t="s">
        <v>1170</v>
      </c>
      <c r="J5912" t="s">
        <v>344</v>
      </c>
      <c r="K5912" t="s">
        <v>1171</v>
      </c>
      <c r="L5912" s="11">
        <v>88310</v>
      </c>
      <c r="M5912" t="s">
        <v>52</v>
      </c>
      <c r="N5912" t="s">
        <v>23</v>
      </c>
      <c r="O5912" s="4">
        <v>40965</v>
      </c>
      <c r="P5912" t="s">
        <v>14221</v>
      </c>
      <c r="Q5912" t="s">
        <v>14185</v>
      </c>
    </row>
    <row r="5913" spans="1:17" x14ac:dyDescent="0.35">
      <c r="A5913">
        <v>5912</v>
      </c>
      <c r="B5913">
        <v>41921</v>
      </c>
      <c r="C5913" s="4">
        <v>40962</v>
      </c>
      <c r="D5913">
        <v>29</v>
      </c>
      <c r="E5913" s="2">
        <f t="shared" si="185"/>
        <v>3190</v>
      </c>
      <c r="F5913" s="9">
        <v>0.04</v>
      </c>
      <c r="G5913" s="2">
        <f>VLOOKUP($P5913,Pricebook!$A:$D,4,0)</f>
        <v>110</v>
      </c>
      <c r="H5913" s="6">
        <f t="shared" si="184"/>
        <v>3062.4</v>
      </c>
      <c r="I5913" t="s">
        <v>1170</v>
      </c>
      <c r="J5913" t="s">
        <v>344</v>
      </c>
      <c r="K5913" t="s">
        <v>1171</v>
      </c>
      <c r="L5913" s="11">
        <v>88310</v>
      </c>
      <c r="M5913" t="s">
        <v>52</v>
      </c>
      <c r="N5913" t="s">
        <v>23</v>
      </c>
      <c r="O5913" s="4">
        <v>40963</v>
      </c>
      <c r="P5913" t="s">
        <v>14220</v>
      </c>
      <c r="Q5913" t="s">
        <v>14200</v>
      </c>
    </row>
    <row r="5914" spans="1:17" x14ac:dyDescent="0.35">
      <c r="A5914">
        <v>5913</v>
      </c>
      <c r="B5914">
        <v>41926</v>
      </c>
      <c r="C5914" s="4">
        <v>40579</v>
      </c>
      <c r="D5914">
        <v>17</v>
      </c>
      <c r="E5914" s="2">
        <f t="shared" si="185"/>
        <v>1870</v>
      </c>
      <c r="F5914" s="9">
        <v>0.08</v>
      </c>
      <c r="G5914" s="2">
        <f>VLOOKUP($P5914,Pricebook!$A:$D,4,0)</f>
        <v>110</v>
      </c>
      <c r="H5914" s="6">
        <f t="shared" si="184"/>
        <v>1720.4</v>
      </c>
      <c r="I5914" t="s">
        <v>2056</v>
      </c>
      <c r="J5914" t="s">
        <v>190</v>
      </c>
      <c r="K5914" t="s">
        <v>1062</v>
      </c>
      <c r="L5914" s="11" t="s">
        <v>2699</v>
      </c>
      <c r="M5914" t="s">
        <v>440</v>
      </c>
      <c r="N5914" t="s">
        <v>16</v>
      </c>
      <c r="O5914" s="4">
        <v>40580</v>
      </c>
      <c r="P5914" t="s">
        <v>14215</v>
      </c>
      <c r="Q5914" t="s">
        <v>14184</v>
      </c>
    </row>
    <row r="5915" spans="1:17" x14ac:dyDescent="0.35">
      <c r="A5915">
        <v>5914</v>
      </c>
      <c r="B5915">
        <v>41926</v>
      </c>
      <c r="C5915" s="4">
        <v>40579</v>
      </c>
      <c r="D5915">
        <v>43</v>
      </c>
      <c r="E5915" s="2">
        <f t="shared" si="185"/>
        <v>8600</v>
      </c>
      <c r="F5915" s="9">
        <v>0</v>
      </c>
      <c r="G5915" s="2">
        <f>VLOOKUP($P5915,Pricebook!$A:$D,4,0)</f>
        <v>200</v>
      </c>
      <c r="H5915" s="6">
        <f t="shared" si="184"/>
        <v>8600</v>
      </c>
      <c r="I5915" t="s">
        <v>2056</v>
      </c>
      <c r="J5915" t="s">
        <v>190</v>
      </c>
      <c r="K5915" t="s">
        <v>1062</v>
      </c>
      <c r="L5915" s="11" t="s">
        <v>2699</v>
      </c>
      <c r="M5915" t="s">
        <v>440</v>
      </c>
      <c r="N5915" t="s">
        <v>16</v>
      </c>
      <c r="O5915" s="4">
        <v>40579</v>
      </c>
      <c r="P5915" t="s">
        <v>14206</v>
      </c>
      <c r="Q5915" t="s">
        <v>14197</v>
      </c>
    </row>
    <row r="5916" spans="1:17" x14ac:dyDescent="0.35">
      <c r="A5916">
        <v>5915</v>
      </c>
      <c r="B5916">
        <v>41927</v>
      </c>
      <c r="C5916" s="4">
        <v>41103</v>
      </c>
      <c r="D5916">
        <v>46</v>
      </c>
      <c r="E5916" s="2">
        <f t="shared" si="185"/>
        <v>5060</v>
      </c>
      <c r="F5916" s="9">
        <v>0.02</v>
      </c>
      <c r="G5916" s="2">
        <f>VLOOKUP($P5916,Pricebook!$A:$D,4,0)</f>
        <v>110</v>
      </c>
      <c r="H5916" s="6">
        <f t="shared" si="184"/>
        <v>4958.8</v>
      </c>
      <c r="I5916" t="s">
        <v>127</v>
      </c>
      <c r="J5916" t="s">
        <v>128</v>
      </c>
      <c r="K5916" t="s">
        <v>2524</v>
      </c>
      <c r="L5916" s="11">
        <v>55445</v>
      </c>
      <c r="M5916" t="s">
        <v>130</v>
      </c>
      <c r="N5916" t="s">
        <v>16</v>
      </c>
      <c r="O5916" s="4">
        <v>41106</v>
      </c>
      <c r="P5916" t="s">
        <v>14215</v>
      </c>
      <c r="Q5916" t="s">
        <v>14191</v>
      </c>
    </row>
    <row r="5917" spans="1:17" x14ac:dyDescent="0.35">
      <c r="A5917">
        <v>5916</v>
      </c>
      <c r="B5917">
        <v>41956</v>
      </c>
      <c r="C5917" s="4">
        <v>40889</v>
      </c>
      <c r="D5917">
        <v>22</v>
      </c>
      <c r="E5917" s="2">
        <f t="shared" si="185"/>
        <v>4400</v>
      </c>
      <c r="F5917" s="9">
        <v>0.06</v>
      </c>
      <c r="G5917" s="2">
        <f>VLOOKUP($P5917,Pricebook!$A:$D,4,0)</f>
        <v>200</v>
      </c>
      <c r="H5917" s="6">
        <f t="shared" si="184"/>
        <v>4136</v>
      </c>
      <c r="I5917" t="s">
        <v>2719</v>
      </c>
      <c r="J5917" t="s">
        <v>180</v>
      </c>
      <c r="K5917" t="s">
        <v>2573</v>
      </c>
      <c r="L5917" s="11">
        <v>40356</v>
      </c>
      <c r="M5917" t="s">
        <v>254</v>
      </c>
      <c r="N5917" t="s">
        <v>34</v>
      </c>
      <c r="O5917" s="4">
        <v>40890</v>
      </c>
      <c r="P5917" t="s">
        <v>14206</v>
      </c>
      <c r="Q5917" t="s">
        <v>14184</v>
      </c>
    </row>
    <row r="5918" spans="1:17" x14ac:dyDescent="0.35">
      <c r="A5918">
        <v>5917</v>
      </c>
      <c r="B5918">
        <v>41956</v>
      </c>
      <c r="C5918" s="4">
        <v>40889</v>
      </c>
      <c r="D5918">
        <v>16</v>
      </c>
      <c r="E5918" s="2">
        <f t="shared" si="185"/>
        <v>2400</v>
      </c>
      <c r="F5918" s="9">
        <v>0</v>
      </c>
      <c r="G5918" s="2">
        <f>VLOOKUP($P5918,Pricebook!$A:$D,4,0)</f>
        <v>150</v>
      </c>
      <c r="H5918" s="6">
        <f t="shared" si="184"/>
        <v>2400</v>
      </c>
      <c r="I5918" t="s">
        <v>2719</v>
      </c>
      <c r="J5918" t="s">
        <v>180</v>
      </c>
      <c r="K5918" t="s">
        <v>1192</v>
      </c>
      <c r="L5918" s="11">
        <v>42301</v>
      </c>
      <c r="M5918" t="s">
        <v>254</v>
      </c>
      <c r="N5918" t="s">
        <v>34</v>
      </c>
      <c r="O5918" s="4">
        <v>40891</v>
      </c>
      <c r="P5918" t="s">
        <v>14211</v>
      </c>
      <c r="Q5918" t="s">
        <v>14186</v>
      </c>
    </row>
    <row r="5919" spans="1:17" x14ac:dyDescent="0.35">
      <c r="A5919">
        <v>5918</v>
      </c>
      <c r="B5919">
        <v>41987</v>
      </c>
      <c r="C5919" s="4">
        <v>40837</v>
      </c>
      <c r="D5919">
        <v>25</v>
      </c>
      <c r="E5919" s="2">
        <f t="shared" si="185"/>
        <v>3125</v>
      </c>
      <c r="F5919" s="9">
        <v>0.05</v>
      </c>
      <c r="G5919" s="2">
        <f>VLOOKUP($P5919,Pricebook!$A:$D,4,0)</f>
        <v>125</v>
      </c>
      <c r="H5919" s="6">
        <f t="shared" si="184"/>
        <v>2968.75</v>
      </c>
      <c r="I5919" t="s">
        <v>2372</v>
      </c>
      <c r="J5919" t="s">
        <v>400</v>
      </c>
      <c r="K5919" t="s">
        <v>2720</v>
      </c>
      <c r="L5919" s="11">
        <v>83402</v>
      </c>
      <c r="M5919" t="s">
        <v>197</v>
      </c>
      <c r="N5919" t="s">
        <v>23</v>
      </c>
      <c r="O5919" s="4">
        <v>40838</v>
      </c>
      <c r="P5919" t="s">
        <v>14209</v>
      </c>
      <c r="Q5919" t="s">
        <v>14192</v>
      </c>
    </row>
    <row r="5920" spans="1:17" x14ac:dyDescent="0.35">
      <c r="A5920">
        <v>5919</v>
      </c>
      <c r="B5920">
        <v>41988</v>
      </c>
      <c r="C5920" s="4">
        <v>39848</v>
      </c>
      <c r="D5920">
        <v>33</v>
      </c>
      <c r="E5920" s="2">
        <f t="shared" si="185"/>
        <v>4950</v>
      </c>
      <c r="F5920" s="9">
        <v>0.08</v>
      </c>
      <c r="G5920" s="2">
        <f>VLOOKUP($P5920,Pricebook!$A:$D,4,0)</f>
        <v>150</v>
      </c>
      <c r="H5920" s="6">
        <f t="shared" si="184"/>
        <v>4554</v>
      </c>
      <c r="I5920" t="s">
        <v>127</v>
      </c>
      <c r="J5920" t="s">
        <v>128</v>
      </c>
      <c r="K5920" t="s">
        <v>2524</v>
      </c>
      <c r="L5920" s="11">
        <v>55445</v>
      </c>
      <c r="M5920" t="s">
        <v>130</v>
      </c>
      <c r="N5920" t="s">
        <v>16</v>
      </c>
      <c r="O5920" s="4">
        <v>39848</v>
      </c>
      <c r="P5920" t="s">
        <v>14216</v>
      </c>
      <c r="Q5920" t="s">
        <v>14186</v>
      </c>
    </row>
    <row r="5921" spans="1:17" x14ac:dyDescent="0.35">
      <c r="A5921">
        <v>5920</v>
      </c>
      <c r="B5921">
        <v>41988</v>
      </c>
      <c r="C5921" s="4">
        <v>39848</v>
      </c>
      <c r="D5921">
        <v>18</v>
      </c>
      <c r="E5921" s="2">
        <f t="shared" si="185"/>
        <v>2250</v>
      </c>
      <c r="F5921" s="9">
        <v>7.0000000000000007E-2</v>
      </c>
      <c r="G5921" s="2">
        <f>VLOOKUP($P5921,Pricebook!$A:$D,4,0)</f>
        <v>125</v>
      </c>
      <c r="H5921" s="6">
        <f t="shared" si="184"/>
        <v>2092.5</v>
      </c>
      <c r="I5921" t="s">
        <v>127</v>
      </c>
      <c r="J5921" t="s">
        <v>128</v>
      </c>
      <c r="K5921" t="s">
        <v>820</v>
      </c>
      <c r="L5921" s="11">
        <v>55337</v>
      </c>
      <c r="M5921" t="s">
        <v>130</v>
      </c>
      <c r="N5921" t="s">
        <v>16</v>
      </c>
      <c r="O5921" s="4">
        <v>39852</v>
      </c>
      <c r="P5921" t="s">
        <v>14221</v>
      </c>
      <c r="Q5921" t="s">
        <v>14194</v>
      </c>
    </row>
    <row r="5922" spans="1:17" x14ac:dyDescent="0.35">
      <c r="A5922">
        <v>5921</v>
      </c>
      <c r="B5922">
        <v>41988</v>
      </c>
      <c r="C5922" s="4">
        <v>39848</v>
      </c>
      <c r="D5922">
        <v>14</v>
      </c>
      <c r="E5922" s="2">
        <f t="shared" si="185"/>
        <v>2800</v>
      </c>
      <c r="F5922" s="9">
        <v>0.1</v>
      </c>
      <c r="G5922" s="2">
        <f>VLOOKUP($P5922,Pricebook!$A:$D,4,0)</f>
        <v>200</v>
      </c>
      <c r="H5922" s="6">
        <f t="shared" si="184"/>
        <v>2520</v>
      </c>
      <c r="I5922" t="s">
        <v>127</v>
      </c>
      <c r="J5922" t="s">
        <v>128</v>
      </c>
      <c r="K5922" t="s">
        <v>820</v>
      </c>
      <c r="L5922" s="11">
        <v>55337</v>
      </c>
      <c r="M5922" t="s">
        <v>130</v>
      </c>
      <c r="N5922" t="s">
        <v>16</v>
      </c>
      <c r="O5922" s="4">
        <v>39852</v>
      </c>
      <c r="P5922" t="s">
        <v>14206</v>
      </c>
      <c r="Q5922" t="s">
        <v>14190</v>
      </c>
    </row>
    <row r="5923" spans="1:17" x14ac:dyDescent="0.35">
      <c r="A5923">
        <v>5922</v>
      </c>
      <c r="B5923">
        <v>41991</v>
      </c>
      <c r="C5923" s="4">
        <v>40895</v>
      </c>
      <c r="D5923">
        <v>36</v>
      </c>
      <c r="E5923" s="2">
        <f t="shared" si="185"/>
        <v>4500</v>
      </c>
      <c r="F5923" s="9">
        <v>0.06</v>
      </c>
      <c r="G5923" s="2">
        <f>VLOOKUP($P5923,Pricebook!$A:$D,4,0)</f>
        <v>125</v>
      </c>
      <c r="H5923" s="6">
        <f t="shared" si="184"/>
        <v>4230</v>
      </c>
      <c r="I5923" t="s">
        <v>728</v>
      </c>
      <c r="J5923" t="s">
        <v>68</v>
      </c>
      <c r="K5923" t="s">
        <v>2430</v>
      </c>
      <c r="L5923" s="11">
        <v>46350</v>
      </c>
      <c r="M5923" t="s">
        <v>278</v>
      </c>
      <c r="N5923" t="s">
        <v>16</v>
      </c>
      <c r="O5923" s="4">
        <v>40900</v>
      </c>
      <c r="P5923" t="s">
        <v>14221</v>
      </c>
      <c r="Q5923" t="s">
        <v>14198</v>
      </c>
    </row>
    <row r="5924" spans="1:17" x14ac:dyDescent="0.35">
      <c r="A5924">
        <v>5923</v>
      </c>
      <c r="B5924">
        <v>41991</v>
      </c>
      <c r="C5924" s="4">
        <v>40895</v>
      </c>
      <c r="D5924">
        <v>35</v>
      </c>
      <c r="E5924" s="2">
        <f t="shared" si="185"/>
        <v>4375</v>
      </c>
      <c r="F5924" s="9">
        <v>0</v>
      </c>
      <c r="G5924" s="2">
        <f>VLOOKUP($P5924,Pricebook!$A:$D,4,0)</f>
        <v>125</v>
      </c>
      <c r="H5924" s="6">
        <f t="shared" si="184"/>
        <v>4375</v>
      </c>
      <c r="I5924" t="s">
        <v>728</v>
      </c>
      <c r="J5924" t="s">
        <v>68</v>
      </c>
      <c r="K5924" t="s">
        <v>2430</v>
      </c>
      <c r="L5924" s="11">
        <v>46350</v>
      </c>
      <c r="M5924" t="s">
        <v>278</v>
      </c>
      <c r="N5924" t="s">
        <v>16</v>
      </c>
      <c r="O5924" s="4">
        <v>40899</v>
      </c>
      <c r="P5924" t="s">
        <v>14208</v>
      </c>
      <c r="Q5924" t="s">
        <v>14196</v>
      </c>
    </row>
    <row r="5925" spans="1:17" x14ac:dyDescent="0.35">
      <c r="A5925">
        <v>5924</v>
      </c>
      <c r="B5925">
        <v>41991</v>
      </c>
      <c r="C5925" s="4">
        <v>40895</v>
      </c>
      <c r="D5925">
        <v>18</v>
      </c>
      <c r="E5925" s="2">
        <f t="shared" si="185"/>
        <v>2250</v>
      </c>
      <c r="F5925" s="9">
        <v>0.06</v>
      </c>
      <c r="G5925" s="2">
        <f>VLOOKUP($P5925,Pricebook!$A:$D,4,0)</f>
        <v>125</v>
      </c>
      <c r="H5925" s="6">
        <f t="shared" si="184"/>
        <v>2115</v>
      </c>
      <c r="I5925" t="s">
        <v>728</v>
      </c>
      <c r="J5925" t="s">
        <v>68</v>
      </c>
      <c r="K5925" t="s">
        <v>2430</v>
      </c>
      <c r="L5925" s="11">
        <v>46350</v>
      </c>
      <c r="M5925" t="s">
        <v>278</v>
      </c>
      <c r="N5925" t="s">
        <v>16</v>
      </c>
      <c r="O5925" s="4">
        <v>40899</v>
      </c>
      <c r="P5925" t="s">
        <v>14208</v>
      </c>
      <c r="Q5925" t="s">
        <v>14190</v>
      </c>
    </row>
    <row r="5926" spans="1:17" x14ac:dyDescent="0.35">
      <c r="A5926">
        <v>5925</v>
      </c>
      <c r="B5926">
        <v>42022</v>
      </c>
      <c r="C5926" s="4">
        <v>40080</v>
      </c>
      <c r="D5926">
        <v>45</v>
      </c>
      <c r="E5926" s="2">
        <f t="shared" si="185"/>
        <v>7200</v>
      </c>
      <c r="F5926" s="9">
        <v>0.04</v>
      </c>
      <c r="G5926" s="2">
        <f>VLOOKUP($P5926,Pricebook!$A:$D,4,0)</f>
        <v>160</v>
      </c>
      <c r="H5926" s="6">
        <f t="shared" si="184"/>
        <v>6912</v>
      </c>
      <c r="I5926" t="s">
        <v>1479</v>
      </c>
      <c r="J5926" t="s">
        <v>108</v>
      </c>
      <c r="K5926" t="s">
        <v>2674</v>
      </c>
      <c r="L5926" s="11">
        <v>77530</v>
      </c>
      <c r="M5926" t="s">
        <v>48</v>
      </c>
      <c r="N5926" t="s">
        <v>16</v>
      </c>
      <c r="O5926" s="4">
        <v>40081</v>
      </c>
      <c r="P5926" t="s">
        <v>14218</v>
      </c>
      <c r="Q5926" t="s">
        <v>14189</v>
      </c>
    </row>
    <row r="5927" spans="1:17" x14ac:dyDescent="0.35">
      <c r="A5927">
        <v>5926</v>
      </c>
      <c r="B5927">
        <v>42022</v>
      </c>
      <c r="C5927" s="4">
        <v>40080</v>
      </c>
      <c r="D5927">
        <v>11</v>
      </c>
      <c r="E5927" s="2">
        <f t="shared" si="185"/>
        <v>1540</v>
      </c>
      <c r="F5927" s="9">
        <v>0.06</v>
      </c>
      <c r="G5927" s="2">
        <f>VLOOKUP($P5927,Pricebook!$A:$D,4,0)</f>
        <v>140</v>
      </c>
      <c r="H5927" s="6">
        <f t="shared" si="184"/>
        <v>1447.6</v>
      </c>
      <c r="I5927" t="s">
        <v>1479</v>
      </c>
      <c r="J5927" t="s">
        <v>108</v>
      </c>
      <c r="K5927" t="s">
        <v>2674</v>
      </c>
      <c r="L5927" s="11">
        <v>77530</v>
      </c>
      <c r="M5927" t="s">
        <v>48</v>
      </c>
      <c r="N5927" t="s">
        <v>16</v>
      </c>
      <c r="O5927" s="4">
        <v>40081</v>
      </c>
      <c r="P5927" t="s">
        <v>14213</v>
      </c>
      <c r="Q5927" t="s">
        <v>14195</v>
      </c>
    </row>
    <row r="5928" spans="1:17" x14ac:dyDescent="0.35">
      <c r="A5928">
        <v>5927</v>
      </c>
      <c r="B5928">
        <v>42054</v>
      </c>
      <c r="C5928" s="4">
        <v>41166</v>
      </c>
      <c r="D5928">
        <v>32</v>
      </c>
      <c r="E5928" s="2">
        <f t="shared" si="185"/>
        <v>5120</v>
      </c>
      <c r="F5928" s="9">
        <v>0.01</v>
      </c>
      <c r="G5928" s="2">
        <f>VLOOKUP($P5928,Pricebook!$A:$D,4,0)</f>
        <v>160</v>
      </c>
      <c r="H5928" s="6">
        <f t="shared" si="184"/>
        <v>5068.8</v>
      </c>
      <c r="I5928" t="s">
        <v>1620</v>
      </c>
      <c r="J5928" t="s">
        <v>360</v>
      </c>
      <c r="K5928" t="s">
        <v>156</v>
      </c>
      <c r="L5928" s="11">
        <v>95616</v>
      </c>
      <c r="M5928" t="s">
        <v>114</v>
      </c>
      <c r="N5928" t="s">
        <v>23</v>
      </c>
      <c r="O5928" s="4">
        <v>41168</v>
      </c>
      <c r="P5928" t="s">
        <v>14218</v>
      </c>
      <c r="Q5928" t="s">
        <v>14199</v>
      </c>
    </row>
    <row r="5929" spans="1:17" x14ac:dyDescent="0.35">
      <c r="A5929">
        <v>5928</v>
      </c>
      <c r="B5929">
        <v>42081</v>
      </c>
      <c r="C5929" s="4">
        <v>40553</v>
      </c>
      <c r="D5929">
        <v>36</v>
      </c>
      <c r="E5929" s="2">
        <f t="shared" si="185"/>
        <v>5760</v>
      </c>
      <c r="F5929" s="9">
        <v>0.04</v>
      </c>
      <c r="G5929" s="2">
        <f>VLOOKUP($P5929,Pricebook!$A:$D,4,0)</f>
        <v>160</v>
      </c>
      <c r="H5929" s="6">
        <f t="shared" si="184"/>
        <v>5529.5999999999995</v>
      </c>
      <c r="I5929" t="s">
        <v>1372</v>
      </c>
      <c r="J5929" t="s">
        <v>142</v>
      </c>
      <c r="K5929" t="s">
        <v>2721</v>
      </c>
      <c r="L5929" s="11">
        <v>77478</v>
      </c>
      <c r="M5929" t="s">
        <v>48</v>
      </c>
      <c r="N5929" t="s">
        <v>16</v>
      </c>
      <c r="O5929" s="4">
        <v>40558</v>
      </c>
      <c r="P5929" t="s">
        <v>14218</v>
      </c>
      <c r="Q5929" t="s">
        <v>14199</v>
      </c>
    </row>
    <row r="5930" spans="1:17" x14ac:dyDescent="0.35">
      <c r="A5930">
        <v>5929</v>
      </c>
      <c r="B5930">
        <v>42081</v>
      </c>
      <c r="C5930" s="4">
        <v>40553</v>
      </c>
      <c r="D5930">
        <v>3</v>
      </c>
      <c r="E5930" s="2">
        <f t="shared" si="185"/>
        <v>330</v>
      </c>
      <c r="F5930" s="9">
        <v>0.08</v>
      </c>
      <c r="G5930" s="2">
        <f>VLOOKUP($P5930,Pricebook!$A:$D,4,0)</f>
        <v>110</v>
      </c>
      <c r="H5930" s="6">
        <f t="shared" si="184"/>
        <v>303.60000000000002</v>
      </c>
      <c r="I5930" t="s">
        <v>1372</v>
      </c>
      <c r="J5930" t="s">
        <v>142</v>
      </c>
      <c r="K5930" t="s">
        <v>2721</v>
      </c>
      <c r="L5930" s="11">
        <v>77478</v>
      </c>
      <c r="M5930" t="s">
        <v>48</v>
      </c>
      <c r="N5930" t="s">
        <v>16</v>
      </c>
      <c r="O5930" s="4">
        <v>40555</v>
      </c>
      <c r="P5930" t="s">
        <v>14220</v>
      </c>
      <c r="Q5930" t="s">
        <v>14198</v>
      </c>
    </row>
    <row r="5931" spans="1:17" x14ac:dyDescent="0.35">
      <c r="A5931">
        <v>5930</v>
      </c>
      <c r="B5931">
        <v>42081</v>
      </c>
      <c r="C5931" s="4">
        <v>40553</v>
      </c>
      <c r="D5931">
        <v>26</v>
      </c>
      <c r="E5931" s="2">
        <f t="shared" si="185"/>
        <v>3900</v>
      </c>
      <c r="F5931" s="9">
        <v>0.02</v>
      </c>
      <c r="G5931" s="2">
        <f>VLOOKUP($P5931,Pricebook!$A:$D,4,0)</f>
        <v>150</v>
      </c>
      <c r="H5931" s="6">
        <f t="shared" si="184"/>
        <v>3822</v>
      </c>
      <c r="I5931" t="s">
        <v>1372</v>
      </c>
      <c r="J5931" t="s">
        <v>142</v>
      </c>
      <c r="K5931" t="s">
        <v>2721</v>
      </c>
      <c r="L5931" s="11">
        <v>77478</v>
      </c>
      <c r="M5931" t="s">
        <v>48</v>
      </c>
      <c r="N5931" t="s">
        <v>16</v>
      </c>
      <c r="O5931" s="4">
        <v>40558</v>
      </c>
      <c r="P5931" t="s">
        <v>14210</v>
      </c>
      <c r="Q5931" t="s">
        <v>14201</v>
      </c>
    </row>
    <row r="5932" spans="1:17" x14ac:dyDescent="0.35">
      <c r="A5932">
        <v>5931</v>
      </c>
      <c r="B5932">
        <v>42082</v>
      </c>
      <c r="C5932" s="4">
        <v>40895</v>
      </c>
      <c r="D5932">
        <v>15</v>
      </c>
      <c r="E5932" s="2">
        <f t="shared" si="185"/>
        <v>1650</v>
      </c>
      <c r="F5932" s="9">
        <v>0.03</v>
      </c>
      <c r="G5932" s="2">
        <f>VLOOKUP($P5932,Pricebook!$A:$D,4,0)</f>
        <v>110</v>
      </c>
      <c r="H5932" s="6">
        <f t="shared" si="184"/>
        <v>1600.5</v>
      </c>
      <c r="I5932" t="s">
        <v>322</v>
      </c>
      <c r="J5932" t="s">
        <v>185</v>
      </c>
      <c r="K5932" t="s">
        <v>805</v>
      </c>
      <c r="L5932" s="11">
        <v>44903</v>
      </c>
      <c r="M5932" t="s">
        <v>210</v>
      </c>
      <c r="N5932" t="s">
        <v>61</v>
      </c>
      <c r="O5932" s="4">
        <v>40897</v>
      </c>
      <c r="P5932" t="s">
        <v>14215</v>
      </c>
      <c r="Q5932" t="s">
        <v>14198</v>
      </c>
    </row>
    <row r="5933" spans="1:17" x14ac:dyDescent="0.35">
      <c r="A5933">
        <v>5932</v>
      </c>
      <c r="B5933">
        <v>42083</v>
      </c>
      <c r="C5933" s="4">
        <v>40888</v>
      </c>
      <c r="D5933">
        <v>38</v>
      </c>
      <c r="E5933" s="2">
        <f t="shared" si="185"/>
        <v>4750</v>
      </c>
      <c r="F5933" s="9">
        <v>0.03</v>
      </c>
      <c r="G5933" s="2">
        <f>VLOOKUP($P5933,Pricebook!$A:$D,4,0)</f>
        <v>125</v>
      </c>
      <c r="H5933" s="6">
        <f t="shared" si="184"/>
        <v>4607.5</v>
      </c>
      <c r="I5933" t="s">
        <v>1481</v>
      </c>
      <c r="J5933" t="s">
        <v>203</v>
      </c>
      <c r="K5933" t="s">
        <v>1800</v>
      </c>
      <c r="L5933" s="11" t="s">
        <v>1950</v>
      </c>
      <c r="M5933" t="s">
        <v>197</v>
      </c>
      <c r="N5933" t="s">
        <v>23</v>
      </c>
      <c r="O5933" s="4">
        <v>40890</v>
      </c>
      <c r="P5933" t="s">
        <v>14221</v>
      </c>
      <c r="Q5933" t="s">
        <v>14197</v>
      </c>
    </row>
    <row r="5934" spans="1:17" x14ac:dyDescent="0.35">
      <c r="A5934">
        <v>5933</v>
      </c>
      <c r="B5934">
        <v>42083</v>
      </c>
      <c r="C5934" s="4">
        <v>40888</v>
      </c>
      <c r="D5934">
        <v>36</v>
      </c>
      <c r="E5934" s="2">
        <f t="shared" si="185"/>
        <v>3960</v>
      </c>
      <c r="F5934" s="9">
        <v>0.04</v>
      </c>
      <c r="G5934" s="2">
        <f>VLOOKUP($P5934,Pricebook!$A:$D,4,0)</f>
        <v>110</v>
      </c>
      <c r="H5934" s="6">
        <f t="shared" si="184"/>
        <v>3801.6</v>
      </c>
      <c r="I5934" t="s">
        <v>1481</v>
      </c>
      <c r="J5934" t="s">
        <v>203</v>
      </c>
      <c r="K5934" t="s">
        <v>1800</v>
      </c>
      <c r="L5934" s="11" t="s">
        <v>1950</v>
      </c>
      <c r="M5934" t="s">
        <v>197</v>
      </c>
      <c r="N5934" t="s">
        <v>23</v>
      </c>
      <c r="O5934" s="4">
        <v>40890</v>
      </c>
      <c r="P5934" t="s">
        <v>14215</v>
      </c>
      <c r="Q5934" t="s">
        <v>14190</v>
      </c>
    </row>
    <row r="5935" spans="1:17" x14ac:dyDescent="0.35">
      <c r="A5935">
        <v>5934</v>
      </c>
      <c r="B5935">
        <v>42083</v>
      </c>
      <c r="C5935" s="4">
        <v>40888</v>
      </c>
      <c r="D5935">
        <v>33</v>
      </c>
      <c r="E5935" s="2">
        <f t="shared" si="185"/>
        <v>4620</v>
      </c>
      <c r="F5935" s="9">
        <v>0.05</v>
      </c>
      <c r="G5935" s="2">
        <f>VLOOKUP($P5935,Pricebook!$A:$D,4,0)</f>
        <v>140</v>
      </c>
      <c r="H5935" s="6">
        <f t="shared" si="184"/>
        <v>4389</v>
      </c>
      <c r="I5935" t="s">
        <v>1481</v>
      </c>
      <c r="J5935" t="s">
        <v>203</v>
      </c>
      <c r="K5935" t="s">
        <v>1800</v>
      </c>
      <c r="L5935" s="11" t="s">
        <v>1950</v>
      </c>
      <c r="M5935" t="s">
        <v>197</v>
      </c>
      <c r="N5935" t="s">
        <v>23</v>
      </c>
      <c r="O5935" s="4">
        <v>40888</v>
      </c>
      <c r="P5935" t="s">
        <v>14207</v>
      </c>
      <c r="Q5935" t="s">
        <v>14192</v>
      </c>
    </row>
    <row r="5936" spans="1:17" x14ac:dyDescent="0.35">
      <c r="A5936">
        <v>5935</v>
      </c>
      <c r="B5936">
        <v>42086</v>
      </c>
      <c r="C5936" s="4">
        <v>40381</v>
      </c>
      <c r="D5936">
        <v>18</v>
      </c>
      <c r="E5936" s="2">
        <f t="shared" si="185"/>
        <v>2160</v>
      </c>
      <c r="F5936" s="9">
        <v>0.09</v>
      </c>
      <c r="G5936" s="2">
        <f>VLOOKUP($P5936,Pricebook!$A:$D,4,0)</f>
        <v>120</v>
      </c>
      <c r="H5936" s="6">
        <f t="shared" si="184"/>
        <v>1965.6000000000001</v>
      </c>
      <c r="I5936" t="s">
        <v>899</v>
      </c>
      <c r="J5936" t="s">
        <v>235</v>
      </c>
      <c r="K5936" t="s">
        <v>900</v>
      </c>
      <c r="L5936" s="11">
        <v>77573</v>
      </c>
      <c r="M5936" t="s">
        <v>48</v>
      </c>
      <c r="N5936" t="s">
        <v>16</v>
      </c>
      <c r="O5936" s="4">
        <v>40382</v>
      </c>
      <c r="P5936" t="s">
        <v>14212</v>
      </c>
      <c r="Q5936" t="s">
        <v>14199</v>
      </c>
    </row>
    <row r="5937" spans="1:17" x14ac:dyDescent="0.35">
      <c r="A5937">
        <v>5936</v>
      </c>
      <c r="B5937">
        <v>42112</v>
      </c>
      <c r="C5937" s="4">
        <v>40536</v>
      </c>
      <c r="D5937">
        <v>16</v>
      </c>
      <c r="E5937" s="2">
        <f t="shared" si="185"/>
        <v>2400</v>
      </c>
      <c r="F5937" s="9">
        <v>0.01</v>
      </c>
      <c r="G5937" s="2">
        <f>VLOOKUP($P5937,Pricebook!$A:$D,4,0)</f>
        <v>150</v>
      </c>
      <c r="H5937" s="6">
        <f t="shared" si="184"/>
        <v>2376</v>
      </c>
      <c r="I5937" t="s">
        <v>273</v>
      </c>
      <c r="J5937" t="s">
        <v>274</v>
      </c>
      <c r="K5937" t="s">
        <v>2697</v>
      </c>
      <c r="L5937" s="11" t="s">
        <v>2698</v>
      </c>
      <c r="M5937" t="s">
        <v>172</v>
      </c>
      <c r="N5937" t="s">
        <v>16</v>
      </c>
      <c r="O5937" s="4">
        <v>40538</v>
      </c>
      <c r="P5937" t="s">
        <v>14210</v>
      </c>
      <c r="Q5937" t="s">
        <v>14198</v>
      </c>
    </row>
    <row r="5938" spans="1:17" x14ac:dyDescent="0.35">
      <c r="A5938">
        <v>5937</v>
      </c>
      <c r="B5938">
        <v>42115</v>
      </c>
      <c r="C5938" s="4">
        <v>40957</v>
      </c>
      <c r="D5938">
        <v>21</v>
      </c>
      <c r="E5938" s="2">
        <f t="shared" si="185"/>
        <v>3150</v>
      </c>
      <c r="F5938" s="9">
        <v>0.01</v>
      </c>
      <c r="G5938" s="2">
        <f>VLOOKUP($P5938,Pricebook!$A:$D,4,0)</f>
        <v>150</v>
      </c>
      <c r="H5938" s="6">
        <f t="shared" si="184"/>
        <v>3118.5</v>
      </c>
      <c r="I5938" t="s">
        <v>412</v>
      </c>
      <c r="J5938" t="s">
        <v>327</v>
      </c>
      <c r="K5938" t="s">
        <v>2679</v>
      </c>
      <c r="L5938" s="11">
        <v>85364</v>
      </c>
      <c r="M5938" t="s">
        <v>70</v>
      </c>
      <c r="N5938" t="s">
        <v>23</v>
      </c>
      <c r="O5938" s="4">
        <v>40957</v>
      </c>
      <c r="P5938" t="s">
        <v>14211</v>
      </c>
      <c r="Q5938" t="s">
        <v>14193</v>
      </c>
    </row>
    <row r="5939" spans="1:17" x14ac:dyDescent="0.35">
      <c r="A5939">
        <v>5938</v>
      </c>
      <c r="B5939">
        <v>42115</v>
      </c>
      <c r="C5939" s="4">
        <v>40957</v>
      </c>
      <c r="D5939">
        <v>19</v>
      </c>
      <c r="E5939" s="2">
        <f t="shared" si="185"/>
        <v>3800</v>
      </c>
      <c r="F5939" s="9">
        <v>0.02</v>
      </c>
      <c r="G5939" s="2">
        <f>VLOOKUP($P5939,Pricebook!$A:$D,4,0)</f>
        <v>200</v>
      </c>
      <c r="H5939" s="6">
        <f t="shared" si="184"/>
        <v>3724</v>
      </c>
      <c r="I5939" t="s">
        <v>412</v>
      </c>
      <c r="J5939" t="s">
        <v>327</v>
      </c>
      <c r="K5939" t="s">
        <v>2679</v>
      </c>
      <c r="L5939" s="11">
        <v>85364</v>
      </c>
      <c r="M5939" t="s">
        <v>70</v>
      </c>
      <c r="N5939" t="s">
        <v>23</v>
      </c>
      <c r="O5939" s="4">
        <v>40958</v>
      </c>
      <c r="P5939" t="s">
        <v>14206</v>
      </c>
      <c r="Q5939" t="s">
        <v>14195</v>
      </c>
    </row>
    <row r="5940" spans="1:17" x14ac:dyDescent="0.35">
      <c r="A5940">
        <v>5939</v>
      </c>
      <c r="B5940">
        <v>42144</v>
      </c>
      <c r="C5940" s="4">
        <v>40129</v>
      </c>
      <c r="D5940">
        <v>10</v>
      </c>
      <c r="E5940" s="2">
        <f t="shared" si="185"/>
        <v>2000</v>
      </c>
      <c r="F5940" s="9">
        <v>0.01</v>
      </c>
      <c r="G5940" s="2">
        <f>VLOOKUP($P5940,Pricebook!$A:$D,4,0)</f>
        <v>200</v>
      </c>
      <c r="H5940" s="6">
        <f t="shared" si="184"/>
        <v>1980</v>
      </c>
      <c r="I5940" t="s">
        <v>96</v>
      </c>
      <c r="J5940" t="s">
        <v>84</v>
      </c>
      <c r="K5940" t="s">
        <v>2605</v>
      </c>
      <c r="L5940" s="11">
        <v>13501</v>
      </c>
      <c r="M5940" t="s">
        <v>60</v>
      </c>
      <c r="N5940" t="s">
        <v>61</v>
      </c>
      <c r="O5940" s="4">
        <v>40131</v>
      </c>
      <c r="P5940" t="s">
        <v>14206</v>
      </c>
      <c r="Q5940" t="s">
        <v>14196</v>
      </c>
    </row>
    <row r="5941" spans="1:17" x14ac:dyDescent="0.35">
      <c r="A5941">
        <v>5940</v>
      </c>
      <c r="B5941">
        <v>42148</v>
      </c>
      <c r="C5941" s="4">
        <v>40836</v>
      </c>
      <c r="D5941">
        <v>11</v>
      </c>
      <c r="E5941" s="2">
        <f t="shared" si="185"/>
        <v>1210</v>
      </c>
      <c r="F5941" s="9">
        <v>7.0000000000000007E-2</v>
      </c>
      <c r="G5941" s="2">
        <f>VLOOKUP($P5941,Pricebook!$A:$D,4,0)</f>
        <v>110</v>
      </c>
      <c r="H5941" s="6">
        <f t="shared" si="184"/>
        <v>1125.3</v>
      </c>
      <c r="I5941" t="s">
        <v>1438</v>
      </c>
      <c r="J5941" t="s">
        <v>142</v>
      </c>
      <c r="K5941" t="s">
        <v>1560</v>
      </c>
      <c r="L5941" s="11">
        <v>90503</v>
      </c>
      <c r="M5941" t="s">
        <v>114</v>
      </c>
      <c r="N5941" t="s">
        <v>23</v>
      </c>
      <c r="O5941" s="4">
        <v>40839</v>
      </c>
      <c r="P5941" t="s">
        <v>14215</v>
      </c>
      <c r="Q5941" t="s">
        <v>14201</v>
      </c>
    </row>
    <row r="5942" spans="1:17" x14ac:dyDescent="0.35">
      <c r="A5942">
        <v>5941</v>
      </c>
      <c r="B5942">
        <v>42151</v>
      </c>
      <c r="C5942" s="4">
        <v>40527</v>
      </c>
      <c r="D5942">
        <v>35</v>
      </c>
      <c r="E5942" s="2">
        <f t="shared" si="185"/>
        <v>5250</v>
      </c>
      <c r="F5942" s="9">
        <v>0.05</v>
      </c>
      <c r="G5942" s="2">
        <f>VLOOKUP($P5942,Pricebook!$A:$D,4,0)</f>
        <v>150</v>
      </c>
      <c r="H5942" s="6">
        <f t="shared" si="184"/>
        <v>4987.5</v>
      </c>
      <c r="I5942" t="s">
        <v>756</v>
      </c>
      <c r="J5942" t="s">
        <v>190</v>
      </c>
      <c r="K5942" t="s">
        <v>758</v>
      </c>
      <c r="L5942" s="11">
        <v>83301</v>
      </c>
      <c r="M5942" t="s">
        <v>197</v>
      </c>
      <c r="N5942" t="s">
        <v>23</v>
      </c>
      <c r="O5942" s="4">
        <v>40530</v>
      </c>
      <c r="P5942" t="s">
        <v>14210</v>
      </c>
      <c r="Q5942" t="s">
        <v>14189</v>
      </c>
    </row>
    <row r="5943" spans="1:17" x14ac:dyDescent="0.35">
      <c r="A5943">
        <v>5942</v>
      </c>
      <c r="B5943">
        <v>42177</v>
      </c>
      <c r="C5943" s="4">
        <v>41059</v>
      </c>
      <c r="D5943">
        <v>49</v>
      </c>
      <c r="E5943" s="2">
        <f t="shared" si="185"/>
        <v>7350</v>
      </c>
      <c r="F5943" s="9">
        <v>0.03</v>
      </c>
      <c r="G5943" s="2">
        <f>VLOOKUP($P5943,Pricebook!$A:$D,4,0)</f>
        <v>150</v>
      </c>
      <c r="H5943" s="6">
        <f t="shared" si="184"/>
        <v>7129.5</v>
      </c>
      <c r="I5943" t="s">
        <v>1072</v>
      </c>
      <c r="J5943" t="s">
        <v>363</v>
      </c>
      <c r="K5943" t="s">
        <v>1850</v>
      </c>
      <c r="L5943" s="11">
        <v>49442</v>
      </c>
      <c r="M5943" t="s">
        <v>172</v>
      </c>
      <c r="N5943" t="s">
        <v>16</v>
      </c>
      <c r="O5943" s="4">
        <v>41060</v>
      </c>
      <c r="P5943" t="s">
        <v>14210</v>
      </c>
      <c r="Q5943" t="s">
        <v>14192</v>
      </c>
    </row>
    <row r="5944" spans="1:17" x14ac:dyDescent="0.35">
      <c r="A5944">
        <v>5943</v>
      </c>
      <c r="B5944">
        <v>42177</v>
      </c>
      <c r="C5944" s="4">
        <v>41059</v>
      </c>
      <c r="D5944">
        <v>38</v>
      </c>
      <c r="E5944" s="2">
        <f t="shared" si="185"/>
        <v>4750</v>
      </c>
      <c r="F5944" s="9">
        <v>0</v>
      </c>
      <c r="G5944" s="2">
        <f>VLOOKUP($P5944,Pricebook!$A:$D,4,0)</f>
        <v>125</v>
      </c>
      <c r="H5944" s="6">
        <f t="shared" si="184"/>
        <v>4750</v>
      </c>
      <c r="I5944" t="s">
        <v>1072</v>
      </c>
      <c r="J5944" t="s">
        <v>363</v>
      </c>
      <c r="K5944" t="s">
        <v>501</v>
      </c>
      <c r="L5944" s="11">
        <v>48375</v>
      </c>
      <c r="M5944" t="s">
        <v>172</v>
      </c>
      <c r="N5944" t="s">
        <v>16</v>
      </c>
      <c r="O5944" s="4">
        <v>41062</v>
      </c>
      <c r="P5944" t="s">
        <v>14208</v>
      </c>
      <c r="Q5944" t="s">
        <v>14191</v>
      </c>
    </row>
    <row r="5945" spans="1:17" x14ac:dyDescent="0.35">
      <c r="A5945">
        <v>5944</v>
      </c>
      <c r="B5945">
        <v>42209</v>
      </c>
      <c r="C5945" s="4">
        <v>40266</v>
      </c>
      <c r="D5945">
        <v>5</v>
      </c>
      <c r="E5945" s="2">
        <f t="shared" si="185"/>
        <v>850</v>
      </c>
      <c r="F5945" s="9">
        <v>0.08</v>
      </c>
      <c r="G5945" s="2">
        <f>VLOOKUP($P5945,Pricebook!$A:$D,4,0)</f>
        <v>170</v>
      </c>
      <c r="H5945" s="6">
        <f t="shared" si="184"/>
        <v>782</v>
      </c>
      <c r="I5945" t="s">
        <v>690</v>
      </c>
      <c r="J5945" t="s">
        <v>58</v>
      </c>
      <c r="K5945" t="s">
        <v>2053</v>
      </c>
      <c r="L5945" s="11">
        <v>60107</v>
      </c>
      <c r="M5945" t="s">
        <v>15</v>
      </c>
      <c r="N5945" t="s">
        <v>16</v>
      </c>
      <c r="O5945" s="4">
        <v>40266</v>
      </c>
      <c r="P5945" t="s">
        <v>14219</v>
      </c>
      <c r="Q5945" t="s">
        <v>14200</v>
      </c>
    </row>
    <row r="5946" spans="1:17" x14ac:dyDescent="0.35">
      <c r="A5946">
        <v>5945</v>
      </c>
      <c r="B5946">
        <v>42209</v>
      </c>
      <c r="C5946" s="4">
        <v>40266</v>
      </c>
      <c r="D5946">
        <v>31</v>
      </c>
      <c r="E5946" s="2">
        <f t="shared" si="185"/>
        <v>3875</v>
      </c>
      <c r="F5946" s="9">
        <v>0.04</v>
      </c>
      <c r="G5946" s="2">
        <f>VLOOKUP($P5946,Pricebook!$A:$D,4,0)</f>
        <v>125</v>
      </c>
      <c r="H5946" s="6">
        <f t="shared" si="184"/>
        <v>3720</v>
      </c>
      <c r="I5946" t="s">
        <v>690</v>
      </c>
      <c r="J5946" t="s">
        <v>58</v>
      </c>
      <c r="K5946" t="s">
        <v>166</v>
      </c>
      <c r="L5946" s="11">
        <v>60477</v>
      </c>
      <c r="M5946" t="s">
        <v>15</v>
      </c>
      <c r="N5946" t="s">
        <v>16</v>
      </c>
      <c r="O5946" s="4">
        <v>40269</v>
      </c>
      <c r="P5946" t="s">
        <v>14221</v>
      </c>
      <c r="Q5946" t="s">
        <v>14184</v>
      </c>
    </row>
    <row r="5947" spans="1:17" x14ac:dyDescent="0.35">
      <c r="A5947">
        <v>5946</v>
      </c>
      <c r="B5947">
        <v>42213</v>
      </c>
      <c r="C5947" s="4">
        <v>40623</v>
      </c>
      <c r="D5947">
        <v>46</v>
      </c>
      <c r="E5947" s="2">
        <f t="shared" si="185"/>
        <v>9200</v>
      </c>
      <c r="F5947" s="9">
        <v>0.08</v>
      </c>
      <c r="G5947" s="2">
        <f>VLOOKUP($P5947,Pricebook!$A:$D,4,0)</f>
        <v>200</v>
      </c>
      <c r="H5947" s="6">
        <f t="shared" si="184"/>
        <v>8464</v>
      </c>
      <c r="I5947" t="s">
        <v>869</v>
      </c>
      <c r="J5947" t="s">
        <v>707</v>
      </c>
      <c r="K5947" t="s">
        <v>145</v>
      </c>
      <c r="L5947" s="11" t="s">
        <v>146</v>
      </c>
      <c r="M5947" t="s">
        <v>91</v>
      </c>
      <c r="N5947" t="s">
        <v>61</v>
      </c>
      <c r="O5947" s="4">
        <v>40625</v>
      </c>
      <c r="P5947" t="s">
        <v>14214</v>
      </c>
      <c r="Q5947" t="s">
        <v>14199</v>
      </c>
    </row>
    <row r="5948" spans="1:17" x14ac:dyDescent="0.35">
      <c r="A5948">
        <v>5947</v>
      </c>
      <c r="B5948">
        <v>42214</v>
      </c>
      <c r="C5948" s="4">
        <v>40687</v>
      </c>
      <c r="D5948">
        <v>46</v>
      </c>
      <c r="E5948" s="2">
        <f t="shared" si="185"/>
        <v>5750</v>
      </c>
      <c r="F5948" s="9">
        <v>0.03</v>
      </c>
      <c r="G5948" s="2">
        <f>VLOOKUP($P5948,Pricebook!$A:$D,4,0)</f>
        <v>125</v>
      </c>
      <c r="H5948" s="6">
        <f t="shared" si="184"/>
        <v>5577.5</v>
      </c>
      <c r="I5948" t="s">
        <v>1084</v>
      </c>
      <c r="J5948" t="s">
        <v>274</v>
      </c>
      <c r="K5948" t="s">
        <v>1049</v>
      </c>
      <c r="L5948" s="11">
        <v>37042</v>
      </c>
      <c r="M5948" t="s">
        <v>81</v>
      </c>
      <c r="N5948" t="s">
        <v>34</v>
      </c>
      <c r="O5948" s="4">
        <v>40694</v>
      </c>
      <c r="P5948" t="s">
        <v>14208</v>
      </c>
      <c r="Q5948" t="s">
        <v>14190</v>
      </c>
    </row>
    <row r="5949" spans="1:17" x14ac:dyDescent="0.35">
      <c r="A5949">
        <v>5948</v>
      </c>
      <c r="B5949">
        <v>42214</v>
      </c>
      <c r="C5949" s="4">
        <v>40687</v>
      </c>
      <c r="D5949">
        <v>28</v>
      </c>
      <c r="E5949" s="2">
        <f t="shared" si="185"/>
        <v>3080</v>
      </c>
      <c r="F5949" s="9">
        <v>0.02</v>
      </c>
      <c r="G5949" s="2">
        <f>VLOOKUP($P5949,Pricebook!$A:$D,4,0)</f>
        <v>110</v>
      </c>
      <c r="H5949" s="6">
        <f t="shared" si="184"/>
        <v>3018.4</v>
      </c>
      <c r="I5949" t="s">
        <v>1084</v>
      </c>
      <c r="J5949" t="s">
        <v>274</v>
      </c>
      <c r="K5949" t="s">
        <v>1049</v>
      </c>
      <c r="L5949" s="11">
        <v>37042</v>
      </c>
      <c r="M5949" t="s">
        <v>81</v>
      </c>
      <c r="N5949" t="s">
        <v>34</v>
      </c>
      <c r="O5949" s="4">
        <v>40694</v>
      </c>
      <c r="P5949" t="s">
        <v>14215</v>
      </c>
      <c r="Q5949" t="s">
        <v>14186</v>
      </c>
    </row>
    <row r="5950" spans="1:17" x14ac:dyDescent="0.35">
      <c r="A5950">
        <v>5949</v>
      </c>
      <c r="B5950">
        <v>42242</v>
      </c>
      <c r="C5950" s="4">
        <v>39904</v>
      </c>
      <c r="D5950">
        <v>23</v>
      </c>
      <c r="E5950" s="2">
        <f t="shared" si="185"/>
        <v>3680</v>
      </c>
      <c r="F5950" s="9">
        <v>0.09</v>
      </c>
      <c r="G5950" s="2">
        <f>VLOOKUP($P5950,Pricebook!$A:$D,4,0)</f>
        <v>160</v>
      </c>
      <c r="H5950" s="6">
        <f t="shared" si="184"/>
        <v>3348.8</v>
      </c>
      <c r="I5950" t="s">
        <v>296</v>
      </c>
      <c r="J5950" t="s">
        <v>297</v>
      </c>
      <c r="K5950" t="s">
        <v>622</v>
      </c>
      <c r="L5950" s="11">
        <v>53590</v>
      </c>
      <c r="M5950" t="s">
        <v>95</v>
      </c>
      <c r="N5950" t="s">
        <v>16</v>
      </c>
      <c r="O5950" s="4">
        <v>39905</v>
      </c>
      <c r="P5950" t="s">
        <v>14218</v>
      </c>
      <c r="Q5950" t="s">
        <v>14196</v>
      </c>
    </row>
    <row r="5951" spans="1:17" x14ac:dyDescent="0.35">
      <c r="A5951">
        <v>5950</v>
      </c>
      <c r="B5951">
        <v>42242</v>
      </c>
      <c r="C5951" s="4">
        <v>39904</v>
      </c>
      <c r="D5951">
        <v>15</v>
      </c>
      <c r="E5951" s="2">
        <f t="shared" si="185"/>
        <v>2250</v>
      </c>
      <c r="F5951" s="9">
        <v>0.1</v>
      </c>
      <c r="G5951" s="2">
        <f>VLOOKUP($P5951,Pricebook!$A:$D,4,0)</f>
        <v>150</v>
      </c>
      <c r="H5951" s="6">
        <f t="shared" si="184"/>
        <v>2025</v>
      </c>
      <c r="I5951" t="s">
        <v>296</v>
      </c>
      <c r="J5951" t="s">
        <v>297</v>
      </c>
      <c r="K5951" t="s">
        <v>622</v>
      </c>
      <c r="L5951" s="11">
        <v>53590</v>
      </c>
      <c r="M5951" t="s">
        <v>95</v>
      </c>
      <c r="N5951" t="s">
        <v>16</v>
      </c>
      <c r="O5951" s="4">
        <v>39905</v>
      </c>
      <c r="P5951" t="s">
        <v>14211</v>
      </c>
      <c r="Q5951" t="s">
        <v>14190</v>
      </c>
    </row>
    <row r="5952" spans="1:17" x14ac:dyDescent="0.35">
      <c r="A5952">
        <v>5951</v>
      </c>
      <c r="B5952">
        <v>42242</v>
      </c>
      <c r="C5952" s="4">
        <v>39904</v>
      </c>
      <c r="D5952">
        <v>23</v>
      </c>
      <c r="E5952" s="2">
        <f t="shared" si="185"/>
        <v>3450</v>
      </c>
      <c r="F5952" s="9">
        <v>7.0000000000000007E-2</v>
      </c>
      <c r="G5952" s="2">
        <f>VLOOKUP($P5952,Pricebook!$A:$D,4,0)</f>
        <v>150</v>
      </c>
      <c r="H5952" s="6">
        <f t="shared" si="184"/>
        <v>3208.5</v>
      </c>
      <c r="I5952" t="s">
        <v>296</v>
      </c>
      <c r="J5952" t="s">
        <v>297</v>
      </c>
      <c r="K5952" t="s">
        <v>622</v>
      </c>
      <c r="L5952" s="11">
        <v>53590</v>
      </c>
      <c r="M5952" t="s">
        <v>95</v>
      </c>
      <c r="N5952" t="s">
        <v>16</v>
      </c>
      <c r="O5952" s="4">
        <v>39905</v>
      </c>
      <c r="P5952" t="s">
        <v>14216</v>
      </c>
      <c r="Q5952" t="s">
        <v>14203</v>
      </c>
    </row>
    <row r="5953" spans="1:17" x14ac:dyDescent="0.35">
      <c r="A5953">
        <v>5952</v>
      </c>
      <c r="B5953">
        <v>42243</v>
      </c>
      <c r="C5953" s="4">
        <v>40979</v>
      </c>
      <c r="D5953">
        <v>42</v>
      </c>
      <c r="E5953" s="2">
        <f t="shared" si="185"/>
        <v>6720</v>
      </c>
      <c r="F5953" s="9">
        <v>0.02</v>
      </c>
      <c r="G5953" s="2">
        <f>VLOOKUP($P5953,Pricebook!$A:$D,4,0)</f>
        <v>160</v>
      </c>
      <c r="H5953" s="6">
        <f t="shared" si="184"/>
        <v>6585.5999999999995</v>
      </c>
      <c r="I5953" t="s">
        <v>1146</v>
      </c>
      <c r="J5953" t="s">
        <v>203</v>
      </c>
      <c r="K5953" t="s">
        <v>2085</v>
      </c>
      <c r="L5953" s="11">
        <v>33952</v>
      </c>
      <c r="M5953" t="s">
        <v>101</v>
      </c>
      <c r="N5953" t="s">
        <v>34</v>
      </c>
      <c r="O5953" s="4">
        <v>40981</v>
      </c>
      <c r="P5953" t="s">
        <v>14218</v>
      </c>
      <c r="Q5953" t="s">
        <v>14200</v>
      </c>
    </row>
    <row r="5954" spans="1:17" x14ac:dyDescent="0.35">
      <c r="A5954">
        <v>5953</v>
      </c>
      <c r="B5954">
        <v>42243</v>
      </c>
      <c r="C5954" s="4">
        <v>40979</v>
      </c>
      <c r="D5954">
        <v>19</v>
      </c>
      <c r="E5954" s="2">
        <f t="shared" si="185"/>
        <v>2090</v>
      </c>
      <c r="F5954" s="9">
        <v>0.05</v>
      </c>
      <c r="G5954" s="2">
        <f>VLOOKUP($P5954,Pricebook!$A:$D,4,0)</f>
        <v>110</v>
      </c>
      <c r="H5954" s="6">
        <f t="shared" ref="H5954:H6017" si="186">E5954*(1-F5954)</f>
        <v>1985.5</v>
      </c>
      <c r="I5954" t="s">
        <v>1146</v>
      </c>
      <c r="J5954" t="s">
        <v>203</v>
      </c>
      <c r="K5954" t="s">
        <v>2085</v>
      </c>
      <c r="L5954" s="11">
        <v>33952</v>
      </c>
      <c r="M5954" t="s">
        <v>101</v>
      </c>
      <c r="N5954" t="s">
        <v>34</v>
      </c>
      <c r="O5954" s="4">
        <v>40981</v>
      </c>
      <c r="P5954" t="s">
        <v>14215</v>
      </c>
      <c r="Q5954" t="s">
        <v>14201</v>
      </c>
    </row>
    <row r="5955" spans="1:17" x14ac:dyDescent="0.35">
      <c r="A5955">
        <v>5954</v>
      </c>
      <c r="B5955">
        <v>42246</v>
      </c>
      <c r="C5955" s="4">
        <v>41025</v>
      </c>
      <c r="D5955">
        <v>40</v>
      </c>
      <c r="E5955" s="2">
        <f t="shared" ref="E5955:E6018" si="187">G5955*D5955</f>
        <v>6000</v>
      </c>
      <c r="F5955" s="9">
        <v>7.0000000000000007E-2</v>
      </c>
      <c r="G5955" s="2">
        <f>VLOOKUP($P5955,Pricebook!$A:$D,4,0)</f>
        <v>150</v>
      </c>
      <c r="H5955" s="6">
        <f t="shared" si="186"/>
        <v>5580</v>
      </c>
      <c r="I5955" t="s">
        <v>513</v>
      </c>
      <c r="J5955" t="s">
        <v>93</v>
      </c>
      <c r="K5955" t="s">
        <v>1799</v>
      </c>
      <c r="L5955" s="11">
        <v>75023</v>
      </c>
      <c r="M5955" t="s">
        <v>48</v>
      </c>
      <c r="N5955" t="s">
        <v>16</v>
      </c>
      <c r="O5955" s="4">
        <v>41026</v>
      </c>
      <c r="P5955" t="s">
        <v>14211</v>
      </c>
      <c r="Q5955" t="s">
        <v>14202</v>
      </c>
    </row>
    <row r="5956" spans="1:17" x14ac:dyDescent="0.35">
      <c r="A5956">
        <v>5955</v>
      </c>
      <c r="B5956">
        <v>42246</v>
      </c>
      <c r="C5956" s="4">
        <v>41025</v>
      </c>
      <c r="D5956">
        <v>5</v>
      </c>
      <c r="E5956" s="2">
        <f t="shared" si="187"/>
        <v>600</v>
      </c>
      <c r="F5956" s="9">
        <v>0.05</v>
      </c>
      <c r="G5956" s="2">
        <f>VLOOKUP($P5956,Pricebook!$A:$D,4,0)</f>
        <v>120</v>
      </c>
      <c r="H5956" s="6">
        <f t="shared" si="186"/>
        <v>570</v>
      </c>
      <c r="I5956" t="s">
        <v>513</v>
      </c>
      <c r="J5956" t="s">
        <v>93</v>
      </c>
      <c r="K5956" t="s">
        <v>1799</v>
      </c>
      <c r="L5956" s="11">
        <v>75023</v>
      </c>
      <c r="M5956" t="s">
        <v>48</v>
      </c>
      <c r="N5956" t="s">
        <v>16</v>
      </c>
      <c r="O5956" s="4">
        <v>41027</v>
      </c>
      <c r="P5956" t="s">
        <v>14212</v>
      </c>
      <c r="Q5956" t="s">
        <v>14185</v>
      </c>
    </row>
    <row r="5957" spans="1:17" x14ac:dyDescent="0.35">
      <c r="A5957">
        <v>5956</v>
      </c>
      <c r="B5957">
        <v>42274</v>
      </c>
      <c r="C5957" s="4">
        <v>40789</v>
      </c>
      <c r="D5957">
        <v>23</v>
      </c>
      <c r="E5957" s="2">
        <f t="shared" si="187"/>
        <v>3450</v>
      </c>
      <c r="F5957" s="9">
        <v>0.01</v>
      </c>
      <c r="G5957" s="2">
        <f>VLOOKUP($P5957,Pricebook!$A:$D,4,0)</f>
        <v>150</v>
      </c>
      <c r="H5957" s="6">
        <f t="shared" si="186"/>
        <v>3415.5</v>
      </c>
      <c r="I5957" t="s">
        <v>456</v>
      </c>
      <c r="J5957" t="s">
        <v>99</v>
      </c>
      <c r="K5957" t="s">
        <v>2342</v>
      </c>
      <c r="L5957" s="11">
        <v>19143</v>
      </c>
      <c r="M5957" t="s">
        <v>232</v>
      </c>
      <c r="N5957" t="s">
        <v>61</v>
      </c>
      <c r="O5957" s="4">
        <v>40791</v>
      </c>
      <c r="P5957" t="s">
        <v>14211</v>
      </c>
      <c r="Q5957" t="s">
        <v>14192</v>
      </c>
    </row>
    <row r="5958" spans="1:17" x14ac:dyDescent="0.35">
      <c r="A5958">
        <v>5957</v>
      </c>
      <c r="B5958">
        <v>42274</v>
      </c>
      <c r="C5958" s="4">
        <v>40789</v>
      </c>
      <c r="D5958">
        <v>45</v>
      </c>
      <c r="E5958" s="2">
        <f t="shared" si="187"/>
        <v>5625</v>
      </c>
      <c r="F5958" s="9">
        <v>0.1</v>
      </c>
      <c r="G5958" s="2">
        <f>VLOOKUP($P5958,Pricebook!$A:$D,4,0)</f>
        <v>125</v>
      </c>
      <c r="H5958" s="6">
        <f t="shared" si="186"/>
        <v>5062.5</v>
      </c>
      <c r="I5958" t="s">
        <v>456</v>
      </c>
      <c r="J5958" t="s">
        <v>99</v>
      </c>
      <c r="K5958" t="s">
        <v>2342</v>
      </c>
      <c r="L5958" s="11">
        <v>19143</v>
      </c>
      <c r="M5958" t="s">
        <v>232</v>
      </c>
      <c r="N5958" t="s">
        <v>61</v>
      </c>
      <c r="O5958" s="4">
        <v>40791</v>
      </c>
      <c r="P5958" t="s">
        <v>14208</v>
      </c>
      <c r="Q5958" t="s">
        <v>14201</v>
      </c>
    </row>
    <row r="5959" spans="1:17" x14ac:dyDescent="0.35">
      <c r="A5959">
        <v>5958</v>
      </c>
      <c r="B5959">
        <v>42279</v>
      </c>
      <c r="C5959" s="4">
        <v>39994</v>
      </c>
      <c r="D5959">
        <v>44</v>
      </c>
      <c r="E5959" s="2">
        <f t="shared" si="187"/>
        <v>6600</v>
      </c>
      <c r="F5959" s="9">
        <v>0.02</v>
      </c>
      <c r="G5959" s="2">
        <f>VLOOKUP($P5959,Pricebook!$A:$D,4,0)</f>
        <v>150</v>
      </c>
      <c r="H5959" s="6">
        <f t="shared" si="186"/>
        <v>6468</v>
      </c>
      <c r="I5959" t="s">
        <v>507</v>
      </c>
      <c r="J5959" t="s">
        <v>508</v>
      </c>
      <c r="K5959" t="s">
        <v>2458</v>
      </c>
      <c r="L5959" s="11">
        <v>44145</v>
      </c>
      <c r="M5959" t="s">
        <v>210</v>
      </c>
      <c r="N5959" t="s">
        <v>61</v>
      </c>
      <c r="O5959" s="4">
        <v>39995</v>
      </c>
      <c r="P5959" t="s">
        <v>14211</v>
      </c>
      <c r="Q5959" t="s">
        <v>14198</v>
      </c>
    </row>
    <row r="5960" spans="1:17" x14ac:dyDescent="0.35">
      <c r="A5960">
        <v>5959</v>
      </c>
      <c r="B5960">
        <v>42306</v>
      </c>
      <c r="C5960" s="4">
        <v>41166</v>
      </c>
      <c r="D5960">
        <v>4</v>
      </c>
      <c r="E5960" s="2">
        <f t="shared" si="187"/>
        <v>640</v>
      </c>
      <c r="F5960" s="9">
        <v>0.1</v>
      </c>
      <c r="G5960" s="2">
        <f>VLOOKUP($P5960,Pricebook!$A:$D,4,0)</f>
        <v>160</v>
      </c>
      <c r="H5960" s="6">
        <f t="shared" si="186"/>
        <v>576</v>
      </c>
      <c r="I5960" t="s">
        <v>384</v>
      </c>
      <c r="J5960" t="s">
        <v>385</v>
      </c>
      <c r="K5960" t="s">
        <v>1332</v>
      </c>
      <c r="L5960" s="11">
        <v>91711</v>
      </c>
      <c r="M5960" t="s">
        <v>114</v>
      </c>
      <c r="N5960" t="s">
        <v>23</v>
      </c>
      <c r="O5960" s="4">
        <v>41168</v>
      </c>
      <c r="P5960" t="s">
        <v>14218</v>
      </c>
      <c r="Q5960" t="s">
        <v>14191</v>
      </c>
    </row>
    <row r="5961" spans="1:17" x14ac:dyDescent="0.35">
      <c r="A5961">
        <v>5960</v>
      </c>
      <c r="B5961">
        <v>42306</v>
      </c>
      <c r="C5961" s="4">
        <v>41166</v>
      </c>
      <c r="D5961">
        <v>19</v>
      </c>
      <c r="E5961" s="2">
        <f t="shared" si="187"/>
        <v>3230</v>
      </c>
      <c r="F5961" s="9">
        <v>0.06</v>
      </c>
      <c r="G5961" s="2">
        <f>VLOOKUP($P5961,Pricebook!$A:$D,4,0)</f>
        <v>170</v>
      </c>
      <c r="H5961" s="6">
        <f t="shared" si="186"/>
        <v>3036.2</v>
      </c>
      <c r="I5961" t="s">
        <v>384</v>
      </c>
      <c r="J5961" t="s">
        <v>385</v>
      </c>
      <c r="K5961" t="s">
        <v>805</v>
      </c>
      <c r="L5961" s="11" t="s">
        <v>2722</v>
      </c>
      <c r="M5961" t="s">
        <v>317</v>
      </c>
      <c r="N5961" t="s">
        <v>61</v>
      </c>
      <c r="O5961" s="4">
        <v>41168</v>
      </c>
      <c r="P5961" t="s">
        <v>14219</v>
      </c>
      <c r="Q5961" t="s">
        <v>14194</v>
      </c>
    </row>
    <row r="5962" spans="1:17" x14ac:dyDescent="0.35">
      <c r="A5962">
        <v>5961</v>
      </c>
      <c r="B5962">
        <v>42306</v>
      </c>
      <c r="C5962" s="4">
        <v>41166</v>
      </c>
      <c r="D5962">
        <v>18</v>
      </c>
      <c r="E5962" s="2">
        <f t="shared" si="187"/>
        <v>2160</v>
      </c>
      <c r="F5962" s="9">
        <v>0.03</v>
      </c>
      <c r="G5962" s="2">
        <f>VLOOKUP($P5962,Pricebook!$A:$D,4,0)</f>
        <v>120</v>
      </c>
      <c r="H5962" s="6">
        <f t="shared" si="186"/>
        <v>2095.1999999999998</v>
      </c>
      <c r="I5962" t="s">
        <v>384</v>
      </c>
      <c r="J5962" t="s">
        <v>385</v>
      </c>
      <c r="K5962" t="s">
        <v>473</v>
      </c>
      <c r="L5962" s="11" t="s">
        <v>474</v>
      </c>
      <c r="M5962" t="s">
        <v>421</v>
      </c>
      <c r="N5962" t="s">
        <v>61</v>
      </c>
      <c r="O5962" s="4">
        <v>41168</v>
      </c>
      <c r="P5962" t="s">
        <v>14212</v>
      </c>
      <c r="Q5962" t="s">
        <v>14201</v>
      </c>
    </row>
    <row r="5963" spans="1:17" x14ac:dyDescent="0.35">
      <c r="A5963">
        <v>5962</v>
      </c>
      <c r="B5963">
        <v>42308</v>
      </c>
      <c r="C5963" s="4">
        <v>39976</v>
      </c>
      <c r="D5963">
        <v>16</v>
      </c>
      <c r="E5963" s="2">
        <f t="shared" si="187"/>
        <v>2000</v>
      </c>
      <c r="F5963" s="9">
        <v>0.09</v>
      </c>
      <c r="G5963" s="2">
        <f>VLOOKUP($P5963,Pricebook!$A:$D,4,0)</f>
        <v>125</v>
      </c>
      <c r="H5963" s="6">
        <f t="shared" si="186"/>
        <v>1820</v>
      </c>
      <c r="I5963" t="s">
        <v>596</v>
      </c>
      <c r="J5963" t="s">
        <v>597</v>
      </c>
      <c r="K5963" t="s">
        <v>598</v>
      </c>
      <c r="L5963" s="11">
        <v>43068</v>
      </c>
      <c r="M5963" t="s">
        <v>210</v>
      </c>
      <c r="N5963" t="s">
        <v>61</v>
      </c>
      <c r="O5963" s="4">
        <v>39979</v>
      </c>
      <c r="P5963" t="s">
        <v>14208</v>
      </c>
      <c r="Q5963" t="s">
        <v>14196</v>
      </c>
    </row>
    <row r="5964" spans="1:17" x14ac:dyDescent="0.35">
      <c r="A5964">
        <v>5963</v>
      </c>
      <c r="B5964">
        <v>42309</v>
      </c>
      <c r="C5964" s="4">
        <v>40031</v>
      </c>
      <c r="D5964">
        <v>41</v>
      </c>
      <c r="E5964" s="2">
        <f t="shared" si="187"/>
        <v>6970</v>
      </c>
      <c r="F5964" s="9">
        <v>0.01</v>
      </c>
      <c r="G5964" s="2">
        <f>VLOOKUP($P5964,Pricebook!$A:$D,4,0)</f>
        <v>170</v>
      </c>
      <c r="H5964" s="6">
        <f t="shared" si="186"/>
        <v>6900.3</v>
      </c>
      <c r="I5964" t="s">
        <v>1304</v>
      </c>
      <c r="J5964" t="s">
        <v>230</v>
      </c>
      <c r="K5964" t="s">
        <v>2460</v>
      </c>
      <c r="L5964" s="11" t="s">
        <v>2461</v>
      </c>
      <c r="M5964" t="s">
        <v>163</v>
      </c>
      <c r="N5964" t="s">
        <v>34</v>
      </c>
      <c r="O5964" s="4">
        <v>40033</v>
      </c>
      <c r="P5964" t="s">
        <v>14219</v>
      </c>
      <c r="Q5964" t="s">
        <v>14195</v>
      </c>
    </row>
    <row r="5965" spans="1:17" x14ac:dyDescent="0.35">
      <c r="A5965">
        <v>5964</v>
      </c>
      <c r="B5965">
        <v>42309</v>
      </c>
      <c r="C5965" s="4">
        <v>40031</v>
      </c>
      <c r="D5965">
        <v>26</v>
      </c>
      <c r="E5965" s="2">
        <f t="shared" si="187"/>
        <v>3640</v>
      </c>
      <c r="F5965" s="9">
        <v>0.09</v>
      </c>
      <c r="G5965" s="2">
        <f>VLOOKUP($P5965,Pricebook!$A:$D,4,0)</f>
        <v>140</v>
      </c>
      <c r="H5965" s="6">
        <f t="shared" si="186"/>
        <v>3312.4</v>
      </c>
      <c r="I5965" t="s">
        <v>1304</v>
      </c>
      <c r="J5965" t="s">
        <v>230</v>
      </c>
      <c r="K5965" t="s">
        <v>2460</v>
      </c>
      <c r="L5965" s="11" t="s">
        <v>2461</v>
      </c>
      <c r="M5965" t="s">
        <v>163</v>
      </c>
      <c r="N5965" t="s">
        <v>34</v>
      </c>
      <c r="O5965" s="4">
        <v>40036</v>
      </c>
      <c r="P5965" t="s">
        <v>14213</v>
      </c>
      <c r="Q5965" t="s">
        <v>14202</v>
      </c>
    </row>
    <row r="5966" spans="1:17" x14ac:dyDescent="0.35">
      <c r="A5966">
        <v>5965</v>
      </c>
      <c r="B5966">
        <v>42309</v>
      </c>
      <c r="C5966" s="4">
        <v>40031</v>
      </c>
      <c r="D5966">
        <v>38</v>
      </c>
      <c r="E5966" s="2">
        <f t="shared" si="187"/>
        <v>5700</v>
      </c>
      <c r="F5966" s="9">
        <v>0.08</v>
      </c>
      <c r="G5966" s="2">
        <f>VLOOKUP($P5966,Pricebook!$A:$D,4,0)</f>
        <v>150</v>
      </c>
      <c r="H5966" s="6">
        <f t="shared" si="186"/>
        <v>5244</v>
      </c>
      <c r="I5966" t="s">
        <v>1304</v>
      </c>
      <c r="J5966" t="s">
        <v>230</v>
      </c>
      <c r="K5966" t="s">
        <v>2460</v>
      </c>
      <c r="L5966" s="11" t="s">
        <v>2461</v>
      </c>
      <c r="M5966" t="s">
        <v>163</v>
      </c>
      <c r="N5966" t="s">
        <v>34</v>
      </c>
      <c r="O5966" s="4">
        <v>40036</v>
      </c>
      <c r="P5966" t="s">
        <v>14210</v>
      </c>
      <c r="Q5966" t="s">
        <v>14188</v>
      </c>
    </row>
    <row r="5967" spans="1:17" x14ac:dyDescent="0.35">
      <c r="A5967">
        <v>5966</v>
      </c>
      <c r="B5967">
        <v>42310</v>
      </c>
      <c r="C5967" s="4">
        <v>40015</v>
      </c>
      <c r="D5967">
        <v>20</v>
      </c>
      <c r="E5967" s="2">
        <f t="shared" si="187"/>
        <v>3000</v>
      </c>
      <c r="F5967" s="9">
        <v>0.04</v>
      </c>
      <c r="G5967" s="2">
        <f>VLOOKUP($P5967,Pricebook!$A:$D,4,0)</f>
        <v>150</v>
      </c>
      <c r="H5967" s="6">
        <f t="shared" si="186"/>
        <v>2880</v>
      </c>
      <c r="I5967" t="s">
        <v>848</v>
      </c>
      <c r="J5967" t="s">
        <v>385</v>
      </c>
      <c r="K5967" t="s">
        <v>2368</v>
      </c>
      <c r="L5967" s="11" t="s">
        <v>2369</v>
      </c>
      <c r="M5967" t="s">
        <v>134</v>
      </c>
      <c r="N5967" t="s">
        <v>34</v>
      </c>
      <c r="O5967" s="4">
        <v>40016</v>
      </c>
      <c r="P5967" t="s">
        <v>14210</v>
      </c>
      <c r="Q5967" t="s">
        <v>14192</v>
      </c>
    </row>
    <row r="5968" spans="1:17" x14ac:dyDescent="0.35">
      <c r="A5968">
        <v>5967</v>
      </c>
      <c r="B5968">
        <v>42338</v>
      </c>
      <c r="C5968" s="4">
        <v>40119</v>
      </c>
      <c r="D5968">
        <v>14</v>
      </c>
      <c r="E5968" s="2">
        <f t="shared" si="187"/>
        <v>1750</v>
      </c>
      <c r="F5968" s="9">
        <v>0.04</v>
      </c>
      <c r="G5968" s="2">
        <f>VLOOKUP($P5968,Pricebook!$A:$D,4,0)</f>
        <v>125</v>
      </c>
      <c r="H5968" s="6">
        <f t="shared" si="186"/>
        <v>1680</v>
      </c>
      <c r="I5968" t="s">
        <v>680</v>
      </c>
      <c r="J5968" t="s">
        <v>185</v>
      </c>
      <c r="K5968" t="s">
        <v>703</v>
      </c>
      <c r="L5968" s="11">
        <v>90712</v>
      </c>
      <c r="M5968" t="s">
        <v>114</v>
      </c>
      <c r="N5968" t="s">
        <v>23</v>
      </c>
      <c r="O5968" s="4">
        <v>40121</v>
      </c>
      <c r="P5968" t="s">
        <v>14208</v>
      </c>
      <c r="Q5968" t="s">
        <v>14184</v>
      </c>
    </row>
    <row r="5969" spans="1:17" x14ac:dyDescent="0.35">
      <c r="A5969">
        <v>5968</v>
      </c>
      <c r="B5969">
        <v>42338</v>
      </c>
      <c r="C5969" s="4">
        <v>40119</v>
      </c>
      <c r="D5969">
        <v>32</v>
      </c>
      <c r="E5969" s="2">
        <f t="shared" si="187"/>
        <v>4800</v>
      </c>
      <c r="F5969" s="9">
        <v>0.01</v>
      </c>
      <c r="G5969" s="2">
        <f>VLOOKUP($P5969,Pricebook!$A:$D,4,0)</f>
        <v>150</v>
      </c>
      <c r="H5969" s="6">
        <f t="shared" si="186"/>
        <v>4752</v>
      </c>
      <c r="I5969" t="s">
        <v>680</v>
      </c>
      <c r="J5969" t="s">
        <v>185</v>
      </c>
      <c r="K5969" t="s">
        <v>703</v>
      </c>
      <c r="L5969" s="11">
        <v>90712</v>
      </c>
      <c r="M5969" t="s">
        <v>114</v>
      </c>
      <c r="N5969" t="s">
        <v>23</v>
      </c>
      <c r="O5969" s="4">
        <v>40121</v>
      </c>
      <c r="P5969" t="s">
        <v>14210</v>
      </c>
      <c r="Q5969" t="s">
        <v>14185</v>
      </c>
    </row>
    <row r="5970" spans="1:17" x14ac:dyDescent="0.35">
      <c r="A5970">
        <v>5969</v>
      </c>
      <c r="B5970">
        <v>42339</v>
      </c>
      <c r="C5970" s="4">
        <v>39856</v>
      </c>
      <c r="D5970">
        <v>31</v>
      </c>
      <c r="E5970" s="2">
        <f t="shared" si="187"/>
        <v>3410</v>
      </c>
      <c r="F5970" s="9">
        <v>0.02</v>
      </c>
      <c r="G5970" s="2">
        <f>VLOOKUP($P5970,Pricebook!$A:$D,4,0)</f>
        <v>110</v>
      </c>
      <c r="H5970" s="6">
        <f t="shared" si="186"/>
        <v>3341.7999999999997</v>
      </c>
      <c r="I5970" t="s">
        <v>828</v>
      </c>
      <c r="J5970" t="s">
        <v>241</v>
      </c>
      <c r="K5970" t="s">
        <v>724</v>
      </c>
      <c r="L5970" s="11">
        <v>48195</v>
      </c>
      <c r="M5970" t="s">
        <v>172</v>
      </c>
      <c r="N5970" t="s">
        <v>16</v>
      </c>
      <c r="O5970" s="4">
        <v>39856</v>
      </c>
      <c r="P5970" t="s">
        <v>14215</v>
      </c>
      <c r="Q5970" t="s">
        <v>14202</v>
      </c>
    </row>
    <row r="5971" spans="1:17" x14ac:dyDescent="0.35">
      <c r="A5971">
        <v>5970</v>
      </c>
      <c r="B5971">
        <v>42342</v>
      </c>
      <c r="C5971" s="4">
        <v>40060</v>
      </c>
      <c r="D5971">
        <v>43</v>
      </c>
      <c r="E5971" s="2">
        <f t="shared" si="187"/>
        <v>5375</v>
      </c>
      <c r="F5971" s="9">
        <v>7.0000000000000007E-2</v>
      </c>
      <c r="G5971" s="2">
        <f>VLOOKUP($P5971,Pricebook!$A:$D,4,0)</f>
        <v>125</v>
      </c>
      <c r="H5971" s="6">
        <f t="shared" si="186"/>
        <v>4998.75</v>
      </c>
      <c r="I5971" t="s">
        <v>273</v>
      </c>
      <c r="J5971" t="s">
        <v>274</v>
      </c>
      <c r="K5971" t="s">
        <v>2723</v>
      </c>
      <c r="L5971" s="11" t="s">
        <v>2724</v>
      </c>
      <c r="M5971" t="s">
        <v>33</v>
      </c>
      <c r="N5971" t="s">
        <v>34</v>
      </c>
      <c r="O5971" s="4">
        <v>40062</v>
      </c>
      <c r="P5971" t="s">
        <v>14209</v>
      </c>
      <c r="Q5971" t="s">
        <v>14185</v>
      </c>
    </row>
    <row r="5972" spans="1:17" x14ac:dyDescent="0.35">
      <c r="A5972">
        <v>5971</v>
      </c>
      <c r="B5972">
        <v>42342</v>
      </c>
      <c r="C5972" s="4">
        <v>40060</v>
      </c>
      <c r="D5972">
        <v>25</v>
      </c>
      <c r="E5972" s="2">
        <f t="shared" si="187"/>
        <v>2750</v>
      </c>
      <c r="F5972" s="9">
        <v>0.01</v>
      </c>
      <c r="G5972" s="2">
        <f>VLOOKUP($P5972,Pricebook!$A:$D,4,0)</f>
        <v>110</v>
      </c>
      <c r="H5972" s="6">
        <f t="shared" si="186"/>
        <v>2722.5</v>
      </c>
      <c r="I5972" t="s">
        <v>273</v>
      </c>
      <c r="J5972" t="s">
        <v>274</v>
      </c>
      <c r="K5972" t="s">
        <v>2697</v>
      </c>
      <c r="L5972" s="11" t="s">
        <v>2698</v>
      </c>
      <c r="M5972" t="s">
        <v>172</v>
      </c>
      <c r="N5972" t="s">
        <v>16</v>
      </c>
      <c r="O5972" s="4">
        <v>40061</v>
      </c>
      <c r="P5972" t="s">
        <v>14215</v>
      </c>
      <c r="Q5972" t="s">
        <v>14197</v>
      </c>
    </row>
    <row r="5973" spans="1:17" x14ac:dyDescent="0.35">
      <c r="A5973">
        <v>5972</v>
      </c>
      <c r="B5973">
        <v>42343</v>
      </c>
      <c r="C5973" s="4">
        <v>40039</v>
      </c>
      <c r="D5973">
        <v>46</v>
      </c>
      <c r="E5973" s="2">
        <f t="shared" si="187"/>
        <v>5750</v>
      </c>
      <c r="F5973" s="9">
        <v>0.04</v>
      </c>
      <c r="G5973" s="2">
        <f>VLOOKUP($P5973,Pricebook!$A:$D,4,0)</f>
        <v>125</v>
      </c>
      <c r="H5973" s="6">
        <f t="shared" si="186"/>
        <v>5520</v>
      </c>
      <c r="I5973" t="s">
        <v>1605</v>
      </c>
      <c r="J5973" t="s">
        <v>434</v>
      </c>
      <c r="K5973" t="s">
        <v>752</v>
      </c>
      <c r="L5973" s="11">
        <v>94601</v>
      </c>
      <c r="M5973" t="s">
        <v>114</v>
      </c>
      <c r="N5973" t="s">
        <v>23</v>
      </c>
      <c r="O5973" s="4">
        <v>40041</v>
      </c>
      <c r="P5973" t="s">
        <v>14217</v>
      </c>
      <c r="Q5973" t="s">
        <v>14199</v>
      </c>
    </row>
    <row r="5974" spans="1:17" x14ac:dyDescent="0.35">
      <c r="A5974">
        <v>5973</v>
      </c>
      <c r="B5974">
        <v>42343</v>
      </c>
      <c r="C5974" s="4">
        <v>40039</v>
      </c>
      <c r="D5974">
        <v>31</v>
      </c>
      <c r="E5974" s="2">
        <f t="shared" si="187"/>
        <v>3410</v>
      </c>
      <c r="F5974" s="9">
        <v>0.03</v>
      </c>
      <c r="G5974" s="2">
        <f>VLOOKUP($P5974,Pricebook!$A:$D,4,0)</f>
        <v>110</v>
      </c>
      <c r="H5974" s="6">
        <f t="shared" si="186"/>
        <v>3307.7</v>
      </c>
      <c r="I5974" t="s">
        <v>1605</v>
      </c>
      <c r="J5974" t="s">
        <v>434</v>
      </c>
      <c r="K5974" t="s">
        <v>752</v>
      </c>
      <c r="L5974" s="11">
        <v>94601</v>
      </c>
      <c r="M5974" t="s">
        <v>114</v>
      </c>
      <c r="N5974" t="s">
        <v>23</v>
      </c>
      <c r="O5974" s="4">
        <v>40040</v>
      </c>
      <c r="P5974" t="s">
        <v>14215</v>
      </c>
      <c r="Q5974" t="s">
        <v>14202</v>
      </c>
    </row>
    <row r="5975" spans="1:17" x14ac:dyDescent="0.35">
      <c r="A5975">
        <v>5974</v>
      </c>
      <c r="B5975">
        <v>42369</v>
      </c>
      <c r="C5975" s="4">
        <v>40395</v>
      </c>
      <c r="D5975">
        <v>44</v>
      </c>
      <c r="E5975" s="2">
        <f t="shared" si="187"/>
        <v>6600</v>
      </c>
      <c r="F5975" s="9">
        <v>0.01</v>
      </c>
      <c r="G5975" s="2">
        <f>VLOOKUP($P5975,Pricebook!$A:$D,4,0)</f>
        <v>150</v>
      </c>
      <c r="H5975" s="6">
        <f t="shared" si="186"/>
        <v>6534</v>
      </c>
      <c r="I5975" t="s">
        <v>1915</v>
      </c>
      <c r="J5975" t="s">
        <v>363</v>
      </c>
      <c r="K5975" t="s">
        <v>1235</v>
      </c>
      <c r="L5975" s="11" t="s">
        <v>1236</v>
      </c>
      <c r="M5975" t="s">
        <v>95</v>
      </c>
      <c r="N5975" t="s">
        <v>16</v>
      </c>
      <c r="O5975" s="4">
        <v>40396</v>
      </c>
      <c r="P5975" t="s">
        <v>14211</v>
      </c>
      <c r="Q5975" t="s">
        <v>14191</v>
      </c>
    </row>
    <row r="5976" spans="1:17" x14ac:dyDescent="0.35">
      <c r="A5976">
        <v>5975</v>
      </c>
      <c r="B5976">
        <v>42370</v>
      </c>
      <c r="C5976" s="4">
        <v>40868</v>
      </c>
      <c r="D5976">
        <v>33</v>
      </c>
      <c r="E5976" s="2">
        <f t="shared" si="187"/>
        <v>5280</v>
      </c>
      <c r="F5976" s="9">
        <v>7.0000000000000007E-2</v>
      </c>
      <c r="G5976" s="2">
        <f>VLOOKUP($P5976,Pricebook!$A:$D,4,0)</f>
        <v>160</v>
      </c>
      <c r="H5976" s="6">
        <f t="shared" si="186"/>
        <v>4910.3999999999996</v>
      </c>
      <c r="I5976" t="s">
        <v>2184</v>
      </c>
      <c r="J5976" t="s">
        <v>41</v>
      </c>
      <c r="K5976" t="s">
        <v>691</v>
      </c>
      <c r="L5976" s="11">
        <v>97477</v>
      </c>
      <c r="M5976" t="s">
        <v>43</v>
      </c>
      <c r="N5976" t="s">
        <v>23</v>
      </c>
      <c r="O5976" s="4">
        <v>40870</v>
      </c>
      <c r="P5976" t="s">
        <v>14218</v>
      </c>
      <c r="Q5976" t="s">
        <v>14199</v>
      </c>
    </row>
    <row r="5977" spans="1:17" x14ac:dyDescent="0.35">
      <c r="A5977">
        <v>5976</v>
      </c>
      <c r="B5977">
        <v>42373</v>
      </c>
      <c r="C5977" s="4">
        <v>40772</v>
      </c>
      <c r="D5977">
        <v>11</v>
      </c>
      <c r="E5977" s="2">
        <f t="shared" si="187"/>
        <v>1760</v>
      </c>
      <c r="F5977" s="9">
        <v>0.1</v>
      </c>
      <c r="G5977" s="2">
        <f>VLOOKUP($P5977,Pricebook!$A:$D,4,0)</f>
        <v>160</v>
      </c>
      <c r="H5977" s="6">
        <f t="shared" si="186"/>
        <v>1584</v>
      </c>
      <c r="I5977" t="s">
        <v>83</v>
      </c>
      <c r="J5977" t="s">
        <v>84</v>
      </c>
      <c r="K5977" t="s">
        <v>1378</v>
      </c>
      <c r="L5977" s="11">
        <v>35756</v>
      </c>
      <c r="M5977" t="s">
        <v>424</v>
      </c>
      <c r="N5977" t="s">
        <v>34</v>
      </c>
      <c r="O5977" s="4">
        <v>40773</v>
      </c>
      <c r="P5977" t="s">
        <v>14218</v>
      </c>
      <c r="Q5977" t="s">
        <v>14200</v>
      </c>
    </row>
    <row r="5978" spans="1:17" x14ac:dyDescent="0.35">
      <c r="A5978">
        <v>5977</v>
      </c>
      <c r="B5978">
        <v>42374</v>
      </c>
      <c r="C5978" s="4">
        <v>41107</v>
      </c>
      <c r="D5978">
        <v>21</v>
      </c>
      <c r="E5978" s="2">
        <f t="shared" si="187"/>
        <v>3150</v>
      </c>
      <c r="F5978" s="9">
        <v>0.08</v>
      </c>
      <c r="G5978" s="2">
        <f>VLOOKUP($P5978,Pricebook!$A:$D,4,0)</f>
        <v>150</v>
      </c>
      <c r="H5978" s="6">
        <f t="shared" si="186"/>
        <v>2898</v>
      </c>
      <c r="I5978" t="s">
        <v>1324</v>
      </c>
      <c r="J5978" t="s">
        <v>374</v>
      </c>
      <c r="K5978" t="s">
        <v>378</v>
      </c>
      <c r="L5978" s="11">
        <v>28027</v>
      </c>
      <c r="M5978" t="s">
        <v>33</v>
      </c>
      <c r="N5978" t="s">
        <v>34</v>
      </c>
      <c r="O5978" s="4">
        <v>41107</v>
      </c>
      <c r="P5978" t="s">
        <v>14211</v>
      </c>
      <c r="Q5978" t="s">
        <v>14203</v>
      </c>
    </row>
    <row r="5979" spans="1:17" x14ac:dyDescent="0.35">
      <c r="A5979">
        <v>5978</v>
      </c>
      <c r="B5979">
        <v>42374</v>
      </c>
      <c r="C5979" s="4">
        <v>41107</v>
      </c>
      <c r="D5979">
        <v>47</v>
      </c>
      <c r="E5979" s="2">
        <f t="shared" si="187"/>
        <v>7520</v>
      </c>
      <c r="F5979" s="9">
        <v>0</v>
      </c>
      <c r="G5979" s="2">
        <f>VLOOKUP($P5979,Pricebook!$A:$D,4,0)</f>
        <v>160</v>
      </c>
      <c r="H5979" s="6">
        <f t="shared" si="186"/>
        <v>7520</v>
      </c>
      <c r="I5979" t="s">
        <v>1324</v>
      </c>
      <c r="J5979" t="s">
        <v>374</v>
      </c>
      <c r="K5979" t="s">
        <v>2725</v>
      </c>
      <c r="L5979" s="11">
        <v>27707</v>
      </c>
      <c r="M5979" t="s">
        <v>33</v>
      </c>
      <c r="N5979" t="s">
        <v>34</v>
      </c>
      <c r="O5979" s="4">
        <v>41108</v>
      </c>
      <c r="P5979" t="s">
        <v>14218</v>
      </c>
      <c r="Q5979" t="s">
        <v>14187</v>
      </c>
    </row>
    <row r="5980" spans="1:17" x14ac:dyDescent="0.35">
      <c r="A5980">
        <v>5979</v>
      </c>
      <c r="B5980">
        <v>42374</v>
      </c>
      <c r="C5980" s="4">
        <v>41107</v>
      </c>
      <c r="D5980">
        <v>11</v>
      </c>
      <c r="E5980" s="2">
        <f t="shared" si="187"/>
        <v>1760</v>
      </c>
      <c r="F5980" s="9">
        <v>0</v>
      </c>
      <c r="G5980" s="2">
        <f>VLOOKUP($P5980,Pricebook!$A:$D,4,0)</f>
        <v>160</v>
      </c>
      <c r="H5980" s="6">
        <f t="shared" si="186"/>
        <v>1760</v>
      </c>
      <c r="I5980" t="s">
        <v>1324</v>
      </c>
      <c r="J5980" t="s">
        <v>374</v>
      </c>
      <c r="K5980" t="s">
        <v>2725</v>
      </c>
      <c r="L5980" s="11">
        <v>27707</v>
      </c>
      <c r="M5980" t="s">
        <v>33</v>
      </c>
      <c r="N5980" t="s">
        <v>34</v>
      </c>
      <c r="O5980" s="4">
        <v>41109</v>
      </c>
      <c r="P5980" t="s">
        <v>14218</v>
      </c>
      <c r="Q5980" t="s">
        <v>14189</v>
      </c>
    </row>
    <row r="5981" spans="1:17" x14ac:dyDescent="0.35">
      <c r="A5981">
        <v>5980</v>
      </c>
      <c r="B5981">
        <v>42375</v>
      </c>
      <c r="C5981" s="4">
        <v>40452</v>
      </c>
      <c r="D5981">
        <v>45</v>
      </c>
      <c r="E5981" s="2">
        <f t="shared" si="187"/>
        <v>5400</v>
      </c>
      <c r="F5981" s="9">
        <v>0.03</v>
      </c>
      <c r="G5981" s="2">
        <f>VLOOKUP($P5981,Pricebook!$A:$D,4,0)</f>
        <v>120</v>
      </c>
      <c r="H5981" s="6">
        <f t="shared" si="186"/>
        <v>5238</v>
      </c>
      <c r="I5981" t="s">
        <v>382</v>
      </c>
      <c r="J5981" t="s">
        <v>327</v>
      </c>
      <c r="K5981" t="s">
        <v>2415</v>
      </c>
      <c r="L5981" s="11" t="s">
        <v>2416</v>
      </c>
      <c r="M5981" t="s">
        <v>210</v>
      </c>
      <c r="N5981" t="s">
        <v>61</v>
      </c>
      <c r="O5981" s="4">
        <v>40453</v>
      </c>
      <c r="P5981" t="s">
        <v>14212</v>
      </c>
      <c r="Q5981" t="s">
        <v>14191</v>
      </c>
    </row>
    <row r="5982" spans="1:17" x14ac:dyDescent="0.35">
      <c r="A5982">
        <v>5981</v>
      </c>
      <c r="B5982">
        <v>42400</v>
      </c>
      <c r="C5982" s="4">
        <v>41130</v>
      </c>
      <c r="D5982">
        <v>44</v>
      </c>
      <c r="E5982" s="2">
        <f t="shared" si="187"/>
        <v>6600</v>
      </c>
      <c r="F5982" s="9">
        <v>0.03</v>
      </c>
      <c r="G5982" s="2">
        <f>VLOOKUP($P5982,Pricebook!$A:$D,4,0)</f>
        <v>150</v>
      </c>
      <c r="H5982" s="6">
        <f t="shared" si="186"/>
        <v>6402</v>
      </c>
      <c r="I5982" t="s">
        <v>857</v>
      </c>
      <c r="J5982" t="s">
        <v>269</v>
      </c>
      <c r="K5982" t="s">
        <v>858</v>
      </c>
      <c r="L5982" s="11">
        <v>46342</v>
      </c>
      <c r="M5982" t="s">
        <v>278</v>
      </c>
      <c r="N5982" t="s">
        <v>16</v>
      </c>
      <c r="O5982" s="4">
        <v>41132</v>
      </c>
      <c r="P5982" t="s">
        <v>14211</v>
      </c>
      <c r="Q5982" t="s">
        <v>14193</v>
      </c>
    </row>
    <row r="5983" spans="1:17" x14ac:dyDescent="0.35">
      <c r="A5983">
        <v>5982</v>
      </c>
      <c r="B5983">
        <v>42400</v>
      </c>
      <c r="C5983" s="4">
        <v>41130</v>
      </c>
      <c r="D5983">
        <v>41</v>
      </c>
      <c r="E5983" s="2">
        <f t="shared" si="187"/>
        <v>6150</v>
      </c>
      <c r="F5983" s="9">
        <v>0.06</v>
      </c>
      <c r="G5983" s="2">
        <f>VLOOKUP($P5983,Pricebook!$A:$D,4,0)</f>
        <v>150</v>
      </c>
      <c r="H5983" s="6">
        <f t="shared" si="186"/>
        <v>5781</v>
      </c>
      <c r="I5983" t="s">
        <v>857</v>
      </c>
      <c r="J5983" t="s">
        <v>269</v>
      </c>
      <c r="K5983" t="s">
        <v>426</v>
      </c>
      <c r="L5983" s="11">
        <v>46203</v>
      </c>
      <c r="M5983" t="s">
        <v>278</v>
      </c>
      <c r="N5983" t="s">
        <v>16</v>
      </c>
      <c r="O5983" s="4">
        <v>41135</v>
      </c>
      <c r="P5983" t="s">
        <v>14211</v>
      </c>
      <c r="Q5983" t="s">
        <v>14187</v>
      </c>
    </row>
    <row r="5984" spans="1:17" x14ac:dyDescent="0.35">
      <c r="A5984">
        <v>5983</v>
      </c>
      <c r="B5984">
        <v>42403</v>
      </c>
      <c r="C5984" s="4">
        <v>39984</v>
      </c>
      <c r="D5984">
        <v>38</v>
      </c>
      <c r="E5984" s="2">
        <f t="shared" si="187"/>
        <v>7600</v>
      </c>
      <c r="F5984" s="9">
        <v>0.04</v>
      </c>
      <c r="G5984" s="2">
        <f>VLOOKUP($P5984,Pricebook!$A:$D,4,0)</f>
        <v>200</v>
      </c>
      <c r="H5984" s="6">
        <f t="shared" si="186"/>
        <v>7296</v>
      </c>
      <c r="I5984" t="s">
        <v>2390</v>
      </c>
      <c r="J5984" t="s">
        <v>760</v>
      </c>
      <c r="K5984" t="s">
        <v>2726</v>
      </c>
      <c r="L5984" s="11">
        <v>30084</v>
      </c>
      <c r="M5984" t="s">
        <v>134</v>
      </c>
      <c r="N5984" t="s">
        <v>34</v>
      </c>
      <c r="O5984" s="4">
        <v>39985</v>
      </c>
      <c r="P5984" t="s">
        <v>14214</v>
      </c>
      <c r="Q5984" t="s">
        <v>14184</v>
      </c>
    </row>
    <row r="5985" spans="1:17" x14ac:dyDescent="0.35">
      <c r="A5985">
        <v>5984</v>
      </c>
      <c r="B5985">
        <v>42403</v>
      </c>
      <c r="C5985" s="4">
        <v>39984</v>
      </c>
      <c r="D5985">
        <v>47</v>
      </c>
      <c r="E5985" s="2">
        <f t="shared" si="187"/>
        <v>5640</v>
      </c>
      <c r="F5985" s="9">
        <v>0.1</v>
      </c>
      <c r="G5985" s="2">
        <f>VLOOKUP($P5985,Pricebook!$A:$D,4,0)</f>
        <v>120</v>
      </c>
      <c r="H5985" s="6">
        <f t="shared" si="186"/>
        <v>5076</v>
      </c>
      <c r="I5985" t="s">
        <v>2390</v>
      </c>
      <c r="J5985" t="s">
        <v>760</v>
      </c>
      <c r="K5985" t="s">
        <v>2726</v>
      </c>
      <c r="L5985" s="11">
        <v>30084</v>
      </c>
      <c r="M5985" t="s">
        <v>134</v>
      </c>
      <c r="N5985" t="s">
        <v>34</v>
      </c>
      <c r="O5985" s="4">
        <v>39985</v>
      </c>
      <c r="P5985" t="s">
        <v>14212</v>
      </c>
      <c r="Q5985" t="s">
        <v>14201</v>
      </c>
    </row>
    <row r="5986" spans="1:17" x14ac:dyDescent="0.35">
      <c r="A5986">
        <v>5985</v>
      </c>
      <c r="B5986">
        <v>42405</v>
      </c>
      <c r="C5986" s="4">
        <v>40199</v>
      </c>
      <c r="D5986">
        <v>13</v>
      </c>
      <c r="E5986" s="2">
        <f t="shared" si="187"/>
        <v>1430</v>
      </c>
      <c r="F5986" s="9">
        <v>0.08</v>
      </c>
      <c r="G5986" s="2">
        <f>VLOOKUP($P5986,Pricebook!$A:$D,4,0)</f>
        <v>110</v>
      </c>
      <c r="H5986" s="6">
        <f t="shared" si="186"/>
        <v>1315.6000000000001</v>
      </c>
      <c r="I5986" t="s">
        <v>1141</v>
      </c>
      <c r="J5986" t="s">
        <v>585</v>
      </c>
      <c r="K5986" t="s">
        <v>565</v>
      </c>
      <c r="L5986" s="11" t="s">
        <v>566</v>
      </c>
      <c r="M5986" t="s">
        <v>339</v>
      </c>
      <c r="N5986" t="s">
        <v>16</v>
      </c>
      <c r="O5986" s="4">
        <v>40201</v>
      </c>
      <c r="P5986" t="s">
        <v>14215</v>
      </c>
      <c r="Q5986" t="s">
        <v>14196</v>
      </c>
    </row>
    <row r="5987" spans="1:17" x14ac:dyDescent="0.35">
      <c r="A5987">
        <v>5986</v>
      </c>
      <c r="B5987">
        <v>42436</v>
      </c>
      <c r="C5987" s="4">
        <v>41130</v>
      </c>
      <c r="D5987">
        <v>30</v>
      </c>
      <c r="E5987" s="2">
        <f t="shared" si="187"/>
        <v>4500</v>
      </c>
      <c r="F5987" s="9">
        <v>0.09</v>
      </c>
      <c r="G5987" s="2">
        <f>VLOOKUP($P5987,Pricebook!$A:$D,4,0)</f>
        <v>150</v>
      </c>
      <c r="H5987" s="6">
        <f t="shared" si="186"/>
        <v>4095</v>
      </c>
      <c r="I5987" t="s">
        <v>562</v>
      </c>
      <c r="J5987" t="s">
        <v>128</v>
      </c>
      <c r="K5987" t="s">
        <v>815</v>
      </c>
      <c r="L5987" s="11">
        <v>97206</v>
      </c>
      <c r="M5987" t="s">
        <v>43</v>
      </c>
      <c r="N5987" t="s">
        <v>23</v>
      </c>
      <c r="O5987" s="4">
        <v>41131</v>
      </c>
      <c r="P5987" t="s">
        <v>14216</v>
      </c>
      <c r="Q5987" t="s">
        <v>14194</v>
      </c>
    </row>
    <row r="5988" spans="1:17" x14ac:dyDescent="0.35">
      <c r="A5988">
        <v>5987</v>
      </c>
      <c r="B5988">
        <v>42437</v>
      </c>
      <c r="C5988" s="4">
        <v>40973</v>
      </c>
      <c r="D5988">
        <v>43</v>
      </c>
      <c r="E5988" s="2">
        <f t="shared" si="187"/>
        <v>6450</v>
      </c>
      <c r="F5988" s="9">
        <v>0.06</v>
      </c>
      <c r="G5988" s="2">
        <f>VLOOKUP($P5988,Pricebook!$A:$D,4,0)</f>
        <v>150</v>
      </c>
      <c r="H5988" s="6">
        <f t="shared" si="186"/>
        <v>6063</v>
      </c>
      <c r="I5988" t="s">
        <v>1762</v>
      </c>
      <c r="J5988" t="s">
        <v>79</v>
      </c>
      <c r="K5988" t="s">
        <v>1763</v>
      </c>
      <c r="L5988" s="11" t="s">
        <v>1764</v>
      </c>
      <c r="M5988" t="s">
        <v>101</v>
      </c>
      <c r="N5988" t="s">
        <v>34</v>
      </c>
      <c r="O5988" s="4">
        <v>40975</v>
      </c>
      <c r="P5988" t="s">
        <v>14222</v>
      </c>
      <c r="Q5988" t="s">
        <v>14195</v>
      </c>
    </row>
    <row r="5989" spans="1:17" x14ac:dyDescent="0.35">
      <c r="A5989">
        <v>5988</v>
      </c>
      <c r="B5989">
        <v>42437</v>
      </c>
      <c r="C5989" s="4">
        <v>40973</v>
      </c>
      <c r="D5989">
        <v>14</v>
      </c>
      <c r="E5989" s="2">
        <f t="shared" si="187"/>
        <v>1680</v>
      </c>
      <c r="F5989" s="9">
        <v>0.03</v>
      </c>
      <c r="G5989" s="2">
        <f>VLOOKUP($P5989,Pricebook!$A:$D,4,0)</f>
        <v>120</v>
      </c>
      <c r="H5989" s="6">
        <f t="shared" si="186"/>
        <v>1629.6</v>
      </c>
      <c r="I5989" t="s">
        <v>1762</v>
      </c>
      <c r="J5989" t="s">
        <v>79</v>
      </c>
      <c r="K5989" t="s">
        <v>1763</v>
      </c>
      <c r="L5989" s="11" t="s">
        <v>1764</v>
      </c>
      <c r="M5989" t="s">
        <v>101</v>
      </c>
      <c r="N5989" t="s">
        <v>34</v>
      </c>
      <c r="O5989" s="4">
        <v>40974</v>
      </c>
      <c r="P5989" t="s">
        <v>14212</v>
      </c>
      <c r="Q5989" t="s">
        <v>14197</v>
      </c>
    </row>
    <row r="5990" spans="1:17" x14ac:dyDescent="0.35">
      <c r="A5990">
        <v>5989</v>
      </c>
      <c r="B5990">
        <v>42439</v>
      </c>
      <c r="C5990" s="4">
        <v>40348</v>
      </c>
      <c r="D5990">
        <v>28</v>
      </c>
      <c r="E5990" s="2">
        <f t="shared" si="187"/>
        <v>3360</v>
      </c>
      <c r="F5990" s="9">
        <v>0.01</v>
      </c>
      <c r="G5990" s="2">
        <f>VLOOKUP($P5990,Pricebook!$A:$D,4,0)</f>
        <v>120</v>
      </c>
      <c r="H5990" s="6">
        <f t="shared" si="186"/>
        <v>3326.4</v>
      </c>
      <c r="I5990" t="s">
        <v>305</v>
      </c>
      <c r="J5990" t="s">
        <v>306</v>
      </c>
      <c r="K5990" t="s">
        <v>1147</v>
      </c>
      <c r="L5990" s="11">
        <v>11803</v>
      </c>
      <c r="M5990" t="s">
        <v>60</v>
      </c>
      <c r="N5990" t="s">
        <v>61</v>
      </c>
      <c r="O5990" s="4">
        <v>40349</v>
      </c>
      <c r="P5990" t="s">
        <v>14212</v>
      </c>
      <c r="Q5990" t="s">
        <v>14190</v>
      </c>
    </row>
    <row r="5991" spans="1:17" x14ac:dyDescent="0.35">
      <c r="A5991">
        <v>5990</v>
      </c>
      <c r="B5991">
        <v>42465</v>
      </c>
      <c r="C5991" s="4">
        <v>40533</v>
      </c>
      <c r="D5991">
        <v>15</v>
      </c>
      <c r="E5991" s="2">
        <f t="shared" si="187"/>
        <v>1650</v>
      </c>
      <c r="F5991" s="9">
        <v>0.08</v>
      </c>
      <c r="G5991" s="2">
        <f>VLOOKUP($P5991,Pricebook!$A:$D,4,0)</f>
        <v>110</v>
      </c>
      <c r="H5991" s="6">
        <f t="shared" si="186"/>
        <v>1518</v>
      </c>
      <c r="I5991" t="s">
        <v>45</v>
      </c>
      <c r="J5991" t="s">
        <v>46</v>
      </c>
      <c r="K5991" t="s">
        <v>514</v>
      </c>
      <c r="L5991" s="11">
        <v>78577</v>
      </c>
      <c r="M5991" t="s">
        <v>48</v>
      </c>
      <c r="N5991" t="s">
        <v>16</v>
      </c>
      <c r="O5991" s="4">
        <v>40534</v>
      </c>
      <c r="P5991" t="s">
        <v>14215</v>
      </c>
      <c r="Q5991" t="s">
        <v>14190</v>
      </c>
    </row>
    <row r="5992" spans="1:17" x14ac:dyDescent="0.35">
      <c r="A5992">
        <v>5991</v>
      </c>
      <c r="B5992">
        <v>42467</v>
      </c>
      <c r="C5992" s="4">
        <v>40465</v>
      </c>
      <c r="D5992">
        <v>10</v>
      </c>
      <c r="E5992" s="2">
        <f t="shared" si="187"/>
        <v>1600</v>
      </c>
      <c r="F5992" s="9">
        <v>0.01</v>
      </c>
      <c r="G5992" s="2">
        <f>VLOOKUP($P5992,Pricebook!$A:$D,4,0)</f>
        <v>160</v>
      </c>
      <c r="H5992" s="6">
        <f t="shared" si="186"/>
        <v>1584</v>
      </c>
      <c r="I5992" t="s">
        <v>1421</v>
      </c>
      <c r="J5992" t="s">
        <v>434</v>
      </c>
      <c r="K5992" t="s">
        <v>2727</v>
      </c>
      <c r="L5992" s="11">
        <v>92105</v>
      </c>
      <c r="M5992" t="s">
        <v>114</v>
      </c>
      <c r="N5992" t="s">
        <v>23</v>
      </c>
      <c r="O5992" s="4">
        <v>40465</v>
      </c>
      <c r="P5992" t="s">
        <v>14218</v>
      </c>
      <c r="Q5992" t="s">
        <v>14187</v>
      </c>
    </row>
    <row r="5993" spans="1:17" x14ac:dyDescent="0.35">
      <c r="A5993">
        <v>5992</v>
      </c>
      <c r="B5993">
        <v>42467</v>
      </c>
      <c r="C5993" s="4">
        <v>40465</v>
      </c>
      <c r="D5993">
        <v>39</v>
      </c>
      <c r="E5993" s="2">
        <f t="shared" si="187"/>
        <v>5850</v>
      </c>
      <c r="F5993" s="9">
        <v>0</v>
      </c>
      <c r="G5993" s="2">
        <f>VLOOKUP($P5993,Pricebook!$A:$D,4,0)</f>
        <v>150</v>
      </c>
      <c r="H5993" s="6">
        <f t="shared" si="186"/>
        <v>5850</v>
      </c>
      <c r="I5993" t="s">
        <v>1421</v>
      </c>
      <c r="J5993" t="s">
        <v>434</v>
      </c>
      <c r="K5993" t="s">
        <v>2727</v>
      </c>
      <c r="L5993" s="11">
        <v>92105</v>
      </c>
      <c r="M5993" t="s">
        <v>114</v>
      </c>
      <c r="N5993" t="s">
        <v>23</v>
      </c>
      <c r="O5993" s="4">
        <v>40467</v>
      </c>
      <c r="P5993" t="s">
        <v>14211</v>
      </c>
      <c r="Q5993" t="s">
        <v>14190</v>
      </c>
    </row>
    <row r="5994" spans="1:17" x14ac:dyDescent="0.35">
      <c r="A5994">
        <v>5993</v>
      </c>
      <c r="B5994">
        <v>42467</v>
      </c>
      <c r="C5994" s="4">
        <v>40465</v>
      </c>
      <c r="D5994">
        <v>12</v>
      </c>
      <c r="E5994" s="2">
        <f t="shared" si="187"/>
        <v>1800</v>
      </c>
      <c r="F5994" s="9">
        <v>0.09</v>
      </c>
      <c r="G5994" s="2">
        <f>VLOOKUP($P5994,Pricebook!$A:$D,4,0)</f>
        <v>150</v>
      </c>
      <c r="H5994" s="6">
        <f t="shared" si="186"/>
        <v>1638</v>
      </c>
      <c r="I5994" t="s">
        <v>1421</v>
      </c>
      <c r="J5994" t="s">
        <v>434</v>
      </c>
      <c r="K5994" t="s">
        <v>2727</v>
      </c>
      <c r="L5994" s="11">
        <v>92105</v>
      </c>
      <c r="M5994" t="s">
        <v>114</v>
      </c>
      <c r="N5994" t="s">
        <v>23</v>
      </c>
      <c r="O5994" s="4">
        <v>40467</v>
      </c>
      <c r="P5994" t="s">
        <v>14210</v>
      </c>
      <c r="Q5994" t="s">
        <v>14198</v>
      </c>
    </row>
    <row r="5995" spans="1:17" x14ac:dyDescent="0.35">
      <c r="A5995">
        <v>5994</v>
      </c>
      <c r="B5995">
        <v>42469</v>
      </c>
      <c r="C5995" s="4">
        <v>41221</v>
      </c>
      <c r="D5995">
        <v>31</v>
      </c>
      <c r="E5995" s="2">
        <f t="shared" si="187"/>
        <v>4960</v>
      </c>
      <c r="F5995" s="9">
        <v>0.09</v>
      </c>
      <c r="G5995" s="2">
        <f>VLOOKUP($P5995,Pricebook!$A:$D,4,0)</f>
        <v>160</v>
      </c>
      <c r="H5995" s="6">
        <f t="shared" si="186"/>
        <v>4513.6000000000004</v>
      </c>
      <c r="I5995" t="s">
        <v>410</v>
      </c>
      <c r="J5995" t="s">
        <v>20</v>
      </c>
      <c r="K5995" t="s">
        <v>1085</v>
      </c>
      <c r="L5995" s="11" t="s">
        <v>1891</v>
      </c>
      <c r="M5995" t="s">
        <v>421</v>
      </c>
      <c r="N5995" t="s">
        <v>61</v>
      </c>
      <c r="O5995" s="4">
        <v>41222</v>
      </c>
      <c r="P5995" t="s">
        <v>14218</v>
      </c>
      <c r="Q5995" t="s">
        <v>14191</v>
      </c>
    </row>
    <row r="5996" spans="1:17" x14ac:dyDescent="0.35">
      <c r="A5996">
        <v>5995</v>
      </c>
      <c r="B5996">
        <v>42469</v>
      </c>
      <c r="C5996" s="4">
        <v>41221</v>
      </c>
      <c r="D5996">
        <v>18</v>
      </c>
      <c r="E5996" s="2">
        <f t="shared" si="187"/>
        <v>2880</v>
      </c>
      <c r="F5996" s="9">
        <v>0.05</v>
      </c>
      <c r="G5996" s="2">
        <f>VLOOKUP($P5996,Pricebook!$A:$D,4,0)</f>
        <v>160</v>
      </c>
      <c r="H5996" s="6">
        <f t="shared" si="186"/>
        <v>2736</v>
      </c>
      <c r="I5996" t="s">
        <v>410</v>
      </c>
      <c r="J5996" t="s">
        <v>20</v>
      </c>
      <c r="K5996" t="s">
        <v>181</v>
      </c>
      <c r="L5996" s="11" t="s">
        <v>183</v>
      </c>
      <c r="M5996" t="s">
        <v>91</v>
      </c>
      <c r="N5996" t="s">
        <v>61</v>
      </c>
      <c r="O5996" s="4">
        <v>41222</v>
      </c>
      <c r="P5996" t="s">
        <v>14218</v>
      </c>
      <c r="Q5996" t="s">
        <v>14193</v>
      </c>
    </row>
    <row r="5997" spans="1:17" x14ac:dyDescent="0.35">
      <c r="A5997">
        <v>5996</v>
      </c>
      <c r="B5997">
        <v>42471</v>
      </c>
      <c r="C5997" s="4">
        <v>40977</v>
      </c>
      <c r="D5997">
        <v>23</v>
      </c>
      <c r="E5997" s="2">
        <f t="shared" si="187"/>
        <v>2760</v>
      </c>
      <c r="F5997" s="9">
        <v>0.09</v>
      </c>
      <c r="G5997" s="2">
        <f>VLOOKUP($P5997,Pricebook!$A:$D,4,0)</f>
        <v>120</v>
      </c>
      <c r="H5997" s="6">
        <f t="shared" si="186"/>
        <v>2511.6</v>
      </c>
      <c r="I5997" t="s">
        <v>1859</v>
      </c>
      <c r="J5997" t="s">
        <v>449</v>
      </c>
      <c r="K5997" t="s">
        <v>2631</v>
      </c>
      <c r="L5997" s="11" t="s">
        <v>2632</v>
      </c>
      <c r="M5997" t="s">
        <v>87</v>
      </c>
      <c r="N5997" t="s">
        <v>61</v>
      </c>
      <c r="O5997" s="4">
        <v>40979</v>
      </c>
      <c r="P5997" t="s">
        <v>14212</v>
      </c>
      <c r="Q5997" t="s">
        <v>14201</v>
      </c>
    </row>
    <row r="5998" spans="1:17" x14ac:dyDescent="0.35">
      <c r="A5998">
        <v>5997</v>
      </c>
      <c r="B5998">
        <v>42500</v>
      </c>
      <c r="C5998" s="4">
        <v>40214</v>
      </c>
      <c r="D5998">
        <v>39</v>
      </c>
      <c r="E5998" s="2">
        <f t="shared" si="187"/>
        <v>6630</v>
      </c>
      <c r="F5998" s="9">
        <v>0.04</v>
      </c>
      <c r="G5998" s="2">
        <f>VLOOKUP($P5998,Pricebook!$A:$D,4,0)</f>
        <v>170</v>
      </c>
      <c r="H5998" s="6">
        <f t="shared" si="186"/>
        <v>6364.8</v>
      </c>
      <c r="I5998" t="s">
        <v>1978</v>
      </c>
      <c r="J5998" t="s">
        <v>396</v>
      </c>
      <c r="K5998" t="s">
        <v>1444</v>
      </c>
      <c r="L5998" s="11">
        <v>52240</v>
      </c>
      <c r="M5998" t="s">
        <v>38</v>
      </c>
      <c r="N5998" t="s">
        <v>16</v>
      </c>
      <c r="O5998" s="4">
        <v>40216</v>
      </c>
      <c r="P5998" t="s">
        <v>14219</v>
      </c>
      <c r="Q5998" t="s">
        <v>14201</v>
      </c>
    </row>
    <row r="5999" spans="1:17" x14ac:dyDescent="0.35">
      <c r="A5999">
        <v>5998</v>
      </c>
      <c r="B5999">
        <v>42500</v>
      </c>
      <c r="C5999" s="4">
        <v>40214</v>
      </c>
      <c r="D5999">
        <v>2</v>
      </c>
      <c r="E5999" s="2">
        <f t="shared" si="187"/>
        <v>320</v>
      </c>
      <c r="F5999" s="9">
        <v>0.03</v>
      </c>
      <c r="G5999" s="2">
        <f>VLOOKUP($P5999,Pricebook!$A:$D,4,0)</f>
        <v>160</v>
      </c>
      <c r="H5999" s="6">
        <f t="shared" si="186"/>
        <v>310.39999999999998</v>
      </c>
      <c r="I5999" t="s">
        <v>1978</v>
      </c>
      <c r="J5999" t="s">
        <v>396</v>
      </c>
      <c r="K5999" t="s">
        <v>1444</v>
      </c>
      <c r="L5999" s="11">
        <v>52240</v>
      </c>
      <c r="M5999" t="s">
        <v>38</v>
      </c>
      <c r="N5999" t="s">
        <v>16</v>
      </c>
      <c r="O5999" s="4">
        <v>40216</v>
      </c>
      <c r="P5999" t="s">
        <v>14218</v>
      </c>
      <c r="Q5999" t="s">
        <v>14191</v>
      </c>
    </row>
    <row r="6000" spans="1:17" x14ac:dyDescent="0.35">
      <c r="A6000">
        <v>5999</v>
      </c>
      <c r="B6000">
        <v>42528</v>
      </c>
      <c r="C6000" s="4">
        <v>40232</v>
      </c>
      <c r="D6000">
        <v>37</v>
      </c>
      <c r="E6000" s="2">
        <f t="shared" si="187"/>
        <v>4070</v>
      </c>
      <c r="F6000" s="9">
        <v>0.02</v>
      </c>
      <c r="G6000" s="2">
        <f>VLOOKUP($P6000,Pricebook!$A:$D,4,0)</f>
        <v>110</v>
      </c>
      <c r="H6000" s="6">
        <f t="shared" si="186"/>
        <v>3988.6</v>
      </c>
      <c r="I6000" t="s">
        <v>831</v>
      </c>
      <c r="J6000" t="s">
        <v>341</v>
      </c>
      <c r="K6000" t="s">
        <v>1323</v>
      </c>
      <c r="L6000" s="11" t="s">
        <v>2728</v>
      </c>
      <c r="M6000" t="s">
        <v>317</v>
      </c>
      <c r="N6000" t="s">
        <v>61</v>
      </c>
      <c r="O6000" s="4">
        <v>40234</v>
      </c>
      <c r="P6000" t="s">
        <v>14215</v>
      </c>
      <c r="Q6000" t="s">
        <v>14195</v>
      </c>
    </row>
    <row r="6001" spans="1:17" x14ac:dyDescent="0.35">
      <c r="A6001">
        <v>6000</v>
      </c>
      <c r="B6001">
        <v>42528</v>
      </c>
      <c r="C6001" s="4">
        <v>40232</v>
      </c>
      <c r="D6001">
        <v>13</v>
      </c>
      <c r="E6001" s="2">
        <f t="shared" si="187"/>
        <v>2600</v>
      </c>
      <c r="F6001" s="9">
        <v>0.02</v>
      </c>
      <c r="G6001" s="2">
        <f>VLOOKUP($P6001,Pricebook!$A:$D,4,0)</f>
        <v>200</v>
      </c>
      <c r="H6001" s="6">
        <f t="shared" si="186"/>
        <v>2548</v>
      </c>
      <c r="I6001" t="s">
        <v>831</v>
      </c>
      <c r="J6001" t="s">
        <v>341</v>
      </c>
      <c r="K6001" t="s">
        <v>2729</v>
      </c>
      <c r="L6001" s="11" t="s">
        <v>2730</v>
      </c>
      <c r="M6001" t="s">
        <v>317</v>
      </c>
      <c r="N6001" t="s">
        <v>61</v>
      </c>
      <c r="O6001" s="4">
        <v>40233</v>
      </c>
      <c r="P6001" t="s">
        <v>14206</v>
      </c>
      <c r="Q6001" t="s">
        <v>14189</v>
      </c>
    </row>
    <row r="6002" spans="1:17" x14ac:dyDescent="0.35">
      <c r="A6002">
        <v>6001</v>
      </c>
      <c r="B6002">
        <v>42528</v>
      </c>
      <c r="C6002" s="4">
        <v>40232</v>
      </c>
      <c r="D6002">
        <v>31</v>
      </c>
      <c r="E6002" s="2">
        <f t="shared" si="187"/>
        <v>4650</v>
      </c>
      <c r="F6002" s="9">
        <v>0.02</v>
      </c>
      <c r="G6002" s="2">
        <f>VLOOKUP($P6002,Pricebook!$A:$D,4,0)</f>
        <v>150</v>
      </c>
      <c r="H6002" s="6">
        <f t="shared" si="186"/>
        <v>4557</v>
      </c>
      <c r="I6002" t="s">
        <v>831</v>
      </c>
      <c r="J6002" t="s">
        <v>341</v>
      </c>
      <c r="K6002" t="s">
        <v>2731</v>
      </c>
      <c r="L6002" s="11" t="s">
        <v>2732</v>
      </c>
      <c r="M6002" t="s">
        <v>317</v>
      </c>
      <c r="N6002" t="s">
        <v>61</v>
      </c>
      <c r="O6002" s="4">
        <v>40233</v>
      </c>
      <c r="P6002" t="s">
        <v>14211</v>
      </c>
      <c r="Q6002" t="s">
        <v>14199</v>
      </c>
    </row>
    <row r="6003" spans="1:17" x14ac:dyDescent="0.35">
      <c r="A6003">
        <v>6002</v>
      </c>
      <c r="B6003">
        <v>42528</v>
      </c>
      <c r="C6003" s="4">
        <v>40232</v>
      </c>
      <c r="D6003">
        <v>46</v>
      </c>
      <c r="E6003" s="2">
        <f t="shared" si="187"/>
        <v>6440</v>
      </c>
      <c r="F6003" s="9">
        <v>0.01</v>
      </c>
      <c r="G6003" s="2">
        <f>VLOOKUP($P6003,Pricebook!$A:$D,4,0)</f>
        <v>140</v>
      </c>
      <c r="H6003" s="6">
        <f t="shared" si="186"/>
        <v>6375.6</v>
      </c>
      <c r="I6003" t="s">
        <v>831</v>
      </c>
      <c r="J6003" t="s">
        <v>341</v>
      </c>
      <c r="K6003" t="s">
        <v>2733</v>
      </c>
      <c r="L6003" s="11" t="s">
        <v>2734</v>
      </c>
      <c r="M6003" t="s">
        <v>421</v>
      </c>
      <c r="N6003" t="s">
        <v>61</v>
      </c>
      <c r="O6003" s="4">
        <v>40234</v>
      </c>
      <c r="P6003" t="s">
        <v>14213</v>
      </c>
      <c r="Q6003" t="s">
        <v>14202</v>
      </c>
    </row>
    <row r="6004" spans="1:17" x14ac:dyDescent="0.35">
      <c r="A6004">
        <v>6003</v>
      </c>
      <c r="B6004">
        <v>42528</v>
      </c>
      <c r="C6004" s="4">
        <v>40232</v>
      </c>
      <c r="D6004">
        <v>29</v>
      </c>
      <c r="E6004" s="2">
        <f t="shared" si="187"/>
        <v>3190</v>
      </c>
      <c r="F6004" s="9">
        <v>0.02</v>
      </c>
      <c r="G6004" s="2">
        <f>VLOOKUP($P6004,Pricebook!$A:$D,4,0)</f>
        <v>110</v>
      </c>
      <c r="H6004" s="6">
        <f t="shared" si="186"/>
        <v>3126.2</v>
      </c>
      <c r="I6004" t="s">
        <v>831</v>
      </c>
      <c r="J6004" t="s">
        <v>341</v>
      </c>
      <c r="K6004" t="s">
        <v>2544</v>
      </c>
      <c r="L6004" s="11" t="s">
        <v>2545</v>
      </c>
      <c r="M6004" t="s">
        <v>87</v>
      </c>
      <c r="N6004" t="s">
        <v>61</v>
      </c>
      <c r="O6004" s="4">
        <v>40233</v>
      </c>
      <c r="P6004" t="s">
        <v>14215</v>
      </c>
      <c r="Q6004" t="s">
        <v>14192</v>
      </c>
    </row>
    <row r="6005" spans="1:17" x14ac:dyDescent="0.35">
      <c r="A6005">
        <v>6004</v>
      </c>
      <c r="B6005">
        <v>42529</v>
      </c>
      <c r="C6005" s="4">
        <v>40461</v>
      </c>
      <c r="D6005">
        <v>2</v>
      </c>
      <c r="E6005" s="2">
        <f t="shared" si="187"/>
        <v>240</v>
      </c>
      <c r="F6005" s="9">
        <v>0.08</v>
      </c>
      <c r="G6005" s="2">
        <f>VLOOKUP($P6005,Pricebook!$A:$D,4,0)</f>
        <v>120</v>
      </c>
      <c r="H6005" s="6">
        <f t="shared" si="186"/>
        <v>220.8</v>
      </c>
      <c r="I6005" t="s">
        <v>688</v>
      </c>
      <c r="J6005" t="s">
        <v>230</v>
      </c>
      <c r="K6005" t="s">
        <v>2735</v>
      </c>
      <c r="L6005" s="11" t="s">
        <v>2736</v>
      </c>
      <c r="M6005" t="s">
        <v>87</v>
      </c>
      <c r="N6005" t="s">
        <v>61</v>
      </c>
      <c r="O6005" s="4">
        <v>40465</v>
      </c>
      <c r="P6005" t="s">
        <v>14212</v>
      </c>
      <c r="Q6005" t="s">
        <v>14199</v>
      </c>
    </row>
    <row r="6006" spans="1:17" x14ac:dyDescent="0.35">
      <c r="A6006">
        <v>6005</v>
      </c>
      <c r="B6006">
        <v>42529</v>
      </c>
      <c r="C6006" s="4">
        <v>40461</v>
      </c>
      <c r="D6006">
        <v>8</v>
      </c>
      <c r="E6006" s="2">
        <f t="shared" si="187"/>
        <v>880</v>
      </c>
      <c r="F6006" s="9">
        <v>0.03</v>
      </c>
      <c r="G6006" s="2">
        <f>VLOOKUP($P6006,Pricebook!$A:$D,4,0)</f>
        <v>110</v>
      </c>
      <c r="H6006" s="6">
        <f t="shared" si="186"/>
        <v>853.6</v>
      </c>
      <c r="I6006" t="s">
        <v>688</v>
      </c>
      <c r="J6006" t="s">
        <v>230</v>
      </c>
      <c r="K6006" t="s">
        <v>2737</v>
      </c>
      <c r="L6006" s="11">
        <v>94403</v>
      </c>
      <c r="M6006" t="s">
        <v>114</v>
      </c>
      <c r="N6006" t="s">
        <v>23</v>
      </c>
      <c r="O6006" s="4">
        <v>40466</v>
      </c>
      <c r="P6006" t="s">
        <v>14215</v>
      </c>
      <c r="Q6006" t="s">
        <v>14202</v>
      </c>
    </row>
    <row r="6007" spans="1:17" x14ac:dyDescent="0.35">
      <c r="A6007">
        <v>6006</v>
      </c>
      <c r="B6007">
        <v>42529</v>
      </c>
      <c r="C6007" s="4">
        <v>40461</v>
      </c>
      <c r="D6007">
        <v>48</v>
      </c>
      <c r="E6007" s="2">
        <f t="shared" si="187"/>
        <v>8160</v>
      </c>
      <c r="F6007" s="9">
        <v>0.04</v>
      </c>
      <c r="G6007" s="2">
        <f>VLOOKUP($P6007,Pricebook!$A:$D,4,0)</f>
        <v>170</v>
      </c>
      <c r="H6007" s="6">
        <f t="shared" si="186"/>
        <v>7833.5999999999995</v>
      </c>
      <c r="I6007" t="s">
        <v>688</v>
      </c>
      <c r="J6007" t="s">
        <v>230</v>
      </c>
      <c r="K6007" t="s">
        <v>2738</v>
      </c>
      <c r="L6007" s="11" t="s">
        <v>2739</v>
      </c>
      <c r="M6007" t="s">
        <v>87</v>
      </c>
      <c r="N6007" t="s">
        <v>61</v>
      </c>
      <c r="O6007" s="4">
        <v>40465</v>
      </c>
      <c r="P6007" t="s">
        <v>14219</v>
      </c>
      <c r="Q6007" t="s">
        <v>14198</v>
      </c>
    </row>
    <row r="6008" spans="1:17" x14ac:dyDescent="0.35">
      <c r="A6008">
        <v>6007</v>
      </c>
      <c r="B6008">
        <v>42561</v>
      </c>
      <c r="C6008" s="4">
        <v>40215</v>
      </c>
      <c r="D6008">
        <v>15</v>
      </c>
      <c r="E6008" s="2">
        <f t="shared" si="187"/>
        <v>2250</v>
      </c>
      <c r="F6008" s="9">
        <v>7.0000000000000007E-2</v>
      </c>
      <c r="G6008" s="2">
        <f>VLOOKUP($P6008,Pricebook!$A:$D,4,0)</f>
        <v>150</v>
      </c>
      <c r="H6008" s="6">
        <f t="shared" si="186"/>
        <v>2092.5</v>
      </c>
      <c r="I6008" t="s">
        <v>1306</v>
      </c>
      <c r="J6008" t="s">
        <v>290</v>
      </c>
      <c r="K6008" t="s">
        <v>1420</v>
      </c>
      <c r="L6008" s="11">
        <v>62223</v>
      </c>
      <c r="M6008" t="s">
        <v>15</v>
      </c>
      <c r="N6008" t="s">
        <v>16</v>
      </c>
      <c r="O6008" s="4">
        <v>40217</v>
      </c>
      <c r="P6008" t="s">
        <v>14210</v>
      </c>
      <c r="Q6008" t="s">
        <v>14201</v>
      </c>
    </row>
    <row r="6009" spans="1:17" x14ac:dyDescent="0.35">
      <c r="A6009">
        <v>6008</v>
      </c>
      <c r="B6009">
        <v>42563</v>
      </c>
      <c r="C6009" s="4">
        <v>40402</v>
      </c>
      <c r="D6009">
        <v>7</v>
      </c>
      <c r="E6009" s="2">
        <f t="shared" si="187"/>
        <v>1120</v>
      </c>
      <c r="F6009" s="9">
        <v>7.0000000000000007E-2</v>
      </c>
      <c r="G6009" s="2">
        <f>VLOOKUP($P6009,Pricebook!$A:$D,4,0)</f>
        <v>160</v>
      </c>
      <c r="H6009" s="6">
        <f t="shared" si="186"/>
        <v>1041.5999999999999</v>
      </c>
      <c r="I6009" t="s">
        <v>1438</v>
      </c>
      <c r="J6009" t="s">
        <v>142</v>
      </c>
      <c r="K6009" t="s">
        <v>1560</v>
      </c>
      <c r="L6009" s="11">
        <v>90503</v>
      </c>
      <c r="M6009" t="s">
        <v>114</v>
      </c>
      <c r="N6009" t="s">
        <v>23</v>
      </c>
      <c r="O6009" s="4">
        <v>40402</v>
      </c>
      <c r="P6009" t="s">
        <v>14218</v>
      </c>
      <c r="Q6009" t="s">
        <v>14185</v>
      </c>
    </row>
    <row r="6010" spans="1:17" x14ac:dyDescent="0.35">
      <c r="A6010">
        <v>6009</v>
      </c>
      <c r="B6010">
        <v>42564</v>
      </c>
      <c r="C6010" s="4">
        <v>41164</v>
      </c>
      <c r="D6010">
        <v>35</v>
      </c>
      <c r="E6010" s="2">
        <f t="shared" si="187"/>
        <v>4375</v>
      </c>
      <c r="F6010" s="9">
        <v>0.02</v>
      </c>
      <c r="G6010" s="2">
        <f>VLOOKUP($P6010,Pricebook!$A:$D,4,0)</f>
        <v>125</v>
      </c>
      <c r="H6010" s="6">
        <f t="shared" si="186"/>
        <v>4287.5</v>
      </c>
      <c r="I6010" t="s">
        <v>2290</v>
      </c>
      <c r="J6010" t="s">
        <v>389</v>
      </c>
      <c r="K6010" t="s">
        <v>272</v>
      </c>
      <c r="L6010" s="11">
        <v>60031</v>
      </c>
      <c r="M6010" t="s">
        <v>15</v>
      </c>
      <c r="N6010" t="s">
        <v>16</v>
      </c>
      <c r="O6010" s="4">
        <v>41171</v>
      </c>
      <c r="P6010" t="s">
        <v>14221</v>
      </c>
      <c r="Q6010" t="s">
        <v>14197</v>
      </c>
    </row>
    <row r="6011" spans="1:17" x14ac:dyDescent="0.35">
      <c r="A6011">
        <v>6010</v>
      </c>
      <c r="B6011">
        <v>42565</v>
      </c>
      <c r="C6011" s="4">
        <v>40443</v>
      </c>
      <c r="D6011">
        <v>33</v>
      </c>
      <c r="E6011" s="2">
        <f t="shared" si="187"/>
        <v>5280</v>
      </c>
      <c r="F6011" s="9">
        <v>0.04</v>
      </c>
      <c r="G6011" s="2">
        <f>VLOOKUP($P6011,Pricebook!$A:$D,4,0)</f>
        <v>160</v>
      </c>
      <c r="H6011" s="6">
        <f t="shared" si="186"/>
        <v>5068.8</v>
      </c>
      <c r="I6011" t="s">
        <v>257</v>
      </c>
      <c r="J6011" t="s">
        <v>108</v>
      </c>
      <c r="K6011" t="s">
        <v>2577</v>
      </c>
      <c r="L6011" s="11">
        <v>72903</v>
      </c>
      <c r="M6011" t="s">
        <v>66</v>
      </c>
      <c r="N6011" t="s">
        <v>34</v>
      </c>
      <c r="O6011" s="4">
        <v>40450</v>
      </c>
      <c r="P6011" t="s">
        <v>14218</v>
      </c>
      <c r="Q6011" t="s">
        <v>14191</v>
      </c>
    </row>
    <row r="6012" spans="1:17" x14ac:dyDescent="0.35">
      <c r="A6012">
        <v>6011</v>
      </c>
      <c r="B6012">
        <v>42567</v>
      </c>
      <c r="C6012" s="4">
        <v>40189</v>
      </c>
      <c r="D6012">
        <v>12</v>
      </c>
      <c r="E6012" s="2">
        <f t="shared" si="187"/>
        <v>1500</v>
      </c>
      <c r="F6012" s="9">
        <v>0</v>
      </c>
      <c r="G6012" s="2">
        <f>VLOOKUP($P6012,Pricebook!$A:$D,4,0)</f>
        <v>125</v>
      </c>
      <c r="H6012" s="6">
        <f t="shared" si="186"/>
        <v>1500</v>
      </c>
      <c r="I6012" t="s">
        <v>862</v>
      </c>
      <c r="J6012" t="s">
        <v>193</v>
      </c>
      <c r="K6012" t="s">
        <v>1066</v>
      </c>
      <c r="L6012" s="11">
        <v>91505</v>
      </c>
      <c r="M6012" t="s">
        <v>114</v>
      </c>
      <c r="N6012" t="s">
        <v>23</v>
      </c>
      <c r="O6012" s="4">
        <v>40191</v>
      </c>
      <c r="P6012" t="s">
        <v>14209</v>
      </c>
      <c r="Q6012" t="s">
        <v>14203</v>
      </c>
    </row>
    <row r="6013" spans="1:17" x14ac:dyDescent="0.35">
      <c r="A6013">
        <v>6012</v>
      </c>
      <c r="B6013">
        <v>42596</v>
      </c>
      <c r="C6013" s="4">
        <v>41135</v>
      </c>
      <c r="D6013">
        <v>9</v>
      </c>
      <c r="E6013" s="2">
        <f t="shared" si="187"/>
        <v>1080</v>
      </c>
      <c r="F6013" s="9">
        <v>0.05</v>
      </c>
      <c r="G6013" s="2">
        <f>VLOOKUP($P6013,Pricebook!$A:$D,4,0)</f>
        <v>120</v>
      </c>
      <c r="H6013" s="6">
        <f t="shared" si="186"/>
        <v>1026</v>
      </c>
      <c r="I6013" t="s">
        <v>664</v>
      </c>
      <c r="J6013" t="s">
        <v>84</v>
      </c>
      <c r="K6013" t="s">
        <v>186</v>
      </c>
      <c r="L6013" s="11">
        <v>65203</v>
      </c>
      <c r="M6013" t="s">
        <v>358</v>
      </c>
      <c r="N6013" t="s">
        <v>16</v>
      </c>
      <c r="O6013" s="4">
        <v>41137</v>
      </c>
      <c r="P6013" t="s">
        <v>14212</v>
      </c>
      <c r="Q6013" t="s">
        <v>14202</v>
      </c>
    </row>
    <row r="6014" spans="1:17" x14ac:dyDescent="0.35">
      <c r="A6014">
        <v>6013</v>
      </c>
      <c r="B6014">
        <v>42597</v>
      </c>
      <c r="C6014" s="4">
        <v>40262</v>
      </c>
      <c r="D6014">
        <v>5</v>
      </c>
      <c r="E6014" s="2">
        <f t="shared" si="187"/>
        <v>750</v>
      </c>
      <c r="F6014" s="9">
        <v>0.04</v>
      </c>
      <c r="G6014" s="2">
        <f>VLOOKUP($P6014,Pricebook!$A:$D,4,0)</f>
        <v>150</v>
      </c>
      <c r="H6014" s="6">
        <f t="shared" si="186"/>
        <v>720</v>
      </c>
      <c r="I6014" t="s">
        <v>787</v>
      </c>
      <c r="J6014" t="s">
        <v>585</v>
      </c>
      <c r="K6014" t="s">
        <v>788</v>
      </c>
      <c r="L6014" s="11">
        <v>57103</v>
      </c>
      <c r="M6014" t="s">
        <v>789</v>
      </c>
      <c r="N6014" t="s">
        <v>16</v>
      </c>
      <c r="O6014" s="4">
        <v>40264</v>
      </c>
      <c r="P6014" t="s">
        <v>14211</v>
      </c>
      <c r="Q6014" t="s">
        <v>14192</v>
      </c>
    </row>
    <row r="6015" spans="1:17" x14ac:dyDescent="0.35">
      <c r="A6015">
        <v>6014</v>
      </c>
      <c r="B6015">
        <v>42599</v>
      </c>
      <c r="C6015" s="4">
        <v>39909</v>
      </c>
      <c r="D6015">
        <v>31</v>
      </c>
      <c r="E6015" s="2">
        <f t="shared" si="187"/>
        <v>3875</v>
      </c>
      <c r="F6015" s="9">
        <v>0.04</v>
      </c>
      <c r="G6015" s="2">
        <f>VLOOKUP($P6015,Pricebook!$A:$D,4,0)</f>
        <v>125</v>
      </c>
      <c r="H6015" s="6">
        <f t="shared" si="186"/>
        <v>3720</v>
      </c>
      <c r="I6015" t="s">
        <v>831</v>
      </c>
      <c r="J6015" t="s">
        <v>341</v>
      </c>
      <c r="K6015" t="s">
        <v>782</v>
      </c>
      <c r="L6015" s="11" t="s">
        <v>2583</v>
      </c>
      <c r="M6015" t="s">
        <v>149</v>
      </c>
      <c r="N6015" t="s">
        <v>61</v>
      </c>
      <c r="O6015" s="4">
        <v>39910</v>
      </c>
      <c r="P6015" t="s">
        <v>14217</v>
      </c>
      <c r="Q6015" t="s">
        <v>14194</v>
      </c>
    </row>
    <row r="6016" spans="1:17" x14ac:dyDescent="0.35">
      <c r="A6016">
        <v>6015</v>
      </c>
      <c r="B6016">
        <v>42628</v>
      </c>
      <c r="C6016" s="4">
        <v>40668</v>
      </c>
      <c r="D6016">
        <v>4</v>
      </c>
      <c r="E6016" s="2">
        <f t="shared" si="187"/>
        <v>500</v>
      </c>
      <c r="F6016" s="9">
        <v>0.01</v>
      </c>
      <c r="G6016" s="2">
        <f>VLOOKUP($P6016,Pricebook!$A:$D,4,0)</f>
        <v>125</v>
      </c>
      <c r="H6016" s="6">
        <f t="shared" si="186"/>
        <v>495</v>
      </c>
      <c r="I6016" t="s">
        <v>1407</v>
      </c>
      <c r="J6016" t="s">
        <v>594</v>
      </c>
      <c r="K6016" t="s">
        <v>969</v>
      </c>
      <c r="L6016" s="11">
        <v>80027</v>
      </c>
      <c r="M6016" t="s">
        <v>237</v>
      </c>
      <c r="N6016" t="s">
        <v>23</v>
      </c>
      <c r="O6016" s="4">
        <v>40670</v>
      </c>
      <c r="P6016" t="s">
        <v>14209</v>
      </c>
      <c r="Q6016" t="s">
        <v>14191</v>
      </c>
    </row>
    <row r="6017" spans="1:17" x14ac:dyDescent="0.35">
      <c r="A6017">
        <v>6016</v>
      </c>
      <c r="B6017">
        <v>42631</v>
      </c>
      <c r="C6017" s="4">
        <v>39942</v>
      </c>
      <c r="D6017">
        <v>41</v>
      </c>
      <c r="E6017" s="2">
        <f t="shared" si="187"/>
        <v>6150</v>
      </c>
      <c r="F6017" s="9">
        <v>0.05</v>
      </c>
      <c r="G6017" s="2">
        <f>VLOOKUP($P6017,Pricebook!$A:$D,4,0)</f>
        <v>150</v>
      </c>
      <c r="H6017" s="6">
        <f t="shared" si="186"/>
        <v>5842.5</v>
      </c>
      <c r="I6017" t="s">
        <v>2017</v>
      </c>
      <c r="J6017" t="s">
        <v>142</v>
      </c>
      <c r="K6017" t="s">
        <v>2740</v>
      </c>
      <c r="L6017" s="11" t="s">
        <v>2741</v>
      </c>
      <c r="M6017" t="s">
        <v>33</v>
      </c>
      <c r="N6017" t="s">
        <v>34</v>
      </c>
      <c r="O6017" s="4">
        <v>39942</v>
      </c>
      <c r="P6017" t="s">
        <v>14211</v>
      </c>
      <c r="Q6017" t="s">
        <v>14202</v>
      </c>
    </row>
    <row r="6018" spans="1:17" x14ac:dyDescent="0.35">
      <c r="A6018">
        <v>6017</v>
      </c>
      <c r="B6018">
        <v>42631</v>
      </c>
      <c r="C6018" s="4">
        <v>39942</v>
      </c>
      <c r="D6018">
        <v>18</v>
      </c>
      <c r="E6018" s="2">
        <f t="shared" si="187"/>
        <v>3600</v>
      </c>
      <c r="F6018" s="9">
        <v>0.09</v>
      </c>
      <c r="G6018" s="2">
        <f>VLOOKUP($P6018,Pricebook!$A:$D,4,0)</f>
        <v>200</v>
      </c>
      <c r="H6018" s="6">
        <f t="shared" ref="H6018:H6081" si="188">E6018*(1-F6018)</f>
        <v>3276</v>
      </c>
      <c r="I6018" t="s">
        <v>2017</v>
      </c>
      <c r="J6018" t="s">
        <v>142</v>
      </c>
      <c r="K6018" t="s">
        <v>2740</v>
      </c>
      <c r="L6018" s="11" t="s">
        <v>2741</v>
      </c>
      <c r="M6018" t="s">
        <v>33</v>
      </c>
      <c r="N6018" t="s">
        <v>34</v>
      </c>
      <c r="O6018" s="4">
        <v>39943</v>
      </c>
      <c r="P6018" t="s">
        <v>14214</v>
      </c>
      <c r="Q6018" t="s">
        <v>14200</v>
      </c>
    </row>
    <row r="6019" spans="1:17" x14ac:dyDescent="0.35">
      <c r="A6019">
        <v>6018</v>
      </c>
      <c r="B6019">
        <v>42631</v>
      </c>
      <c r="C6019" s="4">
        <v>39942</v>
      </c>
      <c r="D6019">
        <v>44</v>
      </c>
      <c r="E6019" s="2">
        <f t="shared" ref="E6019:E6082" si="189">G6019*D6019</f>
        <v>4840</v>
      </c>
      <c r="F6019" s="9">
        <v>0.06</v>
      </c>
      <c r="G6019" s="2">
        <f>VLOOKUP($P6019,Pricebook!$A:$D,4,0)</f>
        <v>110</v>
      </c>
      <c r="H6019" s="6">
        <f t="shared" si="188"/>
        <v>4549.5999999999995</v>
      </c>
      <c r="I6019" t="s">
        <v>2017</v>
      </c>
      <c r="J6019" t="s">
        <v>142</v>
      </c>
      <c r="K6019" t="s">
        <v>2740</v>
      </c>
      <c r="L6019" s="11" t="s">
        <v>2741</v>
      </c>
      <c r="M6019" t="s">
        <v>33</v>
      </c>
      <c r="N6019" t="s">
        <v>34</v>
      </c>
      <c r="O6019" s="4">
        <v>39943</v>
      </c>
      <c r="P6019" t="s">
        <v>14215</v>
      </c>
      <c r="Q6019" t="s">
        <v>14186</v>
      </c>
    </row>
    <row r="6020" spans="1:17" x14ac:dyDescent="0.35">
      <c r="A6020">
        <v>6019</v>
      </c>
      <c r="B6020">
        <v>42631</v>
      </c>
      <c r="C6020" s="4">
        <v>39942</v>
      </c>
      <c r="D6020">
        <v>22</v>
      </c>
      <c r="E6020" s="2">
        <f t="shared" si="189"/>
        <v>3300</v>
      </c>
      <c r="F6020" s="9">
        <v>0.08</v>
      </c>
      <c r="G6020" s="2">
        <f>VLOOKUP($P6020,Pricebook!$A:$D,4,0)</f>
        <v>150</v>
      </c>
      <c r="H6020" s="6">
        <f t="shared" si="188"/>
        <v>3036</v>
      </c>
      <c r="I6020" t="s">
        <v>2017</v>
      </c>
      <c r="J6020" t="s">
        <v>142</v>
      </c>
      <c r="K6020" t="s">
        <v>2740</v>
      </c>
      <c r="L6020" s="11" t="s">
        <v>2741</v>
      </c>
      <c r="M6020" t="s">
        <v>33</v>
      </c>
      <c r="N6020" t="s">
        <v>34</v>
      </c>
      <c r="O6020" s="4">
        <v>39944</v>
      </c>
      <c r="P6020" t="s">
        <v>14210</v>
      </c>
      <c r="Q6020" t="s">
        <v>14192</v>
      </c>
    </row>
    <row r="6021" spans="1:17" x14ac:dyDescent="0.35">
      <c r="A6021">
        <v>6020</v>
      </c>
      <c r="B6021">
        <v>42657</v>
      </c>
      <c r="C6021" s="4">
        <v>40819</v>
      </c>
      <c r="D6021">
        <v>48</v>
      </c>
      <c r="E6021" s="2">
        <f t="shared" si="189"/>
        <v>5280</v>
      </c>
      <c r="F6021" s="9">
        <v>0.03</v>
      </c>
      <c r="G6021" s="2">
        <f>VLOOKUP($P6021,Pricebook!$A:$D,4,0)</f>
        <v>110</v>
      </c>
      <c r="H6021" s="6">
        <f t="shared" si="188"/>
        <v>5121.5999999999995</v>
      </c>
      <c r="I6021" t="s">
        <v>706</v>
      </c>
      <c r="J6021" t="s">
        <v>707</v>
      </c>
      <c r="K6021" t="s">
        <v>2117</v>
      </c>
      <c r="L6021" s="11">
        <v>76086</v>
      </c>
      <c r="M6021" t="s">
        <v>48</v>
      </c>
      <c r="N6021" t="s">
        <v>16</v>
      </c>
      <c r="O6021" s="4">
        <v>40821</v>
      </c>
      <c r="P6021" t="s">
        <v>14215</v>
      </c>
      <c r="Q6021" t="s">
        <v>14203</v>
      </c>
    </row>
    <row r="6022" spans="1:17" x14ac:dyDescent="0.35">
      <c r="A6022">
        <v>6021</v>
      </c>
      <c r="B6022">
        <v>42658</v>
      </c>
      <c r="C6022" s="4">
        <v>40344</v>
      </c>
      <c r="D6022">
        <v>29</v>
      </c>
      <c r="E6022" s="2">
        <f t="shared" si="189"/>
        <v>4640</v>
      </c>
      <c r="F6022" s="9">
        <v>0.08</v>
      </c>
      <c r="G6022" s="2">
        <f>VLOOKUP($P6022,Pricebook!$A:$D,4,0)</f>
        <v>160</v>
      </c>
      <c r="H6022" s="6">
        <f t="shared" si="188"/>
        <v>4268.8</v>
      </c>
      <c r="I6022" t="s">
        <v>251</v>
      </c>
      <c r="J6022" t="s">
        <v>252</v>
      </c>
      <c r="K6022" t="s">
        <v>577</v>
      </c>
      <c r="L6022" s="11">
        <v>83686</v>
      </c>
      <c r="M6022" t="s">
        <v>197</v>
      </c>
      <c r="N6022" t="s">
        <v>23</v>
      </c>
      <c r="O6022" s="4">
        <v>40344</v>
      </c>
      <c r="P6022" t="s">
        <v>14218</v>
      </c>
      <c r="Q6022" t="s">
        <v>14188</v>
      </c>
    </row>
    <row r="6023" spans="1:17" x14ac:dyDescent="0.35">
      <c r="A6023">
        <v>6022</v>
      </c>
      <c r="B6023">
        <v>42690</v>
      </c>
      <c r="C6023" s="4">
        <v>40449</v>
      </c>
      <c r="D6023">
        <v>44</v>
      </c>
      <c r="E6023" s="2">
        <f t="shared" si="189"/>
        <v>7040</v>
      </c>
      <c r="F6023" s="9">
        <v>0.02</v>
      </c>
      <c r="G6023" s="2">
        <f>VLOOKUP($P6023,Pricebook!$A:$D,4,0)</f>
        <v>160</v>
      </c>
      <c r="H6023" s="6">
        <f t="shared" si="188"/>
        <v>6899.2</v>
      </c>
      <c r="I6023" t="s">
        <v>331</v>
      </c>
      <c r="J6023" t="s">
        <v>142</v>
      </c>
      <c r="K6023" t="s">
        <v>1378</v>
      </c>
      <c r="L6023" s="11">
        <v>53711</v>
      </c>
      <c r="M6023" t="s">
        <v>95</v>
      </c>
      <c r="N6023" t="s">
        <v>16</v>
      </c>
      <c r="O6023" s="4">
        <v>40453</v>
      </c>
      <c r="P6023" t="s">
        <v>14218</v>
      </c>
      <c r="Q6023" t="s">
        <v>14184</v>
      </c>
    </row>
    <row r="6024" spans="1:17" x14ac:dyDescent="0.35">
      <c r="A6024">
        <v>6023</v>
      </c>
      <c r="B6024">
        <v>42690</v>
      </c>
      <c r="C6024" s="4">
        <v>40449</v>
      </c>
      <c r="D6024">
        <v>48</v>
      </c>
      <c r="E6024" s="2">
        <f t="shared" si="189"/>
        <v>9600</v>
      </c>
      <c r="F6024" s="9">
        <v>0.04</v>
      </c>
      <c r="G6024" s="2">
        <f>VLOOKUP($P6024,Pricebook!$A:$D,4,0)</f>
        <v>200</v>
      </c>
      <c r="H6024" s="6">
        <f t="shared" si="188"/>
        <v>9216</v>
      </c>
      <c r="I6024" t="s">
        <v>331</v>
      </c>
      <c r="J6024" t="s">
        <v>142</v>
      </c>
      <c r="K6024" t="s">
        <v>1378</v>
      </c>
      <c r="L6024" s="11">
        <v>53711</v>
      </c>
      <c r="M6024" t="s">
        <v>95</v>
      </c>
      <c r="N6024" t="s">
        <v>16</v>
      </c>
      <c r="O6024" s="4">
        <v>40453</v>
      </c>
      <c r="P6024" t="s">
        <v>14206</v>
      </c>
      <c r="Q6024" t="s">
        <v>14202</v>
      </c>
    </row>
    <row r="6025" spans="1:17" x14ac:dyDescent="0.35">
      <c r="A6025">
        <v>6024</v>
      </c>
      <c r="B6025">
        <v>42691</v>
      </c>
      <c r="C6025" s="4">
        <v>40322</v>
      </c>
      <c r="D6025">
        <v>50</v>
      </c>
      <c r="E6025" s="2">
        <f t="shared" si="189"/>
        <v>6250</v>
      </c>
      <c r="F6025" s="9">
        <v>0</v>
      </c>
      <c r="G6025" s="2">
        <f>VLOOKUP($P6025,Pricebook!$A:$D,4,0)</f>
        <v>125</v>
      </c>
      <c r="H6025" s="6">
        <f t="shared" si="188"/>
        <v>6250</v>
      </c>
      <c r="I6025" t="s">
        <v>486</v>
      </c>
      <c r="J6025" t="s">
        <v>487</v>
      </c>
      <c r="K6025" t="s">
        <v>2742</v>
      </c>
      <c r="L6025" s="11">
        <v>94015</v>
      </c>
      <c r="M6025" t="s">
        <v>114</v>
      </c>
      <c r="N6025" t="s">
        <v>23</v>
      </c>
      <c r="O6025" s="4">
        <v>40331</v>
      </c>
      <c r="P6025" t="s">
        <v>14208</v>
      </c>
      <c r="Q6025" t="s">
        <v>14193</v>
      </c>
    </row>
    <row r="6026" spans="1:17" x14ac:dyDescent="0.35">
      <c r="A6026">
        <v>6025</v>
      </c>
      <c r="B6026">
        <v>42691</v>
      </c>
      <c r="C6026" s="4">
        <v>40322</v>
      </c>
      <c r="D6026">
        <v>7</v>
      </c>
      <c r="E6026" s="2">
        <f t="shared" si="189"/>
        <v>1400</v>
      </c>
      <c r="F6026" s="9">
        <v>0.09</v>
      </c>
      <c r="G6026" s="2">
        <f>VLOOKUP($P6026,Pricebook!$A:$D,4,0)</f>
        <v>200</v>
      </c>
      <c r="H6026" s="6">
        <f t="shared" si="188"/>
        <v>1274</v>
      </c>
      <c r="I6026" t="s">
        <v>486</v>
      </c>
      <c r="J6026" t="s">
        <v>487</v>
      </c>
      <c r="K6026" t="s">
        <v>2742</v>
      </c>
      <c r="L6026" s="11">
        <v>94015</v>
      </c>
      <c r="M6026" t="s">
        <v>114</v>
      </c>
      <c r="N6026" t="s">
        <v>23</v>
      </c>
      <c r="O6026" s="4">
        <v>40326</v>
      </c>
      <c r="P6026" t="s">
        <v>14206</v>
      </c>
      <c r="Q6026" t="s">
        <v>14200</v>
      </c>
    </row>
    <row r="6027" spans="1:17" x14ac:dyDescent="0.35">
      <c r="A6027">
        <v>6026</v>
      </c>
      <c r="B6027">
        <v>42692</v>
      </c>
      <c r="C6027" s="4">
        <v>40897</v>
      </c>
      <c r="D6027">
        <v>41</v>
      </c>
      <c r="E6027" s="2">
        <f t="shared" si="189"/>
        <v>4510</v>
      </c>
      <c r="F6027" s="9">
        <v>0.08</v>
      </c>
      <c r="G6027" s="2">
        <f>VLOOKUP($P6027,Pricebook!$A:$D,4,0)</f>
        <v>110</v>
      </c>
      <c r="H6027" s="6">
        <f t="shared" si="188"/>
        <v>4149.2</v>
      </c>
      <c r="I6027" t="s">
        <v>973</v>
      </c>
      <c r="J6027" t="s">
        <v>27</v>
      </c>
      <c r="K6027" t="s">
        <v>974</v>
      </c>
      <c r="L6027" s="11">
        <v>55407</v>
      </c>
      <c r="M6027" t="s">
        <v>130</v>
      </c>
      <c r="N6027" t="s">
        <v>16</v>
      </c>
      <c r="O6027" s="4">
        <v>40899</v>
      </c>
      <c r="P6027" t="s">
        <v>14215</v>
      </c>
      <c r="Q6027" t="s">
        <v>14202</v>
      </c>
    </row>
    <row r="6028" spans="1:17" x14ac:dyDescent="0.35">
      <c r="A6028">
        <v>6027</v>
      </c>
      <c r="B6028">
        <v>42692</v>
      </c>
      <c r="C6028" s="4">
        <v>40897</v>
      </c>
      <c r="D6028">
        <v>42</v>
      </c>
      <c r="E6028" s="2">
        <f t="shared" si="189"/>
        <v>4620</v>
      </c>
      <c r="F6028" s="9">
        <v>0.03</v>
      </c>
      <c r="G6028" s="2">
        <f>VLOOKUP($P6028,Pricebook!$A:$D,4,0)</f>
        <v>110</v>
      </c>
      <c r="H6028" s="6">
        <f t="shared" si="188"/>
        <v>4481.3999999999996</v>
      </c>
      <c r="I6028" t="s">
        <v>973</v>
      </c>
      <c r="J6028" t="s">
        <v>27</v>
      </c>
      <c r="K6028" t="s">
        <v>974</v>
      </c>
      <c r="L6028" s="11">
        <v>55407</v>
      </c>
      <c r="M6028" t="s">
        <v>130</v>
      </c>
      <c r="N6028" t="s">
        <v>16</v>
      </c>
      <c r="O6028" s="4">
        <v>40898</v>
      </c>
      <c r="P6028" t="s">
        <v>14215</v>
      </c>
      <c r="Q6028" t="s">
        <v>14198</v>
      </c>
    </row>
    <row r="6029" spans="1:17" x14ac:dyDescent="0.35">
      <c r="A6029">
        <v>6028</v>
      </c>
      <c r="B6029">
        <v>42693</v>
      </c>
      <c r="C6029" s="4">
        <v>39907</v>
      </c>
      <c r="D6029">
        <v>33</v>
      </c>
      <c r="E6029" s="2">
        <f t="shared" si="189"/>
        <v>6600</v>
      </c>
      <c r="F6029" s="9">
        <v>0.01</v>
      </c>
      <c r="G6029" s="2">
        <f>VLOOKUP($P6029,Pricebook!$A:$D,4,0)</f>
        <v>200</v>
      </c>
      <c r="H6029" s="6">
        <f t="shared" si="188"/>
        <v>6534</v>
      </c>
      <c r="I6029" t="s">
        <v>1561</v>
      </c>
      <c r="J6029" t="s">
        <v>93</v>
      </c>
      <c r="K6029" t="s">
        <v>249</v>
      </c>
      <c r="L6029" s="11" t="s">
        <v>2433</v>
      </c>
      <c r="M6029" t="s">
        <v>655</v>
      </c>
      <c r="N6029" t="s">
        <v>61</v>
      </c>
      <c r="O6029" s="4">
        <v>39909</v>
      </c>
      <c r="P6029" t="s">
        <v>14206</v>
      </c>
      <c r="Q6029" t="s">
        <v>14188</v>
      </c>
    </row>
    <row r="6030" spans="1:17" x14ac:dyDescent="0.35">
      <c r="A6030">
        <v>6029</v>
      </c>
      <c r="B6030">
        <v>42695</v>
      </c>
      <c r="C6030" s="4">
        <v>40534</v>
      </c>
      <c r="D6030">
        <v>12</v>
      </c>
      <c r="E6030" s="2">
        <f t="shared" si="189"/>
        <v>1800</v>
      </c>
      <c r="F6030" s="9">
        <v>0.02</v>
      </c>
      <c r="G6030" s="2">
        <f>VLOOKUP($P6030,Pricebook!$A:$D,4,0)</f>
        <v>150</v>
      </c>
      <c r="H6030" s="6">
        <f t="shared" si="188"/>
        <v>1764</v>
      </c>
      <c r="I6030" t="s">
        <v>1505</v>
      </c>
      <c r="J6030" t="s">
        <v>64</v>
      </c>
      <c r="K6030" t="s">
        <v>1066</v>
      </c>
      <c r="L6030" s="11">
        <v>60459</v>
      </c>
      <c r="M6030" t="s">
        <v>15</v>
      </c>
      <c r="N6030" t="s">
        <v>16</v>
      </c>
      <c r="O6030" s="4">
        <v>40536</v>
      </c>
      <c r="P6030" t="s">
        <v>14210</v>
      </c>
      <c r="Q6030" t="s">
        <v>14201</v>
      </c>
    </row>
    <row r="6031" spans="1:17" x14ac:dyDescent="0.35">
      <c r="A6031">
        <v>6030</v>
      </c>
      <c r="B6031">
        <v>42722</v>
      </c>
      <c r="C6031" s="4">
        <v>41189</v>
      </c>
      <c r="D6031">
        <v>23</v>
      </c>
      <c r="E6031" s="2">
        <f t="shared" si="189"/>
        <v>3910</v>
      </c>
      <c r="F6031" s="9">
        <v>0</v>
      </c>
      <c r="G6031" s="2">
        <f>VLOOKUP($P6031,Pricebook!$A:$D,4,0)</f>
        <v>170</v>
      </c>
      <c r="H6031" s="6">
        <f t="shared" si="188"/>
        <v>3910</v>
      </c>
      <c r="I6031" t="s">
        <v>669</v>
      </c>
      <c r="J6031" t="s">
        <v>68</v>
      </c>
      <c r="K6031" t="s">
        <v>2520</v>
      </c>
      <c r="L6031" s="11">
        <v>80219</v>
      </c>
      <c r="M6031" t="s">
        <v>237</v>
      </c>
      <c r="N6031" t="s">
        <v>23</v>
      </c>
      <c r="O6031" s="4">
        <v>41190</v>
      </c>
      <c r="P6031" t="s">
        <v>14219</v>
      </c>
      <c r="Q6031" t="s">
        <v>14201</v>
      </c>
    </row>
    <row r="6032" spans="1:17" x14ac:dyDescent="0.35">
      <c r="A6032">
        <v>6031</v>
      </c>
      <c r="B6032">
        <v>42722</v>
      </c>
      <c r="C6032" s="4">
        <v>41189</v>
      </c>
      <c r="D6032">
        <v>2</v>
      </c>
      <c r="E6032" s="2">
        <f t="shared" si="189"/>
        <v>250</v>
      </c>
      <c r="F6032" s="9">
        <v>7.0000000000000007E-2</v>
      </c>
      <c r="G6032" s="2">
        <f>VLOOKUP($P6032,Pricebook!$A:$D,4,0)</f>
        <v>125</v>
      </c>
      <c r="H6032" s="6">
        <f t="shared" si="188"/>
        <v>232.49999999999997</v>
      </c>
      <c r="I6032" t="s">
        <v>669</v>
      </c>
      <c r="J6032" t="s">
        <v>68</v>
      </c>
      <c r="K6032" t="s">
        <v>2520</v>
      </c>
      <c r="L6032" s="11">
        <v>80219</v>
      </c>
      <c r="M6032" t="s">
        <v>237</v>
      </c>
      <c r="N6032" t="s">
        <v>23</v>
      </c>
      <c r="O6032" s="4">
        <v>41191</v>
      </c>
      <c r="P6032" t="s">
        <v>14208</v>
      </c>
      <c r="Q6032" t="s">
        <v>14198</v>
      </c>
    </row>
    <row r="6033" spans="1:17" x14ac:dyDescent="0.35">
      <c r="A6033">
        <v>6032</v>
      </c>
      <c r="B6033">
        <v>42725</v>
      </c>
      <c r="C6033" s="4">
        <v>40665</v>
      </c>
      <c r="D6033">
        <v>18</v>
      </c>
      <c r="E6033" s="2">
        <f t="shared" si="189"/>
        <v>3600</v>
      </c>
      <c r="F6033" s="9">
        <v>0.04</v>
      </c>
      <c r="G6033" s="2">
        <f>VLOOKUP($P6033,Pricebook!$A:$D,4,0)</f>
        <v>200</v>
      </c>
      <c r="H6033" s="6">
        <f t="shared" si="188"/>
        <v>3456</v>
      </c>
      <c r="I6033" t="s">
        <v>477</v>
      </c>
      <c r="J6033" t="s">
        <v>121</v>
      </c>
      <c r="K6033" t="s">
        <v>2623</v>
      </c>
      <c r="L6033" s="11">
        <v>84084</v>
      </c>
      <c r="M6033" t="s">
        <v>201</v>
      </c>
      <c r="N6033" t="s">
        <v>23</v>
      </c>
      <c r="O6033" s="4">
        <v>40666</v>
      </c>
      <c r="P6033" t="s">
        <v>14206</v>
      </c>
      <c r="Q6033" t="s">
        <v>14189</v>
      </c>
    </row>
    <row r="6034" spans="1:17" x14ac:dyDescent="0.35">
      <c r="A6034">
        <v>6033</v>
      </c>
      <c r="B6034">
        <v>42727</v>
      </c>
      <c r="C6034" s="4">
        <v>40662</v>
      </c>
      <c r="D6034">
        <v>11</v>
      </c>
      <c r="E6034" s="2">
        <f t="shared" si="189"/>
        <v>1375</v>
      </c>
      <c r="F6034" s="9">
        <v>0.01</v>
      </c>
      <c r="G6034" s="2">
        <f>VLOOKUP($P6034,Pricebook!$A:$D,4,0)</f>
        <v>125</v>
      </c>
      <c r="H6034" s="6">
        <f t="shared" si="188"/>
        <v>1361.25</v>
      </c>
      <c r="I6034" t="s">
        <v>1570</v>
      </c>
      <c r="J6034" t="s">
        <v>544</v>
      </c>
      <c r="K6034" t="s">
        <v>2310</v>
      </c>
      <c r="L6034" s="11">
        <v>29624</v>
      </c>
      <c r="M6034" t="s">
        <v>163</v>
      </c>
      <c r="N6034" t="s">
        <v>34</v>
      </c>
      <c r="O6034" s="4">
        <v>40663</v>
      </c>
      <c r="P6034" t="s">
        <v>14221</v>
      </c>
      <c r="Q6034" t="s">
        <v>14185</v>
      </c>
    </row>
    <row r="6035" spans="1:17" x14ac:dyDescent="0.35">
      <c r="A6035">
        <v>6034</v>
      </c>
      <c r="B6035">
        <v>42727</v>
      </c>
      <c r="C6035" s="4">
        <v>40662</v>
      </c>
      <c r="D6035">
        <v>21</v>
      </c>
      <c r="E6035" s="2">
        <f t="shared" si="189"/>
        <v>2940</v>
      </c>
      <c r="F6035" s="9">
        <v>0.1</v>
      </c>
      <c r="G6035" s="2">
        <f>VLOOKUP($P6035,Pricebook!$A:$D,4,0)</f>
        <v>140</v>
      </c>
      <c r="H6035" s="6">
        <f t="shared" si="188"/>
        <v>2646</v>
      </c>
      <c r="I6035" t="s">
        <v>1570</v>
      </c>
      <c r="J6035" t="s">
        <v>544</v>
      </c>
      <c r="K6035" t="s">
        <v>2310</v>
      </c>
      <c r="L6035" s="11">
        <v>29624</v>
      </c>
      <c r="M6035" t="s">
        <v>163</v>
      </c>
      <c r="N6035" t="s">
        <v>34</v>
      </c>
      <c r="O6035" s="4">
        <v>40663</v>
      </c>
      <c r="P6035" t="s">
        <v>14207</v>
      </c>
      <c r="Q6035" t="s">
        <v>14203</v>
      </c>
    </row>
    <row r="6036" spans="1:17" x14ac:dyDescent="0.35">
      <c r="A6036">
        <v>6035</v>
      </c>
      <c r="B6036">
        <v>42753</v>
      </c>
      <c r="C6036" s="4">
        <v>40926</v>
      </c>
      <c r="D6036">
        <v>45</v>
      </c>
      <c r="E6036" s="2">
        <f t="shared" si="189"/>
        <v>6750</v>
      </c>
      <c r="F6036" s="9">
        <v>0.1</v>
      </c>
      <c r="G6036" s="2">
        <f>VLOOKUP($P6036,Pricebook!$A:$D,4,0)</f>
        <v>150</v>
      </c>
      <c r="H6036" s="6">
        <f t="shared" si="188"/>
        <v>6075</v>
      </c>
      <c r="I6036" t="s">
        <v>1680</v>
      </c>
      <c r="J6036" t="s">
        <v>775</v>
      </c>
      <c r="K6036" t="s">
        <v>1681</v>
      </c>
      <c r="L6036" s="11">
        <v>80817</v>
      </c>
      <c r="M6036" t="s">
        <v>237</v>
      </c>
      <c r="N6036" t="s">
        <v>23</v>
      </c>
      <c r="O6036" s="4">
        <v>40928</v>
      </c>
      <c r="P6036" t="s">
        <v>14210</v>
      </c>
      <c r="Q6036" t="s">
        <v>14196</v>
      </c>
    </row>
    <row r="6037" spans="1:17" x14ac:dyDescent="0.35">
      <c r="A6037">
        <v>6036</v>
      </c>
      <c r="B6037">
        <v>42754</v>
      </c>
      <c r="C6037" s="4">
        <v>40414</v>
      </c>
      <c r="D6037">
        <v>31</v>
      </c>
      <c r="E6037" s="2">
        <f t="shared" si="189"/>
        <v>4960</v>
      </c>
      <c r="F6037" s="9">
        <v>0.04</v>
      </c>
      <c r="G6037" s="2">
        <f>VLOOKUP($P6037,Pricebook!$A:$D,4,0)</f>
        <v>160</v>
      </c>
      <c r="H6037" s="6">
        <f t="shared" si="188"/>
        <v>4761.5999999999995</v>
      </c>
      <c r="I6037" t="s">
        <v>1917</v>
      </c>
      <c r="J6037" t="s">
        <v>235</v>
      </c>
      <c r="K6037" t="s">
        <v>301</v>
      </c>
      <c r="L6037" s="11">
        <v>46321</v>
      </c>
      <c r="M6037" t="s">
        <v>278</v>
      </c>
      <c r="N6037" t="s">
        <v>16</v>
      </c>
      <c r="O6037" s="4">
        <v>40415</v>
      </c>
      <c r="P6037" t="s">
        <v>14218</v>
      </c>
      <c r="Q6037" t="s">
        <v>14203</v>
      </c>
    </row>
    <row r="6038" spans="1:17" x14ac:dyDescent="0.35">
      <c r="A6038">
        <v>6037</v>
      </c>
      <c r="B6038">
        <v>42758</v>
      </c>
      <c r="C6038" s="4">
        <v>41223</v>
      </c>
      <c r="D6038">
        <v>12</v>
      </c>
      <c r="E6038" s="2">
        <f t="shared" si="189"/>
        <v>1800</v>
      </c>
      <c r="F6038" s="9">
        <v>7.0000000000000007E-2</v>
      </c>
      <c r="G6038" s="2">
        <f>VLOOKUP($P6038,Pricebook!$A:$D,4,0)</f>
        <v>150</v>
      </c>
      <c r="H6038" s="6">
        <f t="shared" si="188"/>
        <v>1674</v>
      </c>
      <c r="I6038" t="s">
        <v>755</v>
      </c>
      <c r="J6038" t="s">
        <v>452</v>
      </c>
      <c r="K6038" t="s">
        <v>2743</v>
      </c>
      <c r="L6038" s="11" t="s">
        <v>2744</v>
      </c>
      <c r="M6038" t="s">
        <v>60</v>
      </c>
      <c r="N6038" t="s">
        <v>61</v>
      </c>
      <c r="O6038" s="4">
        <v>41225</v>
      </c>
      <c r="P6038" t="s">
        <v>14211</v>
      </c>
      <c r="Q6038" t="s">
        <v>14196</v>
      </c>
    </row>
    <row r="6039" spans="1:17" x14ac:dyDescent="0.35">
      <c r="A6039">
        <v>6038</v>
      </c>
      <c r="B6039">
        <v>42758</v>
      </c>
      <c r="C6039" s="4">
        <v>41223</v>
      </c>
      <c r="D6039">
        <v>42</v>
      </c>
      <c r="E6039" s="2">
        <f t="shared" si="189"/>
        <v>4620</v>
      </c>
      <c r="F6039" s="9">
        <v>0.05</v>
      </c>
      <c r="G6039" s="2">
        <f>VLOOKUP($P6039,Pricebook!$A:$D,4,0)</f>
        <v>110</v>
      </c>
      <c r="H6039" s="6">
        <f t="shared" si="188"/>
        <v>4389</v>
      </c>
      <c r="I6039" t="s">
        <v>755</v>
      </c>
      <c r="J6039" t="s">
        <v>452</v>
      </c>
      <c r="K6039" t="s">
        <v>2743</v>
      </c>
      <c r="L6039" s="11" t="s">
        <v>2744</v>
      </c>
      <c r="M6039" t="s">
        <v>60</v>
      </c>
      <c r="N6039" t="s">
        <v>61</v>
      </c>
      <c r="O6039" s="4">
        <v>41224</v>
      </c>
      <c r="P6039" t="s">
        <v>14215</v>
      </c>
      <c r="Q6039" t="s">
        <v>14184</v>
      </c>
    </row>
    <row r="6040" spans="1:17" x14ac:dyDescent="0.35">
      <c r="A6040">
        <v>6039</v>
      </c>
      <c r="B6040">
        <v>42788</v>
      </c>
      <c r="C6040" s="4">
        <v>40829</v>
      </c>
      <c r="D6040">
        <v>26</v>
      </c>
      <c r="E6040" s="2">
        <f t="shared" si="189"/>
        <v>2860</v>
      </c>
      <c r="F6040" s="9">
        <v>0.1</v>
      </c>
      <c r="G6040" s="2">
        <f>VLOOKUP($P6040,Pricebook!$A:$D,4,0)</f>
        <v>110</v>
      </c>
      <c r="H6040" s="6">
        <f t="shared" si="188"/>
        <v>2574</v>
      </c>
      <c r="I6040" t="s">
        <v>1298</v>
      </c>
      <c r="J6040" t="s">
        <v>241</v>
      </c>
      <c r="K6040" t="s">
        <v>2640</v>
      </c>
      <c r="L6040" s="11">
        <v>37086</v>
      </c>
      <c r="M6040" t="s">
        <v>81</v>
      </c>
      <c r="N6040" t="s">
        <v>34</v>
      </c>
      <c r="O6040" s="4">
        <v>40831</v>
      </c>
      <c r="P6040" t="s">
        <v>14215</v>
      </c>
      <c r="Q6040" t="s">
        <v>14190</v>
      </c>
    </row>
    <row r="6041" spans="1:17" x14ac:dyDescent="0.35">
      <c r="A6041">
        <v>6040</v>
      </c>
      <c r="B6041">
        <v>42820</v>
      </c>
      <c r="C6041" s="4">
        <v>40225</v>
      </c>
      <c r="D6041">
        <v>27</v>
      </c>
      <c r="E6041" s="2">
        <f t="shared" si="189"/>
        <v>4320</v>
      </c>
      <c r="F6041" s="9">
        <v>0.1</v>
      </c>
      <c r="G6041" s="2">
        <f>VLOOKUP($P6041,Pricebook!$A:$D,4,0)</f>
        <v>160</v>
      </c>
      <c r="H6041" s="6">
        <f t="shared" si="188"/>
        <v>3888</v>
      </c>
      <c r="I6041" t="s">
        <v>513</v>
      </c>
      <c r="J6041" t="s">
        <v>93</v>
      </c>
      <c r="K6041" t="s">
        <v>1799</v>
      </c>
      <c r="L6041" s="11">
        <v>75023</v>
      </c>
      <c r="M6041" t="s">
        <v>48</v>
      </c>
      <c r="N6041" t="s">
        <v>16</v>
      </c>
      <c r="O6041" s="4">
        <v>40232</v>
      </c>
      <c r="P6041" t="s">
        <v>14218</v>
      </c>
      <c r="Q6041" t="s">
        <v>14188</v>
      </c>
    </row>
    <row r="6042" spans="1:17" x14ac:dyDescent="0.35">
      <c r="A6042">
        <v>6041</v>
      </c>
      <c r="B6042">
        <v>42823</v>
      </c>
      <c r="C6042" s="4">
        <v>40354</v>
      </c>
      <c r="D6042">
        <v>8</v>
      </c>
      <c r="E6042" s="2">
        <f t="shared" si="189"/>
        <v>880</v>
      </c>
      <c r="F6042" s="9">
        <v>0.05</v>
      </c>
      <c r="G6042" s="2">
        <f>VLOOKUP($P6042,Pricebook!$A:$D,4,0)</f>
        <v>110</v>
      </c>
      <c r="H6042" s="6">
        <f t="shared" si="188"/>
        <v>836</v>
      </c>
      <c r="I6042" t="s">
        <v>1254</v>
      </c>
      <c r="J6042" t="s">
        <v>121</v>
      </c>
      <c r="K6042" t="s">
        <v>258</v>
      </c>
      <c r="L6042" s="11">
        <v>72701</v>
      </c>
      <c r="M6042" t="s">
        <v>66</v>
      </c>
      <c r="N6042" t="s">
        <v>34</v>
      </c>
      <c r="O6042" s="4">
        <v>40356</v>
      </c>
      <c r="P6042" t="s">
        <v>14215</v>
      </c>
      <c r="Q6042" t="s">
        <v>14196</v>
      </c>
    </row>
    <row r="6043" spans="1:17" x14ac:dyDescent="0.35">
      <c r="A6043">
        <v>6042</v>
      </c>
      <c r="B6043">
        <v>42848</v>
      </c>
      <c r="C6043" s="4">
        <v>41188</v>
      </c>
      <c r="D6043">
        <v>50</v>
      </c>
      <c r="E6043" s="2">
        <f t="shared" si="189"/>
        <v>5500</v>
      </c>
      <c r="F6043" s="9">
        <v>0.01</v>
      </c>
      <c r="G6043" s="2">
        <f>VLOOKUP($P6043,Pricebook!$A:$D,4,0)</f>
        <v>110</v>
      </c>
      <c r="H6043" s="6">
        <f t="shared" si="188"/>
        <v>5445</v>
      </c>
      <c r="I6043" t="s">
        <v>1123</v>
      </c>
      <c r="J6043" t="s">
        <v>297</v>
      </c>
      <c r="K6043" t="s">
        <v>1776</v>
      </c>
      <c r="L6043" s="11" t="s">
        <v>1777</v>
      </c>
      <c r="M6043" t="s">
        <v>48</v>
      </c>
      <c r="N6043" t="s">
        <v>16</v>
      </c>
      <c r="O6043" s="4">
        <v>41190</v>
      </c>
      <c r="P6043" t="s">
        <v>14215</v>
      </c>
      <c r="Q6043" t="s">
        <v>14197</v>
      </c>
    </row>
    <row r="6044" spans="1:17" x14ac:dyDescent="0.35">
      <c r="A6044">
        <v>6043</v>
      </c>
      <c r="B6044">
        <v>42850</v>
      </c>
      <c r="C6044" s="4">
        <v>40715</v>
      </c>
      <c r="D6044">
        <v>27</v>
      </c>
      <c r="E6044" s="2">
        <f t="shared" si="189"/>
        <v>4050</v>
      </c>
      <c r="F6044" s="9">
        <v>0.05</v>
      </c>
      <c r="G6044" s="2">
        <f>VLOOKUP($P6044,Pricebook!$A:$D,4,0)</f>
        <v>150</v>
      </c>
      <c r="H6044" s="6">
        <f t="shared" si="188"/>
        <v>3847.5</v>
      </c>
      <c r="I6044" t="s">
        <v>1184</v>
      </c>
      <c r="J6044" t="s">
        <v>175</v>
      </c>
      <c r="K6044" t="s">
        <v>1185</v>
      </c>
      <c r="L6044" s="11">
        <v>26101</v>
      </c>
      <c r="M6044" t="s">
        <v>655</v>
      </c>
      <c r="N6044" t="s">
        <v>61</v>
      </c>
      <c r="O6044" s="4">
        <v>40716</v>
      </c>
      <c r="P6044" t="s">
        <v>14211</v>
      </c>
      <c r="Q6044" t="s">
        <v>14190</v>
      </c>
    </row>
    <row r="6045" spans="1:17" x14ac:dyDescent="0.35">
      <c r="A6045">
        <v>6044</v>
      </c>
      <c r="B6045">
        <v>42851</v>
      </c>
      <c r="C6045" s="4">
        <v>39965</v>
      </c>
      <c r="D6045">
        <v>4</v>
      </c>
      <c r="E6045" s="2">
        <f t="shared" si="189"/>
        <v>560</v>
      </c>
      <c r="F6045" s="9">
        <v>0.05</v>
      </c>
      <c r="G6045" s="2">
        <f>VLOOKUP($P6045,Pricebook!$A:$D,4,0)</f>
        <v>140</v>
      </c>
      <c r="H6045" s="6">
        <f t="shared" si="188"/>
        <v>532</v>
      </c>
      <c r="I6045" t="s">
        <v>1374</v>
      </c>
      <c r="J6045" t="s">
        <v>185</v>
      </c>
      <c r="K6045" t="s">
        <v>649</v>
      </c>
      <c r="L6045" s="11">
        <v>43055</v>
      </c>
      <c r="M6045" t="s">
        <v>210</v>
      </c>
      <c r="N6045" t="s">
        <v>61</v>
      </c>
      <c r="O6045" s="4">
        <v>39966</v>
      </c>
      <c r="P6045" t="s">
        <v>14213</v>
      </c>
      <c r="Q6045" t="s">
        <v>14194</v>
      </c>
    </row>
    <row r="6046" spans="1:17" x14ac:dyDescent="0.35">
      <c r="A6046">
        <v>6045</v>
      </c>
      <c r="B6046">
        <v>42851</v>
      </c>
      <c r="C6046" s="4">
        <v>39965</v>
      </c>
      <c r="D6046">
        <v>7</v>
      </c>
      <c r="E6046" s="2">
        <f t="shared" si="189"/>
        <v>1050</v>
      </c>
      <c r="F6046" s="9">
        <v>0.04</v>
      </c>
      <c r="G6046" s="2">
        <f>VLOOKUP($P6046,Pricebook!$A:$D,4,0)</f>
        <v>150</v>
      </c>
      <c r="H6046" s="6">
        <f t="shared" si="188"/>
        <v>1008</v>
      </c>
      <c r="I6046" t="s">
        <v>1374</v>
      </c>
      <c r="J6046" t="s">
        <v>185</v>
      </c>
      <c r="K6046" t="s">
        <v>649</v>
      </c>
      <c r="L6046" s="11">
        <v>43055</v>
      </c>
      <c r="M6046" t="s">
        <v>210</v>
      </c>
      <c r="N6046" t="s">
        <v>61</v>
      </c>
      <c r="O6046" s="4">
        <v>39966</v>
      </c>
      <c r="P6046" t="s">
        <v>14210</v>
      </c>
      <c r="Q6046" t="s">
        <v>14199</v>
      </c>
    </row>
    <row r="6047" spans="1:17" x14ac:dyDescent="0.35">
      <c r="A6047">
        <v>6046</v>
      </c>
      <c r="B6047">
        <v>42852</v>
      </c>
      <c r="C6047" s="4">
        <v>40167</v>
      </c>
      <c r="D6047">
        <v>13</v>
      </c>
      <c r="E6047" s="2">
        <f t="shared" si="189"/>
        <v>1430</v>
      </c>
      <c r="F6047" s="9">
        <v>0.02</v>
      </c>
      <c r="G6047" s="2">
        <f>VLOOKUP($P6047,Pricebook!$A:$D,4,0)</f>
        <v>110</v>
      </c>
      <c r="H6047" s="6">
        <f t="shared" si="188"/>
        <v>1401.3999999999999</v>
      </c>
      <c r="I6047" t="s">
        <v>1067</v>
      </c>
      <c r="J6047" t="s">
        <v>396</v>
      </c>
      <c r="K6047" t="s">
        <v>1194</v>
      </c>
      <c r="L6047" s="11">
        <v>98115</v>
      </c>
      <c r="M6047" t="s">
        <v>22</v>
      </c>
      <c r="N6047" t="s">
        <v>23</v>
      </c>
      <c r="O6047" s="4">
        <v>40169</v>
      </c>
      <c r="P6047" t="s">
        <v>14215</v>
      </c>
      <c r="Q6047" t="s">
        <v>14198</v>
      </c>
    </row>
    <row r="6048" spans="1:17" x14ac:dyDescent="0.35">
      <c r="A6048">
        <v>6047</v>
      </c>
      <c r="B6048">
        <v>42855</v>
      </c>
      <c r="C6048" s="4">
        <v>40732</v>
      </c>
      <c r="D6048">
        <v>17</v>
      </c>
      <c r="E6048" s="2">
        <f t="shared" si="189"/>
        <v>3400</v>
      </c>
      <c r="F6048" s="9">
        <v>0.05</v>
      </c>
      <c r="G6048" s="2">
        <f>VLOOKUP($P6048,Pricebook!$A:$D,4,0)</f>
        <v>200</v>
      </c>
      <c r="H6048" s="6">
        <f t="shared" si="188"/>
        <v>3230</v>
      </c>
      <c r="I6048" t="s">
        <v>202</v>
      </c>
      <c r="J6048" t="s">
        <v>203</v>
      </c>
      <c r="K6048" t="s">
        <v>1303</v>
      </c>
      <c r="L6048" s="11">
        <v>97330</v>
      </c>
      <c r="M6048" t="s">
        <v>43</v>
      </c>
      <c r="N6048" t="s">
        <v>23</v>
      </c>
      <c r="O6048" s="4">
        <v>40734</v>
      </c>
      <c r="P6048" t="s">
        <v>14206</v>
      </c>
      <c r="Q6048" t="s">
        <v>14198</v>
      </c>
    </row>
    <row r="6049" spans="1:17" x14ac:dyDescent="0.35">
      <c r="A6049">
        <v>6048</v>
      </c>
      <c r="B6049">
        <v>42882</v>
      </c>
      <c r="C6049" s="4">
        <v>40478</v>
      </c>
      <c r="D6049">
        <v>17</v>
      </c>
      <c r="E6049" s="2">
        <f t="shared" si="189"/>
        <v>2890</v>
      </c>
      <c r="F6049" s="9">
        <v>0.08</v>
      </c>
      <c r="G6049" s="2">
        <f>VLOOKUP($P6049,Pricebook!$A:$D,4,0)</f>
        <v>170</v>
      </c>
      <c r="H6049" s="6">
        <f t="shared" si="188"/>
        <v>2658.8</v>
      </c>
      <c r="I6049" t="s">
        <v>92</v>
      </c>
      <c r="J6049" t="s">
        <v>93</v>
      </c>
      <c r="K6049" t="s">
        <v>2574</v>
      </c>
      <c r="L6049" s="11" t="s">
        <v>2575</v>
      </c>
      <c r="M6049" t="s">
        <v>232</v>
      </c>
      <c r="N6049" t="s">
        <v>61</v>
      </c>
      <c r="O6049" s="4">
        <v>40480</v>
      </c>
      <c r="P6049" t="s">
        <v>14219</v>
      </c>
      <c r="Q6049" t="s">
        <v>14202</v>
      </c>
    </row>
    <row r="6050" spans="1:17" x14ac:dyDescent="0.35">
      <c r="A6050">
        <v>6049</v>
      </c>
      <c r="B6050">
        <v>42884</v>
      </c>
      <c r="C6050" s="4">
        <v>40249</v>
      </c>
      <c r="D6050">
        <v>29</v>
      </c>
      <c r="E6050" s="2">
        <f t="shared" si="189"/>
        <v>3625</v>
      </c>
      <c r="F6050" s="9">
        <v>0.04</v>
      </c>
      <c r="G6050" s="2">
        <f>VLOOKUP($P6050,Pricebook!$A:$D,4,0)</f>
        <v>125</v>
      </c>
      <c r="H6050" s="6">
        <f t="shared" si="188"/>
        <v>3480</v>
      </c>
      <c r="I6050" t="s">
        <v>410</v>
      </c>
      <c r="J6050" t="s">
        <v>20</v>
      </c>
      <c r="K6050" t="s">
        <v>2745</v>
      </c>
      <c r="L6050" s="11" t="s">
        <v>2746</v>
      </c>
      <c r="M6050" t="s">
        <v>421</v>
      </c>
      <c r="N6050" t="s">
        <v>61</v>
      </c>
      <c r="O6050" s="4">
        <v>40249</v>
      </c>
      <c r="P6050" t="s">
        <v>14209</v>
      </c>
      <c r="Q6050" t="s">
        <v>14189</v>
      </c>
    </row>
    <row r="6051" spans="1:17" x14ac:dyDescent="0.35">
      <c r="A6051">
        <v>6050</v>
      </c>
      <c r="B6051">
        <v>42886</v>
      </c>
      <c r="C6051" s="4">
        <v>40916</v>
      </c>
      <c r="D6051">
        <v>42</v>
      </c>
      <c r="E6051" s="2">
        <f t="shared" si="189"/>
        <v>8400</v>
      </c>
      <c r="F6051" s="9">
        <v>0.02</v>
      </c>
      <c r="G6051" s="2">
        <f>VLOOKUP($P6051,Pricebook!$A:$D,4,0)</f>
        <v>200</v>
      </c>
      <c r="H6051" s="6">
        <f t="shared" si="188"/>
        <v>8232</v>
      </c>
      <c r="I6051" t="s">
        <v>2592</v>
      </c>
      <c r="J6051" t="s">
        <v>571</v>
      </c>
      <c r="K6051" t="s">
        <v>2594</v>
      </c>
      <c r="L6051" s="11">
        <v>38801</v>
      </c>
      <c r="M6051" t="s">
        <v>699</v>
      </c>
      <c r="N6051" t="s">
        <v>34</v>
      </c>
      <c r="O6051" s="4">
        <v>40918</v>
      </c>
      <c r="P6051" t="s">
        <v>14214</v>
      </c>
      <c r="Q6051" t="s">
        <v>14184</v>
      </c>
    </row>
    <row r="6052" spans="1:17" x14ac:dyDescent="0.35">
      <c r="A6052">
        <v>6051</v>
      </c>
      <c r="B6052">
        <v>42887</v>
      </c>
      <c r="C6052" s="4">
        <v>41070</v>
      </c>
      <c r="D6052">
        <v>3</v>
      </c>
      <c r="E6052" s="2">
        <f t="shared" si="189"/>
        <v>330</v>
      </c>
      <c r="F6052" s="9">
        <v>0.01</v>
      </c>
      <c r="G6052" s="2">
        <f>VLOOKUP($P6052,Pricebook!$A:$D,4,0)</f>
        <v>110</v>
      </c>
      <c r="H6052" s="6">
        <f t="shared" si="188"/>
        <v>326.7</v>
      </c>
      <c r="I6052" t="s">
        <v>1826</v>
      </c>
      <c r="J6052" t="s">
        <v>341</v>
      </c>
      <c r="K6052" t="s">
        <v>719</v>
      </c>
      <c r="L6052" s="11">
        <v>34741</v>
      </c>
      <c r="M6052" t="s">
        <v>101</v>
      </c>
      <c r="N6052" t="s">
        <v>34</v>
      </c>
      <c r="O6052" s="4">
        <v>41071</v>
      </c>
      <c r="P6052" t="s">
        <v>14220</v>
      </c>
      <c r="Q6052" t="s">
        <v>14199</v>
      </c>
    </row>
    <row r="6053" spans="1:17" x14ac:dyDescent="0.35">
      <c r="A6053">
        <v>6052</v>
      </c>
      <c r="B6053">
        <v>42887</v>
      </c>
      <c r="C6053" s="4">
        <v>41070</v>
      </c>
      <c r="D6053">
        <v>11</v>
      </c>
      <c r="E6053" s="2">
        <f t="shared" si="189"/>
        <v>1320</v>
      </c>
      <c r="F6053" s="9">
        <v>0.04</v>
      </c>
      <c r="G6053" s="2">
        <f>VLOOKUP($P6053,Pricebook!$A:$D,4,0)</f>
        <v>120</v>
      </c>
      <c r="H6053" s="6">
        <f t="shared" si="188"/>
        <v>1267.2</v>
      </c>
      <c r="I6053" t="s">
        <v>1826</v>
      </c>
      <c r="J6053" t="s">
        <v>341</v>
      </c>
      <c r="K6053" t="s">
        <v>719</v>
      </c>
      <c r="L6053" s="11">
        <v>34741</v>
      </c>
      <c r="M6053" t="s">
        <v>101</v>
      </c>
      <c r="N6053" t="s">
        <v>34</v>
      </c>
      <c r="O6053" s="4">
        <v>41072</v>
      </c>
      <c r="P6053" t="s">
        <v>14212</v>
      </c>
      <c r="Q6053" t="s">
        <v>14197</v>
      </c>
    </row>
    <row r="6054" spans="1:17" x14ac:dyDescent="0.35">
      <c r="A6054">
        <v>6053</v>
      </c>
      <c r="B6054">
        <v>42887</v>
      </c>
      <c r="C6054" s="4">
        <v>41070</v>
      </c>
      <c r="D6054">
        <v>3</v>
      </c>
      <c r="E6054" s="2">
        <f t="shared" si="189"/>
        <v>375</v>
      </c>
      <c r="F6054" s="9">
        <v>0.01</v>
      </c>
      <c r="G6054" s="2">
        <f>VLOOKUP($P6054,Pricebook!$A:$D,4,0)</f>
        <v>125</v>
      </c>
      <c r="H6054" s="6">
        <f t="shared" si="188"/>
        <v>371.25</v>
      </c>
      <c r="I6054" t="s">
        <v>1826</v>
      </c>
      <c r="J6054" t="s">
        <v>341</v>
      </c>
      <c r="K6054" t="s">
        <v>719</v>
      </c>
      <c r="L6054" s="11">
        <v>34741</v>
      </c>
      <c r="M6054" t="s">
        <v>101</v>
      </c>
      <c r="N6054" t="s">
        <v>34</v>
      </c>
      <c r="O6054" s="4">
        <v>41072</v>
      </c>
      <c r="P6054" t="s">
        <v>14209</v>
      </c>
      <c r="Q6054" t="s">
        <v>14195</v>
      </c>
    </row>
    <row r="6055" spans="1:17" x14ac:dyDescent="0.35">
      <c r="A6055">
        <v>6054</v>
      </c>
      <c r="B6055">
        <v>42912</v>
      </c>
      <c r="C6055" s="4">
        <v>40302</v>
      </c>
      <c r="D6055">
        <v>4</v>
      </c>
      <c r="E6055" s="2">
        <f t="shared" si="189"/>
        <v>800</v>
      </c>
      <c r="F6055" s="9">
        <v>0.05</v>
      </c>
      <c r="G6055" s="2">
        <f>VLOOKUP($P6055,Pricebook!$A:$D,4,0)</f>
        <v>200</v>
      </c>
      <c r="H6055" s="6">
        <f t="shared" si="188"/>
        <v>760</v>
      </c>
      <c r="I6055" t="s">
        <v>1507</v>
      </c>
      <c r="J6055" t="s">
        <v>55</v>
      </c>
      <c r="K6055" t="s">
        <v>1188</v>
      </c>
      <c r="L6055" s="11">
        <v>37830</v>
      </c>
      <c r="M6055" t="s">
        <v>81</v>
      </c>
      <c r="N6055" t="s">
        <v>34</v>
      </c>
      <c r="O6055" s="4">
        <v>40304</v>
      </c>
      <c r="P6055" t="s">
        <v>14206</v>
      </c>
      <c r="Q6055" t="s">
        <v>14197</v>
      </c>
    </row>
    <row r="6056" spans="1:17" x14ac:dyDescent="0.35">
      <c r="A6056">
        <v>6055</v>
      </c>
      <c r="B6056">
        <v>42918</v>
      </c>
      <c r="C6056" s="4">
        <v>40685</v>
      </c>
      <c r="D6056">
        <v>46</v>
      </c>
      <c r="E6056" s="2">
        <f t="shared" si="189"/>
        <v>7360</v>
      </c>
      <c r="F6056" s="9">
        <v>7.0000000000000007E-2</v>
      </c>
      <c r="G6056" s="2">
        <f>VLOOKUP($P6056,Pricebook!$A:$D,4,0)</f>
        <v>160</v>
      </c>
      <c r="H6056" s="6">
        <f t="shared" si="188"/>
        <v>6844.7999999999993</v>
      </c>
      <c r="I6056" t="s">
        <v>868</v>
      </c>
      <c r="J6056" t="s">
        <v>306</v>
      </c>
      <c r="K6056" t="s">
        <v>2747</v>
      </c>
      <c r="L6056" s="11">
        <v>47362</v>
      </c>
      <c r="M6056" t="s">
        <v>278</v>
      </c>
      <c r="N6056" t="s">
        <v>16</v>
      </c>
      <c r="O6056" s="4">
        <v>40687</v>
      </c>
      <c r="P6056" t="s">
        <v>14218</v>
      </c>
      <c r="Q6056" t="s">
        <v>14199</v>
      </c>
    </row>
    <row r="6057" spans="1:17" x14ac:dyDescent="0.35">
      <c r="A6057">
        <v>6056</v>
      </c>
      <c r="B6057">
        <v>42918</v>
      </c>
      <c r="C6057" s="4">
        <v>40685</v>
      </c>
      <c r="D6057">
        <v>46</v>
      </c>
      <c r="E6057" s="2">
        <f t="shared" si="189"/>
        <v>6900</v>
      </c>
      <c r="F6057" s="9">
        <v>0.1</v>
      </c>
      <c r="G6057" s="2">
        <f>VLOOKUP($P6057,Pricebook!$A:$D,4,0)</f>
        <v>150</v>
      </c>
      <c r="H6057" s="6">
        <f t="shared" si="188"/>
        <v>6210</v>
      </c>
      <c r="I6057" t="s">
        <v>868</v>
      </c>
      <c r="J6057" t="s">
        <v>306</v>
      </c>
      <c r="K6057" t="s">
        <v>2747</v>
      </c>
      <c r="L6057" s="11">
        <v>47362</v>
      </c>
      <c r="M6057" t="s">
        <v>278</v>
      </c>
      <c r="N6057" t="s">
        <v>16</v>
      </c>
      <c r="O6057" s="4">
        <v>40687</v>
      </c>
      <c r="P6057" t="s">
        <v>14216</v>
      </c>
      <c r="Q6057" t="s">
        <v>14193</v>
      </c>
    </row>
    <row r="6058" spans="1:17" x14ac:dyDescent="0.35">
      <c r="A6058">
        <v>6057</v>
      </c>
      <c r="B6058">
        <v>42918</v>
      </c>
      <c r="C6058" s="4">
        <v>40685</v>
      </c>
      <c r="D6058">
        <v>38</v>
      </c>
      <c r="E6058" s="2">
        <f t="shared" si="189"/>
        <v>6080</v>
      </c>
      <c r="F6058" s="9">
        <v>0.02</v>
      </c>
      <c r="G6058" s="2">
        <f>VLOOKUP($P6058,Pricebook!$A:$D,4,0)</f>
        <v>160</v>
      </c>
      <c r="H6058" s="6">
        <f t="shared" si="188"/>
        <v>5958.4</v>
      </c>
      <c r="I6058" t="s">
        <v>868</v>
      </c>
      <c r="J6058" t="s">
        <v>306</v>
      </c>
      <c r="K6058" t="s">
        <v>2403</v>
      </c>
      <c r="L6058" s="11">
        <v>10801</v>
      </c>
      <c r="M6058" t="s">
        <v>60</v>
      </c>
      <c r="N6058" t="s">
        <v>61</v>
      </c>
      <c r="O6058" s="4">
        <v>40687</v>
      </c>
      <c r="P6058" t="s">
        <v>14218</v>
      </c>
      <c r="Q6058" t="s">
        <v>14196</v>
      </c>
    </row>
    <row r="6059" spans="1:17" x14ac:dyDescent="0.35">
      <c r="A6059">
        <v>6058</v>
      </c>
      <c r="B6059">
        <v>42919</v>
      </c>
      <c r="C6059" s="4">
        <v>40822</v>
      </c>
      <c r="D6059">
        <v>7</v>
      </c>
      <c r="E6059" s="2">
        <f t="shared" si="189"/>
        <v>1050</v>
      </c>
      <c r="F6059" s="9">
        <v>0.04</v>
      </c>
      <c r="G6059" s="2">
        <f>VLOOKUP($P6059,Pricebook!$A:$D,4,0)</f>
        <v>150</v>
      </c>
      <c r="H6059" s="6">
        <f t="shared" si="188"/>
        <v>1008</v>
      </c>
      <c r="I6059" t="s">
        <v>1724</v>
      </c>
      <c r="J6059" t="s">
        <v>468</v>
      </c>
      <c r="K6059" t="s">
        <v>1245</v>
      </c>
      <c r="L6059" s="11">
        <v>90278</v>
      </c>
      <c r="M6059" t="s">
        <v>114</v>
      </c>
      <c r="N6059" t="s">
        <v>23</v>
      </c>
      <c r="O6059" s="4">
        <v>40823</v>
      </c>
      <c r="P6059" t="s">
        <v>14210</v>
      </c>
      <c r="Q6059" t="s">
        <v>14188</v>
      </c>
    </row>
    <row r="6060" spans="1:17" x14ac:dyDescent="0.35">
      <c r="A6060">
        <v>6059</v>
      </c>
      <c r="B6060">
        <v>42944</v>
      </c>
      <c r="C6060" s="4">
        <v>41231</v>
      </c>
      <c r="D6060">
        <v>43</v>
      </c>
      <c r="E6060" s="2">
        <f t="shared" si="189"/>
        <v>5375</v>
      </c>
      <c r="F6060" s="9">
        <v>0</v>
      </c>
      <c r="G6060" s="2">
        <f>VLOOKUP($P6060,Pricebook!$A:$D,4,0)</f>
        <v>125</v>
      </c>
      <c r="H6060" s="6">
        <f t="shared" si="188"/>
        <v>5375</v>
      </c>
      <c r="I6060" t="s">
        <v>1135</v>
      </c>
      <c r="J6060" t="s">
        <v>377</v>
      </c>
      <c r="K6060" t="s">
        <v>1934</v>
      </c>
      <c r="L6060" s="11">
        <v>47591</v>
      </c>
      <c r="M6060" t="s">
        <v>278</v>
      </c>
      <c r="N6060" t="s">
        <v>16</v>
      </c>
      <c r="O6060" s="4">
        <v>41232</v>
      </c>
      <c r="P6060" t="s">
        <v>14221</v>
      </c>
      <c r="Q6060" t="s">
        <v>14195</v>
      </c>
    </row>
    <row r="6061" spans="1:17" x14ac:dyDescent="0.35">
      <c r="A6061">
        <v>6060</v>
      </c>
      <c r="B6061">
        <v>42945</v>
      </c>
      <c r="C6061" s="4">
        <v>41272</v>
      </c>
      <c r="D6061">
        <v>45</v>
      </c>
      <c r="E6061" s="2">
        <f t="shared" si="189"/>
        <v>7650</v>
      </c>
      <c r="F6061" s="9">
        <v>7.0000000000000007E-2</v>
      </c>
      <c r="G6061" s="2">
        <f>VLOOKUP($P6061,Pricebook!$A:$D,4,0)</f>
        <v>170</v>
      </c>
      <c r="H6061" s="6">
        <f t="shared" si="188"/>
        <v>7114.4999999999991</v>
      </c>
      <c r="I6061" t="s">
        <v>684</v>
      </c>
      <c r="J6061" t="s">
        <v>576</v>
      </c>
      <c r="K6061" t="s">
        <v>459</v>
      </c>
      <c r="L6061" s="11" t="s">
        <v>1678</v>
      </c>
      <c r="M6061" t="s">
        <v>52</v>
      </c>
      <c r="N6061" t="s">
        <v>23</v>
      </c>
      <c r="O6061" s="4">
        <v>41272</v>
      </c>
      <c r="P6061" t="s">
        <v>14219</v>
      </c>
      <c r="Q6061" t="s">
        <v>14198</v>
      </c>
    </row>
    <row r="6062" spans="1:17" x14ac:dyDescent="0.35">
      <c r="A6062">
        <v>6061</v>
      </c>
      <c r="B6062">
        <v>42947</v>
      </c>
      <c r="C6062" s="4">
        <v>40416</v>
      </c>
      <c r="D6062">
        <v>5</v>
      </c>
      <c r="E6062" s="2">
        <f t="shared" si="189"/>
        <v>750</v>
      </c>
      <c r="F6062" s="9">
        <v>0</v>
      </c>
      <c r="G6062" s="2">
        <f>VLOOKUP($P6062,Pricebook!$A:$D,4,0)</f>
        <v>150</v>
      </c>
      <c r="H6062" s="6">
        <f t="shared" si="188"/>
        <v>750</v>
      </c>
      <c r="I6062" t="s">
        <v>1346</v>
      </c>
      <c r="J6062" t="s">
        <v>136</v>
      </c>
      <c r="K6062" t="s">
        <v>1350</v>
      </c>
      <c r="L6062" s="11">
        <v>48141</v>
      </c>
      <c r="M6062" t="s">
        <v>172</v>
      </c>
      <c r="N6062" t="s">
        <v>16</v>
      </c>
      <c r="O6062" s="4">
        <v>40418</v>
      </c>
      <c r="P6062" t="s">
        <v>14211</v>
      </c>
      <c r="Q6062" t="s">
        <v>14194</v>
      </c>
    </row>
    <row r="6063" spans="1:17" x14ac:dyDescent="0.35">
      <c r="A6063">
        <v>6062</v>
      </c>
      <c r="B6063">
        <v>42949</v>
      </c>
      <c r="C6063" s="4">
        <v>39954</v>
      </c>
      <c r="D6063">
        <v>40</v>
      </c>
      <c r="E6063" s="2">
        <f t="shared" si="189"/>
        <v>5600</v>
      </c>
      <c r="F6063" s="9">
        <v>0.08</v>
      </c>
      <c r="G6063" s="2">
        <f>VLOOKUP($P6063,Pricebook!$A:$D,4,0)</f>
        <v>140</v>
      </c>
      <c r="H6063" s="6">
        <f t="shared" si="188"/>
        <v>5152</v>
      </c>
      <c r="I6063" t="s">
        <v>1497</v>
      </c>
      <c r="J6063" t="s">
        <v>508</v>
      </c>
      <c r="K6063" t="s">
        <v>2009</v>
      </c>
      <c r="L6063" s="11">
        <v>59601</v>
      </c>
      <c r="M6063" t="s">
        <v>1213</v>
      </c>
      <c r="N6063" t="s">
        <v>23</v>
      </c>
      <c r="O6063" s="4">
        <v>39955</v>
      </c>
      <c r="P6063" t="s">
        <v>14213</v>
      </c>
      <c r="Q6063" t="s">
        <v>14203</v>
      </c>
    </row>
    <row r="6064" spans="1:17" x14ac:dyDescent="0.35">
      <c r="A6064">
        <v>6063</v>
      </c>
      <c r="B6064">
        <v>42949</v>
      </c>
      <c r="C6064" s="4">
        <v>39954</v>
      </c>
      <c r="D6064">
        <v>49</v>
      </c>
      <c r="E6064" s="2">
        <f t="shared" si="189"/>
        <v>7350</v>
      </c>
      <c r="F6064" s="9">
        <v>7.0000000000000007E-2</v>
      </c>
      <c r="G6064" s="2">
        <f>VLOOKUP($P6064,Pricebook!$A:$D,4,0)</f>
        <v>150</v>
      </c>
      <c r="H6064" s="6">
        <f t="shared" si="188"/>
        <v>6835.4999999999991</v>
      </c>
      <c r="I6064" t="s">
        <v>1497</v>
      </c>
      <c r="J6064" t="s">
        <v>508</v>
      </c>
      <c r="K6064" t="s">
        <v>2748</v>
      </c>
      <c r="L6064" s="11">
        <v>59801</v>
      </c>
      <c r="M6064" t="s">
        <v>1213</v>
      </c>
      <c r="N6064" t="s">
        <v>23</v>
      </c>
      <c r="O6064" s="4">
        <v>39956</v>
      </c>
      <c r="P6064" t="s">
        <v>14216</v>
      </c>
      <c r="Q6064" t="s">
        <v>14193</v>
      </c>
    </row>
    <row r="6065" spans="1:17" x14ac:dyDescent="0.35">
      <c r="A6065">
        <v>6064</v>
      </c>
      <c r="B6065">
        <v>42950</v>
      </c>
      <c r="C6065" s="4">
        <v>40412</v>
      </c>
      <c r="D6065">
        <v>38</v>
      </c>
      <c r="E6065" s="2">
        <f t="shared" si="189"/>
        <v>5700</v>
      </c>
      <c r="F6065" s="9">
        <v>0.09</v>
      </c>
      <c r="G6065" s="2">
        <f>VLOOKUP($P6065,Pricebook!$A:$D,4,0)</f>
        <v>150</v>
      </c>
      <c r="H6065" s="6">
        <f t="shared" si="188"/>
        <v>5187</v>
      </c>
      <c r="I6065" t="s">
        <v>1102</v>
      </c>
      <c r="J6065" t="s">
        <v>344</v>
      </c>
      <c r="K6065" t="s">
        <v>1754</v>
      </c>
      <c r="L6065" s="11" t="s">
        <v>1755</v>
      </c>
      <c r="M6065" t="s">
        <v>60</v>
      </c>
      <c r="N6065" t="s">
        <v>61</v>
      </c>
      <c r="O6065" s="4">
        <v>40413</v>
      </c>
      <c r="P6065" t="s">
        <v>14210</v>
      </c>
      <c r="Q6065" t="s">
        <v>14192</v>
      </c>
    </row>
    <row r="6066" spans="1:17" x14ac:dyDescent="0.35">
      <c r="A6066">
        <v>6065</v>
      </c>
      <c r="B6066">
        <v>42951</v>
      </c>
      <c r="C6066" s="4">
        <v>41168</v>
      </c>
      <c r="D6066">
        <v>20</v>
      </c>
      <c r="E6066" s="2">
        <f t="shared" si="189"/>
        <v>3000</v>
      </c>
      <c r="F6066" s="9">
        <v>0.09</v>
      </c>
      <c r="G6066" s="2">
        <f>VLOOKUP($P6066,Pricebook!$A:$D,4,0)</f>
        <v>150</v>
      </c>
      <c r="H6066" s="6">
        <f t="shared" si="188"/>
        <v>2730</v>
      </c>
      <c r="I6066" t="s">
        <v>2621</v>
      </c>
      <c r="J6066" t="s">
        <v>747</v>
      </c>
      <c r="K6066" t="s">
        <v>2194</v>
      </c>
      <c r="L6066" s="11" t="s">
        <v>2195</v>
      </c>
      <c r="M6066" t="s">
        <v>60</v>
      </c>
      <c r="N6066" t="s">
        <v>61</v>
      </c>
      <c r="O6066" s="4">
        <v>41170</v>
      </c>
      <c r="P6066" t="s">
        <v>14210</v>
      </c>
      <c r="Q6066" t="s">
        <v>14186</v>
      </c>
    </row>
    <row r="6067" spans="1:17" x14ac:dyDescent="0.35">
      <c r="A6067">
        <v>6066</v>
      </c>
      <c r="B6067">
        <v>42979</v>
      </c>
      <c r="C6067" s="4">
        <v>40664</v>
      </c>
      <c r="D6067">
        <v>29</v>
      </c>
      <c r="E6067" s="2">
        <f t="shared" si="189"/>
        <v>3625</v>
      </c>
      <c r="F6067" s="9">
        <v>0.02</v>
      </c>
      <c r="G6067" s="2">
        <f>VLOOKUP($P6067,Pricebook!$A:$D,4,0)</f>
        <v>125</v>
      </c>
      <c r="H6067" s="6">
        <f t="shared" si="188"/>
        <v>3552.5</v>
      </c>
      <c r="I6067" t="s">
        <v>769</v>
      </c>
      <c r="J6067" t="s">
        <v>269</v>
      </c>
      <c r="K6067" t="s">
        <v>2376</v>
      </c>
      <c r="L6067" s="11">
        <v>27604</v>
      </c>
      <c r="M6067" t="s">
        <v>33</v>
      </c>
      <c r="N6067" t="s">
        <v>34</v>
      </c>
      <c r="O6067" s="4">
        <v>40666</v>
      </c>
      <c r="P6067" t="s">
        <v>14221</v>
      </c>
      <c r="Q6067" t="s">
        <v>14185</v>
      </c>
    </row>
    <row r="6068" spans="1:17" x14ac:dyDescent="0.35">
      <c r="A6068">
        <v>6067</v>
      </c>
      <c r="B6068">
        <v>42981</v>
      </c>
      <c r="C6068" s="4">
        <v>39963</v>
      </c>
      <c r="D6068">
        <v>4</v>
      </c>
      <c r="E6068" s="2">
        <f t="shared" si="189"/>
        <v>640</v>
      </c>
      <c r="F6068" s="9">
        <v>0.05</v>
      </c>
      <c r="G6068" s="2">
        <f>VLOOKUP($P6068,Pricebook!$A:$D,4,0)</f>
        <v>160</v>
      </c>
      <c r="H6068" s="6">
        <f t="shared" si="188"/>
        <v>608</v>
      </c>
      <c r="I6068" t="s">
        <v>564</v>
      </c>
      <c r="J6068" t="s">
        <v>36</v>
      </c>
      <c r="K6068" t="s">
        <v>2478</v>
      </c>
      <c r="L6068" s="11">
        <v>60160</v>
      </c>
      <c r="M6068" t="s">
        <v>15</v>
      </c>
      <c r="N6068" t="s">
        <v>16</v>
      </c>
      <c r="O6068" s="4">
        <v>39965</v>
      </c>
      <c r="P6068" t="s">
        <v>14218</v>
      </c>
      <c r="Q6068" t="s">
        <v>14193</v>
      </c>
    </row>
    <row r="6069" spans="1:17" x14ac:dyDescent="0.35">
      <c r="A6069">
        <v>6068</v>
      </c>
      <c r="B6069">
        <v>42982</v>
      </c>
      <c r="C6069" s="4">
        <v>41117</v>
      </c>
      <c r="D6069">
        <v>12</v>
      </c>
      <c r="E6069" s="2">
        <f t="shared" si="189"/>
        <v>1500</v>
      </c>
      <c r="F6069" s="9">
        <v>0.02</v>
      </c>
      <c r="G6069" s="2">
        <f>VLOOKUP($P6069,Pricebook!$A:$D,4,0)</f>
        <v>125</v>
      </c>
      <c r="H6069" s="6">
        <f t="shared" si="188"/>
        <v>1470</v>
      </c>
      <c r="I6069" t="s">
        <v>1067</v>
      </c>
      <c r="J6069" t="s">
        <v>396</v>
      </c>
      <c r="K6069" t="s">
        <v>558</v>
      </c>
      <c r="L6069" s="11" t="s">
        <v>559</v>
      </c>
      <c r="M6069" t="s">
        <v>368</v>
      </c>
      <c r="N6069" t="s">
        <v>34</v>
      </c>
      <c r="O6069" s="4">
        <v>41126</v>
      </c>
      <c r="P6069" t="s">
        <v>14208</v>
      </c>
      <c r="Q6069" t="s">
        <v>14201</v>
      </c>
    </row>
    <row r="6070" spans="1:17" x14ac:dyDescent="0.35">
      <c r="A6070">
        <v>6069</v>
      </c>
      <c r="B6070">
        <v>42982</v>
      </c>
      <c r="C6070" s="4">
        <v>41117</v>
      </c>
      <c r="D6070">
        <v>42</v>
      </c>
      <c r="E6070" s="2">
        <f t="shared" si="189"/>
        <v>5250</v>
      </c>
      <c r="F6070" s="9">
        <v>0.08</v>
      </c>
      <c r="G6070" s="2">
        <f>VLOOKUP($P6070,Pricebook!$A:$D,4,0)</f>
        <v>125</v>
      </c>
      <c r="H6070" s="6">
        <f t="shared" si="188"/>
        <v>4830</v>
      </c>
      <c r="I6070" t="s">
        <v>1067</v>
      </c>
      <c r="J6070" t="s">
        <v>396</v>
      </c>
      <c r="K6070" t="s">
        <v>1194</v>
      </c>
      <c r="L6070" s="11">
        <v>98115</v>
      </c>
      <c r="M6070" t="s">
        <v>22</v>
      </c>
      <c r="N6070" t="s">
        <v>23</v>
      </c>
      <c r="O6070" s="4">
        <v>41122</v>
      </c>
      <c r="P6070" t="s">
        <v>14208</v>
      </c>
      <c r="Q6070" t="s">
        <v>14185</v>
      </c>
    </row>
    <row r="6071" spans="1:17" x14ac:dyDescent="0.35">
      <c r="A6071">
        <v>6070</v>
      </c>
      <c r="B6071">
        <v>43010</v>
      </c>
      <c r="C6071" s="4">
        <v>41191</v>
      </c>
      <c r="D6071">
        <v>40</v>
      </c>
      <c r="E6071" s="2">
        <f t="shared" si="189"/>
        <v>4400</v>
      </c>
      <c r="F6071" s="9">
        <v>0</v>
      </c>
      <c r="G6071" s="2">
        <f>VLOOKUP($P6071,Pricebook!$A:$D,4,0)</f>
        <v>110</v>
      </c>
      <c r="H6071" s="6">
        <f t="shared" si="188"/>
        <v>4400</v>
      </c>
      <c r="I6071" t="s">
        <v>810</v>
      </c>
      <c r="J6071" t="s">
        <v>193</v>
      </c>
      <c r="K6071" t="s">
        <v>768</v>
      </c>
      <c r="L6071" s="11">
        <v>95051</v>
      </c>
      <c r="M6071" t="s">
        <v>114</v>
      </c>
      <c r="N6071" t="s">
        <v>23</v>
      </c>
      <c r="O6071" s="4">
        <v>41191</v>
      </c>
      <c r="P6071" t="s">
        <v>14215</v>
      </c>
      <c r="Q6071" t="s">
        <v>14184</v>
      </c>
    </row>
    <row r="6072" spans="1:17" x14ac:dyDescent="0.35">
      <c r="A6072">
        <v>6071</v>
      </c>
      <c r="B6072">
        <v>43010</v>
      </c>
      <c r="C6072" s="4">
        <v>41191</v>
      </c>
      <c r="D6072">
        <v>24</v>
      </c>
      <c r="E6072" s="2">
        <f t="shared" si="189"/>
        <v>2640</v>
      </c>
      <c r="F6072" s="9">
        <v>0.02</v>
      </c>
      <c r="G6072" s="2">
        <f>VLOOKUP($P6072,Pricebook!$A:$D,4,0)</f>
        <v>110</v>
      </c>
      <c r="H6072" s="6">
        <f t="shared" si="188"/>
        <v>2587.1999999999998</v>
      </c>
      <c r="I6072" t="s">
        <v>810</v>
      </c>
      <c r="J6072" t="s">
        <v>193</v>
      </c>
      <c r="K6072" t="s">
        <v>768</v>
      </c>
      <c r="L6072" s="11">
        <v>95051</v>
      </c>
      <c r="M6072" t="s">
        <v>114</v>
      </c>
      <c r="N6072" t="s">
        <v>23</v>
      </c>
      <c r="O6072" s="4">
        <v>41193</v>
      </c>
      <c r="P6072" t="s">
        <v>14215</v>
      </c>
      <c r="Q6072" t="s">
        <v>14190</v>
      </c>
    </row>
    <row r="6073" spans="1:17" x14ac:dyDescent="0.35">
      <c r="A6073">
        <v>6072</v>
      </c>
      <c r="B6073">
        <v>43013</v>
      </c>
      <c r="C6073" s="4">
        <v>40655</v>
      </c>
      <c r="D6073">
        <v>50</v>
      </c>
      <c r="E6073" s="2">
        <f t="shared" si="189"/>
        <v>6250</v>
      </c>
      <c r="F6073" s="9">
        <v>0.08</v>
      </c>
      <c r="G6073" s="2">
        <f>VLOOKUP($P6073,Pricebook!$A:$D,4,0)</f>
        <v>125</v>
      </c>
      <c r="H6073" s="6">
        <f t="shared" si="188"/>
        <v>5750</v>
      </c>
      <c r="I6073" t="s">
        <v>1042</v>
      </c>
      <c r="J6073" t="s">
        <v>41</v>
      </c>
      <c r="K6073" t="s">
        <v>550</v>
      </c>
      <c r="L6073" s="11">
        <v>87105</v>
      </c>
      <c r="M6073" t="s">
        <v>52</v>
      </c>
      <c r="N6073" t="s">
        <v>23</v>
      </c>
      <c r="O6073" s="4">
        <v>40659</v>
      </c>
      <c r="P6073" t="s">
        <v>14208</v>
      </c>
      <c r="Q6073" t="s">
        <v>14186</v>
      </c>
    </row>
    <row r="6074" spans="1:17" x14ac:dyDescent="0.35">
      <c r="A6074">
        <v>6073</v>
      </c>
      <c r="B6074">
        <v>43013</v>
      </c>
      <c r="C6074" s="4">
        <v>40655</v>
      </c>
      <c r="D6074">
        <v>43</v>
      </c>
      <c r="E6074" s="2">
        <f t="shared" si="189"/>
        <v>8600</v>
      </c>
      <c r="F6074" s="9">
        <v>0.08</v>
      </c>
      <c r="G6074" s="2">
        <f>VLOOKUP($P6074,Pricebook!$A:$D,4,0)</f>
        <v>200</v>
      </c>
      <c r="H6074" s="6">
        <f t="shared" si="188"/>
        <v>7912</v>
      </c>
      <c r="I6074" t="s">
        <v>1042</v>
      </c>
      <c r="J6074" t="s">
        <v>41</v>
      </c>
      <c r="K6074" t="s">
        <v>661</v>
      </c>
      <c r="L6074" s="11">
        <v>81301</v>
      </c>
      <c r="M6074" t="s">
        <v>237</v>
      </c>
      <c r="N6074" t="s">
        <v>23</v>
      </c>
      <c r="O6074" s="4">
        <v>40660</v>
      </c>
      <c r="P6074" t="s">
        <v>14206</v>
      </c>
      <c r="Q6074" t="s">
        <v>14197</v>
      </c>
    </row>
    <row r="6075" spans="1:17" x14ac:dyDescent="0.35">
      <c r="A6075">
        <v>6074</v>
      </c>
      <c r="B6075">
        <v>43043</v>
      </c>
      <c r="C6075" s="4">
        <v>41013</v>
      </c>
      <c r="D6075">
        <v>4</v>
      </c>
      <c r="E6075" s="2">
        <f t="shared" si="189"/>
        <v>680</v>
      </c>
      <c r="F6075" s="9">
        <v>7.0000000000000007E-2</v>
      </c>
      <c r="G6075" s="2">
        <f>VLOOKUP($P6075,Pricebook!$A:$D,4,0)</f>
        <v>170</v>
      </c>
      <c r="H6075" s="6">
        <f t="shared" si="188"/>
        <v>632.4</v>
      </c>
      <c r="I6075" t="s">
        <v>680</v>
      </c>
      <c r="J6075" t="s">
        <v>185</v>
      </c>
      <c r="K6075" t="s">
        <v>335</v>
      </c>
      <c r="L6075" s="11">
        <v>93534</v>
      </c>
      <c r="M6075" t="s">
        <v>114</v>
      </c>
      <c r="N6075" t="s">
        <v>23</v>
      </c>
      <c r="O6075" s="4">
        <v>41015</v>
      </c>
      <c r="P6075" t="s">
        <v>14219</v>
      </c>
      <c r="Q6075" t="s">
        <v>14189</v>
      </c>
    </row>
    <row r="6076" spans="1:17" x14ac:dyDescent="0.35">
      <c r="A6076">
        <v>6075</v>
      </c>
      <c r="B6076">
        <v>43044</v>
      </c>
      <c r="C6076" s="4">
        <v>40103</v>
      </c>
      <c r="D6076">
        <v>23</v>
      </c>
      <c r="E6076" s="2">
        <f t="shared" si="189"/>
        <v>3680</v>
      </c>
      <c r="F6076" s="9">
        <v>0.06</v>
      </c>
      <c r="G6076" s="2">
        <f>VLOOKUP($P6076,Pricebook!$A:$D,4,0)</f>
        <v>160</v>
      </c>
      <c r="H6076" s="6">
        <f t="shared" si="188"/>
        <v>3459.2</v>
      </c>
      <c r="I6076" t="s">
        <v>2196</v>
      </c>
      <c r="J6076" t="s">
        <v>597</v>
      </c>
      <c r="K6076" t="s">
        <v>1211</v>
      </c>
      <c r="L6076" s="11">
        <v>59715</v>
      </c>
      <c r="M6076" t="s">
        <v>1213</v>
      </c>
      <c r="N6076" t="s">
        <v>23</v>
      </c>
      <c r="O6076" s="4">
        <v>40105</v>
      </c>
      <c r="P6076" t="s">
        <v>14218</v>
      </c>
      <c r="Q6076" t="s">
        <v>14185</v>
      </c>
    </row>
    <row r="6077" spans="1:17" x14ac:dyDescent="0.35">
      <c r="A6077">
        <v>6076</v>
      </c>
      <c r="B6077">
        <v>43044</v>
      </c>
      <c r="C6077" s="4">
        <v>40103</v>
      </c>
      <c r="D6077">
        <v>3</v>
      </c>
      <c r="E6077" s="2">
        <f t="shared" si="189"/>
        <v>450</v>
      </c>
      <c r="F6077" s="9">
        <v>0.04</v>
      </c>
      <c r="G6077" s="2">
        <f>VLOOKUP($P6077,Pricebook!$A:$D,4,0)</f>
        <v>150</v>
      </c>
      <c r="H6077" s="6">
        <f t="shared" si="188"/>
        <v>432</v>
      </c>
      <c r="I6077" t="s">
        <v>2196</v>
      </c>
      <c r="J6077" t="s">
        <v>597</v>
      </c>
      <c r="K6077" t="s">
        <v>1211</v>
      </c>
      <c r="L6077" s="11">
        <v>59715</v>
      </c>
      <c r="M6077" t="s">
        <v>1213</v>
      </c>
      <c r="N6077" t="s">
        <v>23</v>
      </c>
      <c r="O6077" s="4">
        <v>40105</v>
      </c>
      <c r="P6077" t="s">
        <v>14216</v>
      </c>
      <c r="Q6077" t="s">
        <v>14192</v>
      </c>
    </row>
    <row r="6078" spans="1:17" x14ac:dyDescent="0.35">
      <c r="A6078">
        <v>6077</v>
      </c>
      <c r="B6078">
        <v>43045</v>
      </c>
      <c r="C6078" s="4">
        <v>41074</v>
      </c>
      <c r="D6078">
        <v>47</v>
      </c>
      <c r="E6078" s="2">
        <f t="shared" si="189"/>
        <v>5875</v>
      </c>
      <c r="F6078" s="9">
        <v>0.01</v>
      </c>
      <c r="G6078" s="2">
        <f>VLOOKUP($P6078,Pricebook!$A:$D,4,0)</f>
        <v>125</v>
      </c>
      <c r="H6078" s="6">
        <f t="shared" si="188"/>
        <v>5816.25</v>
      </c>
      <c r="I6078" t="s">
        <v>812</v>
      </c>
      <c r="J6078" t="s">
        <v>99</v>
      </c>
      <c r="K6078" t="s">
        <v>2692</v>
      </c>
      <c r="L6078" s="11">
        <v>27360</v>
      </c>
      <c r="M6078" t="s">
        <v>33</v>
      </c>
      <c r="N6078" t="s">
        <v>34</v>
      </c>
      <c r="O6078" s="4">
        <v>41076</v>
      </c>
      <c r="P6078" t="s">
        <v>14208</v>
      </c>
      <c r="Q6078" t="s">
        <v>14203</v>
      </c>
    </row>
    <row r="6079" spans="1:17" x14ac:dyDescent="0.35">
      <c r="A6079">
        <v>6078</v>
      </c>
      <c r="B6079">
        <v>43045</v>
      </c>
      <c r="C6079" s="4">
        <v>41074</v>
      </c>
      <c r="D6079">
        <v>12</v>
      </c>
      <c r="E6079" s="2">
        <f t="shared" si="189"/>
        <v>1500</v>
      </c>
      <c r="F6079" s="9">
        <v>0.05</v>
      </c>
      <c r="G6079" s="2">
        <f>VLOOKUP($P6079,Pricebook!$A:$D,4,0)</f>
        <v>125</v>
      </c>
      <c r="H6079" s="6">
        <f t="shared" si="188"/>
        <v>1425</v>
      </c>
      <c r="I6079" t="s">
        <v>812</v>
      </c>
      <c r="J6079" t="s">
        <v>99</v>
      </c>
      <c r="K6079" t="s">
        <v>2692</v>
      </c>
      <c r="L6079" s="11">
        <v>27360</v>
      </c>
      <c r="M6079" t="s">
        <v>33</v>
      </c>
      <c r="N6079" t="s">
        <v>34</v>
      </c>
      <c r="O6079" s="4">
        <v>41074</v>
      </c>
      <c r="P6079" t="s">
        <v>14209</v>
      </c>
      <c r="Q6079" t="s">
        <v>14196</v>
      </c>
    </row>
    <row r="6080" spans="1:17" x14ac:dyDescent="0.35">
      <c r="A6080">
        <v>6079</v>
      </c>
      <c r="B6080">
        <v>43076</v>
      </c>
      <c r="C6080" s="4">
        <v>40345</v>
      </c>
      <c r="D6080">
        <v>33</v>
      </c>
      <c r="E6080" s="2">
        <f t="shared" si="189"/>
        <v>4125</v>
      </c>
      <c r="F6080" s="9">
        <v>0.06</v>
      </c>
      <c r="G6080" s="2">
        <f>VLOOKUP($P6080,Pricebook!$A:$D,4,0)</f>
        <v>125</v>
      </c>
      <c r="H6080" s="6">
        <f t="shared" si="188"/>
        <v>3877.5</v>
      </c>
      <c r="I6080" t="s">
        <v>2491</v>
      </c>
      <c r="J6080" t="s">
        <v>285</v>
      </c>
      <c r="K6080" t="s">
        <v>2492</v>
      </c>
      <c r="L6080" s="11">
        <v>21215</v>
      </c>
      <c r="M6080" t="s">
        <v>187</v>
      </c>
      <c r="N6080" t="s">
        <v>61</v>
      </c>
      <c r="O6080" s="4">
        <v>40345</v>
      </c>
      <c r="P6080" t="s">
        <v>14221</v>
      </c>
      <c r="Q6080" t="s">
        <v>14192</v>
      </c>
    </row>
    <row r="6081" spans="1:17" x14ac:dyDescent="0.35">
      <c r="A6081">
        <v>6080</v>
      </c>
      <c r="B6081">
        <v>43079</v>
      </c>
      <c r="C6081" s="4">
        <v>40015</v>
      </c>
      <c r="D6081">
        <v>40</v>
      </c>
      <c r="E6081" s="2">
        <f t="shared" si="189"/>
        <v>6000</v>
      </c>
      <c r="F6081" s="9">
        <v>0.04</v>
      </c>
      <c r="G6081" s="2">
        <f>VLOOKUP($P6081,Pricebook!$A:$D,4,0)</f>
        <v>150</v>
      </c>
      <c r="H6081" s="6">
        <f t="shared" si="188"/>
        <v>5760</v>
      </c>
      <c r="I6081" t="s">
        <v>170</v>
      </c>
      <c r="J6081" t="s">
        <v>103</v>
      </c>
      <c r="K6081" t="s">
        <v>2635</v>
      </c>
      <c r="L6081" s="11">
        <v>49017</v>
      </c>
      <c r="M6081" t="s">
        <v>172</v>
      </c>
      <c r="N6081" t="s">
        <v>16</v>
      </c>
      <c r="O6081" s="4">
        <v>40016</v>
      </c>
      <c r="P6081" t="s">
        <v>14211</v>
      </c>
      <c r="Q6081" t="s">
        <v>14190</v>
      </c>
    </row>
    <row r="6082" spans="1:17" x14ac:dyDescent="0.35">
      <c r="A6082">
        <v>6081</v>
      </c>
      <c r="B6082">
        <v>43104</v>
      </c>
      <c r="C6082" s="4">
        <v>41210</v>
      </c>
      <c r="D6082">
        <v>50</v>
      </c>
      <c r="E6082" s="2">
        <f t="shared" si="189"/>
        <v>7500</v>
      </c>
      <c r="F6082" s="9">
        <v>0.1</v>
      </c>
      <c r="G6082" s="2">
        <f>VLOOKUP($P6082,Pricebook!$A:$D,4,0)</f>
        <v>150</v>
      </c>
      <c r="H6082" s="6">
        <f t="shared" ref="H6082:H6145" si="190">E6082*(1-F6082)</f>
        <v>6750</v>
      </c>
      <c r="I6082" t="s">
        <v>1477</v>
      </c>
      <c r="J6082" t="s">
        <v>576</v>
      </c>
      <c r="K6082" t="s">
        <v>1162</v>
      </c>
      <c r="L6082" s="11">
        <v>88240</v>
      </c>
      <c r="M6082" t="s">
        <v>52</v>
      </c>
      <c r="N6082" t="s">
        <v>23</v>
      </c>
      <c r="O6082" s="4">
        <v>41213</v>
      </c>
      <c r="P6082" t="s">
        <v>14216</v>
      </c>
      <c r="Q6082" t="s">
        <v>14187</v>
      </c>
    </row>
    <row r="6083" spans="1:17" x14ac:dyDescent="0.35">
      <c r="A6083">
        <v>6082</v>
      </c>
      <c r="B6083">
        <v>43109</v>
      </c>
      <c r="C6083" s="4">
        <v>41264</v>
      </c>
      <c r="D6083">
        <v>19</v>
      </c>
      <c r="E6083" s="2">
        <f t="shared" ref="E6083:E6146" si="191">G6083*D6083</f>
        <v>3040</v>
      </c>
      <c r="F6083" s="9">
        <v>0.06</v>
      </c>
      <c r="G6083" s="2">
        <f>VLOOKUP($P6083,Pricebook!$A:$D,4,0)</f>
        <v>160</v>
      </c>
      <c r="H6083" s="6">
        <f t="shared" si="190"/>
        <v>2857.6</v>
      </c>
      <c r="I6083" t="s">
        <v>918</v>
      </c>
      <c r="J6083" t="s">
        <v>482</v>
      </c>
      <c r="K6083" t="s">
        <v>2749</v>
      </c>
      <c r="L6083" s="11">
        <v>60193</v>
      </c>
      <c r="M6083" t="s">
        <v>15</v>
      </c>
      <c r="N6083" t="s">
        <v>16</v>
      </c>
      <c r="O6083" s="4">
        <v>41265</v>
      </c>
      <c r="P6083" t="s">
        <v>14218</v>
      </c>
      <c r="Q6083" t="s">
        <v>14190</v>
      </c>
    </row>
    <row r="6084" spans="1:17" x14ac:dyDescent="0.35">
      <c r="A6084">
        <v>6083</v>
      </c>
      <c r="B6084">
        <v>43109</v>
      </c>
      <c r="C6084" s="4">
        <v>41264</v>
      </c>
      <c r="D6084">
        <v>25</v>
      </c>
      <c r="E6084" s="2">
        <f t="shared" si="191"/>
        <v>3750</v>
      </c>
      <c r="F6084" s="9">
        <v>0.05</v>
      </c>
      <c r="G6084" s="2">
        <f>VLOOKUP($P6084,Pricebook!$A:$D,4,0)</f>
        <v>150</v>
      </c>
      <c r="H6084" s="6">
        <f t="shared" si="190"/>
        <v>3562.5</v>
      </c>
      <c r="I6084" t="s">
        <v>918</v>
      </c>
      <c r="J6084" t="s">
        <v>482</v>
      </c>
      <c r="K6084" t="s">
        <v>2749</v>
      </c>
      <c r="L6084" s="11">
        <v>60193</v>
      </c>
      <c r="M6084" t="s">
        <v>15</v>
      </c>
      <c r="N6084" t="s">
        <v>16</v>
      </c>
      <c r="O6084" s="4">
        <v>41265</v>
      </c>
      <c r="P6084" t="s">
        <v>14211</v>
      </c>
      <c r="Q6084" t="s">
        <v>14192</v>
      </c>
    </row>
    <row r="6085" spans="1:17" x14ac:dyDescent="0.35">
      <c r="A6085">
        <v>6084</v>
      </c>
      <c r="B6085">
        <v>43109</v>
      </c>
      <c r="C6085" s="4">
        <v>41264</v>
      </c>
      <c r="D6085">
        <v>10</v>
      </c>
      <c r="E6085" s="2">
        <f t="shared" si="191"/>
        <v>1500</v>
      </c>
      <c r="F6085" s="9">
        <v>0.06</v>
      </c>
      <c r="G6085" s="2">
        <f>VLOOKUP($P6085,Pricebook!$A:$D,4,0)</f>
        <v>150</v>
      </c>
      <c r="H6085" s="6">
        <f t="shared" si="190"/>
        <v>1410</v>
      </c>
      <c r="I6085" t="s">
        <v>918</v>
      </c>
      <c r="J6085" t="s">
        <v>482</v>
      </c>
      <c r="K6085" t="s">
        <v>2749</v>
      </c>
      <c r="L6085" s="11">
        <v>60193</v>
      </c>
      <c r="M6085" t="s">
        <v>15</v>
      </c>
      <c r="N6085" t="s">
        <v>16</v>
      </c>
      <c r="O6085" s="4">
        <v>41265</v>
      </c>
      <c r="P6085" t="s">
        <v>14211</v>
      </c>
      <c r="Q6085" t="s">
        <v>14203</v>
      </c>
    </row>
    <row r="6086" spans="1:17" x14ac:dyDescent="0.35">
      <c r="A6086">
        <v>6085</v>
      </c>
      <c r="B6086">
        <v>43110</v>
      </c>
      <c r="C6086" s="4">
        <v>40580</v>
      </c>
      <c r="D6086">
        <v>3</v>
      </c>
      <c r="E6086" s="2">
        <f t="shared" si="191"/>
        <v>330</v>
      </c>
      <c r="F6086" s="9">
        <v>0</v>
      </c>
      <c r="G6086" s="2">
        <f>VLOOKUP($P6086,Pricebook!$A:$D,4,0)</f>
        <v>110</v>
      </c>
      <c r="H6086" s="6">
        <f t="shared" si="190"/>
        <v>330</v>
      </c>
      <c r="I6086" t="s">
        <v>769</v>
      </c>
      <c r="J6086" t="s">
        <v>269</v>
      </c>
      <c r="K6086" t="s">
        <v>2376</v>
      </c>
      <c r="L6086" s="11">
        <v>27604</v>
      </c>
      <c r="M6086" t="s">
        <v>33</v>
      </c>
      <c r="N6086" t="s">
        <v>34</v>
      </c>
      <c r="O6086" s="4">
        <v>40580</v>
      </c>
      <c r="P6086" t="s">
        <v>14215</v>
      </c>
      <c r="Q6086" t="s">
        <v>14199</v>
      </c>
    </row>
    <row r="6087" spans="1:17" x14ac:dyDescent="0.35">
      <c r="A6087">
        <v>6086</v>
      </c>
      <c r="B6087">
        <v>43110</v>
      </c>
      <c r="C6087" s="4">
        <v>40580</v>
      </c>
      <c r="D6087">
        <v>1</v>
      </c>
      <c r="E6087" s="2">
        <f t="shared" si="191"/>
        <v>150</v>
      </c>
      <c r="F6087" s="9">
        <v>0.05</v>
      </c>
      <c r="G6087" s="2">
        <f>VLOOKUP($P6087,Pricebook!$A:$D,4,0)</f>
        <v>150</v>
      </c>
      <c r="H6087" s="6">
        <f t="shared" si="190"/>
        <v>142.5</v>
      </c>
      <c r="I6087" t="s">
        <v>769</v>
      </c>
      <c r="J6087" t="s">
        <v>269</v>
      </c>
      <c r="K6087" t="s">
        <v>813</v>
      </c>
      <c r="L6087" s="11">
        <v>27801</v>
      </c>
      <c r="M6087" t="s">
        <v>33</v>
      </c>
      <c r="N6087" t="s">
        <v>34</v>
      </c>
      <c r="O6087" s="4">
        <v>40582</v>
      </c>
      <c r="P6087" t="s">
        <v>14222</v>
      </c>
      <c r="Q6087" t="s">
        <v>14201</v>
      </c>
    </row>
    <row r="6088" spans="1:17" x14ac:dyDescent="0.35">
      <c r="A6088">
        <v>6087</v>
      </c>
      <c r="B6088">
        <v>43111</v>
      </c>
      <c r="C6088" s="4">
        <v>40798</v>
      </c>
      <c r="D6088">
        <v>27</v>
      </c>
      <c r="E6088" s="2">
        <f t="shared" si="191"/>
        <v>4320</v>
      </c>
      <c r="F6088" s="9">
        <v>0.01</v>
      </c>
      <c r="G6088" s="2">
        <f>VLOOKUP($P6088,Pricebook!$A:$D,4,0)</f>
        <v>160</v>
      </c>
      <c r="H6088" s="6">
        <f t="shared" si="190"/>
        <v>4276.8</v>
      </c>
      <c r="I6088" t="s">
        <v>1487</v>
      </c>
      <c r="J6088" t="s">
        <v>482</v>
      </c>
      <c r="K6088" t="s">
        <v>1745</v>
      </c>
      <c r="L6088" s="11">
        <v>48071</v>
      </c>
      <c r="M6088" t="s">
        <v>172</v>
      </c>
      <c r="N6088" t="s">
        <v>16</v>
      </c>
      <c r="O6088" s="4">
        <v>40799</v>
      </c>
      <c r="P6088" t="s">
        <v>14218</v>
      </c>
      <c r="Q6088" t="s">
        <v>14188</v>
      </c>
    </row>
    <row r="6089" spans="1:17" x14ac:dyDescent="0.35">
      <c r="A6089">
        <v>6088</v>
      </c>
      <c r="B6089">
        <v>43137</v>
      </c>
      <c r="C6089" s="4">
        <v>40600</v>
      </c>
      <c r="D6089">
        <v>40</v>
      </c>
      <c r="E6089" s="2">
        <f t="shared" si="191"/>
        <v>8000</v>
      </c>
      <c r="F6089" s="9">
        <v>0.05</v>
      </c>
      <c r="G6089" s="2">
        <f>VLOOKUP($P6089,Pricebook!$A:$D,4,0)</f>
        <v>200</v>
      </c>
      <c r="H6089" s="6">
        <f t="shared" si="190"/>
        <v>7600</v>
      </c>
      <c r="I6089" t="s">
        <v>519</v>
      </c>
      <c r="J6089" t="s">
        <v>520</v>
      </c>
      <c r="K6089" t="s">
        <v>2462</v>
      </c>
      <c r="L6089" s="11">
        <v>32905</v>
      </c>
      <c r="M6089" t="s">
        <v>101</v>
      </c>
      <c r="N6089" t="s">
        <v>34</v>
      </c>
      <c r="O6089" s="4">
        <v>40601</v>
      </c>
      <c r="P6089" t="s">
        <v>14206</v>
      </c>
      <c r="Q6089" t="s">
        <v>14198</v>
      </c>
    </row>
    <row r="6090" spans="1:17" x14ac:dyDescent="0.35">
      <c r="A6090">
        <v>6089</v>
      </c>
      <c r="B6090">
        <v>43138</v>
      </c>
      <c r="C6090" s="4">
        <v>40982</v>
      </c>
      <c r="D6090">
        <v>43</v>
      </c>
      <c r="E6090" s="2">
        <f t="shared" si="191"/>
        <v>6880</v>
      </c>
      <c r="F6090" s="9">
        <v>0.06</v>
      </c>
      <c r="G6090" s="2">
        <f>VLOOKUP($P6090,Pricebook!$A:$D,4,0)</f>
        <v>160</v>
      </c>
      <c r="H6090" s="6">
        <f t="shared" si="190"/>
        <v>6467.2</v>
      </c>
      <c r="I6090" t="s">
        <v>791</v>
      </c>
      <c r="J6090" t="s">
        <v>215</v>
      </c>
      <c r="K6090" t="s">
        <v>2338</v>
      </c>
      <c r="L6090" s="11" t="s">
        <v>2339</v>
      </c>
      <c r="M6090" t="s">
        <v>134</v>
      </c>
      <c r="N6090" t="s">
        <v>34</v>
      </c>
      <c r="O6090" s="4">
        <v>40986</v>
      </c>
      <c r="P6090" t="s">
        <v>14218</v>
      </c>
      <c r="Q6090" t="s">
        <v>14201</v>
      </c>
    </row>
    <row r="6091" spans="1:17" x14ac:dyDescent="0.35">
      <c r="A6091">
        <v>6090</v>
      </c>
      <c r="B6091">
        <v>43138</v>
      </c>
      <c r="C6091" s="4">
        <v>40982</v>
      </c>
      <c r="D6091">
        <v>50</v>
      </c>
      <c r="E6091" s="2">
        <f t="shared" si="191"/>
        <v>6250</v>
      </c>
      <c r="F6091" s="9">
        <v>7.0000000000000007E-2</v>
      </c>
      <c r="G6091" s="2">
        <f>VLOOKUP($P6091,Pricebook!$A:$D,4,0)</f>
        <v>125</v>
      </c>
      <c r="H6091" s="6">
        <f t="shared" si="190"/>
        <v>5812.5</v>
      </c>
      <c r="I6091" t="s">
        <v>791</v>
      </c>
      <c r="J6091" t="s">
        <v>215</v>
      </c>
      <c r="K6091" t="s">
        <v>2338</v>
      </c>
      <c r="L6091" s="11" t="s">
        <v>2339</v>
      </c>
      <c r="M6091" t="s">
        <v>134</v>
      </c>
      <c r="N6091" t="s">
        <v>34</v>
      </c>
      <c r="O6091" s="4">
        <v>40984</v>
      </c>
      <c r="P6091" t="s">
        <v>14217</v>
      </c>
      <c r="Q6091" t="s">
        <v>14203</v>
      </c>
    </row>
    <row r="6092" spans="1:17" x14ac:dyDescent="0.35">
      <c r="A6092">
        <v>6091</v>
      </c>
      <c r="B6092">
        <v>43140</v>
      </c>
      <c r="C6092" s="4">
        <v>39890</v>
      </c>
      <c r="D6092">
        <v>23</v>
      </c>
      <c r="E6092" s="2">
        <f t="shared" si="191"/>
        <v>2530</v>
      </c>
      <c r="F6092" s="9">
        <v>0.1</v>
      </c>
      <c r="G6092" s="2">
        <f>VLOOKUP($P6092,Pricebook!$A:$D,4,0)</f>
        <v>110</v>
      </c>
      <c r="H6092" s="6">
        <f t="shared" si="190"/>
        <v>2277</v>
      </c>
      <c r="I6092" t="s">
        <v>897</v>
      </c>
      <c r="J6092" t="s">
        <v>235</v>
      </c>
      <c r="K6092" t="s">
        <v>898</v>
      </c>
      <c r="L6092" s="11">
        <v>48310</v>
      </c>
      <c r="M6092" t="s">
        <v>172</v>
      </c>
      <c r="N6092" t="s">
        <v>16</v>
      </c>
      <c r="O6092" s="4">
        <v>39892</v>
      </c>
      <c r="P6092" t="s">
        <v>14215</v>
      </c>
      <c r="Q6092" t="s">
        <v>14201</v>
      </c>
    </row>
    <row r="6093" spans="1:17" x14ac:dyDescent="0.35">
      <c r="A6093">
        <v>6092</v>
      </c>
      <c r="B6093">
        <v>43170</v>
      </c>
      <c r="C6093" s="4">
        <v>40311</v>
      </c>
      <c r="D6093">
        <v>25</v>
      </c>
      <c r="E6093" s="2">
        <f t="shared" si="191"/>
        <v>3750</v>
      </c>
      <c r="F6093" s="9">
        <v>0.04</v>
      </c>
      <c r="G6093" s="2">
        <f>VLOOKUP($P6093,Pricebook!$A:$D,4,0)</f>
        <v>150</v>
      </c>
      <c r="H6093" s="6">
        <f t="shared" si="190"/>
        <v>3600</v>
      </c>
      <c r="I6093" t="s">
        <v>688</v>
      </c>
      <c r="J6093" t="s">
        <v>230</v>
      </c>
      <c r="K6093" t="s">
        <v>2737</v>
      </c>
      <c r="L6093" s="11">
        <v>94403</v>
      </c>
      <c r="M6093" t="s">
        <v>114</v>
      </c>
      <c r="N6093" t="s">
        <v>23</v>
      </c>
      <c r="O6093" s="4">
        <v>40318</v>
      </c>
      <c r="P6093" t="s">
        <v>14216</v>
      </c>
      <c r="Q6093" t="s">
        <v>14192</v>
      </c>
    </row>
    <row r="6094" spans="1:17" x14ac:dyDescent="0.35">
      <c r="A6094">
        <v>6093</v>
      </c>
      <c r="B6094">
        <v>43170</v>
      </c>
      <c r="C6094" s="4">
        <v>40311</v>
      </c>
      <c r="D6094">
        <v>40</v>
      </c>
      <c r="E6094" s="2">
        <f t="shared" si="191"/>
        <v>4400</v>
      </c>
      <c r="F6094" s="9">
        <v>0</v>
      </c>
      <c r="G6094" s="2">
        <f>VLOOKUP($P6094,Pricebook!$A:$D,4,0)</f>
        <v>110</v>
      </c>
      <c r="H6094" s="6">
        <f t="shared" si="190"/>
        <v>4400</v>
      </c>
      <c r="I6094" t="s">
        <v>688</v>
      </c>
      <c r="J6094" t="s">
        <v>230</v>
      </c>
      <c r="K6094" t="s">
        <v>2737</v>
      </c>
      <c r="L6094" s="11">
        <v>94403</v>
      </c>
      <c r="M6094" t="s">
        <v>114</v>
      </c>
      <c r="N6094" t="s">
        <v>23</v>
      </c>
      <c r="O6094" s="4">
        <v>40315</v>
      </c>
      <c r="P6094" t="s">
        <v>14215</v>
      </c>
      <c r="Q6094" t="s">
        <v>14194</v>
      </c>
    </row>
    <row r="6095" spans="1:17" x14ac:dyDescent="0.35">
      <c r="A6095">
        <v>6094</v>
      </c>
      <c r="B6095">
        <v>43172</v>
      </c>
      <c r="C6095" s="4">
        <v>39997</v>
      </c>
      <c r="D6095">
        <v>19</v>
      </c>
      <c r="E6095" s="2">
        <f t="shared" si="191"/>
        <v>2660</v>
      </c>
      <c r="F6095" s="9">
        <v>0.09</v>
      </c>
      <c r="G6095" s="2">
        <f>VLOOKUP($P6095,Pricebook!$A:$D,4,0)</f>
        <v>140</v>
      </c>
      <c r="H6095" s="6">
        <f t="shared" si="190"/>
        <v>2420.6</v>
      </c>
      <c r="I6095" t="s">
        <v>141</v>
      </c>
      <c r="J6095" t="s">
        <v>142</v>
      </c>
      <c r="K6095" t="s">
        <v>1160</v>
      </c>
      <c r="L6095" s="11">
        <v>14853</v>
      </c>
      <c r="M6095" t="s">
        <v>60</v>
      </c>
      <c r="N6095" t="s">
        <v>61</v>
      </c>
      <c r="O6095" s="4">
        <v>39999</v>
      </c>
      <c r="P6095" t="s">
        <v>14213</v>
      </c>
      <c r="Q6095" t="s">
        <v>14185</v>
      </c>
    </row>
    <row r="6096" spans="1:17" x14ac:dyDescent="0.35">
      <c r="A6096">
        <v>6095</v>
      </c>
      <c r="B6096">
        <v>43200</v>
      </c>
      <c r="C6096" s="4">
        <v>40390</v>
      </c>
      <c r="D6096">
        <v>3</v>
      </c>
      <c r="E6096" s="2">
        <f t="shared" si="191"/>
        <v>480</v>
      </c>
      <c r="F6096" s="9">
        <v>0.01</v>
      </c>
      <c r="G6096" s="2">
        <f>VLOOKUP($P6096,Pricebook!$A:$D,4,0)</f>
        <v>160</v>
      </c>
      <c r="H6096" s="6">
        <f t="shared" si="190"/>
        <v>475.2</v>
      </c>
      <c r="I6096" t="s">
        <v>673</v>
      </c>
      <c r="J6096" t="s">
        <v>520</v>
      </c>
      <c r="K6096" t="s">
        <v>782</v>
      </c>
      <c r="L6096" s="11" t="s">
        <v>2560</v>
      </c>
      <c r="M6096" t="s">
        <v>87</v>
      </c>
      <c r="N6096" t="s">
        <v>61</v>
      </c>
      <c r="O6096" s="4">
        <v>40391</v>
      </c>
      <c r="P6096" t="s">
        <v>14218</v>
      </c>
      <c r="Q6096" t="s">
        <v>14188</v>
      </c>
    </row>
    <row r="6097" spans="1:17" x14ac:dyDescent="0.35">
      <c r="A6097">
        <v>6096</v>
      </c>
      <c r="B6097">
        <v>43200</v>
      </c>
      <c r="C6097" s="4">
        <v>40390</v>
      </c>
      <c r="D6097">
        <v>15</v>
      </c>
      <c r="E6097" s="2">
        <f t="shared" si="191"/>
        <v>2250</v>
      </c>
      <c r="F6097" s="9">
        <v>0.04</v>
      </c>
      <c r="G6097" s="2">
        <f>VLOOKUP($P6097,Pricebook!$A:$D,4,0)</f>
        <v>150</v>
      </c>
      <c r="H6097" s="6">
        <f t="shared" si="190"/>
        <v>2160</v>
      </c>
      <c r="I6097" t="s">
        <v>673</v>
      </c>
      <c r="J6097" t="s">
        <v>520</v>
      </c>
      <c r="K6097" t="s">
        <v>2563</v>
      </c>
      <c r="L6097" s="11" t="s">
        <v>2564</v>
      </c>
      <c r="M6097" t="s">
        <v>87</v>
      </c>
      <c r="N6097" t="s">
        <v>61</v>
      </c>
      <c r="O6097" s="4">
        <v>40391</v>
      </c>
      <c r="P6097" t="s">
        <v>14210</v>
      </c>
      <c r="Q6097" t="s">
        <v>14201</v>
      </c>
    </row>
    <row r="6098" spans="1:17" x14ac:dyDescent="0.35">
      <c r="A6098">
        <v>6097</v>
      </c>
      <c r="B6098">
        <v>43203</v>
      </c>
      <c r="C6098" s="4">
        <v>40953</v>
      </c>
      <c r="D6098">
        <v>32</v>
      </c>
      <c r="E6098" s="2">
        <f t="shared" si="191"/>
        <v>3520</v>
      </c>
      <c r="F6098" s="9">
        <v>0.02</v>
      </c>
      <c r="G6098" s="2">
        <f>VLOOKUP($P6098,Pricebook!$A:$D,4,0)</f>
        <v>110</v>
      </c>
      <c r="H6098" s="6">
        <f t="shared" si="190"/>
        <v>3449.6</v>
      </c>
      <c r="I6098" t="s">
        <v>564</v>
      </c>
      <c r="J6098" t="s">
        <v>36</v>
      </c>
      <c r="K6098" t="s">
        <v>2478</v>
      </c>
      <c r="L6098" s="11">
        <v>60160</v>
      </c>
      <c r="M6098" t="s">
        <v>15</v>
      </c>
      <c r="N6098" t="s">
        <v>16</v>
      </c>
      <c r="O6098" s="4">
        <v>40955</v>
      </c>
      <c r="P6098" t="s">
        <v>14215</v>
      </c>
      <c r="Q6098" t="s">
        <v>14186</v>
      </c>
    </row>
    <row r="6099" spans="1:17" x14ac:dyDescent="0.35">
      <c r="A6099">
        <v>6098</v>
      </c>
      <c r="B6099">
        <v>43206</v>
      </c>
      <c r="C6099" s="4">
        <v>40048</v>
      </c>
      <c r="D6099">
        <v>16</v>
      </c>
      <c r="E6099" s="2">
        <f t="shared" si="191"/>
        <v>2400</v>
      </c>
      <c r="F6099" s="9">
        <v>0</v>
      </c>
      <c r="G6099" s="2">
        <f>VLOOKUP($P6099,Pricebook!$A:$D,4,0)</f>
        <v>150</v>
      </c>
      <c r="H6099" s="6">
        <f t="shared" si="190"/>
        <v>2400</v>
      </c>
      <c r="I6099" t="s">
        <v>700</v>
      </c>
      <c r="J6099" t="s">
        <v>377</v>
      </c>
      <c r="K6099" t="s">
        <v>2275</v>
      </c>
      <c r="L6099" s="11">
        <v>30907</v>
      </c>
      <c r="M6099" t="s">
        <v>134</v>
      </c>
      <c r="N6099" t="s">
        <v>34</v>
      </c>
      <c r="O6099" s="4">
        <v>40049</v>
      </c>
      <c r="P6099" t="s">
        <v>14211</v>
      </c>
      <c r="Q6099" t="s">
        <v>14194</v>
      </c>
    </row>
    <row r="6100" spans="1:17" x14ac:dyDescent="0.35">
      <c r="A6100">
        <v>6099</v>
      </c>
      <c r="B6100">
        <v>43207</v>
      </c>
      <c r="C6100" s="4">
        <v>40338</v>
      </c>
      <c r="D6100">
        <v>45</v>
      </c>
      <c r="E6100" s="2">
        <f t="shared" si="191"/>
        <v>5625</v>
      </c>
      <c r="F6100" s="9">
        <v>0.02</v>
      </c>
      <c r="G6100" s="2">
        <f>VLOOKUP($P6100,Pricebook!$A:$D,4,0)</f>
        <v>125</v>
      </c>
      <c r="H6100" s="6">
        <f t="shared" si="190"/>
        <v>5512.5</v>
      </c>
      <c r="I6100" t="s">
        <v>848</v>
      </c>
      <c r="J6100" t="s">
        <v>385</v>
      </c>
      <c r="K6100" t="s">
        <v>2368</v>
      </c>
      <c r="L6100" s="11" t="s">
        <v>2369</v>
      </c>
      <c r="M6100" t="s">
        <v>134</v>
      </c>
      <c r="N6100" t="s">
        <v>34</v>
      </c>
      <c r="O6100" s="4">
        <v>40342</v>
      </c>
      <c r="P6100" t="s">
        <v>14208</v>
      </c>
      <c r="Q6100" t="s">
        <v>14195</v>
      </c>
    </row>
    <row r="6101" spans="1:17" x14ac:dyDescent="0.35">
      <c r="A6101">
        <v>6100</v>
      </c>
      <c r="B6101">
        <v>43207</v>
      </c>
      <c r="C6101" s="4">
        <v>40338</v>
      </c>
      <c r="D6101">
        <v>41</v>
      </c>
      <c r="E6101" s="2">
        <f t="shared" si="191"/>
        <v>4920</v>
      </c>
      <c r="F6101" s="9">
        <v>0.05</v>
      </c>
      <c r="G6101" s="2">
        <f>VLOOKUP($P6101,Pricebook!$A:$D,4,0)</f>
        <v>120</v>
      </c>
      <c r="H6101" s="6">
        <f t="shared" si="190"/>
        <v>4674</v>
      </c>
      <c r="I6101" t="s">
        <v>848</v>
      </c>
      <c r="J6101" t="s">
        <v>385</v>
      </c>
      <c r="K6101" t="s">
        <v>2368</v>
      </c>
      <c r="L6101" s="11" t="s">
        <v>2369</v>
      </c>
      <c r="M6101" t="s">
        <v>134</v>
      </c>
      <c r="N6101" t="s">
        <v>34</v>
      </c>
      <c r="O6101" s="4">
        <v>40345</v>
      </c>
      <c r="P6101" t="s">
        <v>14212</v>
      </c>
      <c r="Q6101" t="s">
        <v>14187</v>
      </c>
    </row>
    <row r="6102" spans="1:17" x14ac:dyDescent="0.35">
      <c r="A6102">
        <v>6101</v>
      </c>
      <c r="B6102">
        <v>43207</v>
      </c>
      <c r="C6102" s="4">
        <v>40338</v>
      </c>
      <c r="D6102">
        <v>8</v>
      </c>
      <c r="E6102" s="2">
        <f t="shared" si="191"/>
        <v>1120</v>
      </c>
      <c r="F6102" s="9">
        <v>0.05</v>
      </c>
      <c r="G6102" s="2">
        <f>VLOOKUP($P6102,Pricebook!$A:$D,4,0)</f>
        <v>140</v>
      </c>
      <c r="H6102" s="6">
        <f t="shared" si="190"/>
        <v>1064</v>
      </c>
      <c r="I6102" t="s">
        <v>848</v>
      </c>
      <c r="J6102" t="s">
        <v>385</v>
      </c>
      <c r="K6102" t="s">
        <v>2368</v>
      </c>
      <c r="L6102" s="11" t="s">
        <v>2369</v>
      </c>
      <c r="M6102" t="s">
        <v>134</v>
      </c>
      <c r="N6102" t="s">
        <v>34</v>
      </c>
      <c r="O6102" s="4">
        <v>40340</v>
      </c>
      <c r="P6102" t="s">
        <v>14213</v>
      </c>
      <c r="Q6102" t="s">
        <v>14193</v>
      </c>
    </row>
    <row r="6103" spans="1:17" x14ac:dyDescent="0.35">
      <c r="A6103">
        <v>6102</v>
      </c>
      <c r="B6103">
        <v>43233</v>
      </c>
      <c r="C6103" s="4">
        <v>40348</v>
      </c>
      <c r="D6103">
        <v>30</v>
      </c>
      <c r="E6103" s="2">
        <f t="shared" si="191"/>
        <v>3300</v>
      </c>
      <c r="F6103" s="9">
        <v>0.04</v>
      </c>
      <c r="G6103" s="2">
        <f>VLOOKUP($P6103,Pricebook!$A:$D,4,0)</f>
        <v>110</v>
      </c>
      <c r="H6103" s="6">
        <f t="shared" si="190"/>
        <v>3168</v>
      </c>
      <c r="I6103" t="s">
        <v>640</v>
      </c>
      <c r="J6103" t="s">
        <v>549</v>
      </c>
      <c r="K6103" t="s">
        <v>1572</v>
      </c>
      <c r="L6103" s="11">
        <v>20832</v>
      </c>
      <c r="M6103" t="s">
        <v>187</v>
      </c>
      <c r="N6103" t="s">
        <v>61</v>
      </c>
      <c r="O6103" s="4">
        <v>40350</v>
      </c>
      <c r="P6103" t="s">
        <v>14215</v>
      </c>
      <c r="Q6103" t="s">
        <v>14196</v>
      </c>
    </row>
    <row r="6104" spans="1:17" x14ac:dyDescent="0.35">
      <c r="A6104">
        <v>6103</v>
      </c>
      <c r="B6104">
        <v>43236</v>
      </c>
      <c r="C6104" s="4">
        <v>40362</v>
      </c>
      <c r="D6104">
        <v>20</v>
      </c>
      <c r="E6104" s="2">
        <f t="shared" si="191"/>
        <v>2500</v>
      </c>
      <c r="F6104" s="9">
        <v>0</v>
      </c>
      <c r="G6104" s="2">
        <f>VLOOKUP($P6104,Pricebook!$A:$D,4,0)</f>
        <v>125</v>
      </c>
      <c r="H6104" s="6">
        <f t="shared" si="190"/>
        <v>2500</v>
      </c>
      <c r="I6104" t="s">
        <v>1573</v>
      </c>
      <c r="J6104" t="s">
        <v>597</v>
      </c>
      <c r="K6104" t="s">
        <v>464</v>
      </c>
      <c r="L6104" s="11">
        <v>60123</v>
      </c>
      <c r="M6104" t="s">
        <v>15</v>
      </c>
      <c r="N6104" t="s">
        <v>16</v>
      </c>
      <c r="O6104" s="4">
        <v>40364</v>
      </c>
      <c r="P6104" t="s">
        <v>14208</v>
      </c>
      <c r="Q6104" t="s">
        <v>14191</v>
      </c>
    </row>
    <row r="6105" spans="1:17" x14ac:dyDescent="0.35">
      <c r="A6105">
        <v>6104</v>
      </c>
      <c r="B6105">
        <v>43239</v>
      </c>
      <c r="C6105" s="4">
        <v>40618</v>
      </c>
      <c r="D6105">
        <v>14</v>
      </c>
      <c r="E6105" s="2">
        <f t="shared" si="191"/>
        <v>2240</v>
      </c>
      <c r="F6105" s="9">
        <v>0.02</v>
      </c>
      <c r="G6105" s="2">
        <f>VLOOKUP($P6105,Pricebook!$A:$D,4,0)</f>
        <v>160</v>
      </c>
      <c r="H6105" s="6">
        <f t="shared" si="190"/>
        <v>2195.1999999999998</v>
      </c>
      <c r="I6105" t="s">
        <v>736</v>
      </c>
      <c r="J6105" t="s">
        <v>400</v>
      </c>
      <c r="K6105" t="s">
        <v>435</v>
      </c>
      <c r="L6105" s="11">
        <v>28110</v>
      </c>
      <c r="M6105" t="s">
        <v>33</v>
      </c>
      <c r="N6105" t="s">
        <v>34</v>
      </c>
      <c r="O6105" s="4">
        <v>40620</v>
      </c>
      <c r="P6105" t="s">
        <v>14218</v>
      </c>
      <c r="Q6105" t="s">
        <v>14194</v>
      </c>
    </row>
    <row r="6106" spans="1:17" x14ac:dyDescent="0.35">
      <c r="A6106">
        <v>6105</v>
      </c>
      <c r="B6106">
        <v>43267</v>
      </c>
      <c r="C6106" s="4">
        <v>40679</v>
      </c>
      <c r="D6106">
        <v>17</v>
      </c>
      <c r="E6106" s="2">
        <f t="shared" si="191"/>
        <v>2890</v>
      </c>
      <c r="F6106" s="9">
        <v>0.05</v>
      </c>
      <c r="G6106" s="2">
        <f>VLOOKUP($P6106,Pricebook!$A:$D,4,0)</f>
        <v>170</v>
      </c>
      <c r="H6106" s="6">
        <f t="shared" si="190"/>
        <v>2745.5</v>
      </c>
      <c r="I6106" t="s">
        <v>2158</v>
      </c>
      <c r="J6106" t="s">
        <v>215</v>
      </c>
      <c r="K6106" t="s">
        <v>2316</v>
      </c>
      <c r="L6106" s="11">
        <v>62234</v>
      </c>
      <c r="M6106" t="s">
        <v>15</v>
      </c>
      <c r="N6106" t="s">
        <v>16</v>
      </c>
      <c r="O6106" s="4">
        <v>40681</v>
      </c>
      <c r="P6106" t="s">
        <v>14219</v>
      </c>
      <c r="Q6106" t="s">
        <v>14194</v>
      </c>
    </row>
    <row r="6107" spans="1:17" x14ac:dyDescent="0.35">
      <c r="A6107">
        <v>6106</v>
      </c>
      <c r="B6107">
        <v>43269</v>
      </c>
      <c r="C6107" s="4">
        <v>39913</v>
      </c>
      <c r="D6107">
        <v>16</v>
      </c>
      <c r="E6107" s="2">
        <f t="shared" si="191"/>
        <v>1760</v>
      </c>
      <c r="F6107" s="9">
        <v>0</v>
      </c>
      <c r="G6107" s="2">
        <f>VLOOKUP($P6107,Pricebook!$A:$D,4,0)</f>
        <v>110</v>
      </c>
      <c r="H6107" s="6">
        <f t="shared" si="190"/>
        <v>1760</v>
      </c>
      <c r="I6107" t="s">
        <v>804</v>
      </c>
      <c r="J6107" t="s">
        <v>158</v>
      </c>
      <c r="K6107" t="s">
        <v>2087</v>
      </c>
      <c r="L6107" s="11">
        <v>78501</v>
      </c>
      <c r="M6107" t="s">
        <v>48</v>
      </c>
      <c r="N6107" t="s">
        <v>16</v>
      </c>
      <c r="O6107" s="4">
        <v>39915</v>
      </c>
      <c r="P6107" t="s">
        <v>14215</v>
      </c>
      <c r="Q6107" t="s">
        <v>14194</v>
      </c>
    </row>
    <row r="6108" spans="1:17" x14ac:dyDescent="0.35">
      <c r="A6108">
        <v>6107</v>
      </c>
      <c r="B6108">
        <v>43269</v>
      </c>
      <c r="C6108" s="4">
        <v>39913</v>
      </c>
      <c r="D6108">
        <v>24</v>
      </c>
      <c r="E6108" s="2">
        <f t="shared" si="191"/>
        <v>3840</v>
      </c>
      <c r="F6108" s="9">
        <v>0.08</v>
      </c>
      <c r="G6108" s="2">
        <f>VLOOKUP($P6108,Pricebook!$A:$D,4,0)</f>
        <v>160</v>
      </c>
      <c r="H6108" s="6">
        <f t="shared" si="190"/>
        <v>3532.8</v>
      </c>
      <c r="I6108" t="s">
        <v>804</v>
      </c>
      <c r="J6108" t="s">
        <v>158</v>
      </c>
      <c r="K6108" t="s">
        <v>1546</v>
      </c>
      <c r="L6108" s="11">
        <v>75150</v>
      </c>
      <c r="M6108" t="s">
        <v>48</v>
      </c>
      <c r="N6108" t="s">
        <v>16</v>
      </c>
      <c r="O6108" s="4">
        <v>39915</v>
      </c>
      <c r="P6108" t="s">
        <v>14218</v>
      </c>
      <c r="Q6108" t="s">
        <v>14188</v>
      </c>
    </row>
    <row r="6109" spans="1:17" x14ac:dyDescent="0.35">
      <c r="A6109">
        <v>6108</v>
      </c>
      <c r="B6109">
        <v>43270</v>
      </c>
      <c r="C6109" s="4">
        <v>41153</v>
      </c>
      <c r="D6109">
        <v>35</v>
      </c>
      <c r="E6109" s="2">
        <f t="shared" si="191"/>
        <v>7000</v>
      </c>
      <c r="F6109" s="9">
        <v>0.06</v>
      </c>
      <c r="G6109" s="2">
        <f>VLOOKUP($P6109,Pricebook!$A:$D,4,0)</f>
        <v>200</v>
      </c>
      <c r="H6109" s="6">
        <f t="shared" si="190"/>
        <v>6580</v>
      </c>
      <c r="I6109" t="s">
        <v>647</v>
      </c>
      <c r="J6109" t="s">
        <v>348</v>
      </c>
      <c r="K6109" t="s">
        <v>2194</v>
      </c>
      <c r="L6109" s="11" t="s">
        <v>2195</v>
      </c>
      <c r="M6109" t="s">
        <v>60</v>
      </c>
      <c r="N6109" t="s">
        <v>61</v>
      </c>
      <c r="O6109" s="4">
        <v>41155</v>
      </c>
      <c r="P6109" t="s">
        <v>14214</v>
      </c>
      <c r="Q6109" t="s">
        <v>14190</v>
      </c>
    </row>
    <row r="6110" spans="1:17" x14ac:dyDescent="0.35">
      <c r="A6110">
        <v>6109</v>
      </c>
      <c r="B6110">
        <v>43271</v>
      </c>
      <c r="C6110" s="4">
        <v>40240</v>
      </c>
      <c r="D6110">
        <v>2</v>
      </c>
      <c r="E6110" s="2">
        <f t="shared" si="191"/>
        <v>240</v>
      </c>
      <c r="F6110" s="9">
        <v>0.03</v>
      </c>
      <c r="G6110" s="2">
        <f>VLOOKUP($P6110,Pricebook!$A:$D,4,0)</f>
        <v>120</v>
      </c>
      <c r="H6110" s="6">
        <f t="shared" si="190"/>
        <v>232.79999999999998</v>
      </c>
      <c r="I6110" t="s">
        <v>696</v>
      </c>
      <c r="J6110" t="s">
        <v>344</v>
      </c>
      <c r="K6110" t="s">
        <v>1250</v>
      </c>
      <c r="L6110" s="11">
        <v>11704</v>
      </c>
      <c r="M6110" t="s">
        <v>60</v>
      </c>
      <c r="N6110" t="s">
        <v>61</v>
      </c>
      <c r="O6110" s="4">
        <v>40241</v>
      </c>
      <c r="P6110" t="s">
        <v>14212</v>
      </c>
      <c r="Q6110" t="s">
        <v>14192</v>
      </c>
    </row>
    <row r="6111" spans="1:17" x14ac:dyDescent="0.35">
      <c r="A6111">
        <v>6110</v>
      </c>
      <c r="B6111">
        <v>43296</v>
      </c>
      <c r="C6111" s="4">
        <v>40971</v>
      </c>
      <c r="D6111">
        <v>41</v>
      </c>
      <c r="E6111" s="2">
        <f t="shared" si="191"/>
        <v>6560</v>
      </c>
      <c r="F6111" s="9">
        <v>0.06</v>
      </c>
      <c r="G6111" s="2">
        <f>VLOOKUP($P6111,Pricebook!$A:$D,4,0)</f>
        <v>160</v>
      </c>
      <c r="H6111" s="6">
        <f t="shared" si="190"/>
        <v>6166.4</v>
      </c>
      <c r="I6111" t="s">
        <v>1485</v>
      </c>
      <c r="J6111" t="s">
        <v>482</v>
      </c>
      <c r="K6111" t="s">
        <v>2716</v>
      </c>
      <c r="L6111" s="11">
        <v>84037</v>
      </c>
      <c r="M6111" t="s">
        <v>201</v>
      </c>
      <c r="N6111" t="s">
        <v>23</v>
      </c>
      <c r="O6111" s="4">
        <v>40972</v>
      </c>
      <c r="P6111" t="s">
        <v>14218</v>
      </c>
      <c r="Q6111" t="s">
        <v>14185</v>
      </c>
    </row>
    <row r="6112" spans="1:17" x14ac:dyDescent="0.35">
      <c r="A6112">
        <v>6111</v>
      </c>
      <c r="B6112">
        <v>43298</v>
      </c>
      <c r="C6112" s="4">
        <v>40734</v>
      </c>
      <c r="D6112">
        <v>33</v>
      </c>
      <c r="E6112" s="2">
        <f t="shared" si="191"/>
        <v>4950</v>
      </c>
      <c r="F6112" s="9">
        <v>0.1</v>
      </c>
      <c r="G6112" s="2">
        <f>VLOOKUP($P6112,Pricebook!$A:$D,4,0)</f>
        <v>150</v>
      </c>
      <c r="H6112" s="6">
        <f t="shared" si="190"/>
        <v>4455</v>
      </c>
      <c r="I6112" t="s">
        <v>1050</v>
      </c>
      <c r="J6112" t="s">
        <v>199</v>
      </c>
      <c r="K6112" t="s">
        <v>2485</v>
      </c>
      <c r="L6112" s="11">
        <v>98037</v>
      </c>
      <c r="M6112" t="s">
        <v>22</v>
      </c>
      <c r="N6112" t="s">
        <v>23</v>
      </c>
      <c r="O6112" s="4">
        <v>40736</v>
      </c>
      <c r="P6112" t="s">
        <v>14222</v>
      </c>
      <c r="Q6112" t="s">
        <v>14200</v>
      </c>
    </row>
    <row r="6113" spans="1:17" x14ac:dyDescent="0.35">
      <c r="A6113">
        <v>6112</v>
      </c>
      <c r="B6113">
        <v>43298</v>
      </c>
      <c r="C6113" s="4">
        <v>40734</v>
      </c>
      <c r="D6113">
        <v>15</v>
      </c>
      <c r="E6113" s="2">
        <f t="shared" si="191"/>
        <v>1650</v>
      </c>
      <c r="F6113" s="9">
        <v>0.03</v>
      </c>
      <c r="G6113" s="2">
        <f>VLOOKUP($P6113,Pricebook!$A:$D,4,0)</f>
        <v>110</v>
      </c>
      <c r="H6113" s="6">
        <f t="shared" si="190"/>
        <v>1600.5</v>
      </c>
      <c r="I6113" t="s">
        <v>1050</v>
      </c>
      <c r="J6113" t="s">
        <v>199</v>
      </c>
      <c r="K6113" t="s">
        <v>2485</v>
      </c>
      <c r="L6113" s="11">
        <v>98037</v>
      </c>
      <c r="M6113" t="s">
        <v>22</v>
      </c>
      <c r="N6113" t="s">
        <v>23</v>
      </c>
      <c r="O6113" s="4">
        <v>40736</v>
      </c>
      <c r="P6113" t="s">
        <v>14215</v>
      </c>
      <c r="Q6113" t="s">
        <v>14197</v>
      </c>
    </row>
    <row r="6114" spans="1:17" x14ac:dyDescent="0.35">
      <c r="A6114">
        <v>6113</v>
      </c>
      <c r="B6114">
        <v>43301</v>
      </c>
      <c r="C6114" s="4">
        <v>40046</v>
      </c>
      <c r="D6114">
        <v>33</v>
      </c>
      <c r="E6114" s="2">
        <f t="shared" si="191"/>
        <v>4125</v>
      </c>
      <c r="F6114" s="9">
        <v>0</v>
      </c>
      <c r="G6114" s="2">
        <f>VLOOKUP($P6114,Pricebook!$A:$D,4,0)</f>
        <v>125</v>
      </c>
      <c r="H6114" s="6">
        <f t="shared" si="190"/>
        <v>4125</v>
      </c>
      <c r="I6114" t="s">
        <v>1477</v>
      </c>
      <c r="J6114" t="s">
        <v>576</v>
      </c>
      <c r="K6114" t="s">
        <v>1162</v>
      </c>
      <c r="L6114" s="11">
        <v>88240</v>
      </c>
      <c r="M6114" t="s">
        <v>52</v>
      </c>
      <c r="N6114" t="s">
        <v>23</v>
      </c>
      <c r="O6114" s="4">
        <v>40047</v>
      </c>
      <c r="P6114" t="s">
        <v>14221</v>
      </c>
      <c r="Q6114" t="s">
        <v>14194</v>
      </c>
    </row>
    <row r="6115" spans="1:17" x14ac:dyDescent="0.35">
      <c r="A6115">
        <v>6114</v>
      </c>
      <c r="B6115">
        <v>43301</v>
      </c>
      <c r="C6115" s="4">
        <v>40046</v>
      </c>
      <c r="D6115">
        <v>43</v>
      </c>
      <c r="E6115" s="2">
        <f t="shared" si="191"/>
        <v>8600</v>
      </c>
      <c r="F6115" s="9">
        <v>0.01</v>
      </c>
      <c r="G6115" s="2">
        <f>VLOOKUP($P6115,Pricebook!$A:$D,4,0)</f>
        <v>200</v>
      </c>
      <c r="H6115" s="6">
        <f t="shared" si="190"/>
        <v>8514</v>
      </c>
      <c r="I6115" t="s">
        <v>1477</v>
      </c>
      <c r="J6115" t="s">
        <v>576</v>
      </c>
      <c r="K6115" t="s">
        <v>1162</v>
      </c>
      <c r="L6115" s="11">
        <v>88240</v>
      </c>
      <c r="M6115" t="s">
        <v>52</v>
      </c>
      <c r="N6115" t="s">
        <v>23</v>
      </c>
      <c r="O6115" s="4">
        <v>40048</v>
      </c>
      <c r="P6115" t="s">
        <v>14206</v>
      </c>
      <c r="Q6115" t="s">
        <v>14195</v>
      </c>
    </row>
    <row r="6116" spans="1:17" x14ac:dyDescent="0.35">
      <c r="A6116">
        <v>6115</v>
      </c>
      <c r="B6116">
        <v>43302</v>
      </c>
      <c r="C6116" s="4">
        <v>40778</v>
      </c>
      <c r="D6116">
        <v>39</v>
      </c>
      <c r="E6116" s="2">
        <f t="shared" si="191"/>
        <v>5850</v>
      </c>
      <c r="F6116" s="9">
        <v>0.03</v>
      </c>
      <c r="G6116" s="2">
        <f>VLOOKUP($P6116,Pricebook!$A:$D,4,0)</f>
        <v>150</v>
      </c>
      <c r="H6116" s="6">
        <f t="shared" si="190"/>
        <v>5674.5</v>
      </c>
      <c r="I6116" t="s">
        <v>1224</v>
      </c>
      <c r="J6116" t="s">
        <v>252</v>
      </c>
      <c r="K6116" t="s">
        <v>2750</v>
      </c>
      <c r="L6116" s="11" t="s">
        <v>2751</v>
      </c>
      <c r="M6116" t="s">
        <v>317</v>
      </c>
      <c r="N6116" t="s">
        <v>61</v>
      </c>
      <c r="O6116" s="4">
        <v>40785</v>
      </c>
      <c r="P6116" t="s">
        <v>14210</v>
      </c>
      <c r="Q6116" t="s">
        <v>14191</v>
      </c>
    </row>
    <row r="6117" spans="1:17" x14ac:dyDescent="0.35">
      <c r="A6117">
        <v>6116</v>
      </c>
      <c r="B6117">
        <v>43302</v>
      </c>
      <c r="C6117" s="4">
        <v>40778</v>
      </c>
      <c r="D6117">
        <v>4</v>
      </c>
      <c r="E6117" s="2">
        <f t="shared" si="191"/>
        <v>480</v>
      </c>
      <c r="F6117" s="9">
        <v>0.09</v>
      </c>
      <c r="G6117" s="2">
        <f>VLOOKUP($P6117,Pricebook!$A:$D,4,0)</f>
        <v>120</v>
      </c>
      <c r="H6117" s="6">
        <f t="shared" si="190"/>
        <v>436.8</v>
      </c>
      <c r="I6117" t="s">
        <v>1224</v>
      </c>
      <c r="J6117" t="s">
        <v>252</v>
      </c>
      <c r="K6117" t="s">
        <v>2657</v>
      </c>
      <c r="L6117" s="11" t="s">
        <v>2752</v>
      </c>
      <c r="M6117" t="s">
        <v>421</v>
      </c>
      <c r="N6117" t="s">
        <v>61</v>
      </c>
      <c r="O6117" s="4">
        <v>40787</v>
      </c>
      <c r="P6117" t="s">
        <v>14212</v>
      </c>
      <c r="Q6117" t="s">
        <v>14201</v>
      </c>
    </row>
    <row r="6118" spans="1:17" x14ac:dyDescent="0.35">
      <c r="A6118">
        <v>6117</v>
      </c>
      <c r="B6118">
        <v>43302</v>
      </c>
      <c r="C6118" s="4">
        <v>40778</v>
      </c>
      <c r="D6118">
        <v>43</v>
      </c>
      <c r="E6118" s="2">
        <f t="shared" si="191"/>
        <v>6450</v>
      </c>
      <c r="F6118" s="9">
        <v>7.0000000000000007E-2</v>
      </c>
      <c r="G6118" s="2">
        <f>VLOOKUP($P6118,Pricebook!$A:$D,4,0)</f>
        <v>150</v>
      </c>
      <c r="H6118" s="6">
        <f t="shared" si="190"/>
        <v>5998.5</v>
      </c>
      <c r="I6118" t="s">
        <v>1224</v>
      </c>
      <c r="J6118" t="s">
        <v>252</v>
      </c>
      <c r="K6118" t="s">
        <v>629</v>
      </c>
      <c r="L6118" s="11" t="s">
        <v>630</v>
      </c>
      <c r="M6118" t="s">
        <v>91</v>
      </c>
      <c r="N6118" t="s">
        <v>61</v>
      </c>
      <c r="O6118" s="4">
        <v>40787</v>
      </c>
      <c r="P6118" t="s">
        <v>14210</v>
      </c>
      <c r="Q6118" t="s">
        <v>14196</v>
      </c>
    </row>
    <row r="6119" spans="1:17" x14ac:dyDescent="0.35">
      <c r="A6119">
        <v>6118</v>
      </c>
      <c r="B6119">
        <v>43329</v>
      </c>
      <c r="C6119" s="4">
        <v>40244</v>
      </c>
      <c r="D6119">
        <v>42</v>
      </c>
      <c r="E6119" s="2">
        <f t="shared" si="191"/>
        <v>7140</v>
      </c>
      <c r="F6119" s="9">
        <v>0.09</v>
      </c>
      <c r="G6119" s="2">
        <f>VLOOKUP($P6119,Pricebook!$A:$D,4,0)</f>
        <v>170</v>
      </c>
      <c r="H6119" s="6">
        <f t="shared" si="190"/>
        <v>6497.4000000000005</v>
      </c>
      <c r="I6119" t="s">
        <v>1547</v>
      </c>
      <c r="J6119" t="s">
        <v>244</v>
      </c>
      <c r="K6119" t="s">
        <v>1243</v>
      </c>
      <c r="L6119" s="11">
        <v>60174</v>
      </c>
      <c r="M6119" t="s">
        <v>15</v>
      </c>
      <c r="N6119" t="s">
        <v>16</v>
      </c>
      <c r="O6119" s="4">
        <v>40247</v>
      </c>
      <c r="P6119" t="s">
        <v>14219</v>
      </c>
      <c r="Q6119" t="s">
        <v>14187</v>
      </c>
    </row>
    <row r="6120" spans="1:17" x14ac:dyDescent="0.35">
      <c r="A6120">
        <v>6119</v>
      </c>
      <c r="B6120">
        <v>43330</v>
      </c>
      <c r="C6120" s="4">
        <v>39930</v>
      </c>
      <c r="D6120">
        <v>40</v>
      </c>
      <c r="E6120" s="2">
        <f t="shared" si="191"/>
        <v>6000</v>
      </c>
      <c r="F6120" s="9">
        <v>0.03</v>
      </c>
      <c r="G6120" s="2">
        <f>VLOOKUP($P6120,Pricebook!$A:$D,4,0)</f>
        <v>150</v>
      </c>
      <c r="H6120" s="6">
        <f t="shared" si="190"/>
        <v>5820</v>
      </c>
      <c r="I6120" t="s">
        <v>2158</v>
      </c>
      <c r="J6120" t="s">
        <v>215</v>
      </c>
      <c r="K6120" t="s">
        <v>2316</v>
      </c>
      <c r="L6120" s="11">
        <v>62234</v>
      </c>
      <c r="M6120" t="s">
        <v>15</v>
      </c>
      <c r="N6120" t="s">
        <v>16</v>
      </c>
      <c r="O6120" s="4">
        <v>39931</v>
      </c>
      <c r="P6120" t="s">
        <v>14210</v>
      </c>
      <c r="Q6120" t="s">
        <v>14191</v>
      </c>
    </row>
    <row r="6121" spans="1:17" x14ac:dyDescent="0.35">
      <c r="A6121">
        <v>6120</v>
      </c>
      <c r="B6121">
        <v>43332</v>
      </c>
      <c r="C6121" s="4">
        <v>41162</v>
      </c>
      <c r="D6121">
        <v>31</v>
      </c>
      <c r="E6121" s="2">
        <f t="shared" si="191"/>
        <v>3410</v>
      </c>
      <c r="F6121" s="9">
        <v>0.03</v>
      </c>
      <c r="G6121" s="2">
        <f>VLOOKUP($P6121,Pricebook!$A:$D,4,0)</f>
        <v>110</v>
      </c>
      <c r="H6121" s="6">
        <f t="shared" si="190"/>
        <v>3307.7</v>
      </c>
      <c r="I6121" t="s">
        <v>1458</v>
      </c>
      <c r="J6121" t="s">
        <v>430</v>
      </c>
      <c r="K6121" t="s">
        <v>2511</v>
      </c>
      <c r="L6121" s="11">
        <v>20901</v>
      </c>
      <c r="M6121" t="s">
        <v>187</v>
      </c>
      <c r="N6121" t="s">
        <v>61</v>
      </c>
      <c r="O6121" s="4">
        <v>41162</v>
      </c>
      <c r="P6121" t="s">
        <v>14215</v>
      </c>
      <c r="Q6121" t="s">
        <v>14194</v>
      </c>
    </row>
    <row r="6122" spans="1:17" x14ac:dyDescent="0.35">
      <c r="A6122">
        <v>6121</v>
      </c>
      <c r="B6122">
        <v>43360</v>
      </c>
      <c r="C6122" s="4">
        <v>40099</v>
      </c>
      <c r="D6122">
        <v>48</v>
      </c>
      <c r="E6122" s="2">
        <f t="shared" si="191"/>
        <v>6000</v>
      </c>
      <c r="F6122" s="9">
        <v>0</v>
      </c>
      <c r="G6122" s="2">
        <f>VLOOKUP($P6122,Pricebook!$A:$D,4,0)</f>
        <v>125</v>
      </c>
      <c r="H6122" s="6">
        <f t="shared" si="190"/>
        <v>6000</v>
      </c>
      <c r="I6122" t="s">
        <v>393</v>
      </c>
      <c r="J6122" t="s">
        <v>274</v>
      </c>
      <c r="K6122" t="s">
        <v>2471</v>
      </c>
      <c r="L6122" s="11">
        <v>16801</v>
      </c>
      <c r="M6122" t="s">
        <v>232</v>
      </c>
      <c r="N6122" t="s">
        <v>61</v>
      </c>
      <c r="O6122" s="4">
        <v>40106</v>
      </c>
      <c r="P6122" t="s">
        <v>14208</v>
      </c>
      <c r="Q6122" t="s">
        <v>14196</v>
      </c>
    </row>
    <row r="6123" spans="1:17" x14ac:dyDescent="0.35">
      <c r="A6123">
        <v>6122</v>
      </c>
      <c r="B6123">
        <v>43362</v>
      </c>
      <c r="C6123" s="4">
        <v>39825</v>
      </c>
      <c r="D6123">
        <v>45</v>
      </c>
      <c r="E6123" s="2">
        <f t="shared" si="191"/>
        <v>5625</v>
      </c>
      <c r="F6123" s="9">
        <v>0.03</v>
      </c>
      <c r="G6123" s="2">
        <f>VLOOKUP($P6123,Pricebook!$A:$D,4,0)</f>
        <v>125</v>
      </c>
      <c r="H6123" s="6">
        <f t="shared" si="190"/>
        <v>5456.25</v>
      </c>
      <c r="I6123" t="s">
        <v>2143</v>
      </c>
      <c r="J6123" t="s">
        <v>468</v>
      </c>
      <c r="K6123" t="s">
        <v>2753</v>
      </c>
      <c r="L6123" s="11">
        <v>20877</v>
      </c>
      <c r="M6123" t="s">
        <v>187</v>
      </c>
      <c r="N6123" t="s">
        <v>61</v>
      </c>
      <c r="O6123" s="4">
        <v>39828</v>
      </c>
      <c r="P6123" t="s">
        <v>14221</v>
      </c>
      <c r="Q6123" t="s">
        <v>14199</v>
      </c>
    </row>
    <row r="6124" spans="1:17" x14ac:dyDescent="0.35">
      <c r="A6124">
        <v>6123</v>
      </c>
      <c r="B6124">
        <v>43362</v>
      </c>
      <c r="C6124" s="4">
        <v>39825</v>
      </c>
      <c r="D6124">
        <v>33</v>
      </c>
      <c r="E6124" s="2">
        <f t="shared" si="191"/>
        <v>3960</v>
      </c>
      <c r="F6124" s="9">
        <v>0.04</v>
      </c>
      <c r="G6124" s="2">
        <f>VLOOKUP($P6124,Pricebook!$A:$D,4,0)</f>
        <v>120</v>
      </c>
      <c r="H6124" s="6">
        <f t="shared" si="190"/>
        <v>3801.6</v>
      </c>
      <c r="I6124" t="s">
        <v>2143</v>
      </c>
      <c r="J6124" t="s">
        <v>468</v>
      </c>
      <c r="K6124" t="s">
        <v>2753</v>
      </c>
      <c r="L6124" s="11">
        <v>20877</v>
      </c>
      <c r="M6124" t="s">
        <v>187</v>
      </c>
      <c r="N6124" t="s">
        <v>61</v>
      </c>
      <c r="O6124" s="4">
        <v>39827</v>
      </c>
      <c r="P6124" t="s">
        <v>14212</v>
      </c>
      <c r="Q6124" t="s">
        <v>14200</v>
      </c>
    </row>
    <row r="6125" spans="1:17" x14ac:dyDescent="0.35">
      <c r="A6125">
        <v>6124</v>
      </c>
      <c r="B6125">
        <v>43363</v>
      </c>
      <c r="C6125" s="4">
        <v>40791</v>
      </c>
      <c r="D6125">
        <v>35</v>
      </c>
      <c r="E6125" s="2">
        <f t="shared" si="191"/>
        <v>4375</v>
      </c>
      <c r="F6125" s="9">
        <v>0.03</v>
      </c>
      <c r="G6125" s="2">
        <f>VLOOKUP($P6125,Pricebook!$A:$D,4,0)</f>
        <v>125</v>
      </c>
      <c r="H6125" s="6">
        <f t="shared" si="190"/>
        <v>4243.75</v>
      </c>
      <c r="I6125" t="s">
        <v>742</v>
      </c>
      <c r="J6125" t="s">
        <v>360</v>
      </c>
      <c r="K6125" t="s">
        <v>2678</v>
      </c>
      <c r="L6125" s="11">
        <v>29406</v>
      </c>
      <c r="M6125" t="s">
        <v>163</v>
      </c>
      <c r="N6125" t="s">
        <v>34</v>
      </c>
      <c r="O6125" s="4">
        <v>40793</v>
      </c>
      <c r="P6125" t="s">
        <v>14221</v>
      </c>
      <c r="Q6125" t="s">
        <v>14193</v>
      </c>
    </row>
    <row r="6126" spans="1:17" x14ac:dyDescent="0.35">
      <c r="A6126">
        <v>6125</v>
      </c>
      <c r="B6126">
        <v>43364</v>
      </c>
      <c r="C6126" s="4">
        <v>41006</v>
      </c>
      <c r="D6126">
        <v>21</v>
      </c>
      <c r="E6126" s="2">
        <f t="shared" si="191"/>
        <v>2310</v>
      </c>
      <c r="F6126" s="9">
        <v>0.04</v>
      </c>
      <c r="G6126" s="2">
        <f>VLOOKUP($P6126,Pricebook!$A:$D,4,0)</f>
        <v>110</v>
      </c>
      <c r="H6126" s="6">
        <f t="shared" si="190"/>
        <v>2217.6</v>
      </c>
      <c r="I6126" t="s">
        <v>564</v>
      </c>
      <c r="J6126" t="s">
        <v>36</v>
      </c>
      <c r="K6126" t="s">
        <v>2754</v>
      </c>
      <c r="L6126" s="11">
        <v>61265</v>
      </c>
      <c r="M6126" t="s">
        <v>15</v>
      </c>
      <c r="N6126" t="s">
        <v>16</v>
      </c>
      <c r="O6126" s="4">
        <v>41009</v>
      </c>
      <c r="P6126" t="s">
        <v>14220</v>
      </c>
      <c r="Q6126" t="s">
        <v>14196</v>
      </c>
    </row>
    <row r="6127" spans="1:17" x14ac:dyDescent="0.35">
      <c r="A6127">
        <v>6126</v>
      </c>
      <c r="B6127">
        <v>43367</v>
      </c>
      <c r="C6127" s="4">
        <v>40246</v>
      </c>
      <c r="D6127">
        <v>3</v>
      </c>
      <c r="E6127" s="2">
        <f t="shared" si="191"/>
        <v>330</v>
      </c>
      <c r="F6127" s="9">
        <v>0.08</v>
      </c>
      <c r="G6127" s="2">
        <f>VLOOKUP($P6127,Pricebook!$A:$D,4,0)</f>
        <v>110</v>
      </c>
      <c r="H6127" s="6">
        <f t="shared" si="190"/>
        <v>303.60000000000002</v>
      </c>
      <c r="I6127" t="s">
        <v>1880</v>
      </c>
      <c r="J6127" t="s">
        <v>760</v>
      </c>
      <c r="K6127" t="s">
        <v>2755</v>
      </c>
      <c r="L6127" s="11">
        <v>78415</v>
      </c>
      <c r="M6127" t="s">
        <v>48</v>
      </c>
      <c r="N6127" t="s">
        <v>16</v>
      </c>
      <c r="O6127" s="4">
        <v>40249</v>
      </c>
      <c r="P6127" t="s">
        <v>14215</v>
      </c>
      <c r="Q6127" t="s">
        <v>14184</v>
      </c>
    </row>
    <row r="6128" spans="1:17" x14ac:dyDescent="0.35">
      <c r="A6128">
        <v>6127</v>
      </c>
      <c r="B6128">
        <v>43367</v>
      </c>
      <c r="C6128" s="4">
        <v>40246</v>
      </c>
      <c r="D6128">
        <v>16</v>
      </c>
      <c r="E6128" s="2">
        <f t="shared" si="191"/>
        <v>2240</v>
      </c>
      <c r="F6128" s="9">
        <v>0.04</v>
      </c>
      <c r="G6128" s="2">
        <f>VLOOKUP($P6128,Pricebook!$A:$D,4,0)</f>
        <v>140</v>
      </c>
      <c r="H6128" s="6">
        <f t="shared" si="190"/>
        <v>2150.4</v>
      </c>
      <c r="I6128" t="s">
        <v>1880</v>
      </c>
      <c r="J6128" t="s">
        <v>760</v>
      </c>
      <c r="K6128" t="s">
        <v>2755</v>
      </c>
      <c r="L6128" s="11">
        <v>78415</v>
      </c>
      <c r="M6128" t="s">
        <v>48</v>
      </c>
      <c r="N6128" t="s">
        <v>16</v>
      </c>
      <c r="O6128" s="4">
        <v>40247</v>
      </c>
      <c r="P6128" t="s">
        <v>14207</v>
      </c>
      <c r="Q6128" t="s">
        <v>14199</v>
      </c>
    </row>
    <row r="6129" spans="1:17" x14ac:dyDescent="0.35">
      <c r="A6129">
        <v>6128</v>
      </c>
      <c r="B6129">
        <v>43367</v>
      </c>
      <c r="C6129" s="4">
        <v>40246</v>
      </c>
      <c r="D6129">
        <v>18</v>
      </c>
      <c r="E6129" s="2">
        <f t="shared" si="191"/>
        <v>3600</v>
      </c>
      <c r="F6129" s="9">
        <v>0.01</v>
      </c>
      <c r="G6129" s="2">
        <f>VLOOKUP($P6129,Pricebook!$A:$D,4,0)</f>
        <v>200</v>
      </c>
      <c r="H6129" s="6">
        <f t="shared" si="190"/>
        <v>3564</v>
      </c>
      <c r="I6129" t="s">
        <v>1880</v>
      </c>
      <c r="J6129" t="s">
        <v>760</v>
      </c>
      <c r="K6129" t="s">
        <v>2755</v>
      </c>
      <c r="L6129" s="11">
        <v>78415</v>
      </c>
      <c r="M6129" t="s">
        <v>48</v>
      </c>
      <c r="N6129" t="s">
        <v>16</v>
      </c>
      <c r="O6129" s="4">
        <v>40246</v>
      </c>
      <c r="P6129" t="s">
        <v>14206</v>
      </c>
      <c r="Q6129" t="s">
        <v>14196</v>
      </c>
    </row>
    <row r="6130" spans="1:17" x14ac:dyDescent="0.35">
      <c r="A6130">
        <v>6129</v>
      </c>
      <c r="B6130">
        <v>43392</v>
      </c>
      <c r="C6130" s="4">
        <v>40543</v>
      </c>
      <c r="D6130">
        <v>39</v>
      </c>
      <c r="E6130" s="2">
        <f t="shared" si="191"/>
        <v>4290</v>
      </c>
      <c r="F6130" s="9">
        <v>0.03</v>
      </c>
      <c r="G6130" s="2">
        <f>VLOOKUP($P6130,Pricebook!$A:$D,4,0)</f>
        <v>110</v>
      </c>
      <c r="H6130" s="6">
        <f t="shared" si="190"/>
        <v>4161.3</v>
      </c>
      <c r="I6130" t="s">
        <v>1547</v>
      </c>
      <c r="J6130" t="s">
        <v>244</v>
      </c>
      <c r="K6130" t="s">
        <v>1243</v>
      </c>
      <c r="L6130" s="11">
        <v>60174</v>
      </c>
      <c r="M6130" t="s">
        <v>15</v>
      </c>
      <c r="N6130" t="s">
        <v>16</v>
      </c>
      <c r="O6130" s="4">
        <v>40545</v>
      </c>
      <c r="P6130" t="s">
        <v>14220</v>
      </c>
      <c r="Q6130" t="s">
        <v>14193</v>
      </c>
    </row>
    <row r="6131" spans="1:17" x14ac:dyDescent="0.35">
      <c r="A6131">
        <v>6130</v>
      </c>
      <c r="B6131">
        <v>43397</v>
      </c>
      <c r="C6131" s="4">
        <v>40675</v>
      </c>
      <c r="D6131">
        <v>35</v>
      </c>
      <c r="E6131" s="2">
        <f t="shared" si="191"/>
        <v>4375</v>
      </c>
      <c r="F6131" s="9">
        <v>0.08</v>
      </c>
      <c r="G6131" s="2">
        <f>VLOOKUP($P6131,Pricebook!$A:$D,4,0)</f>
        <v>125</v>
      </c>
      <c r="H6131" s="6">
        <f t="shared" si="190"/>
        <v>4025</v>
      </c>
      <c r="I6131" t="s">
        <v>1224</v>
      </c>
      <c r="J6131" t="s">
        <v>252</v>
      </c>
      <c r="K6131" t="s">
        <v>959</v>
      </c>
      <c r="L6131" s="11">
        <v>93117</v>
      </c>
      <c r="M6131" t="s">
        <v>114</v>
      </c>
      <c r="N6131" t="s">
        <v>23</v>
      </c>
      <c r="O6131" s="4">
        <v>40676</v>
      </c>
      <c r="P6131" t="s">
        <v>14221</v>
      </c>
      <c r="Q6131" t="s">
        <v>14191</v>
      </c>
    </row>
    <row r="6132" spans="1:17" x14ac:dyDescent="0.35">
      <c r="A6132">
        <v>6131</v>
      </c>
      <c r="B6132">
        <v>43398</v>
      </c>
      <c r="C6132" s="4">
        <v>40657</v>
      </c>
      <c r="D6132">
        <v>10</v>
      </c>
      <c r="E6132" s="2">
        <f t="shared" si="191"/>
        <v>1250</v>
      </c>
      <c r="F6132" s="9">
        <v>7.0000000000000007E-2</v>
      </c>
      <c r="G6132" s="2">
        <f>VLOOKUP($P6132,Pricebook!$A:$D,4,0)</f>
        <v>125</v>
      </c>
      <c r="H6132" s="6">
        <f t="shared" si="190"/>
        <v>1162.5</v>
      </c>
      <c r="I6132" t="s">
        <v>1846</v>
      </c>
      <c r="J6132" t="s">
        <v>180</v>
      </c>
      <c r="K6132" t="s">
        <v>65</v>
      </c>
      <c r="L6132" s="11">
        <v>72209</v>
      </c>
      <c r="M6132" t="s">
        <v>66</v>
      </c>
      <c r="N6132" t="s">
        <v>34</v>
      </c>
      <c r="O6132" s="4">
        <v>40658</v>
      </c>
      <c r="P6132" t="s">
        <v>14209</v>
      </c>
      <c r="Q6132" t="s">
        <v>14193</v>
      </c>
    </row>
    <row r="6133" spans="1:17" x14ac:dyDescent="0.35">
      <c r="A6133">
        <v>6132</v>
      </c>
      <c r="B6133">
        <v>43399</v>
      </c>
      <c r="C6133" s="4">
        <v>40024</v>
      </c>
      <c r="D6133">
        <v>35</v>
      </c>
      <c r="E6133" s="2">
        <f t="shared" si="191"/>
        <v>4200</v>
      </c>
      <c r="F6133" s="9">
        <v>0.05</v>
      </c>
      <c r="G6133" s="2">
        <f>VLOOKUP($P6133,Pricebook!$A:$D,4,0)</f>
        <v>120</v>
      </c>
      <c r="H6133" s="6">
        <f t="shared" si="190"/>
        <v>3990</v>
      </c>
      <c r="I6133" t="s">
        <v>1930</v>
      </c>
      <c r="J6133" t="s">
        <v>300</v>
      </c>
      <c r="K6133" t="s">
        <v>2590</v>
      </c>
      <c r="L6133" s="11">
        <v>78155</v>
      </c>
      <c r="M6133" t="s">
        <v>48</v>
      </c>
      <c r="N6133" t="s">
        <v>16</v>
      </c>
      <c r="O6133" s="4">
        <v>40025</v>
      </c>
      <c r="P6133" t="s">
        <v>14212</v>
      </c>
      <c r="Q6133" t="s">
        <v>14198</v>
      </c>
    </row>
    <row r="6134" spans="1:17" x14ac:dyDescent="0.35">
      <c r="A6134">
        <v>6133</v>
      </c>
      <c r="B6134">
        <v>43399</v>
      </c>
      <c r="C6134" s="4">
        <v>40024</v>
      </c>
      <c r="D6134">
        <v>2</v>
      </c>
      <c r="E6134" s="2">
        <f t="shared" si="191"/>
        <v>250</v>
      </c>
      <c r="F6134" s="9">
        <v>0.1</v>
      </c>
      <c r="G6134" s="2">
        <f>VLOOKUP($P6134,Pricebook!$A:$D,4,0)</f>
        <v>125</v>
      </c>
      <c r="H6134" s="6">
        <f t="shared" si="190"/>
        <v>225</v>
      </c>
      <c r="I6134" t="s">
        <v>1930</v>
      </c>
      <c r="J6134" t="s">
        <v>300</v>
      </c>
      <c r="K6134" t="s">
        <v>2590</v>
      </c>
      <c r="L6134" s="11">
        <v>78155</v>
      </c>
      <c r="M6134" t="s">
        <v>48</v>
      </c>
      <c r="N6134" t="s">
        <v>16</v>
      </c>
      <c r="O6134" s="4">
        <v>40026</v>
      </c>
      <c r="P6134" t="s">
        <v>14209</v>
      </c>
      <c r="Q6134" t="s">
        <v>14190</v>
      </c>
    </row>
    <row r="6135" spans="1:17" x14ac:dyDescent="0.35">
      <c r="A6135">
        <v>6134</v>
      </c>
      <c r="B6135">
        <v>43399</v>
      </c>
      <c r="C6135" s="4">
        <v>40024</v>
      </c>
      <c r="D6135">
        <v>8</v>
      </c>
      <c r="E6135" s="2">
        <f t="shared" si="191"/>
        <v>880</v>
      </c>
      <c r="F6135" s="9">
        <v>0</v>
      </c>
      <c r="G6135" s="2">
        <f>VLOOKUP($P6135,Pricebook!$A:$D,4,0)</f>
        <v>110</v>
      </c>
      <c r="H6135" s="6">
        <f t="shared" si="190"/>
        <v>880</v>
      </c>
      <c r="I6135" t="s">
        <v>1930</v>
      </c>
      <c r="J6135" t="s">
        <v>300</v>
      </c>
      <c r="K6135" t="s">
        <v>2756</v>
      </c>
      <c r="L6135" s="11">
        <v>75090</v>
      </c>
      <c r="M6135" t="s">
        <v>48</v>
      </c>
      <c r="N6135" t="s">
        <v>16</v>
      </c>
      <c r="O6135" s="4">
        <v>40026</v>
      </c>
      <c r="P6135" t="s">
        <v>14215</v>
      </c>
      <c r="Q6135" t="s">
        <v>14184</v>
      </c>
    </row>
    <row r="6136" spans="1:17" x14ac:dyDescent="0.35">
      <c r="A6136">
        <v>6135</v>
      </c>
      <c r="B6136">
        <v>43424</v>
      </c>
      <c r="C6136" s="4">
        <v>40773</v>
      </c>
      <c r="D6136">
        <v>34</v>
      </c>
      <c r="E6136" s="2">
        <f t="shared" si="191"/>
        <v>5780</v>
      </c>
      <c r="F6136" s="9">
        <v>0.04</v>
      </c>
      <c r="G6136" s="2">
        <f>VLOOKUP($P6136,Pricebook!$A:$D,4,0)</f>
        <v>170</v>
      </c>
      <c r="H6136" s="6">
        <f t="shared" si="190"/>
        <v>5548.8</v>
      </c>
      <c r="I6136" t="s">
        <v>1520</v>
      </c>
      <c r="J6136" t="s">
        <v>50</v>
      </c>
      <c r="K6136" t="s">
        <v>2381</v>
      </c>
      <c r="L6136" s="11">
        <v>63042</v>
      </c>
      <c r="M6136" t="s">
        <v>358</v>
      </c>
      <c r="N6136" t="s">
        <v>16</v>
      </c>
      <c r="O6136" s="4">
        <v>40775</v>
      </c>
      <c r="P6136" t="s">
        <v>14219</v>
      </c>
      <c r="Q6136" t="s">
        <v>14201</v>
      </c>
    </row>
    <row r="6137" spans="1:17" x14ac:dyDescent="0.35">
      <c r="A6137">
        <v>6136</v>
      </c>
      <c r="B6137">
        <v>43459</v>
      </c>
      <c r="C6137" s="4">
        <v>40854</v>
      </c>
      <c r="D6137">
        <v>26</v>
      </c>
      <c r="E6137" s="2">
        <f t="shared" si="191"/>
        <v>3900</v>
      </c>
      <c r="F6137" s="9">
        <v>0.05</v>
      </c>
      <c r="G6137" s="2">
        <f>VLOOKUP($P6137,Pricebook!$A:$D,4,0)</f>
        <v>150</v>
      </c>
      <c r="H6137" s="6">
        <f t="shared" si="190"/>
        <v>3705</v>
      </c>
      <c r="I6137" t="s">
        <v>412</v>
      </c>
      <c r="J6137" t="s">
        <v>327</v>
      </c>
      <c r="K6137" t="s">
        <v>2679</v>
      </c>
      <c r="L6137" s="11">
        <v>85364</v>
      </c>
      <c r="M6137" t="s">
        <v>70</v>
      </c>
      <c r="N6137" t="s">
        <v>23</v>
      </c>
      <c r="O6137" s="4">
        <v>40855</v>
      </c>
      <c r="P6137" t="s">
        <v>14216</v>
      </c>
      <c r="Q6137" t="s">
        <v>14190</v>
      </c>
    </row>
    <row r="6138" spans="1:17" x14ac:dyDescent="0.35">
      <c r="A6138">
        <v>6137</v>
      </c>
      <c r="B6138">
        <v>43460</v>
      </c>
      <c r="C6138" s="4">
        <v>41071</v>
      </c>
      <c r="D6138">
        <v>2</v>
      </c>
      <c r="E6138" s="2">
        <f t="shared" si="191"/>
        <v>320</v>
      </c>
      <c r="F6138" s="9">
        <v>7.0000000000000007E-2</v>
      </c>
      <c r="G6138" s="2">
        <f>VLOOKUP($P6138,Pricebook!$A:$D,4,0)</f>
        <v>160</v>
      </c>
      <c r="H6138" s="6">
        <f t="shared" si="190"/>
        <v>297.59999999999997</v>
      </c>
      <c r="I6138" t="s">
        <v>1201</v>
      </c>
      <c r="J6138" t="s">
        <v>203</v>
      </c>
      <c r="K6138" t="s">
        <v>2757</v>
      </c>
      <c r="L6138" s="11" t="s">
        <v>2758</v>
      </c>
      <c r="M6138" t="s">
        <v>421</v>
      </c>
      <c r="N6138" t="s">
        <v>61</v>
      </c>
      <c r="O6138" s="4">
        <v>41072</v>
      </c>
      <c r="P6138" t="s">
        <v>14218</v>
      </c>
      <c r="Q6138" t="s">
        <v>14193</v>
      </c>
    </row>
    <row r="6139" spans="1:17" x14ac:dyDescent="0.35">
      <c r="A6139">
        <v>6138</v>
      </c>
      <c r="B6139">
        <v>43488</v>
      </c>
      <c r="C6139" s="4">
        <v>41078</v>
      </c>
      <c r="D6139">
        <v>46</v>
      </c>
      <c r="E6139" s="2">
        <f t="shared" si="191"/>
        <v>7820</v>
      </c>
      <c r="F6139" s="9">
        <v>0.08</v>
      </c>
      <c r="G6139" s="2">
        <f>VLOOKUP($P6139,Pricebook!$A:$D,4,0)</f>
        <v>170</v>
      </c>
      <c r="H6139" s="6">
        <f t="shared" si="190"/>
        <v>7194.4000000000005</v>
      </c>
      <c r="I6139" t="s">
        <v>2493</v>
      </c>
      <c r="J6139" t="s">
        <v>276</v>
      </c>
      <c r="K6139" t="s">
        <v>1534</v>
      </c>
      <c r="L6139" s="11">
        <v>20735</v>
      </c>
      <c r="M6139" t="s">
        <v>187</v>
      </c>
      <c r="N6139" t="s">
        <v>61</v>
      </c>
      <c r="O6139" s="4">
        <v>41079</v>
      </c>
      <c r="P6139" t="s">
        <v>14219</v>
      </c>
      <c r="Q6139" t="s">
        <v>14201</v>
      </c>
    </row>
    <row r="6140" spans="1:17" x14ac:dyDescent="0.35">
      <c r="A6140">
        <v>6139</v>
      </c>
      <c r="B6140">
        <v>43488</v>
      </c>
      <c r="C6140" s="4">
        <v>41078</v>
      </c>
      <c r="D6140">
        <v>46</v>
      </c>
      <c r="E6140" s="2">
        <f t="shared" si="191"/>
        <v>5060</v>
      </c>
      <c r="F6140" s="9">
        <v>0</v>
      </c>
      <c r="G6140" s="2">
        <f>VLOOKUP($P6140,Pricebook!$A:$D,4,0)</f>
        <v>110</v>
      </c>
      <c r="H6140" s="6">
        <f t="shared" si="190"/>
        <v>5060</v>
      </c>
      <c r="I6140" t="s">
        <v>2493</v>
      </c>
      <c r="J6140" t="s">
        <v>276</v>
      </c>
      <c r="K6140" t="s">
        <v>1534</v>
      </c>
      <c r="L6140" s="11">
        <v>20735</v>
      </c>
      <c r="M6140" t="s">
        <v>187</v>
      </c>
      <c r="N6140" t="s">
        <v>61</v>
      </c>
      <c r="O6140" s="4">
        <v>41079</v>
      </c>
      <c r="P6140" t="s">
        <v>14220</v>
      </c>
      <c r="Q6140" t="s">
        <v>14196</v>
      </c>
    </row>
    <row r="6141" spans="1:17" x14ac:dyDescent="0.35">
      <c r="A6141">
        <v>6140</v>
      </c>
      <c r="B6141">
        <v>43488</v>
      </c>
      <c r="C6141" s="4">
        <v>41078</v>
      </c>
      <c r="D6141">
        <v>28</v>
      </c>
      <c r="E6141" s="2">
        <f t="shared" si="191"/>
        <v>3500</v>
      </c>
      <c r="F6141" s="9">
        <v>0.1</v>
      </c>
      <c r="G6141" s="2">
        <f>VLOOKUP($P6141,Pricebook!$A:$D,4,0)</f>
        <v>125</v>
      </c>
      <c r="H6141" s="6">
        <f t="shared" si="190"/>
        <v>3150</v>
      </c>
      <c r="I6141" t="s">
        <v>2493</v>
      </c>
      <c r="J6141" t="s">
        <v>276</v>
      </c>
      <c r="K6141" t="s">
        <v>1534</v>
      </c>
      <c r="L6141" s="11">
        <v>20735</v>
      </c>
      <c r="M6141" t="s">
        <v>187</v>
      </c>
      <c r="N6141" t="s">
        <v>61</v>
      </c>
      <c r="O6141" s="4">
        <v>41079</v>
      </c>
      <c r="P6141" t="s">
        <v>14208</v>
      </c>
      <c r="Q6141" t="s">
        <v>14188</v>
      </c>
    </row>
    <row r="6142" spans="1:17" x14ac:dyDescent="0.35">
      <c r="A6142">
        <v>6141</v>
      </c>
      <c r="B6142">
        <v>43488</v>
      </c>
      <c r="C6142" s="4">
        <v>41078</v>
      </c>
      <c r="D6142">
        <v>13</v>
      </c>
      <c r="E6142" s="2">
        <f t="shared" si="191"/>
        <v>2080</v>
      </c>
      <c r="F6142" s="9">
        <v>0.05</v>
      </c>
      <c r="G6142" s="2">
        <f>VLOOKUP($P6142,Pricebook!$A:$D,4,0)</f>
        <v>160</v>
      </c>
      <c r="H6142" s="6">
        <f t="shared" si="190"/>
        <v>1976</v>
      </c>
      <c r="I6142" t="s">
        <v>2493</v>
      </c>
      <c r="J6142" t="s">
        <v>276</v>
      </c>
      <c r="K6142" t="s">
        <v>2338</v>
      </c>
      <c r="L6142" s="11">
        <v>20740</v>
      </c>
      <c r="M6142" t="s">
        <v>187</v>
      </c>
      <c r="N6142" t="s">
        <v>61</v>
      </c>
      <c r="O6142" s="4">
        <v>41080</v>
      </c>
      <c r="P6142" t="s">
        <v>14218</v>
      </c>
      <c r="Q6142" t="s">
        <v>14203</v>
      </c>
    </row>
    <row r="6143" spans="1:17" x14ac:dyDescent="0.35">
      <c r="A6143">
        <v>6142</v>
      </c>
      <c r="B6143">
        <v>43488</v>
      </c>
      <c r="C6143" s="4">
        <v>41078</v>
      </c>
      <c r="D6143">
        <v>3</v>
      </c>
      <c r="E6143" s="2">
        <f t="shared" si="191"/>
        <v>450</v>
      </c>
      <c r="F6143" s="9">
        <v>0.06</v>
      </c>
      <c r="G6143" s="2">
        <f>VLOOKUP($P6143,Pricebook!$A:$D,4,0)</f>
        <v>150</v>
      </c>
      <c r="H6143" s="6">
        <f t="shared" si="190"/>
        <v>423</v>
      </c>
      <c r="I6143" t="s">
        <v>2493</v>
      </c>
      <c r="J6143" t="s">
        <v>276</v>
      </c>
      <c r="K6143" t="s">
        <v>2338</v>
      </c>
      <c r="L6143" s="11">
        <v>20740</v>
      </c>
      <c r="M6143" t="s">
        <v>187</v>
      </c>
      <c r="N6143" t="s">
        <v>61</v>
      </c>
      <c r="O6143" s="4">
        <v>41080</v>
      </c>
      <c r="P6143" t="s">
        <v>14222</v>
      </c>
      <c r="Q6143" t="s">
        <v>14195</v>
      </c>
    </row>
    <row r="6144" spans="1:17" x14ac:dyDescent="0.35">
      <c r="A6144">
        <v>6143</v>
      </c>
      <c r="B6144">
        <v>43493</v>
      </c>
      <c r="C6144" s="4">
        <v>41039</v>
      </c>
      <c r="D6144">
        <v>22</v>
      </c>
      <c r="E6144" s="2">
        <f t="shared" si="191"/>
        <v>2420</v>
      </c>
      <c r="F6144" s="9">
        <v>0.03</v>
      </c>
      <c r="G6144" s="2">
        <f>VLOOKUP($P6144,Pricebook!$A:$D,4,0)</f>
        <v>110</v>
      </c>
      <c r="H6144" s="6">
        <f t="shared" si="190"/>
        <v>2347.4</v>
      </c>
      <c r="I6144" t="s">
        <v>1997</v>
      </c>
      <c r="J6144" t="s">
        <v>544</v>
      </c>
      <c r="K6144" t="s">
        <v>2464</v>
      </c>
      <c r="L6144" s="11">
        <v>70065</v>
      </c>
      <c r="M6144" t="s">
        <v>436</v>
      </c>
      <c r="N6144" t="s">
        <v>34</v>
      </c>
      <c r="O6144" s="4">
        <v>41040</v>
      </c>
      <c r="P6144" t="s">
        <v>14215</v>
      </c>
      <c r="Q6144" t="s">
        <v>14184</v>
      </c>
    </row>
    <row r="6145" spans="1:17" x14ac:dyDescent="0.35">
      <c r="A6145">
        <v>6144</v>
      </c>
      <c r="B6145">
        <v>43493</v>
      </c>
      <c r="C6145" s="4">
        <v>41039</v>
      </c>
      <c r="D6145">
        <v>14</v>
      </c>
      <c r="E6145" s="2">
        <f t="shared" si="191"/>
        <v>1540</v>
      </c>
      <c r="F6145" s="9">
        <v>0.05</v>
      </c>
      <c r="G6145" s="2">
        <f>VLOOKUP($P6145,Pricebook!$A:$D,4,0)</f>
        <v>110</v>
      </c>
      <c r="H6145" s="6">
        <f t="shared" si="190"/>
        <v>1463</v>
      </c>
      <c r="I6145" t="s">
        <v>1997</v>
      </c>
      <c r="J6145" t="s">
        <v>544</v>
      </c>
      <c r="K6145" t="s">
        <v>2464</v>
      </c>
      <c r="L6145" s="11">
        <v>70065</v>
      </c>
      <c r="M6145" t="s">
        <v>436</v>
      </c>
      <c r="N6145" t="s">
        <v>34</v>
      </c>
      <c r="O6145" s="4">
        <v>41041</v>
      </c>
      <c r="P6145" t="s">
        <v>14215</v>
      </c>
      <c r="Q6145" t="s">
        <v>14184</v>
      </c>
    </row>
    <row r="6146" spans="1:17" x14ac:dyDescent="0.35">
      <c r="A6146">
        <v>6145</v>
      </c>
      <c r="B6146">
        <v>43493</v>
      </c>
      <c r="C6146" s="4">
        <v>41039</v>
      </c>
      <c r="D6146">
        <v>37</v>
      </c>
      <c r="E6146" s="2">
        <f t="shared" si="191"/>
        <v>5550</v>
      </c>
      <c r="F6146" s="9">
        <v>0.1</v>
      </c>
      <c r="G6146" s="2">
        <f>VLOOKUP($P6146,Pricebook!$A:$D,4,0)</f>
        <v>150</v>
      </c>
      <c r="H6146" s="6">
        <f t="shared" ref="H6146:H6209" si="192">E6146*(1-F6146)</f>
        <v>4995</v>
      </c>
      <c r="I6146" t="s">
        <v>1997</v>
      </c>
      <c r="J6146" t="s">
        <v>544</v>
      </c>
      <c r="K6146" t="s">
        <v>2464</v>
      </c>
      <c r="L6146" s="11">
        <v>70065</v>
      </c>
      <c r="M6146" t="s">
        <v>436</v>
      </c>
      <c r="N6146" t="s">
        <v>34</v>
      </c>
      <c r="O6146" s="4">
        <v>41042</v>
      </c>
      <c r="P6146" t="s">
        <v>14210</v>
      </c>
      <c r="Q6146" t="s">
        <v>14187</v>
      </c>
    </row>
    <row r="6147" spans="1:17" x14ac:dyDescent="0.35">
      <c r="A6147">
        <v>6146</v>
      </c>
      <c r="B6147">
        <v>43494</v>
      </c>
      <c r="C6147" s="4">
        <v>40911</v>
      </c>
      <c r="D6147">
        <v>2</v>
      </c>
      <c r="E6147" s="2">
        <f t="shared" ref="E6147:E6210" si="193">G6147*D6147</f>
        <v>300</v>
      </c>
      <c r="F6147" s="9">
        <v>0.09</v>
      </c>
      <c r="G6147" s="2">
        <f>VLOOKUP($P6147,Pricebook!$A:$D,4,0)</f>
        <v>150</v>
      </c>
      <c r="H6147" s="6">
        <f t="shared" si="192"/>
        <v>273</v>
      </c>
      <c r="I6147" t="s">
        <v>1783</v>
      </c>
      <c r="J6147" t="s">
        <v>360</v>
      </c>
      <c r="K6147" t="s">
        <v>681</v>
      </c>
      <c r="L6147" s="11">
        <v>92653</v>
      </c>
      <c r="M6147" t="s">
        <v>114</v>
      </c>
      <c r="N6147" t="s">
        <v>23</v>
      </c>
      <c r="O6147" s="4">
        <v>40912</v>
      </c>
      <c r="P6147" t="s">
        <v>14216</v>
      </c>
      <c r="Q6147" t="s">
        <v>14201</v>
      </c>
    </row>
    <row r="6148" spans="1:17" x14ac:dyDescent="0.35">
      <c r="A6148">
        <v>6147</v>
      </c>
      <c r="B6148">
        <v>43523</v>
      </c>
      <c r="C6148" s="4">
        <v>41052</v>
      </c>
      <c r="D6148">
        <v>50</v>
      </c>
      <c r="E6148" s="2">
        <f t="shared" si="193"/>
        <v>5500</v>
      </c>
      <c r="F6148" s="9">
        <v>0.04</v>
      </c>
      <c r="G6148" s="2">
        <f>VLOOKUP($P6148,Pricebook!$A:$D,4,0)</f>
        <v>110</v>
      </c>
      <c r="H6148" s="6">
        <f t="shared" si="192"/>
        <v>5280</v>
      </c>
      <c r="I6148" t="s">
        <v>1073</v>
      </c>
      <c r="J6148" t="s">
        <v>487</v>
      </c>
      <c r="K6148" t="s">
        <v>361</v>
      </c>
      <c r="L6148" s="11">
        <v>66212</v>
      </c>
      <c r="M6148" t="s">
        <v>153</v>
      </c>
      <c r="N6148" t="s">
        <v>16</v>
      </c>
      <c r="O6148" s="4">
        <v>41054</v>
      </c>
      <c r="P6148" t="s">
        <v>14215</v>
      </c>
      <c r="Q6148" t="s">
        <v>14195</v>
      </c>
    </row>
    <row r="6149" spans="1:17" x14ac:dyDescent="0.35">
      <c r="A6149">
        <v>6148</v>
      </c>
      <c r="B6149">
        <v>43526</v>
      </c>
      <c r="C6149" s="4">
        <v>40324</v>
      </c>
      <c r="D6149">
        <v>49</v>
      </c>
      <c r="E6149" s="2">
        <f t="shared" si="193"/>
        <v>5390</v>
      </c>
      <c r="F6149" s="9">
        <v>7.0000000000000007E-2</v>
      </c>
      <c r="G6149" s="2">
        <f>VLOOKUP($P6149,Pricebook!$A:$D,4,0)</f>
        <v>110</v>
      </c>
      <c r="H6149" s="6">
        <f t="shared" si="192"/>
        <v>5012.7</v>
      </c>
      <c r="I6149" t="s">
        <v>502</v>
      </c>
      <c r="J6149" t="s">
        <v>118</v>
      </c>
      <c r="K6149" t="s">
        <v>2029</v>
      </c>
      <c r="L6149" s="11">
        <v>20854</v>
      </c>
      <c r="M6149" t="s">
        <v>187</v>
      </c>
      <c r="N6149" t="s">
        <v>61</v>
      </c>
      <c r="O6149" s="4">
        <v>40324</v>
      </c>
      <c r="P6149" t="s">
        <v>14220</v>
      </c>
      <c r="Q6149" t="s">
        <v>14200</v>
      </c>
    </row>
    <row r="6150" spans="1:17" x14ac:dyDescent="0.35">
      <c r="A6150">
        <v>6149</v>
      </c>
      <c r="B6150">
        <v>43526</v>
      </c>
      <c r="C6150" s="4">
        <v>40324</v>
      </c>
      <c r="D6150">
        <v>19</v>
      </c>
      <c r="E6150" s="2">
        <f t="shared" si="193"/>
        <v>3800</v>
      </c>
      <c r="F6150" s="9">
        <v>0</v>
      </c>
      <c r="G6150" s="2">
        <f>VLOOKUP($P6150,Pricebook!$A:$D,4,0)</f>
        <v>200</v>
      </c>
      <c r="H6150" s="6">
        <f t="shared" si="192"/>
        <v>3800</v>
      </c>
      <c r="I6150" t="s">
        <v>502</v>
      </c>
      <c r="J6150" t="s">
        <v>118</v>
      </c>
      <c r="K6150" t="s">
        <v>2029</v>
      </c>
      <c r="L6150" s="11">
        <v>20854</v>
      </c>
      <c r="M6150" t="s">
        <v>187</v>
      </c>
      <c r="N6150" t="s">
        <v>61</v>
      </c>
      <c r="O6150" s="4">
        <v>40325</v>
      </c>
      <c r="P6150" t="s">
        <v>14206</v>
      </c>
      <c r="Q6150" t="s">
        <v>14188</v>
      </c>
    </row>
    <row r="6151" spans="1:17" x14ac:dyDescent="0.35">
      <c r="A6151">
        <v>6150</v>
      </c>
      <c r="B6151">
        <v>43553</v>
      </c>
      <c r="C6151" s="4">
        <v>39947</v>
      </c>
      <c r="D6151">
        <v>29</v>
      </c>
      <c r="E6151" s="2">
        <f t="shared" si="193"/>
        <v>3190</v>
      </c>
      <c r="F6151" s="9">
        <v>0.05</v>
      </c>
      <c r="G6151" s="2">
        <f>VLOOKUP($P6151,Pricebook!$A:$D,4,0)</f>
        <v>110</v>
      </c>
      <c r="H6151" s="6">
        <f t="shared" si="192"/>
        <v>3030.5</v>
      </c>
      <c r="I6151" t="s">
        <v>120</v>
      </c>
      <c r="J6151" t="s">
        <v>121</v>
      </c>
      <c r="K6151" t="s">
        <v>2444</v>
      </c>
      <c r="L6151" s="11" t="s">
        <v>2445</v>
      </c>
      <c r="M6151" t="s">
        <v>87</v>
      </c>
      <c r="N6151" t="s">
        <v>61</v>
      </c>
      <c r="O6151" s="4">
        <v>39948</v>
      </c>
      <c r="P6151" t="s">
        <v>14215</v>
      </c>
      <c r="Q6151" t="s">
        <v>14192</v>
      </c>
    </row>
    <row r="6152" spans="1:17" x14ac:dyDescent="0.35">
      <c r="A6152">
        <v>6151</v>
      </c>
      <c r="B6152">
        <v>43554</v>
      </c>
      <c r="C6152" s="4">
        <v>40116</v>
      </c>
      <c r="D6152">
        <v>9</v>
      </c>
      <c r="E6152" s="2">
        <f t="shared" si="193"/>
        <v>990</v>
      </c>
      <c r="F6152" s="9">
        <v>0.06</v>
      </c>
      <c r="G6152" s="2">
        <f>VLOOKUP($P6152,Pricebook!$A:$D,4,0)</f>
        <v>110</v>
      </c>
      <c r="H6152" s="6">
        <f t="shared" si="192"/>
        <v>930.59999999999991</v>
      </c>
      <c r="I6152" t="s">
        <v>2383</v>
      </c>
      <c r="J6152" t="s">
        <v>434</v>
      </c>
      <c r="K6152" t="s">
        <v>2384</v>
      </c>
      <c r="L6152" s="11">
        <v>32503</v>
      </c>
      <c r="M6152" t="s">
        <v>101</v>
      </c>
      <c r="N6152" t="s">
        <v>34</v>
      </c>
      <c r="O6152" s="4">
        <v>40119</v>
      </c>
      <c r="P6152" t="s">
        <v>14215</v>
      </c>
      <c r="Q6152" t="s">
        <v>14199</v>
      </c>
    </row>
    <row r="6153" spans="1:17" x14ac:dyDescent="0.35">
      <c r="A6153">
        <v>6152</v>
      </c>
      <c r="B6153">
        <v>43555</v>
      </c>
      <c r="C6153" s="4">
        <v>41093</v>
      </c>
      <c r="D6153">
        <v>34</v>
      </c>
      <c r="E6153" s="2">
        <f t="shared" si="193"/>
        <v>4760</v>
      </c>
      <c r="F6153" s="9">
        <v>0</v>
      </c>
      <c r="G6153" s="2">
        <f>VLOOKUP($P6153,Pricebook!$A:$D,4,0)</f>
        <v>140</v>
      </c>
      <c r="H6153" s="6">
        <f t="shared" si="192"/>
        <v>4760</v>
      </c>
      <c r="I6153" t="s">
        <v>433</v>
      </c>
      <c r="J6153" t="s">
        <v>434</v>
      </c>
      <c r="K6153" t="s">
        <v>1699</v>
      </c>
      <c r="L6153" s="11">
        <v>70560</v>
      </c>
      <c r="M6153" t="s">
        <v>436</v>
      </c>
      <c r="N6153" t="s">
        <v>34</v>
      </c>
      <c r="O6153" s="4">
        <v>41095</v>
      </c>
      <c r="P6153" t="s">
        <v>14213</v>
      </c>
      <c r="Q6153" t="s">
        <v>14198</v>
      </c>
    </row>
    <row r="6154" spans="1:17" x14ac:dyDescent="0.35">
      <c r="A6154">
        <v>6153</v>
      </c>
      <c r="B6154">
        <v>43556</v>
      </c>
      <c r="C6154" s="4">
        <v>41112</v>
      </c>
      <c r="D6154">
        <v>31</v>
      </c>
      <c r="E6154" s="2">
        <f t="shared" si="193"/>
        <v>3410</v>
      </c>
      <c r="F6154" s="9">
        <v>0.02</v>
      </c>
      <c r="G6154" s="2">
        <f>VLOOKUP($P6154,Pricebook!$A:$D,4,0)</f>
        <v>110</v>
      </c>
      <c r="H6154" s="6">
        <f t="shared" si="192"/>
        <v>3341.7999999999997</v>
      </c>
      <c r="I6154" t="s">
        <v>1570</v>
      </c>
      <c r="J6154" t="s">
        <v>544</v>
      </c>
      <c r="K6154" t="s">
        <v>2310</v>
      </c>
      <c r="L6154" s="11">
        <v>29624</v>
      </c>
      <c r="M6154" t="s">
        <v>163</v>
      </c>
      <c r="N6154" t="s">
        <v>34</v>
      </c>
      <c r="O6154" s="4">
        <v>41117</v>
      </c>
      <c r="P6154" t="s">
        <v>14215</v>
      </c>
      <c r="Q6154" t="s">
        <v>14184</v>
      </c>
    </row>
    <row r="6155" spans="1:17" x14ac:dyDescent="0.35">
      <c r="A6155">
        <v>6154</v>
      </c>
      <c r="B6155">
        <v>43585</v>
      </c>
      <c r="C6155" s="4">
        <v>40492</v>
      </c>
      <c r="D6155">
        <v>19</v>
      </c>
      <c r="E6155" s="2">
        <f t="shared" si="193"/>
        <v>2090</v>
      </c>
      <c r="F6155" s="9">
        <v>0.08</v>
      </c>
      <c r="G6155" s="2">
        <f>VLOOKUP($P6155,Pricebook!$A:$D,4,0)</f>
        <v>110</v>
      </c>
      <c r="H6155" s="6">
        <f t="shared" si="192"/>
        <v>1922.8000000000002</v>
      </c>
      <c r="I6155" t="s">
        <v>2346</v>
      </c>
      <c r="J6155" t="s">
        <v>180</v>
      </c>
      <c r="K6155" t="s">
        <v>2347</v>
      </c>
      <c r="L6155" s="11">
        <v>44312</v>
      </c>
      <c r="M6155" t="s">
        <v>210</v>
      </c>
      <c r="N6155" t="s">
        <v>61</v>
      </c>
      <c r="O6155" s="4">
        <v>40494</v>
      </c>
      <c r="P6155" t="s">
        <v>14215</v>
      </c>
      <c r="Q6155" t="s">
        <v>14196</v>
      </c>
    </row>
    <row r="6156" spans="1:17" x14ac:dyDescent="0.35">
      <c r="A6156">
        <v>6155</v>
      </c>
      <c r="B6156">
        <v>43588</v>
      </c>
      <c r="C6156" s="4">
        <v>41153</v>
      </c>
      <c r="D6156">
        <v>6</v>
      </c>
      <c r="E6156" s="2">
        <f t="shared" si="193"/>
        <v>660</v>
      </c>
      <c r="F6156" s="9">
        <v>0.09</v>
      </c>
      <c r="G6156" s="2">
        <f>VLOOKUP($P6156,Pricebook!$A:$D,4,0)</f>
        <v>110</v>
      </c>
      <c r="H6156" s="6">
        <f t="shared" si="192"/>
        <v>600.6</v>
      </c>
      <c r="I6156" t="s">
        <v>1360</v>
      </c>
      <c r="J6156" t="s">
        <v>27</v>
      </c>
      <c r="K6156" t="s">
        <v>1260</v>
      </c>
      <c r="L6156" s="11" t="s">
        <v>1261</v>
      </c>
      <c r="M6156" t="s">
        <v>492</v>
      </c>
      <c r="N6156" t="s">
        <v>61</v>
      </c>
      <c r="O6156" s="4">
        <v>41154</v>
      </c>
      <c r="P6156" t="s">
        <v>14215</v>
      </c>
      <c r="Q6156" t="s">
        <v>14186</v>
      </c>
    </row>
    <row r="6157" spans="1:17" x14ac:dyDescent="0.35">
      <c r="A6157">
        <v>6156</v>
      </c>
      <c r="B6157">
        <v>43588</v>
      </c>
      <c r="C6157" s="4">
        <v>41153</v>
      </c>
      <c r="D6157">
        <v>16</v>
      </c>
      <c r="E6157" s="2">
        <f t="shared" si="193"/>
        <v>2000</v>
      </c>
      <c r="F6157" s="9">
        <v>0.04</v>
      </c>
      <c r="G6157" s="2">
        <f>VLOOKUP($P6157,Pricebook!$A:$D,4,0)</f>
        <v>125</v>
      </c>
      <c r="H6157" s="6">
        <f t="shared" si="192"/>
        <v>1920</v>
      </c>
      <c r="I6157" t="s">
        <v>1360</v>
      </c>
      <c r="J6157" t="s">
        <v>27</v>
      </c>
      <c r="K6157" t="s">
        <v>1878</v>
      </c>
      <c r="L6157" s="11" t="s">
        <v>1879</v>
      </c>
      <c r="M6157" t="s">
        <v>91</v>
      </c>
      <c r="N6157" t="s">
        <v>61</v>
      </c>
      <c r="O6157" s="4">
        <v>41156</v>
      </c>
      <c r="P6157" t="s">
        <v>14209</v>
      </c>
      <c r="Q6157" t="s">
        <v>14184</v>
      </c>
    </row>
    <row r="6158" spans="1:17" x14ac:dyDescent="0.35">
      <c r="A6158">
        <v>6157</v>
      </c>
      <c r="B6158">
        <v>43590</v>
      </c>
      <c r="C6158" s="4">
        <v>40066</v>
      </c>
      <c r="D6158">
        <v>24</v>
      </c>
      <c r="E6158" s="2">
        <f t="shared" si="193"/>
        <v>3000</v>
      </c>
      <c r="F6158" s="9">
        <v>0.06</v>
      </c>
      <c r="G6158" s="2">
        <f>VLOOKUP($P6158,Pricebook!$A:$D,4,0)</f>
        <v>125</v>
      </c>
      <c r="H6158" s="6">
        <f t="shared" si="192"/>
        <v>2820</v>
      </c>
      <c r="I6158" t="s">
        <v>507</v>
      </c>
      <c r="J6158" t="s">
        <v>508</v>
      </c>
      <c r="K6158" t="s">
        <v>731</v>
      </c>
      <c r="L6158" s="11">
        <v>44691</v>
      </c>
      <c r="M6158" t="s">
        <v>210</v>
      </c>
      <c r="N6158" t="s">
        <v>61</v>
      </c>
      <c r="O6158" s="4">
        <v>40068</v>
      </c>
      <c r="P6158" t="s">
        <v>14221</v>
      </c>
      <c r="Q6158" t="s">
        <v>14195</v>
      </c>
    </row>
    <row r="6159" spans="1:17" x14ac:dyDescent="0.35">
      <c r="A6159">
        <v>6158</v>
      </c>
      <c r="B6159">
        <v>43620</v>
      </c>
      <c r="C6159" s="4">
        <v>39830</v>
      </c>
      <c r="D6159">
        <v>13</v>
      </c>
      <c r="E6159" s="2">
        <f t="shared" si="193"/>
        <v>2210</v>
      </c>
      <c r="F6159" s="9">
        <v>0.05</v>
      </c>
      <c r="G6159" s="2">
        <f>VLOOKUP($P6159,Pricebook!$A:$D,4,0)</f>
        <v>170</v>
      </c>
      <c r="H6159" s="6">
        <f t="shared" si="192"/>
        <v>2099.5</v>
      </c>
      <c r="I6159" t="s">
        <v>1679</v>
      </c>
      <c r="J6159" t="s">
        <v>203</v>
      </c>
      <c r="K6159" t="s">
        <v>1163</v>
      </c>
      <c r="L6159" s="11">
        <v>39301</v>
      </c>
      <c r="M6159" t="s">
        <v>699</v>
      </c>
      <c r="N6159" t="s">
        <v>34</v>
      </c>
      <c r="O6159" s="4">
        <v>39833</v>
      </c>
      <c r="P6159" t="s">
        <v>14219</v>
      </c>
      <c r="Q6159" t="s">
        <v>14188</v>
      </c>
    </row>
    <row r="6160" spans="1:17" x14ac:dyDescent="0.35">
      <c r="A6160">
        <v>6159</v>
      </c>
      <c r="B6160">
        <v>43620</v>
      </c>
      <c r="C6160" s="4">
        <v>39830</v>
      </c>
      <c r="D6160">
        <v>11</v>
      </c>
      <c r="E6160" s="2">
        <f t="shared" si="193"/>
        <v>1210</v>
      </c>
      <c r="F6160" s="9">
        <v>0.05</v>
      </c>
      <c r="G6160" s="2">
        <f>VLOOKUP($P6160,Pricebook!$A:$D,4,0)</f>
        <v>110</v>
      </c>
      <c r="H6160" s="6">
        <f t="shared" si="192"/>
        <v>1149.5</v>
      </c>
      <c r="I6160" t="s">
        <v>1679</v>
      </c>
      <c r="J6160" t="s">
        <v>203</v>
      </c>
      <c r="K6160" t="s">
        <v>1163</v>
      </c>
      <c r="L6160" s="11">
        <v>39301</v>
      </c>
      <c r="M6160" t="s">
        <v>699</v>
      </c>
      <c r="N6160" t="s">
        <v>34</v>
      </c>
      <c r="O6160" s="4">
        <v>39832</v>
      </c>
      <c r="P6160" t="s">
        <v>14215</v>
      </c>
      <c r="Q6160" t="s">
        <v>14186</v>
      </c>
    </row>
    <row r="6161" spans="1:17" x14ac:dyDescent="0.35">
      <c r="A6161">
        <v>6160</v>
      </c>
      <c r="B6161">
        <v>43650</v>
      </c>
      <c r="C6161" s="4">
        <v>39895</v>
      </c>
      <c r="D6161">
        <v>3</v>
      </c>
      <c r="E6161" s="2">
        <f t="shared" si="193"/>
        <v>450</v>
      </c>
      <c r="F6161" s="9">
        <v>0.06</v>
      </c>
      <c r="G6161" s="2">
        <f>VLOOKUP($P6161,Pricebook!$A:$D,4,0)</f>
        <v>150</v>
      </c>
      <c r="H6161" s="6">
        <f t="shared" si="192"/>
        <v>423</v>
      </c>
      <c r="I6161" t="s">
        <v>1052</v>
      </c>
      <c r="J6161" t="s">
        <v>487</v>
      </c>
      <c r="K6161" t="s">
        <v>2759</v>
      </c>
      <c r="L6161" s="11">
        <v>31204</v>
      </c>
      <c r="M6161" t="s">
        <v>134</v>
      </c>
      <c r="N6161" t="s">
        <v>34</v>
      </c>
      <c r="O6161" s="4">
        <v>39896</v>
      </c>
      <c r="P6161" t="s">
        <v>14222</v>
      </c>
      <c r="Q6161" t="s">
        <v>14188</v>
      </c>
    </row>
    <row r="6162" spans="1:17" x14ac:dyDescent="0.35">
      <c r="A6162">
        <v>6161</v>
      </c>
      <c r="B6162">
        <v>43650</v>
      </c>
      <c r="C6162" s="4">
        <v>39895</v>
      </c>
      <c r="D6162">
        <v>7</v>
      </c>
      <c r="E6162" s="2">
        <f t="shared" si="193"/>
        <v>840</v>
      </c>
      <c r="F6162" s="9">
        <v>0.05</v>
      </c>
      <c r="G6162" s="2">
        <f>VLOOKUP($P6162,Pricebook!$A:$D,4,0)</f>
        <v>120</v>
      </c>
      <c r="H6162" s="6">
        <f t="shared" si="192"/>
        <v>798</v>
      </c>
      <c r="I6162" t="s">
        <v>1052</v>
      </c>
      <c r="J6162" t="s">
        <v>487</v>
      </c>
      <c r="K6162" t="s">
        <v>2759</v>
      </c>
      <c r="L6162" s="11">
        <v>31204</v>
      </c>
      <c r="M6162" t="s">
        <v>134</v>
      </c>
      <c r="N6162" t="s">
        <v>34</v>
      </c>
      <c r="O6162" s="4">
        <v>39897</v>
      </c>
      <c r="P6162" t="s">
        <v>14212</v>
      </c>
      <c r="Q6162" t="s">
        <v>14199</v>
      </c>
    </row>
    <row r="6163" spans="1:17" x14ac:dyDescent="0.35">
      <c r="A6163">
        <v>6162</v>
      </c>
      <c r="B6163">
        <v>43653</v>
      </c>
      <c r="C6163" s="4">
        <v>41212</v>
      </c>
      <c r="D6163">
        <v>3</v>
      </c>
      <c r="E6163" s="2">
        <f t="shared" si="193"/>
        <v>420</v>
      </c>
      <c r="F6163" s="9">
        <v>7.0000000000000007E-2</v>
      </c>
      <c r="G6163" s="2">
        <f>VLOOKUP($P6163,Pricebook!$A:$D,4,0)</f>
        <v>140</v>
      </c>
      <c r="H6163" s="6">
        <f t="shared" si="192"/>
        <v>390.59999999999997</v>
      </c>
      <c r="I6163" t="s">
        <v>1298</v>
      </c>
      <c r="J6163" t="s">
        <v>241</v>
      </c>
      <c r="K6163" t="s">
        <v>2640</v>
      </c>
      <c r="L6163" s="11">
        <v>37086</v>
      </c>
      <c r="M6163" t="s">
        <v>81</v>
      </c>
      <c r="N6163" t="s">
        <v>34</v>
      </c>
      <c r="O6163" s="4">
        <v>41212</v>
      </c>
      <c r="P6163" t="s">
        <v>14213</v>
      </c>
      <c r="Q6163" t="s">
        <v>14198</v>
      </c>
    </row>
    <row r="6164" spans="1:17" x14ac:dyDescent="0.35">
      <c r="A6164">
        <v>6163</v>
      </c>
      <c r="B6164">
        <v>43653</v>
      </c>
      <c r="C6164" s="4">
        <v>41212</v>
      </c>
      <c r="D6164">
        <v>39</v>
      </c>
      <c r="E6164" s="2">
        <f t="shared" si="193"/>
        <v>5460</v>
      </c>
      <c r="F6164" s="9">
        <v>0</v>
      </c>
      <c r="G6164" s="2">
        <f>VLOOKUP($P6164,Pricebook!$A:$D,4,0)</f>
        <v>140</v>
      </c>
      <c r="H6164" s="6">
        <f t="shared" si="192"/>
        <v>5460</v>
      </c>
      <c r="I6164" t="s">
        <v>1298</v>
      </c>
      <c r="J6164" t="s">
        <v>241</v>
      </c>
      <c r="K6164" t="s">
        <v>2640</v>
      </c>
      <c r="L6164" s="11">
        <v>37086</v>
      </c>
      <c r="M6164" t="s">
        <v>81</v>
      </c>
      <c r="N6164" t="s">
        <v>34</v>
      </c>
      <c r="O6164" s="4">
        <v>41213</v>
      </c>
      <c r="P6164" t="s">
        <v>14207</v>
      </c>
      <c r="Q6164" t="s">
        <v>14200</v>
      </c>
    </row>
    <row r="6165" spans="1:17" x14ac:dyDescent="0.35">
      <c r="A6165">
        <v>6164</v>
      </c>
      <c r="B6165">
        <v>43653</v>
      </c>
      <c r="C6165" s="4">
        <v>41212</v>
      </c>
      <c r="D6165">
        <v>10</v>
      </c>
      <c r="E6165" s="2">
        <f t="shared" si="193"/>
        <v>2000</v>
      </c>
      <c r="F6165" s="9">
        <v>0.06</v>
      </c>
      <c r="G6165" s="2">
        <f>VLOOKUP($P6165,Pricebook!$A:$D,4,0)</f>
        <v>200</v>
      </c>
      <c r="H6165" s="6">
        <f t="shared" si="192"/>
        <v>1880</v>
      </c>
      <c r="I6165" t="s">
        <v>1298</v>
      </c>
      <c r="J6165" t="s">
        <v>241</v>
      </c>
      <c r="K6165" t="s">
        <v>2640</v>
      </c>
      <c r="L6165" s="11">
        <v>37086</v>
      </c>
      <c r="M6165" t="s">
        <v>81</v>
      </c>
      <c r="N6165" t="s">
        <v>34</v>
      </c>
      <c r="O6165" s="4">
        <v>41214</v>
      </c>
      <c r="P6165" t="s">
        <v>14206</v>
      </c>
      <c r="Q6165" t="s">
        <v>14197</v>
      </c>
    </row>
    <row r="6166" spans="1:17" x14ac:dyDescent="0.35">
      <c r="A6166">
        <v>6165</v>
      </c>
      <c r="B6166">
        <v>43682</v>
      </c>
      <c r="C6166" s="4">
        <v>41148</v>
      </c>
      <c r="D6166">
        <v>14</v>
      </c>
      <c r="E6166" s="2">
        <f t="shared" si="193"/>
        <v>2100</v>
      </c>
      <c r="F6166" s="9">
        <v>0.06</v>
      </c>
      <c r="G6166" s="2">
        <f>VLOOKUP($P6166,Pricebook!$A:$D,4,0)</f>
        <v>150</v>
      </c>
      <c r="H6166" s="6">
        <f t="shared" si="192"/>
        <v>1974</v>
      </c>
      <c r="I6166" t="s">
        <v>1820</v>
      </c>
      <c r="J6166" t="s">
        <v>508</v>
      </c>
      <c r="K6166" t="s">
        <v>2162</v>
      </c>
      <c r="L6166" s="11">
        <v>90210</v>
      </c>
      <c r="M6166" t="s">
        <v>114</v>
      </c>
      <c r="N6166" t="s">
        <v>23</v>
      </c>
      <c r="O6166" s="4">
        <v>41150</v>
      </c>
      <c r="P6166" t="s">
        <v>14210</v>
      </c>
      <c r="Q6166" t="s">
        <v>14201</v>
      </c>
    </row>
    <row r="6167" spans="1:17" x14ac:dyDescent="0.35">
      <c r="A6167">
        <v>6166</v>
      </c>
      <c r="B6167">
        <v>43686</v>
      </c>
      <c r="C6167" s="4">
        <v>40670</v>
      </c>
      <c r="D6167">
        <v>16</v>
      </c>
      <c r="E6167" s="2">
        <f t="shared" si="193"/>
        <v>2400</v>
      </c>
      <c r="F6167" s="9">
        <v>0.05</v>
      </c>
      <c r="G6167" s="2">
        <f>VLOOKUP($P6167,Pricebook!$A:$D,4,0)</f>
        <v>150</v>
      </c>
      <c r="H6167" s="6">
        <f t="shared" si="192"/>
        <v>2280</v>
      </c>
      <c r="I6167" t="s">
        <v>1302</v>
      </c>
      <c r="J6167" t="s">
        <v>374</v>
      </c>
      <c r="K6167" t="s">
        <v>1169</v>
      </c>
      <c r="L6167" s="11">
        <v>97405</v>
      </c>
      <c r="M6167" t="s">
        <v>43</v>
      </c>
      <c r="N6167" t="s">
        <v>23</v>
      </c>
      <c r="O6167" s="4">
        <v>40671</v>
      </c>
      <c r="P6167" t="s">
        <v>14211</v>
      </c>
      <c r="Q6167" t="s">
        <v>14201</v>
      </c>
    </row>
    <row r="6168" spans="1:17" x14ac:dyDescent="0.35">
      <c r="A6168">
        <v>6167</v>
      </c>
      <c r="B6168">
        <v>43713</v>
      </c>
      <c r="C6168" s="4">
        <v>41159</v>
      </c>
      <c r="D6168">
        <v>12</v>
      </c>
      <c r="E6168" s="2">
        <f t="shared" si="193"/>
        <v>1440</v>
      </c>
      <c r="F6168" s="9">
        <v>0.05</v>
      </c>
      <c r="G6168" s="2">
        <f>VLOOKUP($P6168,Pricebook!$A:$D,4,0)</f>
        <v>120</v>
      </c>
      <c r="H6168" s="6">
        <f t="shared" si="192"/>
        <v>1368</v>
      </c>
      <c r="I6168" t="s">
        <v>982</v>
      </c>
      <c r="J6168" t="s">
        <v>84</v>
      </c>
      <c r="K6168" t="s">
        <v>1916</v>
      </c>
      <c r="L6168" s="11">
        <v>17403</v>
      </c>
      <c r="M6168" t="s">
        <v>232</v>
      </c>
      <c r="N6168" t="s">
        <v>61</v>
      </c>
      <c r="O6168" s="4">
        <v>41161</v>
      </c>
      <c r="P6168" t="s">
        <v>14212</v>
      </c>
      <c r="Q6168" t="s">
        <v>14192</v>
      </c>
    </row>
    <row r="6169" spans="1:17" x14ac:dyDescent="0.35">
      <c r="A6169">
        <v>6168</v>
      </c>
      <c r="B6169">
        <v>43745</v>
      </c>
      <c r="C6169" s="4">
        <v>40483</v>
      </c>
      <c r="D6169">
        <v>43</v>
      </c>
      <c r="E6169" s="2">
        <f t="shared" si="193"/>
        <v>7310</v>
      </c>
      <c r="F6169" s="9">
        <v>0.02</v>
      </c>
      <c r="G6169" s="2">
        <f>VLOOKUP($P6169,Pricebook!$A:$D,4,0)</f>
        <v>170</v>
      </c>
      <c r="H6169" s="6">
        <f t="shared" si="192"/>
        <v>7163.8</v>
      </c>
      <c r="I6169" t="s">
        <v>1709</v>
      </c>
      <c r="J6169" t="s">
        <v>244</v>
      </c>
      <c r="K6169" t="s">
        <v>1962</v>
      </c>
      <c r="L6169" s="11" t="s">
        <v>1963</v>
      </c>
      <c r="M6169" t="s">
        <v>60</v>
      </c>
      <c r="N6169" t="s">
        <v>61</v>
      </c>
      <c r="O6169" s="4">
        <v>40483</v>
      </c>
      <c r="P6169" t="s">
        <v>14219</v>
      </c>
      <c r="Q6169" t="s">
        <v>14191</v>
      </c>
    </row>
    <row r="6170" spans="1:17" x14ac:dyDescent="0.35">
      <c r="A6170">
        <v>6169</v>
      </c>
      <c r="B6170">
        <v>43745</v>
      </c>
      <c r="C6170" s="4">
        <v>40483</v>
      </c>
      <c r="D6170">
        <v>26</v>
      </c>
      <c r="E6170" s="2">
        <f t="shared" si="193"/>
        <v>3900</v>
      </c>
      <c r="F6170" s="9">
        <v>0.04</v>
      </c>
      <c r="G6170" s="2">
        <f>VLOOKUP($P6170,Pricebook!$A:$D,4,0)</f>
        <v>150</v>
      </c>
      <c r="H6170" s="6">
        <f t="shared" si="192"/>
        <v>3744</v>
      </c>
      <c r="I6170" t="s">
        <v>1709</v>
      </c>
      <c r="J6170" t="s">
        <v>244</v>
      </c>
      <c r="K6170" t="s">
        <v>1962</v>
      </c>
      <c r="L6170" s="11" t="s">
        <v>1963</v>
      </c>
      <c r="M6170" t="s">
        <v>60</v>
      </c>
      <c r="N6170" t="s">
        <v>61</v>
      </c>
      <c r="O6170" s="4">
        <v>40485</v>
      </c>
      <c r="P6170" t="s">
        <v>14211</v>
      </c>
      <c r="Q6170" t="s">
        <v>14189</v>
      </c>
    </row>
    <row r="6171" spans="1:17" x14ac:dyDescent="0.35">
      <c r="A6171">
        <v>6170</v>
      </c>
      <c r="B6171">
        <v>43745</v>
      </c>
      <c r="C6171" s="4">
        <v>40483</v>
      </c>
      <c r="D6171">
        <v>41</v>
      </c>
      <c r="E6171" s="2">
        <f t="shared" si="193"/>
        <v>4510</v>
      </c>
      <c r="F6171" s="9">
        <v>0.08</v>
      </c>
      <c r="G6171" s="2">
        <f>VLOOKUP($P6171,Pricebook!$A:$D,4,0)</f>
        <v>110</v>
      </c>
      <c r="H6171" s="6">
        <f t="shared" si="192"/>
        <v>4149.2</v>
      </c>
      <c r="I6171" t="s">
        <v>1709</v>
      </c>
      <c r="J6171" t="s">
        <v>244</v>
      </c>
      <c r="K6171" t="s">
        <v>1962</v>
      </c>
      <c r="L6171" s="11" t="s">
        <v>1963</v>
      </c>
      <c r="M6171" t="s">
        <v>60</v>
      </c>
      <c r="N6171" t="s">
        <v>61</v>
      </c>
      <c r="O6171" s="4">
        <v>40485</v>
      </c>
      <c r="P6171" t="s">
        <v>14215</v>
      </c>
      <c r="Q6171" t="s">
        <v>14185</v>
      </c>
    </row>
    <row r="6172" spans="1:17" x14ac:dyDescent="0.35">
      <c r="A6172">
        <v>6171</v>
      </c>
      <c r="B6172">
        <v>43745</v>
      </c>
      <c r="C6172" s="4">
        <v>40483</v>
      </c>
      <c r="D6172">
        <v>32</v>
      </c>
      <c r="E6172" s="2">
        <f t="shared" si="193"/>
        <v>4800</v>
      </c>
      <c r="F6172" s="9">
        <v>0.02</v>
      </c>
      <c r="G6172" s="2">
        <f>VLOOKUP($P6172,Pricebook!$A:$D,4,0)</f>
        <v>150</v>
      </c>
      <c r="H6172" s="6">
        <f t="shared" si="192"/>
        <v>4704</v>
      </c>
      <c r="I6172" t="s">
        <v>1709</v>
      </c>
      <c r="J6172" t="s">
        <v>244</v>
      </c>
      <c r="K6172" t="s">
        <v>1962</v>
      </c>
      <c r="L6172" s="11" t="s">
        <v>1963</v>
      </c>
      <c r="M6172" t="s">
        <v>60</v>
      </c>
      <c r="N6172" t="s">
        <v>61</v>
      </c>
      <c r="O6172" s="4">
        <v>40483</v>
      </c>
      <c r="P6172" t="s">
        <v>14210</v>
      </c>
      <c r="Q6172" t="s">
        <v>14196</v>
      </c>
    </row>
    <row r="6173" spans="1:17" x14ac:dyDescent="0.35">
      <c r="A6173">
        <v>6172</v>
      </c>
      <c r="B6173">
        <v>43745</v>
      </c>
      <c r="C6173" s="4">
        <v>40483</v>
      </c>
      <c r="D6173">
        <v>5</v>
      </c>
      <c r="E6173" s="2">
        <f t="shared" si="193"/>
        <v>850</v>
      </c>
      <c r="F6173" s="9">
        <v>7.0000000000000007E-2</v>
      </c>
      <c r="G6173" s="2">
        <f>VLOOKUP($P6173,Pricebook!$A:$D,4,0)</f>
        <v>170</v>
      </c>
      <c r="H6173" s="6">
        <f t="shared" si="192"/>
        <v>790.5</v>
      </c>
      <c r="I6173" t="s">
        <v>1709</v>
      </c>
      <c r="J6173" t="s">
        <v>244</v>
      </c>
      <c r="K6173" t="s">
        <v>511</v>
      </c>
      <c r="L6173" s="11">
        <v>23666</v>
      </c>
      <c r="M6173" t="s">
        <v>368</v>
      </c>
      <c r="N6173" t="s">
        <v>34</v>
      </c>
      <c r="O6173" s="4">
        <v>40490</v>
      </c>
      <c r="P6173" t="s">
        <v>14219</v>
      </c>
      <c r="Q6173" t="s">
        <v>14189</v>
      </c>
    </row>
    <row r="6174" spans="1:17" x14ac:dyDescent="0.35">
      <c r="A6174">
        <v>6173</v>
      </c>
      <c r="B6174">
        <v>43745</v>
      </c>
      <c r="C6174" s="4">
        <v>40483</v>
      </c>
      <c r="D6174">
        <v>1</v>
      </c>
      <c r="E6174" s="2">
        <f t="shared" si="193"/>
        <v>140</v>
      </c>
      <c r="F6174" s="9">
        <v>0.04</v>
      </c>
      <c r="G6174" s="2">
        <f>VLOOKUP($P6174,Pricebook!$A:$D,4,0)</f>
        <v>140</v>
      </c>
      <c r="H6174" s="6">
        <f t="shared" si="192"/>
        <v>134.4</v>
      </c>
      <c r="I6174" t="s">
        <v>1709</v>
      </c>
      <c r="J6174" t="s">
        <v>244</v>
      </c>
      <c r="K6174" t="s">
        <v>511</v>
      </c>
      <c r="L6174" s="11">
        <v>23666</v>
      </c>
      <c r="M6174" t="s">
        <v>368</v>
      </c>
      <c r="N6174" t="s">
        <v>34</v>
      </c>
      <c r="O6174" s="4">
        <v>40487</v>
      </c>
      <c r="P6174" t="s">
        <v>14213</v>
      </c>
      <c r="Q6174" t="s">
        <v>14188</v>
      </c>
    </row>
    <row r="6175" spans="1:17" x14ac:dyDescent="0.35">
      <c r="A6175">
        <v>6174</v>
      </c>
      <c r="B6175">
        <v>43751</v>
      </c>
      <c r="C6175" s="4">
        <v>41087</v>
      </c>
      <c r="D6175">
        <v>43</v>
      </c>
      <c r="E6175" s="2">
        <f t="shared" si="193"/>
        <v>8600</v>
      </c>
      <c r="F6175" s="9">
        <v>0.08</v>
      </c>
      <c r="G6175" s="2">
        <f>VLOOKUP($P6175,Pricebook!$A:$D,4,0)</f>
        <v>200</v>
      </c>
      <c r="H6175" s="6">
        <f t="shared" si="192"/>
        <v>7912</v>
      </c>
      <c r="I6175" t="s">
        <v>1150</v>
      </c>
      <c r="J6175" t="s">
        <v>125</v>
      </c>
      <c r="K6175" t="s">
        <v>1312</v>
      </c>
      <c r="L6175" s="11" t="s">
        <v>1377</v>
      </c>
      <c r="M6175" t="s">
        <v>492</v>
      </c>
      <c r="N6175" t="s">
        <v>61</v>
      </c>
      <c r="O6175" s="4">
        <v>41089</v>
      </c>
      <c r="P6175" t="s">
        <v>14206</v>
      </c>
      <c r="Q6175" t="s">
        <v>14189</v>
      </c>
    </row>
    <row r="6176" spans="1:17" x14ac:dyDescent="0.35">
      <c r="A6176">
        <v>6175</v>
      </c>
      <c r="B6176">
        <v>43779</v>
      </c>
      <c r="C6176" s="4">
        <v>40046</v>
      </c>
      <c r="D6176">
        <v>20</v>
      </c>
      <c r="E6176" s="2">
        <f t="shared" si="193"/>
        <v>2500</v>
      </c>
      <c r="F6176" s="9">
        <v>0.09</v>
      </c>
      <c r="G6176" s="2">
        <f>VLOOKUP($P6176,Pricebook!$A:$D,4,0)</f>
        <v>125</v>
      </c>
      <c r="H6176" s="6">
        <f t="shared" si="192"/>
        <v>2275</v>
      </c>
      <c r="I6176" t="s">
        <v>1210</v>
      </c>
      <c r="J6176" t="s">
        <v>760</v>
      </c>
      <c r="K6176" t="s">
        <v>208</v>
      </c>
      <c r="L6176" s="11">
        <v>10550</v>
      </c>
      <c r="M6176" t="s">
        <v>60</v>
      </c>
      <c r="N6176" t="s">
        <v>61</v>
      </c>
      <c r="O6176" s="4">
        <v>40049</v>
      </c>
      <c r="P6176" t="s">
        <v>14208</v>
      </c>
      <c r="Q6176" t="s">
        <v>14200</v>
      </c>
    </row>
    <row r="6177" spans="1:17" x14ac:dyDescent="0.35">
      <c r="A6177">
        <v>6176</v>
      </c>
      <c r="B6177">
        <v>43781</v>
      </c>
      <c r="C6177" s="4">
        <v>40211</v>
      </c>
      <c r="D6177">
        <v>45</v>
      </c>
      <c r="E6177" s="2">
        <f t="shared" si="193"/>
        <v>4950</v>
      </c>
      <c r="F6177" s="9">
        <v>0.05</v>
      </c>
      <c r="G6177" s="2">
        <f>VLOOKUP($P6177,Pricebook!$A:$D,4,0)</f>
        <v>110</v>
      </c>
      <c r="H6177" s="6">
        <f t="shared" si="192"/>
        <v>4702.5</v>
      </c>
      <c r="I6177" t="s">
        <v>369</v>
      </c>
      <c r="J6177" t="s">
        <v>108</v>
      </c>
      <c r="K6177" t="s">
        <v>370</v>
      </c>
      <c r="L6177" s="11">
        <v>62301</v>
      </c>
      <c r="M6177" t="s">
        <v>15</v>
      </c>
      <c r="N6177" t="s">
        <v>16</v>
      </c>
      <c r="O6177" s="4">
        <v>40211</v>
      </c>
      <c r="P6177" t="s">
        <v>14220</v>
      </c>
      <c r="Q6177" t="s">
        <v>14198</v>
      </c>
    </row>
    <row r="6178" spans="1:17" x14ac:dyDescent="0.35">
      <c r="A6178">
        <v>6177</v>
      </c>
      <c r="B6178">
        <v>43781</v>
      </c>
      <c r="C6178" s="4">
        <v>40211</v>
      </c>
      <c r="D6178">
        <v>21</v>
      </c>
      <c r="E6178" s="2">
        <f t="shared" si="193"/>
        <v>3360</v>
      </c>
      <c r="F6178" s="9">
        <v>0.02</v>
      </c>
      <c r="G6178" s="2">
        <f>VLOOKUP($P6178,Pricebook!$A:$D,4,0)</f>
        <v>160</v>
      </c>
      <c r="H6178" s="6">
        <f t="shared" si="192"/>
        <v>3292.7999999999997</v>
      </c>
      <c r="I6178" t="s">
        <v>369</v>
      </c>
      <c r="J6178" t="s">
        <v>108</v>
      </c>
      <c r="K6178" t="s">
        <v>239</v>
      </c>
      <c r="L6178" s="11">
        <v>61201</v>
      </c>
      <c r="M6178" t="s">
        <v>15</v>
      </c>
      <c r="N6178" t="s">
        <v>16</v>
      </c>
      <c r="O6178" s="4">
        <v>40212</v>
      </c>
      <c r="P6178" t="s">
        <v>14218</v>
      </c>
      <c r="Q6178" t="s">
        <v>14187</v>
      </c>
    </row>
    <row r="6179" spans="1:17" x14ac:dyDescent="0.35">
      <c r="A6179">
        <v>6178</v>
      </c>
      <c r="B6179">
        <v>43782</v>
      </c>
      <c r="C6179" s="4">
        <v>40495</v>
      </c>
      <c r="D6179">
        <v>27</v>
      </c>
      <c r="E6179" s="2">
        <f t="shared" si="193"/>
        <v>4320</v>
      </c>
      <c r="F6179" s="9">
        <v>0</v>
      </c>
      <c r="G6179" s="2">
        <f>VLOOKUP($P6179,Pricebook!$A:$D,4,0)</f>
        <v>160</v>
      </c>
      <c r="H6179" s="6">
        <f t="shared" si="192"/>
        <v>4320</v>
      </c>
      <c r="I6179" t="s">
        <v>2521</v>
      </c>
      <c r="J6179" t="s">
        <v>93</v>
      </c>
      <c r="K6179" t="s">
        <v>2522</v>
      </c>
      <c r="L6179" s="11">
        <v>33566</v>
      </c>
      <c r="M6179" t="s">
        <v>101</v>
      </c>
      <c r="N6179" t="s">
        <v>34</v>
      </c>
      <c r="O6179" s="4">
        <v>40497</v>
      </c>
      <c r="P6179" t="s">
        <v>14218</v>
      </c>
      <c r="Q6179" t="s">
        <v>14193</v>
      </c>
    </row>
    <row r="6180" spans="1:17" x14ac:dyDescent="0.35">
      <c r="A6180">
        <v>6179</v>
      </c>
      <c r="B6180">
        <v>43808</v>
      </c>
      <c r="C6180" s="4">
        <v>40549</v>
      </c>
      <c r="D6180">
        <v>16</v>
      </c>
      <c r="E6180" s="2">
        <f t="shared" si="193"/>
        <v>2000</v>
      </c>
      <c r="F6180" s="9">
        <v>0.04</v>
      </c>
      <c r="G6180" s="2">
        <f>VLOOKUP($P6180,Pricebook!$A:$D,4,0)</f>
        <v>125</v>
      </c>
      <c r="H6180" s="6">
        <f t="shared" si="192"/>
        <v>1920</v>
      </c>
      <c r="I6180" t="s">
        <v>935</v>
      </c>
      <c r="J6180" t="s">
        <v>306</v>
      </c>
      <c r="K6180" t="s">
        <v>1122</v>
      </c>
      <c r="L6180" s="11">
        <v>63376</v>
      </c>
      <c r="M6180" t="s">
        <v>358</v>
      </c>
      <c r="N6180" t="s">
        <v>16</v>
      </c>
      <c r="O6180" s="4">
        <v>40556</v>
      </c>
      <c r="P6180" t="s">
        <v>14208</v>
      </c>
      <c r="Q6180" t="s">
        <v>14201</v>
      </c>
    </row>
    <row r="6181" spans="1:17" x14ac:dyDescent="0.35">
      <c r="A6181">
        <v>6180</v>
      </c>
      <c r="B6181">
        <v>43813</v>
      </c>
      <c r="C6181" s="4">
        <v>40015</v>
      </c>
      <c r="D6181">
        <v>23</v>
      </c>
      <c r="E6181" s="2">
        <f t="shared" si="193"/>
        <v>4600</v>
      </c>
      <c r="F6181" s="9">
        <v>0.04</v>
      </c>
      <c r="G6181" s="2">
        <f>VLOOKUP($P6181,Pricebook!$A:$D,4,0)</f>
        <v>200</v>
      </c>
      <c r="H6181" s="6">
        <f t="shared" si="192"/>
        <v>4416</v>
      </c>
      <c r="I6181" t="s">
        <v>981</v>
      </c>
      <c r="J6181" t="s">
        <v>713</v>
      </c>
      <c r="K6181" t="s">
        <v>2760</v>
      </c>
      <c r="L6181" s="11" t="s">
        <v>2761</v>
      </c>
      <c r="M6181" t="s">
        <v>317</v>
      </c>
      <c r="N6181" t="s">
        <v>61</v>
      </c>
      <c r="O6181" s="4">
        <v>40017</v>
      </c>
      <c r="P6181" t="s">
        <v>14206</v>
      </c>
      <c r="Q6181" t="s">
        <v>14186</v>
      </c>
    </row>
    <row r="6182" spans="1:17" x14ac:dyDescent="0.35">
      <c r="A6182">
        <v>6181</v>
      </c>
      <c r="B6182">
        <v>43814</v>
      </c>
      <c r="C6182" s="4">
        <v>40552</v>
      </c>
      <c r="D6182">
        <v>40</v>
      </c>
      <c r="E6182" s="2">
        <f t="shared" si="193"/>
        <v>6400</v>
      </c>
      <c r="F6182" s="9">
        <v>0.09</v>
      </c>
      <c r="G6182" s="2">
        <f>VLOOKUP($P6182,Pricebook!$A:$D,4,0)</f>
        <v>160</v>
      </c>
      <c r="H6182" s="6">
        <f t="shared" si="192"/>
        <v>5824</v>
      </c>
      <c r="I6182" t="s">
        <v>510</v>
      </c>
      <c r="J6182" t="s">
        <v>93</v>
      </c>
      <c r="K6182" t="s">
        <v>2005</v>
      </c>
      <c r="L6182" s="11">
        <v>95037</v>
      </c>
      <c r="M6182" t="s">
        <v>114</v>
      </c>
      <c r="N6182" t="s">
        <v>23</v>
      </c>
      <c r="O6182" s="4">
        <v>40553</v>
      </c>
      <c r="P6182" t="s">
        <v>14218</v>
      </c>
      <c r="Q6182" t="s">
        <v>14188</v>
      </c>
    </row>
    <row r="6183" spans="1:17" x14ac:dyDescent="0.35">
      <c r="A6183">
        <v>6182</v>
      </c>
      <c r="B6183">
        <v>43814</v>
      </c>
      <c r="C6183" s="4">
        <v>40552</v>
      </c>
      <c r="D6183">
        <v>47</v>
      </c>
      <c r="E6183" s="2">
        <f t="shared" si="193"/>
        <v>5170</v>
      </c>
      <c r="F6183" s="9">
        <v>0.03</v>
      </c>
      <c r="G6183" s="2">
        <f>VLOOKUP($P6183,Pricebook!$A:$D,4,0)</f>
        <v>110</v>
      </c>
      <c r="H6183" s="6">
        <f t="shared" si="192"/>
        <v>5014.8999999999996</v>
      </c>
      <c r="I6183" t="s">
        <v>510</v>
      </c>
      <c r="J6183" t="s">
        <v>93</v>
      </c>
      <c r="K6183" t="s">
        <v>2005</v>
      </c>
      <c r="L6183" s="11">
        <v>95037</v>
      </c>
      <c r="M6183" t="s">
        <v>114</v>
      </c>
      <c r="N6183" t="s">
        <v>23</v>
      </c>
      <c r="O6183" s="4">
        <v>40553</v>
      </c>
      <c r="P6183" t="s">
        <v>14215</v>
      </c>
      <c r="Q6183" t="s">
        <v>14186</v>
      </c>
    </row>
    <row r="6184" spans="1:17" x14ac:dyDescent="0.35">
      <c r="A6184">
        <v>6183</v>
      </c>
      <c r="B6184">
        <v>43815</v>
      </c>
      <c r="C6184" s="4">
        <v>41073</v>
      </c>
      <c r="D6184">
        <v>40</v>
      </c>
      <c r="E6184" s="2">
        <f t="shared" si="193"/>
        <v>6400</v>
      </c>
      <c r="F6184" s="9">
        <v>7.0000000000000007E-2</v>
      </c>
      <c r="G6184" s="2">
        <f>VLOOKUP($P6184,Pricebook!$A:$D,4,0)</f>
        <v>160</v>
      </c>
      <c r="H6184" s="6">
        <f t="shared" si="192"/>
        <v>5952</v>
      </c>
      <c r="I6184" t="s">
        <v>470</v>
      </c>
      <c r="J6184" t="s">
        <v>377</v>
      </c>
      <c r="K6184" t="s">
        <v>307</v>
      </c>
      <c r="L6184" s="11">
        <v>92054</v>
      </c>
      <c r="M6184" t="s">
        <v>114</v>
      </c>
      <c r="N6184" t="s">
        <v>23</v>
      </c>
      <c r="O6184" s="4">
        <v>41074</v>
      </c>
      <c r="P6184" t="s">
        <v>14218</v>
      </c>
      <c r="Q6184" t="s">
        <v>14188</v>
      </c>
    </row>
    <row r="6185" spans="1:17" x14ac:dyDescent="0.35">
      <c r="A6185">
        <v>6184</v>
      </c>
      <c r="B6185">
        <v>43815</v>
      </c>
      <c r="C6185" s="4">
        <v>41073</v>
      </c>
      <c r="D6185">
        <v>22</v>
      </c>
      <c r="E6185" s="2">
        <f t="shared" si="193"/>
        <v>2420</v>
      </c>
      <c r="F6185" s="9">
        <v>0.01</v>
      </c>
      <c r="G6185" s="2">
        <f>VLOOKUP($P6185,Pricebook!$A:$D,4,0)</f>
        <v>110</v>
      </c>
      <c r="H6185" s="6">
        <f t="shared" si="192"/>
        <v>2395.8000000000002</v>
      </c>
      <c r="I6185" t="s">
        <v>470</v>
      </c>
      <c r="J6185" t="s">
        <v>377</v>
      </c>
      <c r="K6185" t="s">
        <v>307</v>
      </c>
      <c r="L6185" s="11">
        <v>92054</v>
      </c>
      <c r="M6185" t="s">
        <v>114</v>
      </c>
      <c r="N6185" t="s">
        <v>23</v>
      </c>
      <c r="O6185" s="4">
        <v>41074</v>
      </c>
      <c r="P6185" t="s">
        <v>14215</v>
      </c>
      <c r="Q6185" t="s">
        <v>14196</v>
      </c>
    </row>
    <row r="6186" spans="1:17" x14ac:dyDescent="0.35">
      <c r="A6186">
        <v>6185</v>
      </c>
      <c r="B6186">
        <v>43815</v>
      </c>
      <c r="C6186" s="4">
        <v>41073</v>
      </c>
      <c r="D6186">
        <v>45</v>
      </c>
      <c r="E6186" s="2">
        <f t="shared" si="193"/>
        <v>9000</v>
      </c>
      <c r="F6186" s="9">
        <v>0.03</v>
      </c>
      <c r="G6186" s="2">
        <f>VLOOKUP($P6186,Pricebook!$A:$D,4,0)</f>
        <v>200</v>
      </c>
      <c r="H6186" s="6">
        <f t="shared" si="192"/>
        <v>8730</v>
      </c>
      <c r="I6186" t="s">
        <v>470</v>
      </c>
      <c r="J6186" t="s">
        <v>377</v>
      </c>
      <c r="K6186" t="s">
        <v>307</v>
      </c>
      <c r="L6186" s="11">
        <v>92054</v>
      </c>
      <c r="M6186" t="s">
        <v>114</v>
      </c>
      <c r="N6186" t="s">
        <v>23</v>
      </c>
      <c r="O6186" s="4">
        <v>41074</v>
      </c>
      <c r="P6186" t="s">
        <v>14206</v>
      </c>
      <c r="Q6186" t="s">
        <v>14188</v>
      </c>
    </row>
    <row r="6187" spans="1:17" x14ac:dyDescent="0.35">
      <c r="A6187">
        <v>6186</v>
      </c>
      <c r="B6187">
        <v>43844</v>
      </c>
      <c r="C6187" s="4">
        <v>40482</v>
      </c>
      <c r="D6187">
        <v>25</v>
      </c>
      <c r="E6187" s="2">
        <f t="shared" si="193"/>
        <v>3750</v>
      </c>
      <c r="F6187" s="9">
        <v>0.02</v>
      </c>
      <c r="G6187" s="2">
        <f>VLOOKUP($P6187,Pricebook!$A:$D,4,0)</f>
        <v>150</v>
      </c>
      <c r="H6187" s="6">
        <f t="shared" si="192"/>
        <v>3675</v>
      </c>
      <c r="I6187" t="s">
        <v>1567</v>
      </c>
      <c r="J6187" t="s">
        <v>185</v>
      </c>
      <c r="K6187" t="s">
        <v>2349</v>
      </c>
      <c r="L6187" s="11">
        <v>91761</v>
      </c>
      <c r="M6187" t="s">
        <v>114</v>
      </c>
      <c r="N6187" t="s">
        <v>23</v>
      </c>
      <c r="O6187" s="4">
        <v>40482</v>
      </c>
      <c r="P6187" t="s">
        <v>14210</v>
      </c>
      <c r="Q6187" t="s">
        <v>14202</v>
      </c>
    </row>
    <row r="6188" spans="1:17" x14ac:dyDescent="0.35">
      <c r="A6188">
        <v>6187</v>
      </c>
      <c r="B6188">
        <v>43846</v>
      </c>
      <c r="C6188" s="4">
        <v>39870</v>
      </c>
      <c r="D6188">
        <v>9</v>
      </c>
      <c r="E6188" s="2">
        <f t="shared" si="193"/>
        <v>990</v>
      </c>
      <c r="F6188" s="9">
        <v>0.1</v>
      </c>
      <c r="G6188" s="2">
        <f>VLOOKUP($P6188,Pricebook!$A:$D,4,0)</f>
        <v>110</v>
      </c>
      <c r="H6188" s="6">
        <f t="shared" si="192"/>
        <v>891</v>
      </c>
      <c r="I6188" t="s">
        <v>1783</v>
      </c>
      <c r="J6188" t="s">
        <v>360</v>
      </c>
      <c r="K6188" t="s">
        <v>681</v>
      </c>
      <c r="L6188" s="11">
        <v>92653</v>
      </c>
      <c r="M6188" t="s">
        <v>114</v>
      </c>
      <c r="N6188" t="s">
        <v>23</v>
      </c>
      <c r="O6188" s="4">
        <v>39871</v>
      </c>
      <c r="P6188" t="s">
        <v>14215</v>
      </c>
      <c r="Q6188" t="s">
        <v>14199</v>
      </c>
    </row>
    <row r="6189" spans="1:17" x14ac:dyDescent="0.35">
      <c r="A6189">
        <v>6188</v>
      </c>
      <c r="B6189">
        <v>43874</v>
      </c>
      <c r="C6189" s="4">
        <v>41070</v>
      </c>
      <c r="D6189">
        <v>46</v>
      </c>
      <c r="E6189" s="2">
        <f t="shared" si="193"/>
        <v>5520</v>
      </c>
      <c r="F6189" s="9">
        <v>0.09</v>
      </c>
      <c r="G6189" s="2">
        <f>VLOOKUP($P6189,Pricebook!$A:$D,4,0)</f>
        <v>120</v>
      </c>
      <c r="H6189" s="6">
        <f t="shared" si="192"/>
        <v>5023.2</v>
      </c>
      <c r="I6189" t="s">
        <v>1500</v>
      </c>
      <c r="J6189" t="s">
        <v>64</v>
      </c>
      <c r="K6189" t="s">
        <v>1501</v>
      </c>
      <c r="L6189" s="11">
        <v>44256</v>
      </c>
      <c r="M6189" t="s">
        <v>210</v>
      </c>
      <c r="N6189" t="s">
        <v>61</v>
      </c>
      <c r="O6189" s="4">
        <v>41071</v>
      </c>
      <c r="P6189" t="s">
        <v>14212</v>
      </c>
      <c r="Q6189" t="s">
        <v>14190</v>
      </c>
    </row>
    <row r="6190" spans="1:17" x14ac:dyDescent="0.35">
      <c r="A6190">
        <v>6189</v>
      </c>
      <c r="B6190">
        <v>43875</v>
      </c>
      <c r="C6190" s="4">
        <v>40884</v>
      </c>
      <c r="D6190">
        <v>24</v>
      </c>
      <c r="E6190" s="2">
        <f t="shared" si="193"/>
        <v>4080</v>
      </c>
      <c r="F6190" s="9">
        <v>0.03</v>
      </c>
      <c r="G6190" s="2">
        <f>VLOOKUP($P6190,Pricebook!$A:$D,4,0)</f>
        <v>170</v>
      </c>
      <c r="H6190" s="6">
        <f t="shared" si="192"/>
        <v>3957.6</v>
      </c>
      <c r="I6190" t="s">
        <v>1535</v>
      </c>
      <c r="J6190" t="s">
        <v>449</v>
      </c>
      <c r="K6190" t="s">
        <v>2207</v>
      </c>
      <c r="L6190" s="11">
        <v>77036</v>
      </c>
      <c r="M6190" t="s">
        <v>48</v>
      </c>
      <c r="N6190" t="s">
        <v>16</v>
      </c>
      <c r="O6190" s="4">
        <v>40887</v>
      </c>
      <c r="P6190" t="s">
        <v>14219</v>
      </c>
      <c r="Q6190" t="s">
        <v>14196</v>
      </c>
    </row>
    <row r="6191" spans="1:17" x14ac:dyDescent="0.35">
      <c r="A6191">
        <v>6190</v>
      </c>
      <c r="B6191">
        <v>43875</v>
      </c>
      <c r="C6191" s="4">
        <v>40884</v>
      </c>
      <c r="D6191">
        <v>17</v>
      </c>
      <c r="E6191" s="2">
        <f t="shared" si="193"/>
        <v>2125</v>
      </c>
      <c r="F6191" s="9">
        <v>7.0000000000000007E-2</v>
      </c>
      <c r="G6191" s="2">
        <f>VLOOKUP($P6191,Pricebook!$A:$D,4,0)</f>
        <v>125</v>
      </c>
      <c r="H6191" s="6">
        <f t="shared" si="192"/>
        <v>1976.2499999999998</v>
      </c>
      <c r="I6191" t="s">
        <v>1535</v>
      </c>
      <c r="J6191" t="s">
        <v>449</v>
      </c>
      <c r="K6191" t="s">
        <v>2207</v>
      </c>
      <c r="L6191" s="11">
        <v>77036</v>
      </c>
      <c r="M6191" t="s">
        <v>48</v>
      </c>
      <c r="N6191" t="s">
        <v>16</v>
      </c>
      <c r="O6191" s="4">
        <v>40886</v>
      </c>
      <c r="P6191" t="s">
        <v>14221</v>
      </c>
      <c r="Q6191" t="s">
        <v>14202</v>
      </c>
    </row>
    <row r="6192" spans="1:17" x14ac:dyDescent="0.35">
      <c r="A6192">
        <v>6191</v>
      </c>
      <c r="B6192">
        <v>43875</v>
      </c>
      <c r="C6192" s="4">
        <v>40884</v>
      </c>
      <c r="D6192">
        <v>40</v>
      </c>
      <c r="E6192" s="2">
        <f t="shared" si="193"/>
        <v>6000</v>
      </c>
      <c r="F6192" s="9">
        <v>0.01</v>
      </c>
      <c r="G6192" s="2">
        <f>VLOOKUP($P6192,Pricebook!$A:$D,4,0)</f>
        <v>150</v>
      </c>
      <c r="H6192" s="6">
        <f t="shared" si="192"/>
        <v>5940</v>
      </c>
      <c r="I6192" t="s">
        <v>1535</v>
      </c>
      <c r="J6192" t="s">
        <v>449</v>
      </c>
      <c r="K6192" t="s">
        <v>2207</v>
      </c>
      <c r="L6192" s="11">
        <v>77036</v>
      </c>
      <c r="M6192" t="s">
        <v>48</v>
      </c>
      <c r="N6192" t="s">
        <v>16</v>
      </c>
      <c r="O6192" s="4">
        <v>40886</v>
      </c>
      <c r="P6192" t="s">
        <v>14216</v>
      </c>
      <c r="Q6192" t="s">
        <v>14184</v>
      </c>
    </row>
    <row r="6193" spans="1:17" x14ac:dyDescent="0.35">
      <c r="A6193">
        <v>6192</v>
      </c>
      <c r="B6193">
        <v>43875</v>
      </c>
      <c r="C6193" s="4">
        <v>40884</v>
      </c>
      <c r="D6193">
        <v>16</v>
      </c>
      <c r="E6193" s="2">
        <f t="shared" si="193"/>
        <v>2400</v>
      </c>
      <c r="F6193" s="9">
        <v>0.02</v>
      </c>
      <c r="G6193" s="2">
        <f>VLOOKUP($P6193,Pricebook!$A:$D,4,0)</f>
        <v>150</v>
      </c>
      <c r="H6193" s="6">
        <f t="shared" si="192"/>
        <v>2352</v>
      </c>
      <c r="I6193" t="s">
        <v>1535</v>
      </c>
      <c r="J6193" t="s">
        <v>449</v>
      </c>
      <c r="K6193" t="s">
        <v>2207</v>
      </c>
      <c r="L6193" s="11">
        <v>77036</v>
      </c>
      <c r="M6193" t="s">
        <v>48</v>
      </c>
      <c r="N6193" t="s">
        <v>16</v>
      </c>
      <c r="O6193" s="4">
        <v>40885</v>
      </c>
      <c r="P6193" t="s">
        <v>14210</v>
      </c>
      <c r="Q6193" t="s">
        <v>14202</v>
      </c>
    </row>
    <row r="6194" spans="1:17" x14ac:dyDescent="0.35">
      <c r="A6194">
        <v>6193</v>
      </c>
      <c r="B6194">
        <v>43875</v>
      </c>
      <c r="C6194" s="4">
        <v>40884</v>
      </c>
      <c r="D6194">
        <v>25</v>
      </c>
      <c r="E6194" s="2">
        <f t="shared" si="193"/>
        <v>3750</v>
      </c>
      <c r="F6194" s="9">
        <v>7.0000000000000007E-2</v>
      </c>
      <c r="G6194" s="2">
        <f>VLOOKUP($P6194,Pricebook!$A:$D,4,0)</f>
        <v>150</v>
      </c>
      <c r="H6194" s="6">
        <f t="shared" si="192"/>
        <v>3487.4999999999995</v>
      </c>
      <c r="I6194" t="s">
        <v>1535</v>
      </c>
      <c r="J6194" t="s">
        <v>449</v>
      </c>
      <c r="K6194" t="s">
        <v>2207</v>
      </c>
      <c r="L6194" s="11">
        <v>77036</v>
      </c>
      <c r="M6194" t="s">
        <v>48</v>
      </c>
      <c r="N6194" t="s">
        <v>16</v>
      </c>
      <c r="O6194" s="4">
        <v>40886</v>
      </c>
      <c r="P6194" t="s">
        <v>14210</v>
      </c>
      <c r="Q6194" t="s">
        <v>14190</v>
      </c>
    </row>
    <row r="6195" spans="1:17" x14ac:dyDescent="0.35">
      <c r="A6195">
        <v>6194</v>
      </c>
      <c r="B6195">
        <v>43877</v>
      </c>
      <c r="C6195" s="4">
        <v>40252</v>
      </c>
      <c r="D6195">
        <v>36</v>
      </c>
      <c r="E6195" s="2">
        <f t="shared" si="193"/>
        <v>7200</v>
      </c>
      <c r="F6195" s="9">
        <v>0.09</v>
      </c>
      <c r="G6195" s="2">
        <f>VLOOKUP($P6195,Pricebook!$A:$D,4,0)</f>
        <v>200</v>
      </c>
      <c r="H6195" s="6">
        <f t="shared" si="192"/>
        <v>6552</v>
      </c>
      <c r="I6195" t="s">
        <v>157</v>
      </c>
      <c r="J6195" t="s">
        <v>158</v>
      </c>
      <c r="K6195" t="s">
        <v>159</v>
      </c>
      <c r="L6195" s="11">
        <v>11729</v>
      </c>
      <c r="M6195" t="s">
        <v>60</v>
      </c>
      <c r="N6195" t="s">
        <v>61</v>
      </c>
      <c r="O6195" s="4">
        <v>40252</v>
      </c>
      <c r="P6195" t="s">
        <v>14206</v>
      </c>
      <c r="Q6195" t="s">
        <v>14184</v>
      </c>
    </row>
    <row r="6196" spans="1:17" x14ac:dyDescent="0.35">
      <c r="A6196">
        <v>6195</v>
      </c>
      <c r="B6196">
        <v>43904</v>
      </c>
      <c r="C6196" s="4">
        <v>40299</v>
      </c>
      <c r="D6196">
        <v>43</v>
      </c>
      <c r="E6196" s="2">
        <f t="shared" si="193"/>
        <v>6450</v>
      </c>
      <c r="F6196" s="9">
        <v>0.08</v>
      </c>
      <c r="G6196" s="2">
        <f>VLOOKUP($P6196,Pricebook!$A:$D,4,0)</f>
        <v>150</v>
      </c>
      <c r="H6196" s="6">
        <f t="shared" si="192"/>
        <v>5934</v>
      </c>
      <c r="I6196" t="s">
        <v>1707</v>
      </c>
      <c r="J6196" t="s">
        <v>344</v>
      </c>
      <c r="K6196" t="s">
        <v>2695</v>
      </c>
      <c r="L6196" s="11">
        <v>33063</v>
      </c>
      <c r="M6196" t="s">
        <v>101</v>
      </c>
      <c r="N6196" t="s">
        <v>34</v>
      </c>
      <c r="O6196" s="4">
        <v>40301</v>
      </c>
      <c r="P6196" t="s">
        <v>14211</v>
      </c>
      <c r="Q6196" t="s">
        <v>14203</v>
      </c>
    </row>
    <row r="6197" spans="1:17" x14ac:dyDescent="0.35">
      <c r="A6197">
        <v>6196</v>
      </c>
      <c r="B6197">
        <v>43904</v>
      </c>
      <c r="C6197" s="4">
        <v>40299</v>
      </c>
      <c r="D6197">
        <v>30</v>
      </c>
      <c r="E6197" s="2">
        <f t="shared" si="193"/>
        <v>4500</v>
      </c>
      <c r="F6197" s="9">
        <v>0.01</v>
      </c>
      <c r="G6197" s="2">
        <f>VLOOKUP($P6197,Pricebook!$A:$D,4,0)</f>
        <v>150</v>
      </c>
      <c r="H6197" s="6">
        <f t="shared" si="192"/>
        <v>4455</v>
      </c>
      <c r="I6197" t="s">
        <v>1707</v>
      </c>
      <c r="J6197" t="s">
        <v>344</v>
      </c>
      <c r="K6197" t="s">
        <v>2695</v>
      </c>
      <c r="L6197" s="11">
        <v>33063</v>
      </c>
      <c r="M6197" t="s">
        <v>101</v>
      </c>
      <c r="N6197" t="s">
        <v>34</v>
      </c>
      <c r="O6197" s="4">
        <v>40300</v>
      </c>
      <c r="P6197" t="s">
        <v>14210</v>
      </c>
      <c r="Q6197" t="s">
        <v>14190</v>
      </c>
    </row>
    <row r="6198" spans="1:17" x14ac:dyDescent="0.35">
      <c r="A6198">
        <v>6197</v>
      </c>
      <c r="B6198">
        <v>43906</v>
      </c>
      <c r="C6198" s="4">
        <v>40947</v>
      </c>
      <c r="D6198">
        <v>50</v>
      </c>
      <c r="E6198" s="2">
        <f t="shared" si="193"/>
        <v>7500</v>
      </c>
      <c r="F6198" s="9">
        <v>0.04</v>
      </c>
      <c r="G6198" s="2">
        <f>VLOOKUP($P6198,Pricebook!$A:$D,4,0)</f>
        <v>150</v>
      </c>
      <c r="H6198" s="6">
        <f t="shared" si="192"/>
        <v>7200</v>
      </c>
      <c r="I6198" t="s">
        <v>240</v>
      </c>
      <c r="J6198" t="s">
        <v>241</v>
      </c>
      <c r="K6198" t="s">
        <v>521</v>
      </c>
      <c r="L6198" s="11">
        <v>32174</v>
      </c>
      <c r="M6198" t="s">
        <v>101</v>
      </c>
      <c r="N6198" t="s">
        <v>34</v>
      </c>
      <c r="O6198" s="4">
        <v>40948</v>
      </c>
      <c r="P6198" t="s">
        <v>14211</v>
      </c>
      <c r="Q6198" t="s">
        <v>14187</v>
      </c>
    </row>
    <row r="6199" spans="1:17" x14ac:dyDescent="0.35">
      <c r="A6199">
        <v>6198</v>
      </c>
      <c r="B6199">
        <v>43907</v>
      </c>
      <c r="C6199" s="4">
        <v>41108</v>
      </c>
      <c r="D6199">
        <v>42</v>
      </c>
      <c r="E6199" s="2">
        <f t="shared" si="193"/>
        <v>5250</v>
      </c>
      <c r="F6199" s="9">
        <v>0</v>
      </c>
      <c r="G6199" s="2">
        <f>VLOOKUP($P6199,Pricebook!$A:$D,4,0)</f>
        <v>125</v>
      </c>
      <c r="H6199" s="6">
        <f t="shared" si="192"/>
        <v>5250</v>
      </c>
      <c r="I6199" t="s">
        <v>96</v>
      </c>
      <c r="J6199" t="s">
        <v>84</v>
      </c>
      <c r="K6199" t="s">
        <v>2605</v>
      </c>
      <c r="L6199" s="11">
        <v>13501</v>
      </c>
      <c r="M6199" t="s">
        <v>60</v>
      </c>
      <c r="N6199" t="s">
        <v>61</v>
      </c>
      <c r="O6199" s="4">
        <v>41110</v>
      </c>
      <c r="P6199" t="s">
        <v>14209</v>
      </c>
      <c r="Q6199" t="s">
        <v>14196</v>
      </c>
    </row>
    <row r="6200" spans="1:17" x14ac:dyDescent="0.35">
      <c r="A6200">
        <v>6199</v>
      </c>
      <c r="B6200">
        <v>43909</v>
      </c>
      <c r="C6200" s="4">
        <v>39820</v>
      </c>
      <c r="D6200">
        <v>46</v>
      </c>
      <c r="E6200" s="2">
        <f t="shared" si="193"/>
        <v>7360</v>
      </c>
      <c r="F6200" s="9">
        <v>0.08</v>
      </c>
      <c r="G6200" s="2">
        <f>VLOOKUP($P6200,Pricebook!$A:$D,4,0)</f>
        <v>160</v>
      </c>
      <c r="H6200" s="6">
        <f t="shared" si="192"/>
        <v>6771.2000000000007</v>
      </c>
      <c r="I6200" t="s">
        <v>2665</v>
      </c>
      <c r="J6200" t="s">
        <v>285</v>
      </c>
      <c r="K6200" t="s">
        <v>1217</v>
      </c>
      <c r="L6200" s="11">
        <v>89115</v>
      </c>
      <c r="M6200" t="s">
        <v>1061</v>
      </c>
      <c r="N6200" t="s">
        <v>23</v>
      </c>
      <c r="O6200" s="4">
        <v>39821</v>
      </c>
      <c r="P6200" t="s">
        <v>14218</v>
      </c>
      <c r="Q6200" t="s">
        <v>14202</v>
      </c>
    </row>
    <row r="6201" spans="1:17" x14ac:dyDescent="0.35">
      <c r="A6201">
        <v>6200</v>
      </c>
      <c r="B6201">
        <v>43911</v>
      </c>
      <c r="C6201" s="4">
        <v>39827</v>
      </c>
      <c r="D6201">
        <v>29</v>
      </c>
      <c r="E6201" s="2">
        <f t="shared" si="193"/>
        <v>3625</v>
      </c>
      <c r="F6201" s="9">
        <v>0.06</v>
      </c>
      <c r="G6201" s="2">
        <f>VLOOKUP($P6201,Pricebook!$A:$D,4,0)</f>
        <v>125</v>
      </c>
      <c r="H6201" s="6">
        <f t="shared" si="192"/>
        <v>3407.5</v>
      </c>
      <c r="I6201" t="s">
        <v>1362</v>
      </c>
      <c r="J6201" t="s">
        <v>103</v>
      </c>
      <c r="K6201" t="s">
        <v>1363</v>
      </c>
      <c r="L6201" s="11">
        <v>83854</v>
      </c>
      <c r="M6201" t="s">
        <v>197</v>
      </c>
      <c r="N6201" t="s">
        <v>23</v>
      </c>
      <c r="O6201" s="4">
        <v>39827</v>
      </c>
      <c r="P6201" t="s">
        <v>14208</v>
      </c>
      <c r="Q6201" t="s">
        <v>14194</v>
      </c>
    </row>
    <row r="6202" spans="1:17" x14ac:dyDescent="0.35">
      <c r="A6202">
        <v>6201</v>
      </c>
      <c r="B6202">
        <v>43911</v>
      </c>
      <c r="C6202" s="4">
        <v>39827</v>
      </c>
      <c r="D6202">
        <v>36</v>
      </c>
      <c r="E6202" s="2">
        <f t="shared" si="193"/>
        <v>5400</v>
      </c>
      <c r="F6202" s="9">
        <v>0</v>
      </c>
      <c r="G6202" s="2">
        <f>VLOOKUP($P6202,Pricebook!$A:$D,4,0)</f>
        <v>150</v>
      </c>
      <c r="H6202" s="6">
        <f t="shared" si="192"/>
        <v>5400</v>
      </c>
      <c r="I6202" t="s">
        <v>1362</v>
      </c>
      <c r="J6202" t="s">
        <v>103</v>
      </c>
      <c r="K6202" t="s">
        <v>1363</v>
      </c>
      <c r="L6202" s="11">
        <v>83854</v>
      </c>
      <c r="M6202" t="s">
        <v>197</v>
      </c>
      <c r="N6202" t="s">
        <v>23</v>
      </c>
      <c r="O6202" s="4">
        <v>39828</v>
      </c>
      <c r="P6202" t="s">
        <v>14216</v>
      </c>
      <c r="Q6202" t="s">
        <v>14192</v>
      </c>
    </row>
    <row r="6203" spans="1:17" x14ac:dyDescent="0.35">
      <c r="A6203">
        <v>6202</v>
      </c>
      <c r="B6203">
        <v>43911</v>
      </c>
      <c r="C6203" s="4">
        <v>39827</v>
      </c>
      <c r="D6203">
        <v>23</v>
      </c>
      <c r="E6203" s="2">
        <f t="shared" si="193"/>
        <v>2875</v>
      </c>
      <c r="F6203" s="9">
        <v>0.06</v>
      </c>
      <c r="G6203" s="2">
        <f>VLOOKUP($P6203,Pricebook!$A:$D,4,0)</f>
        <v>125</v>
      </c>
      <c r="H6203" s="6">
        <f t="shared" si="192"/>
        <v>2702.5</v>
      </c>
      <c r="I6203" t="s">
        <v>1362</v>
      </c>
      <c r="J6203" t="s">
        <v>103</v>
      </c>
      <c r="K6203" t="s">
        <v>757</v>
      </c>
      <c r="L6203" s="11">
        <v>83440</v>
      </c>
      <c r="M6203" t="s">
        <v>197</v>
      </c>
      <c r="N6203" t="s">
        <v>23</v>
      </c>
      <c r="O6203" s="4">
        <v>39829</v>
      </c>
      <c r="P6203" t="s">
        <v>14221</v>
      </c>
      <c r="Q6203" t="s">
        <v>14185</v>
      </c>
    </row>
    <row r="6204" spans="1:17" x14ac:dyDescent="0.35">
      <c r="A6204">
        <v>6203</v>
      </c>
      <c r="B6204">
        <v>43936</v>
      </c>
      <c r="C6204" s="4">
        <v>40250</v>
      </c>
      <c r="D6204">
        <v>42</v>
      </c>
      <c r="E6204" s="2">
        <f t="shared" si="193"/>
        <v>5040</v>
      </c>
      <c r="F6204" s="9">
        <v>0.08</v>
      </c>
      <c r="G6204" s="2">
        <f>VLOOKUP($P6204,Pricebook!$A:$D,4,0)</f>
        <v>120</v>
      </c>
      <c r="H6204" s="6">
        <f t="shared" si="192"/>
        <v>4636.8</v>
      </c>
      <c r="I6204" t="s">
        <v>1059</v>
      </c>
      <c r="J6204" t="s">
        <v>571</v>
      </c>
      <c r="K6204" t="s">
        <v>1062</v>
      </c>
      <c r="L6204" s="11" t="s">
        <v>1063</v>
      </c>
      <c r="M6204" t="s">
        <v>699</v>
      </c>
      <c r="N6204" t="s">
        <v>34</v>
      </c>
      <c r="O6204" s="4">
        <v>40251</v>
      </c>
      <c r="P6204" t="s">
        <v>14212</v>
      </c>
      <c r="Q6204" t="s">
        <v>14200</v>
      </c>
    </row>
    <row r="6205" spans="1:17" x14ac:dyDescent="0.35">
      <c r="A6205">
        <v>6204</v>
      </c>
      <c r="B6205">
        <v>43940</v>
      </c>
      <c r="C6205" s="4">
        <v>40230</v>
      </c>
      <c r="D6205">
        <v>12</v>
      </c>
      <c r="E6205" s="2">
        <f t="shared" si="193"/>
        <v>1800</v>
      </c>
      <c r="F6205" s="9">
        <v>0.09</v>
      </c>
      <c r="G6205" s="2">
        <f>VLOOKUP($P6205,Pricebook!$A:$D,4,0)</f>
        <v>150</v>
      </c>
      <c r="H6205" s="6">
        <f t="shared" si="192"/>
        <v>1638</v>
      </c>
      <c r="I6205" t="s">
        <v>96</v>
      </c>
      <c r="J6205" t="s">
        <v>84</v>
      </c>
      <c r="K6205" t="s">
        <v>2605</v>
      </c>
      <c r="L6205" s="11">
        <v>13501</v>
      </c>
      <c r="M6205" t="s">
        <v>60</v>
      </c>
      <c r="N6205" t="s">
        <v>61</v>
      </c>
      <c r="O6205" s="4">
        <v>40231</v>
      </c>
      <c r="P6205" t="s">
        <v>14210</v>
      </c>
      <c r="Q6205" t="s">
        <v>14188</v>
      </c>
    </row>
    <row r="6206" spans="1:17" x14ac:dyDescent="0.35">
      <c r="A6206">
        <v>6205</v>
      </c>
      <c r="B6206">
        <v>43940</v>
      </c>
      <c r="C6206" s="4">
        <v>40230</v>
      </c>
      <c r="D6206">
        <v>44</v>
      </c>
      <c r="E6206" s="2">
        <f t="shared" si="193"/>
        <v>5280</v>
      </c>
      <c r="F6206" s="9">
        <v>0.08</v>
      </c>
      <c r="G6206" s="2">
        <f>VLOOKUP($P6206,Pricebook!$A:$D,4,0)</f>
        <v>120</v>
      </c>
      <c r="H6206" s="6">
        <f t="shared" si="192"/>
        <v>4857.6000000000004</v>
      </c>
      <c r="I6206" t="s">
        <v>96</v>
      </c>
      <c r="J6206" t="s">
        <v>84</v>
      </c>
      <c r="K6206" t="s">
        <v>999</v>
      </c>
      <c r="L6206" s="11">
        <v>11580</v>
      </c>
      <c r="M6206" t="s">
        <v>60</v>
      </c>
      <c r="N6206" t="s">
        <v>61</v>
      </c>
      <c r="O6206" s="4">
        <v>40231</v>
      </c>
      <c r="P6206" t="s">
        <v>14212</v>
      </c>
      <c r="Q6206" t="s">
        <v>14185</v>
      </c>
    </row>
    <row r="6207" spans="1:17" x14ac:dyDescent="0.35">
      <c r="A6207">
        <v>6206</v>
      </c>
      <c r="B6207">
        <v>43972</v>
      </c>
      <c r="C6207" s="4">
        <v>40253</v>
      </c>
      <c r="D6207">
        <v>12</v>
      </c>
      <c r="E6207" s="2">
        <f t="shared" si="193"/>
        <v>1800</v>
      </c>
      <c r="F6207" s="9">
        <v>0</v>
      </c>
      <c r="G6207" s="2">
        <f>VLOOKUP($P6207,Pricebook!$A:$D,4,0)</f>
        <v>150</v>
      </c>
      <c r="H6207" s="6">
        <f t="shared" si="192"/>
        <v>1800</v>
      </c>
      <c r="I6207" t="s">
        <v>2118</v>
      </c>
      <c r="J6207" t="s">
        <v>549</v>
      </c>
      <c r="K6207" t="s">
        <v>1085</v>
      </c>
      <c r="L6207" s="11" t="s">
        <v>1891</v>
      </c>
      <c r="M6207" t="s">
        <v>421</v>
      </c>
      <c r="N6207" t="s">
        <v>61</v>
      </c>
      <c r="O6207" s="4">
        <v>40255</v>
      </c>
      <c r="P6207" t="s">
        <v>14210</v>
      </c>
      <c r="Q6207" t="s">
        <v>14191</v>
      </c>
    </row>
    <row r="6208" spans="1:17" x14ac:dyDescent="0.35">
      <c r="A6208">
        <v>6207</v>
      </c>
      <c r="B6208">
        <v>43974</v>
      </c>
      <c r="C6208" s="4">
        <v>40072</v>
      </c>
      <c r="D6208">
        <v>8</v>
      </c>
      <c r="E6208" s="2">
        <f t="shared" si="193"/>
        <v>880</v>
      </c>
      <c r="F6208" s="9">
        <v>0.03</v>
      </c>
      <c r="G6208" s="2">
        <f>VLOOKUP($P6208,Pricebook!$A:$D,4,0)</f>
        <v>110</v>
      </c>
      <c r="H6208" s="6">
        <f t="shared" si="192"/>
        <v>853.6</v>
      </c>
      <c r="I6208" t="s">
        <v>405</v>
      </c>
      <c r="J6208" t="s">
        <v>406</v>
      </c>
      <c r="K6208" t="s">
        <v>2615</v>
      </c>
      <c r="L6208" s="11">
        <v>96150</v>
      </c>
      <c r="M6208" t="s">
        <v>114</v>
      </c>
      <c r="N6208" t="s">
        <v>23</v>
      </c>
      <c r="O6208" s="4">
        <v>40073</v>
      </c>
      <c r="P6208" t="s">
        <v>14220</v>
      </c>
      <c r="Q6208" t="s">
        <v>14193</v>
      </c>
    </row>
    <row r="6209" spans="1:17" x14ac:dyDescent="0.35">
      <c r="A6209">
        <v>6208</v>
      </c>
      <c r="B6209">
        <v>44000</v>
      </c>
      <c r="C6209" s="4">
        <v>41186</v>
      </c>
      <c r="D6209">
        <v>18</v>
      </c>
      <c r="E6209" s="2">
        <f t="shared" si="193"/>
        <v>1980</v>
      </c>
      <c r="F6209" s="9">
        <v>0.05</v>
      </c>
      <c r="G6209" s="2">
        <f>VLOOKUP($P6209,Pricebook!$A:$D,4,0)</f>
        <v>110</v>
      </c>
      <c r="H6209" s="6">
        <f t="shared" si="192"/>
        <v>1881</v>
      </c>
      <c r="I6209" t="s">
        <v>958</v>
      </c>
      <c r="J6209" t="s">
        <v>576</v>
      </c>
      <c r="K6209" t="s">
        <v>1790</v>
      </c>
      <c r="L6209" s="11" t="s">
        <v>1791</v>
      </c>
      <c r="M6209" t="s">
        <v>91</v>
      </c>
      <c r="N6209" t="s">
        <v>61</v>
      </c>
      <c r="O6209" s="4">
        <v>41186</v>
      </c>
      <c r="P6209" t="s">
        <v>14215</v>
      </c>
      <c r="Q6209" t="s">
        <v>14198</v>
      </c>
    </row>
    <row r="6210" spans="1:17" x14ac:dyDescent="0.35">
      <c r="A6210">
        <v>6209</v>
      </c>
      <c r="B6210">
        <v>44000</v>
      </c>
      <c r="C6210" s="4">
        <v>41186</v>
      </c>
      <c r="D6210">
        <v>17</v>
      </c>
      <c r="E6210" s="2">
        <f t="shared" si="193"/>
        <v>2720</v>
      </c>
      <c r="F6210" s="9">
        <v>0.06</v>
      </c>
      <c r="G6210" s="2">
        <f>VLOOKUP($P6210,Pricebook!$A:$D,4,0)</f>
        <v>160</v>
      </c>
      <c r="H6210" s="6">
        <f t="shared" ref="H6210:H6273" si="194">E6210*(1-F6210)</f>
        <v>2556.7999999999997</v>
      </c>
      <c r="I6210" t="s">
        <v>958</v>
      </c>
      <c r="J6210" t="s">
        <v>576</v>
      </c>
      <c r="K6210" t="s">
        <v>2762</v>
      </c>
      <c r="L6210" s="11">
        <v>92544</v>
      </c>
      <c r="M6210" t="s">
        <v>114</v>
      </c>
      <c r="N6210" t="s">
        <v>23</v>
      </c>
      <c r="O6210" s="4">
        <v>41186</v>
      </c>
      <c r="P6210" t="s">
        <v>14218</v>
      </c>
      <c r="Q6210" t="s">
        <v>14191</v>
      </c>
    </row>
    <row r="6211" spans="1:17" x14ac:dyDescent="0.35">
      <c r="A6211">
        <v>6210</v>
      </c>
      <c r="B6211">
        <v>44000</v>
      </c>
      <c r="C6211" s="4">
        <v>41186</v>
      </c>
      <c r="D6211">
        <v>19</v>
      </c>
      <c r="E6211" s="2">
        <f t="shared" ref="E6211:E6274" si="195">G6211*D6211</f>
        <v>2375</v>
      </c>
      <c r="F6211" s="9">
        <v>0.05</v>
      </c>
      <c r="G6211" s="2">
        <f>VLOOKUP($P6211,Pricebook!$A:$D,4,0)</f>
        <v>125</v>
      </c>
      <c r="H6211" s="6">
        <f t="shared" si="194"/>
        <v>2256.25</v>
      </c>
      <c r="I6211" t="s">
        <v>958</v>
      </c>
      <c r="J6211" t="s">
        <v>576</v>
      </c>
      <c r="K6211" t="s">
        <v>2762</v>
      </c>
      <c r="L6211" s="11">
        <v>92544</v>
      </c>
      <c r="M6211" t="s">
        <v>114</v>
      </c>
      <c r="N6211" t="s">
        <v>23</v>
      </c>
      <c r="O6211" s="4">
        <v>41187</v>
      </c>
      <c r="P6211" t="s">
        <v>14208</v>
      </c>
      <c r="Q6211" t="s">
        <v>14189</v>
      </c>
    </row>
    <row r="6212" spans="1:17" x14ac:dyDescent="0.35">
      <c r="A6212">
        <v>6211</v>
      </c>
      <c r="B6212">
        <v>44000</v>
      </c>
      <c r="C6212" s="4">
        <v>41186</v>
      </c>
      <c r="D6212">
        <v>15</v>
      </c>
      <c r="E6212" s="2">
        <f t="shared" si="195"/>
        <v>1650</v>
      </c>
      <c r="F6212" s="9">
        <v>0</v>
      </c>
      <c r="G6212" s="2">
        <f>VLOOKUP($P6212,Pricebook!$A:$D,4,0)</f>
        <v>110</v>
      </c>
      <c r="H6212" s="6">
        <f t="shared" si="194"/>
        <v>1650</v>
      </c>
      <c r="I6212" t="s">
        <v>958</v>
      </c>
      <c r="J6212" t="s">
        <v>576</v>
      </c>
      <c r="K6212" t="s">
        <v>2763</v>
      </c>
      <c r="L6212" s="11" t="s">
        <v>2764</v>
      </c>
      <c r="M6212" t="s">
        <v>421</v>
      </c>
      <c r="N6212" t="s">
        <v>61</v>
      </c>
      <c r="O6212" s="4">
        <v>41186</v>
      </c>
      <c r="P6212" t="s">
        <v>14220</v>
      </c>
      <c r="Q6212" t="s">
        <v>14189</v>
      </c>
    </row>
    <row r="6213" spans="1:17" x14ac:dyDescent="0.35">
      <c r="A6213">
        <v>6212</v>
      </c>
      <c r="B6213">
        <v>44002</v>
      </c>
      <c r="C6213" s="4">
        <v>39851</v>
      </c>
      <c r="D6213">
        <v>46</v>
      </c>
      <c r="E6213" s="2">
        <f t="shared" si="195"/>
        <v>5060</v>
      </c>
      <c r="F6213" s="9">
        <v>0.05</v>
      </c>
      <c r="G6213" s="2">
        <f>VLOOKUP($P6213,Pricebook!$A:$D,4,0)</f>
        <v>110</v>
      </c>
      <c r="H6213" s="6">
        <f t="shared" si="194"/>
        <v>4807</v>
      </c>
      <c r="I6213" t="s">
        <v>1846</v>
      </c>
      <c r="J6213" t="s">
        <v>180</v>
      </c>
      <c r="K6213" t="s">
        <v>65</v>
      </c>
      <c r="L6213" s="11">
        <v>72209</v>
      </c>
      <c r="M6213" t="s">
        <v>66</v>
      </c>
      <c r="N6213" t="s">
        <v>34</v>
      </c>
      <c r="O6213" s="4">
        <v>39853</v>
      </c>
      <c r="P6213" t="s">
        <v>14215</v>
      </c>
      <c r="Q6213" t="s">
        <v>14201</v>
      </c>
    </row>
    <row r="6214" spans="1:17" x14ac:dyDescent="0.35">
      <c r="A6214">
        <v>6213</v>
      </c>
      <c r="B6214">
        <v>44002</v>
      </c>
      <c r="C6214" s="4">
        <v>39851</v>
      </c>
      <c r="D6214">
        <v>14</v>
      </c>
      <c r="E6214" s="2">
        <f t="shared" si="195"/>
        <v>2800</v>
      </c>
      <c r="F6214" s="9">
        <v>0.03</v>
      </c>
      <c r="G6214" s="2">
        <f>VLOOKUP($P6214,Pricebook!$A:$D,4,0)</f>
        <v>200</v>
      </c>
      <c r="H6214" s="6">
        <f t="shared" si="194"/>
        <v>2716</v>
      </c>
      <c r="I6214" t="s">
        <v>1846</v>
      </c>
      <c r="J6214" t="s">
        <v>180</v>
      </c>
      <c r="K6214" t="s">
        <v>65</v>
      </c>
      <c r="L6214" s="11">
        <v>72209</v>
      </c>
      <c r="M6214" t="s">
        <v>66</v>
      </c>
      <c r="N6214" t="s">
        <v>34</v>
      </c>
      <c r="O6214" s="4">
        <v>39851</v>
      </c>
      <c r="P6214" t="s">
        <v>14206</v>
      </c>
      <c r="Q6214" t="s">
        <v>14189</v>
      </c>
    </row>
    <row r="6215" spans="1:17" x14ac:dyDescent="0.35">
      <c r="A6215">
        <v>6214</v>
      </c>
      <c r="B6215">
        <v>44003</v>
      </c>
      <c r="C6215" s="4">
        <v>40864</v>
      </c>
      <c r="D6215">
        <v>38</v>
      </c>
      <c r="E6215" s="2">
        <f t="shared" si="195"/>
        <v>6080</v>
      </c>
      <c r="F6215" s="9">
        <v>0.09</v>
      </c>
      <c r="G6215" s="2">
        <f>VLOOKUP($P6215,Pricebook!$A:$D,4,0)</f>
        <v>160</v>
      </c>
      <c r="H6215" s="6">
        <f t="shared" si="194"/>
        <v>5532.8</v>
      </c>
      <c r="I6215" t="s">
        <v>2216</v>
      </c>
      <c r="J6215" t="s">
        <v>377</v>
      </c>
      <c r="K6215" t="s">
        <v>270</v>
      </c>
      <c r="L6215" s="11">
        <v>91104</v>
      </c>
      <c r="M6215" t="s">
        <v>114</v>
      </c>
      <c r="N6215" t="s">
        <v>23</v>
      </c>
      <c r="O6215" s="4">
        <v>40868</v>
      </c>
      <c r="P6215" t="s">
        <v>14218</v>
      </c>
      <c r="Q6215" t="s">
        <v>14200</v>
      </c>
    </row>
    <row r="6216" spans="1:17" x14ac:dyDescent="0.35">
      <c r="A6216">
        <v>6215</v>
      </c>
      <c r="B6216">
        <v>44005</v>
      </c>
      <c r="C6216" s="4">
        <v>40424</v>
      </c>
      <c r="D6216">
        <v>7</v>
      </c>
      <c r="E6216" s="2">
        <f t="shared" si="195"/>
        <v>1050</v>
      </c>
      <c r="F6216" s="9">
        <v>0.02</v>
      </c>
      <c r="G6216" s="2">
        <f>VLOOKUP($P6216,Pricebook!$A:$D,4,0)</f>
        <v>150</v>
      </c>
      <c r="H6216" s="6">
        <f t="shared" si="194"/>
        <v>1029</v>
      </c>
      <c r="I6216" t="s">
        <v>2372</v>
      </c>
      <c r="J6216" t="s">
        <v>400</v>
      </c>
      <c r="K6216" t="s">
        <v>2720</v>
      </c>
      <c r="L6216" s="11">
        <v>83402</v>
      </c>
      <c r="M6216" t="s">
        <v>197</v>
      </c>
      <c r="N6216" t="s">
        <v>23</v>
      </c>
      <c r="O6216" s="4">
        <v>40425</v>
      </c>
      <c r="P6216" t="s">
        <v>14211</v>
      </c>
      <c r="Q6216" t="s">
        <v>14192</v>
      </c>
    </row>
    <row r="6217" spans="1:17" x14ac:dyDescent="0.35">
      <c r="A6217">
        <v>6216</v>
      </c>
      <c r="B6217">
        <v>44007</v>
      </c>
      <c r="C6217" s="4">
        <v>40693</v>
      </c>
      <c r="D6217">
        <v>50</v>
      </c>
      <c r="E6217" s="2">
        <f t="shared" si="195"/>
        <v>6000</v>
      </c>
      <c r="F6217" s="9">
        <v>7.0000000000000007E-2</v>
      </c>
      <c r="G6217" s="2">
        <f>VLOOKUP($P6217,Pricebook!$A:$D,4,0)</f>
        <v>120</v>
      </c>
      <c r="H6217" s="6">
        <f t="shared" si="194"/>
        <v>5580</v>
      </c>
      <c r="I6217" t="s">
        <v>716</v>
      </c>
      <c r="J6217" t="s">
        <v>244</v>
      </c>
      <c r="K6217" t="s">
        <v>2202</v>
      </c>
      <c r="L6217" s="11">
        <v>55410</v>
      </c>
      <c r="M6217" t="s">
        <v>130</v>
      </c>
      <c r="N6217" t="s">
        <v>16</v>
      </c>
      <c r="O6217" s="4">
        <v>40693</v>
      </c>
      <c r="P6217" t="s">
        <v>14212</v>
      </c>
      <c r="Q6217" t="s">
        <v>14190</v>
      </c>
    </row>
    <row r="6218" spans="1:17" x14ac:dyDescent="0.35">
      <c r="A6218">
        <v>6217</v>
      </c>
      <c r="B6218">
        <v>44033</v>
      </c>
      <c r="C6218" s="4">
        <v>40918</v>
      </c>
      <c r="D6218">
        <v>45</v>
      </c>
      <c r="E6218" s="2">
        <f t="shared" si="195"/>
        <v>5625</v>
      </c>
      <c r="F6218" s="9">
        <v>0.03</v>
      </c>
      <c r="G6218" s="2">
        <f>VLOOKUP($P6218,Pricebook!$A:$D,4,0)</f>
        <v>125</v>
      </c>
      <c r="H6218" s="6">
        <f t="shared" si="194"/>
        <v>5456.25</v>
      </c>
      <c r="I6218" t="s">
        <v>920</v>
      </c>
      <c r="J6218" t="s">
        <v>310</v>
      </c>
      <c r="K6218" t="s">
        <v>649</v>
      </c>
      <c r="L6218" s="11" t="s">
        <v>2350</v>
      </c>
      <c r="M6218" t="s">
        <v>87</v>
      </c>
      <c r="N6218" t="s">
        <v>61</v>
      </c>
      <c r="O6218" s="4">
        <v>40920</v>
      </c>
      <c r="P6218" t="s">
        <v>14209</v>
      </c>
      <c r="Q6218" t="s">
        <v>14188</v>
      </c>
    </row>
    <row r="6219" spans="1:17" x14ac:dyDescent="0.35">
      <c r="A6219">
        <v>6218</v>
      </c>
      <c r="B6219">
        <v>44036</v>
      </c>
      <c r="C6219" s="4">
        <v>40919</v>
      </c>
      <c r="D6219">
        <v>40</v>
      </c>
      <c r="E6219" s="2">
        <f t="shared" si="195"/>
        <v>4800</v>
      </c>
      <c r="F6219" s="9">
        <v>0.01</v>
      </c>
      <c r="G6219" s="2">
        <f>VLOOKUP($P6219,Pricebook!$A:$D,4,0)</f>
        <v>120</v>
      </c>
      <c r="H6219" s="6">
        <f t="shared" si="194"/>
        <v>4752</v>
      </c>
      <c r="I6219" t="s">
        <v>801</v>
      </c>
      <c r="J6219" t="s">
        <v>374</v>
      </c>
      <c r="K6219" t="s">
        <v>1787</v>
      </c>
      <c r="L6219" s="11">
        <v>14150</v>
      </c>
      <c r="M6219" t="s">
        <v>60</v>
      </c>
      <c r="N6219" t="s">
        <v>61</v>
      </c>
      <c r="O6219" s="4">
        <v>40921</v>
      </c>
      <c r="P6219" t="s">
        <v>14212</v>
      </c>
      <c r="Q6219" t="s">
        <v>14187</v>
      </c>
    </row>
    <row r="6220" spans="1:17" x14ac:dyDescent="0.35">
      <c r="A6220">
        <v>6219</v>
      </c>
      <c r="B6220">
        <v>44037</v>
      </c>
      <c r="C6220" s="4">
        <v>41088</v>
      </c>
      <c r="D6220">
        <v>39</v>
      </c>
      <c r="E6220" s="2">
        <f t="shared" si="195"/>
        <v>4875</v>
      </c>
      <c r="F6220" s="9">
        <v>7.0000000000000007E-2</v>
      </c>
      <c r="G6220" s="2">
        <f>VLOOKUP($P6220,Pricebook!$A:$D,4,0)</f>
        <v>125</v>
      </c>
      <c r="H6220" s="6">
        <f t="shared" si="194"/>
        <v>4533.75</v>
      </c>
      <c r="I6220" t="s">
        <v>248</v>
      </c>
      <c r="J6220" t="s">
        <v>207</v>
      </c>
      <c r="K6220" t="s">
        <v>1920</v>
      </c>
      <c r="L6220" s="11">
        <v>47401</v>
      </c>
      <c r="M6220" t="s">
        <v>278</v>
      </c>
      <c r="N6220" t="s">
        <v>16</v>
      </c>
      <c r="O6220" s="4">
        <v>41090</v>
      </c>
      <c r="P6220" t="s">
        <v>14208</v>
      </c>
      <c r="Q6220" t="s">
        <v>14199</v>
      </c>
    </row>
    <row r="6221" spans="1:17" x14ac:dyDescent="0.35">
      <c r="A6221">
        <v>6220</v>
      </c>
      <c r="B6221">
        <v>44037</v>
      </c>
      <c r="C6221" s="4">
        <v>41088</v>
      </c>
      <c r="D6221">
        <v>38</v>
      </c>
      <c r="E6221" s="2">
        <f t="shared" si="195"/>
        <v>5700</v>
      </c>
      <c r="F6221" s="9">
        <v>7.0000000000000007E-2</v>
      </c>
      <c r="G6221" s="2">
        <f>VLOOKUP($P6221,Pricebook!$A:$D,4,0)</f>
        <v>150</v>
      </c>
      <c r="H6221" s="6">
        <f t="shared" si="194"/>
        <v>5301</v>
      </c>
      <c r="I6221" t="s">
        <v>248</v>
      </c>
      <c r="J6221" t="s">
        <v>207</v>
      </c>
      <c r="K6221" t="s">
        <v>1920</v>
      </c>
      <c r="L6221" s="11">
        <v>47401</v>
      </c>
      <c r="M6221" t="s">
        <v>278</v>
      </c>
      <c r="N6221" t="s">
        <v>16</v>
      </c>
      <c r="O6221" s="4">
        <v>41090</v>
      </c>
      <c r="P6221" t="s">
        <v>14210</v>
      </c>
      <c r="Q6221" t="s">
        <v>14189</v>
      </c>
    </row>
    <row r="6222" spans="1:17" x14ac:dyDescent="0.35">
      <c r="A6222">
        <v>6221</v>
      </c>
      <c r="B6222">
        <v>44064</v>
      </c>
      <c r="C6222" s="4">
        <v>40240</v>
      </c>
      <c r="D6222">
        <v>43</v>
      </c>
      <c r="E6222" s="2">
        <f t="shared" si="195"/>
        <v>4730</v>
      </c>
      <c r="F6222" s="9">
        <v>7.0000000000000007E-2</v>
      </c>
      <c r="G6222" s="2">
        <f>VLOOKUP($P6222,Pricebook!$A:$D,4,0)</f>
        <v>110</v>
      </c>
      <c r="H6222" s="6">
        <f t="shared" si="194"/>
        <v>4398.8999999999996</v>
      </c>
      <c r="I6222" t="s">
        <v>1102</v>
      </c>
      <c r="J6222" t="s">
        <v>344</v>
      </c>
      <c r="K6222" t="s">
        <v>2765</v>
      </c>
      <c r="L6222" s="11">
        <v>33569</v>
      </c>
      <c r="M6222" t="s">
        <v>101</v>
      </c>
      <c r="N6222" t="s">
        <v>34</v>
      </c>
      <c r="O6222" s="4">
        <v>40242</v>
      </c>
      <c r="P6222" t="s">
        <v>14215</v>
      </c>
      <c r="Q6222" t="s">
        <v>14185</v>
      </c>
    </row>
    <row r="6223" spans="1:17" x14ac:dyDescent="0.35">
      <c r="A6223">
        <v>6222</v>
      </c>
      <c r="B6223">
        <v>44064</v>
      </c>
      <c r="C6223" s="4">
        <v>40240</v>
      </c>
      <c r="D6223">
        <v>23</v>
      </c>
      <c r="E6223" s="2">
        <f t="shared" si="195"/>
        <v>2760</v>
      </c>
      <c r="F6223" s="9">
        <v>0.05</v>
      </c>
      <c r="G6223" s="2">
        <f>VLOOKUP($P6223,Pricebook!$A:$D,4,0)</f>
        <v>120</v>
      </c>
      <c r="H6223" s="6">
        <f t="shared" si="194"/>
        <v>2622</v>
      </c>
      <c r="I6223" t="s">
        <v>1102</v>
      </c>
      <c r="J6223" t="s">
        <v>344</v>
      </c>
      <c r="K6223" t="s">
        <v>2765</v>
      </c>
      <c r="L6223" s="11">
        <v>33569</v>
      </c>
      <c r="M6223" t="s">
        <v>101</v>
      </c>
      <c r="N6223" t="s">
        <v>34</v>
      </c>
      <c r="O6223" s="4">
        <v>40243</v>
      </c>
      <c r="P6223" t="s">
        <v>14212</v>
      </c>
      <c r="Q6223" t="s">
        <v>14195</v>
      </c>
    </row>
    <row r="6224" spans="1:17" x14ac:dyDescent="0.35">
      <c r="A6224">
        <v>6223</v>
      </c>
      <c r="B6224">
        <v>44065</v>
      </c>
      <c r="C6224" s="4">
        <v>40362</v>
      </c>
      <c r="D6224">
        <v>23</v>
      </c>
      <c r="E6224" s="2">
        <f t="shared" si="195"/>
        <v>3450</v>
      </c>
      <c r="F6224" s="9">
        <v>0.01</v>
      </c>
      <c r="G6224" s="2">
        <f>VLOOKUP($P6224,Pricebook!$A:$D,4,0)</f>
        <v>150</v>
      </c>
      <c r="H6224" s="6">
        <f t="shared" si="194"/>
        <v>3415.5</v>
      </c>
      <c r="I6224" t="s">
        <v>920</v>
      </c>
      <c r="J6224" t="s">
        <v>310</v>
      </c>
      <c r="K6224" t="s">
        <v>649</v>
      </c>
      <c r="L6224" s="11" t="s">
        <v>2350</v>
      </c>
      <c r="M6224" t="s">
        <v>87</v>
      </c>
      <c r="N6224" t="s">
        <v>61</v>
      </c>
      <c r="O6224" s="4">
        <v>40369</v>
      </c>
      <c r="P6224" t="s">
        <v>14216</v>
      </c>
      <c r="Q6224" t="s">
        <v>14203</v>
      </c>
    </row>
    <row r="6225" spans="1:17" x14ac:dyDescent="0.35">
      <c r="A6225">
        <v>6224</v>
      </c>
      <c r="B6225">
        <v>44069</v>
      </c>
      <c r="C6225" s="4">
        <v>39815</v>
      </c>
      <c r="D6225">
        <v>16</v>
      </c>
      <c r="E6225" s="2">
        <f t="shared" si="195"/>
        <v>1760</v>
      </c>
      <c r="F6225" s="9">
        <v>0.09</v>
      </c>
      <c r="G6225" s="2">
        <f>VLOOKUP($P6225,Pricebook!$A:$D,4,0)</f>
        <v>110</v>
      </c>
      <c r="H6225" s="6">
        <f t="shared" si="194"/>
        <v>1601.6000000000001</v>
      </c>
      <c r="I6225" t="s">
        <v>1897</v>
      </c>
      <c r="J6225" t="s">
        <v>549</v>
      </c>
      <c r="K6225" t="s">
        <v>2490</v>
      </c>
      <c r="L6225" s="11">
        <v>90640</v>
      </c>
      <c r="M6225" t="s">
        <v>114</v>
      </c>
      <c r="N6225" t="s">
        <v>23</v>
      </c>
      <c r="O6225" s="4">
        <v>39817</v>
      </c>
      <c r="P6225" t="s">
        <v>14215</v>
      </c>
      <c r="Q6225" t="s">
        <v>14189</v>
      </c>
    </row>
    <row r="6226" spans="1:17" x14ac:dyDescent="0.35">
      <c r="A6226">
        <v>6225</v>
      </c>
      <c r="B6226">
        <v>44069</v>
      </c>
      <c r="C6226" s="4">
        <v>39815</v>
      </c>
      <c r="D6226">
        <v>43</v>
      </c>
      <c r="E6226" s="2">
        <f t="shared" si="195"/>
        <v>4730</v>
      </c>
      <c r="F6226" s="9">
        <v>0.08</v>
      </c>
      <c r="G6226" s="2">
        <f>VLOOKUP($P6226,Pricebook!$A:$D,4,0)</f>
        <v>110</v>
      </c>
      <c r="H6226" s="6">
        <f t="shared" si="194"/>
        <v>4351.6000000000004</v>
      </c>
      <c r="I6226" t="s">
        <v>1897</v>
      </c>
      <c r="J6226" t="s">
        <v>549</v>
      </c>
      <c r="K6226" t="s">
        <v>2490</v>
      </c>
      <c r="L6226" s="11">
        <v>90640</v>
      </c>
      <c r="M6226" t="s">
        <v>114</v>
      </c>
      <c r="N6226" t="s">
        <v>23</v>
      </c>
      <c r="O6226" s="4">
        <v>39815</v>
      </c>
      <c r="P6226" t="s">
        <v>14215</v>
      </c>
      <c r="Q6226" t="s">
        <v>14184</v>
      </c>
    </row>
    <row r="6227" spans="1:17" x14ac:dyDescent="0.35">
      <c r="A6227">
        <v>6226</v>
      </c>
      <c r="B6227">
        <v>44071</v>
      </c>
      <c r="C6227" s="4">
        <v>41014</v>
      </c>
      <c r="D6227">
        <v>19</v>
      </c>
      <c r="E6227" s="2">
        <f t="shared" si="195"/>
        <v>3040</v>
      </c>
      <c r="F6227" s="9">
        <v>0.08</v>
      </c>
      <c r="G6227" s="2">
        <f>VLOOKUP($P6227,Pricebook!$A:$D,4,0)</f>
        <v>160</v>
      </c>
      <c r="H6227" s="6">
        <f t="shared" si="194"/>
        <v>2796.8</v>
      </c>
      <c r="I6227" t="s">
        <v>1086</v>
      </c>
      <c r="J6227" t="s">
        <v>55</v>
      </c>
      <c r="K6227" t="s">
        <v>1924</v>
      </c>
      <c r="L6227" s="11">
        <v>60623</v>
      </c>
      <c r="M6227" t="s">
        <v>15</v>
      </c>
      <c r="N6227" t="s">
        <v>16</v>
      </c>
      <c r="O6227" s="4">
        <v>41015</v>
      </c>
      <c r="P6227" t="s">
        <v>14218</v>
      </c>
      <c r="Q6227" t="s">
        <v>14184</v>
      </c>
    </row>
    <row r="6228" spans="1:17" x14ac:dyDescent="0.35">
      <c r="A6228">
        <v>6227</v>
      </c>
      <c r="B6228">
        <v>44071</v>
      </c>
      <c r="C6228" s="4">
        <v>41014</v>
      </c>
      <c r="D6228">
        <v>20</v>
      </c>
      <c r="E6228" s="2">
        <f t="shared" si="195"/>
        <v>3000</v>
      </c>
      <c r="F6228" s="9">
        <v>0</v>
      </c>
      <c r="G6228" s="2">
        <f>VLOOKUP($P6228,Pricebook!$A:$D,4,0)</f>
        <v>150</v>
      </c>
      <c r="H6228" s="6">
        <f t="shared" si="194"/>
        <v>3000</v>
      </c>
      <c r="I6228" t="s">
        <v>1086</v>
      </c>
      <c r="J6228" t="s">
        <v>55</v>
      </c>
      <c r="K6228" t="s">
        <v>1924</v>
      </c>
      <c r="L6228" s="11">
        <v>60623</v>
      </c>
      <c r="M6228" t="s">
        <v>15</v>
      </c>
      <c r="N6228" t="s">
        <v>16</v>
      </c>
      <c r="O6228" s="4">
        <v>41015</v>
      </c>
      <c r="P6228" t="s">
        <v>14210</v>
      </c>
      <c r="Q6228" t="s">
        <v>14191</v>
      </c>
    </row>
    <row r="6229" spans="1:17" x14ac:dyDescent="0.35">
      <c r="A6229">
        <v>6228</v>
      </c>
      <c r="B6229">
        <v>44098</v>
      </c>
      <c r="C6229" s="4">
        <v>40205</v>
      </c>
      <c r="D6229">
        <v>1</v>
      </c>
      <c r="E6229" s="2">
        <f t="shared" si="195"/>
        <v>140</v>
      </c>
      <c r="F6229" s="9">
        <v>0.01</v>
      </c>
      <c r="G6229" s="2">
        <f>VLOOKUP($P6229,Pricebook!$A:$D,4,0)</f>
        <v>140</v>
      </c>
      <c r="H6229" s="6">
        <f t="shared" si="194"/>
        <v>138.6</v>
      </c>
      <c r="I6229" t="s">
        <v>1341</v>
      </c>
      <c r="J6229" t="s">
        <v>165</v>
      </c>
      <c r="K6229" t="s">
        <v>1773</v>
      </c>
      <c r="L6229" s="11" t="s">
        <v>1774</v>
      </c>
      <c r="M6229" t="s">
        <v>172</v>
      </c>
      <c r="N6229" t="s">
        <v>16</v>
      </c>
      <c r="O6229" s="4">
        <v>40209</v>
      </c>
      <c r="P6229" t="s">
        <v>14207</v>
      </c>
      <c r="Q6229" t="s">
        <v>14186</v>
      </c>
    </row>
    <row r="6230" spans="1:17" x14ac:dyDescent="0.35">
      <c r="A6230">
        <v>6229</v>
      </c>
      <c r="B6230">
        <v>44099</v>
      </c>
      <c r="C6230" s="4">
        <v>40980</v>
      </c>
      <c r="D6230">
        <v>34</v>
      </c>
      <c r="E6230" s="2">
        <f t="shared" si="195"/>
        <v>5440</v>
      </c>
      <c r="F6230" s="9">
        <v>0.1</v>
      </c>
      <c r="G6230" s="2">
        <f>VLOOKUP($P6230,Pricebook!$A:$D,4,0)</f>
        <v>160</v>
      </c>
      <c r="H6230" s="6">
        <f t="shared" si="194"/>
        <v>4896</v>
      </c>
      <c r="I6230" t="s">
        <v>762</v>
      </c>
      <c r="J6230" t="s">
        <v>79</v>
      </c>
      <c r="K6230" t="s">
        <v>2633</v>
      </c>
      <c r="L6230" s="11">
        <v>94559</v>
      </c>
      <c r="M6230" t="s">
        <v>114</v>
      </c>
      <c r="N6230" t="s">
        <v>23</v>
      </c>
      <c r="O6230" s="4">
        <v>40982</v>
      </c>
      <c r="P6230" t="s">
        <v>14218</v>
      </c>
      <c r="Q6230" t="s">
        <v>14193</v>
      </c>
    </row>
    <row r="6231" spans="1:17" x14ac:dyDescent="0.35">
      <c r="A6231">
        <v>6230</v>
      </c>
      <c r="B6231">
        <v>44099</v>
      </c>
      <c r="C6231" s="4">
        <v>40980</v>
      </c>
      <c r="D6231">
        <v>19</v>
      </c>
      <c r="E6231" s="2">
        <f t="shared" si="195"/>
        <v>3040</v>
      </c>
      <c r="F6231" s="9">
        <v>0.1</v>
      </c>
      <c r="G6231" s="2">
        <f>VLOOKUP($P6231,Pricebook!$A:$D,4,0)</f>
        <v>160</v>
      </c>
      <c r="H6231" s="6">
        <f t="shared" si="194"/>
        <v>2736</v>
      </c>
      <c r="I6231" t="s">
        <v>762</v>
      </c>
      <c r="J6231" t="s">
        <v>79</v>
      </c>
      <c r="K6231" t="s">
        <v>2633</v>
      </c>
      <c r="L6231" s="11">
        <v>94559</v>
      </c>
      <c r="M6231" t="s">
        <v>114</v>
      </c>
      <c r="N6231" t="s">
        <v>23</v>
      </c>
      <c r="O6231" s="4">
        <v>40982</v>
      </c>
      <c r="P6231" t="s">
        <v>14218</v>
      </c>
      <c r="Q6231" t="s">
        <v>14185</v>
      </c>
    </row>
    <row r="6232" spans="1:17" x14ac:dyDescent="0.35">
      <c r="A6232">
        <v>6231</v>
      </c>
      <c r="B6232">
        <v>44133</v>
      </c>
      <c r="C6232" s="4">
        <v>40184</v>
      </c>
      <c r="D6232">
        <v>35</v>
      </c>
      <c r="E6232" s="2">
        <f t="shared" si="195"/>
        <v>4375</v>
      </c>
      <c r="F6232" s="9">
        <v>0.06</v>
      </c>
      <c r="G6232" s="2">
        <f>VLOOKUP($P6232,Pricebook!$A:$D,4,0)</f>
        <v>125</v>
      </c>
      <c r="H6232" s="6">
        <f t="shared" si="194"/>
        <v>4112.5</v>
      </c>
      <c r="I6232" t="s">
        <v>1282</v>
      </c>
      <c r="J6232" t="s">
        <v>538</v>
      </c>
      <c r="K6232" t="s">
        <v>386</v>
      </c>
      <c r="L6232" s="11">
        <v>91911</v>
      </c>
      <c r="M6232" t="s">
        <v>114</v>
      </c>
      <c r="N6232" t="s">
        <v>23</v>
      </c>
      <c r="O6232" s="4">
        <v>40185</v>
      </c>
      <c r="P6232" t="s">
        <v>14208</v>
      </c>
      <c r="Q6232" t="s">
        <v>14187</v>
      </c>
    </row>
    <row r="6233" spans="1:17" x14ac:dyDescent="0.35">
      <c r="A6233">
        <v>6232</v>
      </c>
      <c r="B6233">
        <v>44134</v>
      </c>
      <c r="C6233" s="4">
        <v>40116</v>
      </c>
      <c r="D6233">
        <v>35</v>
      </c>
      <c r="E6233" s="2">
        <f t="shared" si="195"/>
        <v>4375</v>
      </c>
      <c r="F6233" s="9">
        <v>0.05</v>
      </c>
      <c r="G6233" s="2">
        <f>VLOOKUP($P6233,Pricebook!$A:$D,4,0)</f>
        <v>125</v>
      </c>
      <c r="H6233" s="6">
        <f t="shared" si="194"/>
        <v>4156.25</v>
      </c>
      <c r="I6233" t="s">
        <v>840</v>
      </c>
      <c r="J6233" t="s">
        <v>252</v>
      </c>
      <c r="K6233" t="s">
        <v>266</v>
      </c>
      <c r="L6233" s="11" t="s">
        <v>267</v>
      </c>
      <c r="M6233" t="s">
        <v>187</v>
      </c>
      <c r="N6233" t="s">
        <v>61</v>
      </c>
      <c r="O6233" s="4">
        <v>40118</v>
      </c>
      <c r="P6233" t="s">
        <v>14208</v>
      </c>
      <c r="Q6233" t="s">
        <v>14193</v>
      </c>
    </row>
    <row r="6234" spans="1:17" x14ac:dyDescent="0.35">
      <c r="A6234">
        <v>6233</v>
      </c>
      <c r="B6234">
        <v>44162</v>
      </c>
      <c r="C6234" s="4">
        <v>40256</v>
      </c>
      <c r="D6234">
        <v>46</v>
      </c>
      <c r="E6234" s="2">
        <f t="shared" si="195"/>
        <v>6440</v>
      </c>
      <c r="F6234" s="9">
        <v>0.04</v>
      </c>
      <c r="G6234" s="2">
        <f>VLOOKUP($P6234,Pricebook!$A:$D,4,0)</f>
        <v>140</v>
      </c>
      <c r="H6234" s="6">
        <f t="shared" si="194"/>
        <v>6182.4</v>
      </c>
      <c r="I6234" t="s">
        <v>35</v>
      </c>
      <c r="J6234" t="s">
        <v>36</v>
      </c>
      <c r="K6234" t="s">
        <v>461</v>
      </c>
      <c r="L6234" s="11">
        <v>52722</v>
      </c>
      <c r="M6234" t="s">
        <v>38</v>
      </c>
      <c r="N6234" t="s">
        <v>16</v>
      </c>
      <c r="O6234" s="4">
        <v>40257</v>
      </c>
      <c r="P6234" t="s">
        <v>14207</v>
      </c>
      <c r="Q6234" t="s">
        <v>14199</v>
      </c>
    </row>
    <row r="6235" spans="1:17" x14ac:dyDescent="0.35">
      <c r="A6235">
        <v>6234</v>
      </c>
      <c r="B6235">
        <v>44167</v>
      </c>
      <c r="C6235" s="4">
        <v>40938</v>
      </c>
      <c r="D6235">
        <v>23</v>
      </c>
      <c r="E6235" s="2">
        <f t="shared" si="195"/>
        <v>4600</v>
      </c>
      <c r="F6235" s="9">
        <v>0.08</v>
      </c>
      <c r="G6235" s="2">
        <f>VLOOKUP($P6235,Pricebook!$A:$D,4,0)</f>
        <v>200</v>
      </c>
      <c r="H6235" s="6">
        <f t="shared" si="194"/>
        <v>4232</v>
      </c>
      <c r="I6235" t="s">
        <v>402</v>
      </c>
      <c r="J6235" t="s">
        <v>400</v>
      </c>
      <c r="K6235" t="s">
        <v>2388</v>
      </c>
      <c r="L6235" s="11">
        <v>22015</v>
      </c>
      <c r="M6235" t="s">
        <v>368</v>
      </c>
      <c r="N6235" t="s">
        <v>34</v>
      </c>
      <c r="O6235" s="4">
        <v>40939</v>
      </c>
      <c r="P6235" t="s">
        <v>14206</v>
      </c>
      <c r="Q6235" t="s">
        <v>14200</v>
      </c>
    </row>
    <row r="6236" spans="1:17" x14ac:dyDescent="0.35">
      <c r="A6236">
        <v>6235</v>
      </c>
      <c r="B6236">
        <v>44196</v>
      </c>
      <c r="C6236" s="4">
        <v>40047</v>
      </c>
      <c r="D6236">
        <v>12</v>
      </c>
      <c r="E6236" s="2">
        <f t="shared" si="195"/>
        <v>1800</v>
      </c>
      <c r="F6236" s="9">
        <v>0.09</v>
      </c>
      <c r="G6236" s="2">
        <f>VLOOKUP($P6236,Pricebook!$A:$D,4,0)</f>
        <v>150</v>
      </c>
      <c r="H6236" s="6">
        <f t="shared" si="194"/>
        <v>1638</v>
      </c>
      <c r="I6236" t="s">
        <v>1588</v>
      </c>
      <c r="J6236" t="s">
        <v>215</v>
      </c>
      <c r="K6236" t="s">
        <v>1509</v>
      </c>
      <c r="L6236" s="11" t="s">
        <v>1510</v>
      </c>
      <c r="M6236" t="s">
        <v>187</v>
      </c>
      <c r="N6236" t="s">
        <v>61</v>
      </c>
      <c r="O6236" s="4">
        <v>40048</v>
      </c>
      <c r="P6236" t="s">
        <v>14210</v>
      </c>
      <c r="Q6236" t="s">
        <v>14201</v>
      </c>
    </row>
    <row r="6237" spans="1:17" x14ac:dyDescent="0.35">
      <c r="A6237">
        <v>6236</v>
      </c>
      <c r="B6237">
        <v>44196</v>
      </c>
      <c r="C6237" s="4">
        <v>40047</v>
      </c>
      <c r="D6237">
        <v>10</v>
      </c>
      <c r="E6237" s="2">
        <f t="shared" si="195"/>
        <v>1100</v>
      </c>
      <c r="F6237" s="9">
        <v>0.01</v>
      </c>
      <c r="G6237" s="2">
        <f>VLOOKUP($P6237,Pricebook!$A:$D,4,0)</f>
        <v>110</v>
      </c>
      <c r="H6237" s="6">
        <f t="shared" si="194"/>
        <v>1089</v>
      </c>
      <c r="I6237" t="s">
        <v>1588</v>
      </c>
      <c r="J6237" t="s">
        <v>215</v>
      </c>
      <c r="K6237" t="s">
        <v>1562</v>
      </c>
      <c r="L6237" s="11">
        <v>71854</v>
      </c>
      <c r="M6237" t="s">
        <v>66</v>
      </c>
      <c r="N6237" t="s">
        <v>34</v>
      </c>
      <c r="O6237" s="4">
        <v>40049</v>
      </c>
      <c r="P6237" t="s">
        <v>14215</v>
      </c>
      <c r="Q6237" t="s">
        <v>14196</v>
      </c>
    </row>
    <row r="6238" spans="1:17" x14ac:dyDescent="0.35">
      <c r="A6238">
        <v>6237</v>
      </c>
      <c r="B6238">
        <v>44197</v>
      </c>
      <c r="C6238" s="4">
        <v>39833</v>
      </c>
      <c r="D6238">
        <v>27</v>
      </c>
      <c r="E6238" s="2">
        <f t="shared" si="195"/>
        <v>3375</v>
      </c>
      <c r="F6238" s="9">
        <v>0.02</v>
      </c>
      <c r="G6238" s="2">
        <f>VLOOKUP($P6238,Pricebook!$A:$D,4,0)</f>
        <v>125</v>
      </c>
      <c r="H6238" s="6">
        <f t="shared" si="194"/>
        <v>3307.5</v>
      </c>
      <c r="I6238" t="s">
        <v>1187</v>
      </c>
      <c r="J6238" t="s">
        <v>226</v>
      </c>
      <c r="K6238" t="s">
        <v>2659</v>
      </c>
      <c r="L6238" s="11">
        <v>75002</v>
      </c>
      <c r="M6238" t="s">
        <v>48</v>
      </c>
      <c r="N6238" t="s">
        <v>16</v>
      </c>
      <c r="O6238" s="4">
        <v>39836</v>
      </c>
      <c r="P6238" t="s">
        <v>14217</v>
      </c>
      <c r="Q6238" t="s">
        <v>14203</v>
      </c>
    </row>
    <row r="6239" spans="1:17" x14ac:dyDescent="0.35">
      <c r="A6239">
        <v>6238</v>
      </c>
      <c r="B6239">
        <v>44198</v>
      </c>
      <c r="C6239" s="4">
        <v>40547</v>
      </c>
      <c r="D6239">
        <v>35</v>
      </c>
      <c r="E6239" s="2">
        <f t="shared" si="195"/>
        <v>5250</v>
      </c>
      <c r="F6239" s="9">
        <v>0.04</v>
      </c>
      <c r="G6239" s="2">
        <f>VLOOKUP($P6239,Pricebook!$A:$D,4,0)</f>
        <v>150</v>
      </c>
      <c r="H6239" s="6">
        <f t="shared" si="194"/>
        <v>5040</v>
      </c>
      <c r="I6239" t="s">
        <v>1279</v>
      </c>
      <c r="J6239" t="s">
        <v>125</v>
      </c>
      <c r="K6239" t="s">
        <v>495</v>
      </c>
      <c r="L6239" s="11">
        <v>80112</v>
      </c>
      <c r="M6239" t="s">
        <v>237</v>
      </c>
      <c r="N6239" t="s">
        <v>23</v>
      </c>
      <c r="O6239" s="4">
        <v>40547</v>
      </c>
      <c r="P6239" t="s">
        <v>14210</v>
      </c>
      <c r="Q6239" t="s">
        <v>14190</v>
      </c>
    </row>
    <row r="6240" spans="1:17" x14ac:dyDescent="0.35">
      <c r="A6240">
        <v>6239</v>
      </c>
      <c r="B6240">
        <v>44199</v>
      </c>
      <c r="C6240" s="4">
        <v>40972</v>
      </c>
      <c r="D6240">
        <v>12</v>
      </c>
      <c r="E6240" s="2">
        <f t="shared" si="195"/>
        <v>1680</v>
      </c>
      <c r="F6240" s="9">
        <v>0.04</v>
      </c>
      <c r="G6240" s="2">
        <f>VLOOKUP($P6240,Pricebook!$A:$D,4,0)</f>
        <v>140</v>
      </c>
      <c r="H6240" s="6">
        <f t="shared" si="194"/>
        <v>1612.8</v>
      </c>
      <c r="I6240" t="s">
        <v>2099</v>
      </c>
      <c r="J6240" t="s">
        <v>306</v>
      </c>
      <c r="K6240" t="s">
        <v>2341</v>
      </c>
      <c r="L6240" s="11">
        <v>67801</v>
      </c>
      <c r="M6240" t="s">
        <v>153</v>
      </c>
      <c r="N6240" t="s">
        <v>16</v>
      </c>
      <c r="O6240" s="4">
        <v>40976</v>
      </c>
      <c r="P6240" t="s">
        <v>14213</v>
      </c>
      <c r="Q6240" t="s">
        <v>14195</v>
      </c>
    </row>
    <row r="6241" spans="1:17" x14ac:dyDescent="0.35">
      <c r="A6241">
        <v>6240</v>
      </c>
      <c r="B6241">
        <v>44224</v>
      </c>
      <c r="C6241" s="4">
        <v>40399</v>
      </c>
      <c r="D6241">
        <v>32</v>
      </c>
      <c r="E6241" s="2">
        <f t="shared" si="195"/>
        <v>4800</v>
      </c>
      <c r="F6241" s="9">
        <v>0.1</v>
      </c>
      <c r="G6241" s="2">
        <f>VLOOKUP($P6241,Pricebook!$A:$D,4,0)</f>
        <v>150</v>
      </c>
      <c r="H6241" s="6">
        <f t="shared" si="194"/>
        <v>4320</v>
      </c>
      <c r="I6241" t="s">
        <v>1203</v>
      </c>
      <c r="J6241" t="s">
        <v>158</v>
      </c>
      <c r="K6241" t="s">
        <v>2180</v>
      </c>
      <c r="L6241" s="11">
        <v>33142</v>
      </c>
      <c r="M6241" t="s">
        <v>101</v>
      </c>
      <c r="N6241" t="s">
        <v>34</v>
      </c>
      <c r="O6241" s="4">
        <v>40400</v>
      </c>
      <c r="P6241" t="s">
        <v>14211</v>
      </c>
      <c r="Q6241" t="s">
        <v>14202</v>
      </c>
    </row>
    <row r="6242" spans="1:17" x14ac:dyDescent="0.35">
      <c r="A6242">
        <v>6241</v>
      </c>
      <c r="B6242">
        <v>44225</v>
      </c>
      <c r="C6242" s="4">
        <v>39906</v>
      </c>
      <c r="D6242">
        <v>29</v>
      </c>
      <c r="E6242" s="2">
        <f t="shared" si="195"/>
        <v>3625</v>
      </c>
      <c r="F6242" s="9">
        <v>0</v>
      </c>
      <c r="G6242" s="2">
        <f>VLOOKUP($P6242,Pricebook!$A:$D,4,0)</f>
        <v>125</v>
      </c>
      <c r="H6242" s="6">
        <f t="shared" si="194"/>
        <v>3625</v>
      </c>
      <c r="I6242" t="s">
        <v>755</v>
      </c>
      <c r="J6242" t="s">
        <v>452</v>
      </c>
      <c r="K6242" t="s">
        <v>2743</v>
      </c>
      <c r="L6242" s="11" t="s">
        <v>2744</v>
      </c>
      <c r="M6242" t="s">
        <v>60</v>
      </c>
      <c r="N6242" t="s">
        <v>61</v>
      </c>
      <c r="O6242" s="4">
        <v>39908</v>
      </c>
      <c r="P6242" t="s">
        <v>14208</v>
      </c>
      <c r="Q6242" t="s">
        <v>14198</v>
      </c>
    </row>
    <row r="6243" spans="1:17" x14ac:dyDescent="0.35">
      <c r="A6243">
        <v>6242</v>
      </c>
      <c r="B6243">
        <v>44229</v>
      </c>
      <c r="C6243" s="4">
        <v>40312</v>
      </c>
      <c r="D6243">
        <v>39</v>
      </c>
      <c r="E6243" s="2">
        <f t="shared" si="195"/>
        <v>4680</v>
      </c>
      <c r="F6243" s="9">
        <v>0.02</v>
      </c>
      <c r="G6243" s="2">
        <f>VLOOKUP($P6243,Pricebook!$A:$D,4,0)</f>
        <v>120</v>
      </c>
      <c r="H6243" s="6">
        <f t="shared" si="194"/>
        <v>4586.3999999999996</v>
      </c>
      <c r="I6243" t="s">
        <v>899</v>
      </c>
      <c r="J6243" t="s">
        <v>235</v>
      </c>
      <c r="K6243" t="s">
        <v>2607</v>
      </c>
      <c r="L6243" s="11">
        <v>78641</v>
      </c>
      <c r="M6243" t="s">
        <v>48</v>
      </c>
      <c r="N6243" t="s">
        <v>16</v>
      </c>
      <c r="O6243" s="4">
        <v>40312</v>
      </c>
      <c r="P6243" t="s">
        <v>14212</v>
      </c>
      <c r="Q6243" t="s">
        <v>14185</v>
      </c>
    </row>
    <row r="6244" spans="1:17" x14ac:dyDescent="0.35">
      <c r="A6244">
        <v>6243</v>
      </c>
      <c r="B6244">
        <v>44231</v>
      </c>
      <c r="C6244" s="4">
        <v>40120</v>
      </c>
      <c r="D6244">
        <v>11</v>
      </c>
      <c r="E6244" s="2">
        <f t="shared" si="195"/>
        <v>1375</v>
      </c>
      <c r="F6244" s="9">
        <v>0.04</v>
      </c>
      <c r="G6244" s="2">
        <f>VLOOKUP($P6244,Pricebook!$A:$D,4,0)</f>
        <v>125</v>
      </c>
      <c r="H6244" s="6">
        <f t="shared" si="194"/>
        <v>1320</v>
      </c>
      <c r="I6244" t="s">
        <v>570</v>
      </c>
      <c r="J6244" t="s">
        <v>571</v>
      </c>
      <c r="K6244" t="s">
        <v>2622</v>
      </c>
      <c r="L6244" s="11">
        <v>66502</v>
      </c>
      <c r="M6244" t="s">
        <v>153</v>
      </c>
      <c r="N6244" t="s">
        <v>16</v>
      </c>
      <c r="O6244" s="4">
        <v>40122</v>
      </c>
      <c r="P6244" t="s">
        <v>14221</v>
      </c>
      <c r="Q6244" t="s">
        <v>14191</v>
      </c>
    </row>
    <row r="6245" spans="1:17" x14ac:dyDescent="0.35">
      <c r="A6245">
        <v>6244</v>
      </c>
      <c r="B6245">
        <v>44231</v>
      </c>
      <c r="C6245" s="4">
        <v>40120</v>
      </c>
      <c r="D6245">
        <v>43</v>
      </c>
      <c r="E6245" s="2">
        <f t="shared" si="195"/>
        <v>6450</v>
      </c>
      <c r="F6245" s="9">
        <v>0.01</v>
      </c>
      <c r="G6245" s="2">
        <f>VLOOKUP($P6245,Pricebook!$A:$D,4,0)</f>
        <v>150</v>
      </c>
      <c r="H6245" s="6">
        <f t="shared" si="194"/>
        <v>6385.5</v>
      </c>
      <c r="I6245" t="s">
        <v>570</v>
      </c>
      <c r="J6245" t="s">
        <v>571</v>
      </c>
      <c r="K6245" t="s">
        <v>2622</v>
      </c>
      <c r="L6245" s="11">
        <v>66502</v>
      </c>
      <c r="M6245" t="s">
        <v>153</v>
      </c>
      <c r="N6245" t="s">
        <v>16</v>
      </c>
      <c r="O6245" s="4">
        <v>40122</v>
      </c>
      <c r="P6245" t="s">
        <v>14211</v>
      </c>
      <c r="Q6245" t="s">
        <v>14197</v>
      </c>
    </row>
    <row r="6246" spans="1:17" x14ac:dyDescent="0.35">
      <c r="A6246">
        <v>6245</v>
      </c>
      <c r="B6246">
        <v>44231</v>
      </c>
      <c r="C6246" s="4">
        <v>40120</v>
      </c>
      <c r="D6246">
        <v>24</v>
      </c>
      <c r="E6246" s="2">
        <f t="shared" si="195"/>
        <v>3600</v>
      </c>
      <c r="F6246" s="9">
        <v>0.06</v>
      </c>
      <c r="G6246" s="2">
        <f>VLOOKUP($P6246,Pricebook!$A:$D,4,0)</f>
        <v>150</v>
      </c>
      <c r="H6246" s="6">
        <f t="shared" si="194"/>
        <v>3384</v>
      </c>
      <c r="I6246" t="s">
        <v>570</v>
      </c>
      <c r="J6246" t="s">
        <v>571</v>
      </c>
      <c r="K6246" t="s">
        <v>2622</v>
      </c>
      <c r="L6246" s="11">
        <v>66502</v>
      </c>
      <c r="M6246" t="s">
        <v>153</v>
      </c>
      <c r="N6246" t="s">
        <v>16</v>
      </c>
      <c r="O6246" s="4">
        <v>40121</v>
      </c>
      <c r="P6246" t="s">
        <v>14210</v>
      </c>
      <c r="Q6246" t="s">
        <v>14199</v>
      </c>
    </row>
    <row r="6247" spans="1:17" x14ac:dyDescent="0.35">
      <c r="A6247">
        <v>6246</v>
      </c>
      <c r="B6247">
        <v>44256</v>
      </c>
      <c r="C6247" s="4">
        <v>40866</v>
      </c>
      <c r="D6247">
        <v>39</v>
      </c>
      <c r="E6247" s="2">
        <f t="shared" si="195"/>
        <v>4290</v>
      </c>
      <c r="F6247" s="9">
        <v>0.09</v>
      </c>
      <c r="G6247" s="2">
        <f>VLOOKUP($P6247,Pricebook!$A:$D,4,0)</f>
        <v>110</v>
      </c>
      <c r="H6247" s="6">
        <f t="shared" si="194"/>
        <v>3903.9</v>
      </c>
      <c r="I6247" t="s">
        <v>1487</v>
      </c>
      <c r="J6247" t="s">
        <v>482</v>
      </c>
      <c r="K6247" t="s">
        <v>659</v>
      </c>
      <c r="L6247" s="11">
        <v>50158</v>
      </c>
      <c r="M6247" t="s">
        <v>38</v>
      </c>
      <c r="N6247" t="s">
        <v>16</v>
      </c>
      <c r="O6247" s="4">
        <v>40875</v>
      </c>
      <c r="P6247" t="s">
        <v>14215</v>
      </c>
      <c r="Q6247" t="s">
        <v>14186</v>
      </c>
    </row>
    <row r="6248" spans="1:17" x14ac:dyDescent="0.35">
      <c r="A6248">
        <v>6247</v>
      </c>
      <c r="B6248">
        <v>44256</v>
      </c>
      <c r="C6248" s="4">
        <v>40866</v>
      </c>
      <c r="D6248">
        <v>17</v>
      </c>
      <c r="E6248" s="2">
        <f t="shared" si="195"/>
        <v>1870</v>
      </c>
      <c r="F6248" s="9">
        <v>0.08</v>
      </c>
      <c r="G6248" s="2">
        <f>VLOOKUP($P6248,Pricebook!$A:$D,4,0)</f>
        <v>110</v>
      </c>
      <c r="H6248" s="6">
        <f t="shared" si="194"/>
        <v>1720.4</v>
      </c>
      <c r="I6248" t="s">
        <v>1487</v>
      </c>
      <c r="J6248" t="s">
        <v>482</v>
      </c>
      <c r="K6248" t="s">
        <v>1566</v>
      </c>
      <c r="L6248" s="11">
        <v>50401</v>
      </c>
      <c r="M6248" t="s">
        <v>38</v>
      </c>
      <c r="N6248" t="s">
        <v>16</v>
      </c>
      <c r="O6248" s="4">
        <v>40871</v>
      </c>
      <c r="P6248" t="s">
        <v>14215</v>
      </c>
      <c r="Q6248" t="s">
        <v>14186</v>
      </c>
    </row>
    <row r="6249" spans="1:17" x14ac:dyDescent="0.35">
      <c r="A6249">
        <v>6248</v>
      </c>
      <c r="B6249">
        <v>44256</v>
      </c>
      <c r="C6249" s="4">
        <v>40866</v>
      </c>
      <c r="D6249">
        <v>49</v>
      </c>
      <c r="E6249" s="2">
        <f t="shared" si="195"/>
        <v>5880</v>
      </c>
      <c r="F6249" s="9">
        <v>0.1</v>
      </c>
      <c r="G6249" s="2">
        <f>VLOOKUP($P6249,Pricebook!$A:$D,4,0)</f>
        <v>120</v>
      </c>
      <c r="H6249" s="6">
        <f t="shared" si="194"/>
        <v>5292</v>
      </c>
      <c r="I6249" t="s">
        <v>1487</v>
      </c>
      <c r="J6249" t="s">
        <v>482</v>
      </c>
      <c r="K6249" t="s">
        <v>1566</v>
      </c>
      <c r="L6249" s="11">
        <v>50401</v>
      </c>
      <c r="M6249" t="s">
        <v>38</v>
      </c>
      <c r="N6249" t="s">
        <v>16</v>
      </c>
      <c r="O6249" s="4">
        <v>40873</v>
      </c>
      <c r="P6249" t="s">
        <v>14212</v>
      </c>
      <c r="Q6249" t="s">
        <v>14185</v>
      </c>
    </row>
    <row r="6250" spans="1:17" x14ac:dyDescent="0.35">
      <c r="A6250">
        <v>6249</v>
      </c>
      <c r="B6250">
        <v>44261</v>
      </c>
      <c r="C6250" s="4">
        <v>40991</v>
      </c>
      <c r="D6250">
        <v>31</v>
      </c>
      <c r="E6250" s="2">
        <f t="shared" si="195"/>
        <v>4960</v>
      </c>
      <c r="F6250" s="9">
        <v>0.01</v>
      </c>
      <c r="G6250" s="2">
        <f>VLOOKUP($P6250,Pricebook!$A:$D,4,0)</f>
        <v>160</v>
      </c>
      <c r="H6250" s="6">
        <f t="shared" si="194"/>
        <v>4910.3999999999996</v>
      </c>
      <c r="I6250" t="s">
        <v>1843</v>
      </c>
      <c r="J6250" t="s">
        <v>1076</v>
      </c>
      <c r="K6250" t="s">
        <v>1278</v>
      </c>
      <c r="L6250" s="11">
        <v>94110</v>
      </c>
      <c r="M6250" t="s">
        <v>114</v>
      </c>
      <c r="N6250" t="s">
        <v>23</v>
      </c>
      <c r="O6250" s="4">
        <v>40993</v>
      </c>
      <c r="P6250" t="s">
        <v>14218</v>
      </c>
      <c r="Q6250" t="s">
        <v>14184</v>
      </c>
    </row>
    <row r="6251" spans="1:17" x14ac:dyDescent="0.35">
      <c r="A6251">
        <v>6250</v>
      </c>
      <c r="B6251">
        <v>44261</v>
      </c>
      <c r="C6251" s="4">
        <v>40991</v>
      </c>
      <c r="D6251">
        <v>34</v>
      </c>
      <c r="E6251" s="2">
        <f t="shared" si="195"/>
        <v>4250</v>
      </c>
      <c r="F6251" s="9">
        <v>0.05</v>
      </c>
      <c r="G6251" s="2">
        <f>VLOOKUP($P6251,Pricebook!$A:$D,4,0)</f>
        <v>125</v>
      </c>
      <c r="H6251" s="6">
        <f t="shared" si="194"/>
        <v>4037.5</v>
      </c>
      <c r="I6251" t="s">
        <v>1843</v>
      </c>
      <c r="J6251" t="s">
        <v>1076</v>
      </c>
      <c r="K6251" t="s">
        <v>1278</v>
      </c>
      <c r="L6251" s="11">
        <v>94110</v>
      </c>
      <c r="M6251" t="s">
        <v>114</v>
      </c>
      <c r="N6251" t="s">
        <v>23</v>
      </c>
      <c r="O6251" s="4">
        <v>40993</v>
      </c>
      <c r="P6251" t="s">
        <v>14217</v>
      </c>
      <c r="Q6251" t="s">
        <v>14199</v>
      </c>
    </row>
    <row r="6252" spans="1:17" x14ac:dyDescent="0.35">
      <c r="A6252">
        <v>6251</v>
      </c>
      <c r="B6252">
        <v>44261</v>
      </c>
      <c r="C6252" s="4">
        <v>40991</v>
      </c>
      <c r="D6252">
        <v>1</v>
      </c>
      <c r="E6252" s="2">
        <f t="shared" si="195"/>
        <v>150</v>
      </c>
      <c r="F6252" s="9">
        <v>0.05</v>
      </c>
      <c r="G6252" s="2">
        <f>VLOOKUP($P6252,Pricebook!$A:$D,4,0)</f>
        <v>150</v>
      </c>
      <c r="H6252" s="6">
        <f t="shared" si="194"/>
        <v>142.5</v>
      </c>
      <c r="I6252" t="s">
        <v>1843</v>
      </c>
      <c r="J6252" t="s">
        <v>1076</v>
      </c>
      <c r="K6252" t="s">
        <v>1278</v>
      </c>
      <c r="L6252" s="11">
        <v>94110</v>
      </c>
      <c r="M6252" t="s">
        <v>114</v>
      </c>
      <c r="N6252" t="s">
        <v>23</v>
      </c>
      <c r="O6252" s="4">
        <v>40992</v>
      </c>
      <c r="P6252" t="s">
        <v>14216</v>
      </c>
      <c r="Q6252" t="s">
        <v>14188</v>
      </c>
    </row>
    <row r="6253" spans="1:17" x14ac:dyDescent="0.35">
      <c r="A6253">
        <v>6252</v>
      </c>
      <c r="B6253">
        <v>44261</v>
      </c>
      <c r="C6253" s="4">
        <v>40991</v>
      </c>
      <c r="D6253">
        <v>10</v>
      </c>
      <c r="E6253" s="2">
        <f t="shared" si="195"/>
        <v>1500</v>
      </c>
      <c r="F6253" s="9">
        <v>7.0000000000000007E-2</v>
      </c>
      <c r="G6253" s="2">
        <f>VLOOKUP($P6253,Pricebook!$A:$D,4,0)</f>
        <v>150</v>
      </c>
      <c r="H6253" s="6">
        <f t="shared" si="194"/>
        <v>1395</v>
      </c>
      <c r="I6253" t="s">
        <v>1843</v>
      </c>
      <c r="J6253" t="s">
        <v>1076</v>
      </c>
      <c r="K6253" t="s">
        <v>1278</v>
      </c>
      <c r="L6253" s="11">
        <v>94110</v>
      </c>
      <c r="M6253" t="s">
        <v>114</v>
      </c>
      <c r="N6253" t="s">
        <v>23</v>
      </c>
      <c r="O6253" s="4">
        <v>40994</v>
      </c>
      <c r="P6253" t="s">
        <v>14210</v>
      </c>
      <c r="Q6253" t="s">
        <v>14192</v>
      </c>
    </row>
    <row r="6254" spans="1:17" x14ac:dyDescent="0.35">
      <c r="A6254">
        <v>6253</v>
      </c>
      <c r="B6254">
        <v>44290</v>
      </c>
      <c r="C6254" s="4">
        <v>40258</v>
      </c>
      <c r="D6254">
        <v>49</v>
      </c>
      <c r="E6254" s="2">
        <f t="shared" si="195"/>
        <v>6125</v>
      </c>
      <c r="F6254" s="9">
        <v>0.06</v>
      </c>
      <c r="G6254" s="2">
        <f>VLOOKUP($P6254,Pricebook!$A:$D,4,0)</f>
        <v>125</v>
      </c>
      <c r="H6254" s="6">
        <f t="shared" si="194"/>
        <v>5757.5</v>
      </c>
      <c r="I6254" t="s">
        <v>132</v>
      </c>
      <c r="J6254" t="s">
        <v>55</v>
      </c>
      <c r="K6254" t="s">
        <v>1790</v>
      </c>
      <c r="L6254" s="11">
        <v>30904</v>
      </c>
      <c r="M6254" t="s">
        <v>134</v>
      </c>
      <c r="N6254" t="s">
        <v>34</v>
      </c>
      <c r="O6254" s="4">
        <v>40260</v>
      </c>
      <c r="P6254" t="s">
        <v>14208</v>
      </c>
      <c r="Q6254" t="s">
        <v>14202</v>
      </c>
    </row>
    <row r="6255" spans="1:17" x14ac:dyDescent="0.35">
      <c r="A6255">
        <v>6254</v>
      </c>
      <c r="B6255">
        <v>44290</v>
      </c>
      <c r="C6255" s="4">
        <v>40258</v>
      </c>
      <c r="D6255">
        <v>28</v>
      </c>
      <c r="E6255" s="2">
        <f t="shared" si="195"/>
        <v>3080</v>
      </c>
      <c r="F6255" s="9">
        <v>0.01</v>
      </c>
      <c r="G6255" s="2">
        <f>VLOOKUP($P6255,Pricebook!$A:$D,4,0)</f>
        <v>110</v>
      </c>
      <c r="H6255" s="6">
        <f t="shared" si="194"/>
        <v>3049.2</v>
      </c>
      <c r="I6255" t="s">
        <v>132</v>
      </c>
      <c r="J6255" t="s">
        <v>55</v>
      </c>
      <c r="K6255" t="s">
        <v>1790</v>
      </c>
      <c r="L6255" s="11">
        <v>30904</v>
      </c>
      <c r="M6255" t="s">
        <v>134</v>
      </c>
      <c r="N6255" t="s">
        <v>34</v>
      </c>
      <c r="O6255" s="4">
        <v>40260</v>
      </c>
      <c r="P6255" t="s">
        <v>14215</v>
      </c>
      <c r="Q6255" t="s">
        <v>14198</v>
      </c>
    </row>
    <row r="6256" spans="1:17" x14ac:dyDescent="0.35">
      <c r="A6256">
        <v>6255</v>
      </c>
      <c r="B6256">
        <v>44290</v>
      </c>
      <c r="C6256" s="4">
        <v>40258</v>
      </c>
      <c r="D6256">
        <v>41</v>
      </c>
      <c r="E6256" s="2">
        <f t="shared" si="195"/>
        <v>4510</v>
      </c>
      <c r="F6256" s="9">
        <v>0.02</v>
      </c>
      <c r="G6256" s="2">
        <f>VLOOKUP($P6256,Pricebook!$A:$D,4,0)</f>
        <v>110</v>
      </c>
      <c r="H6256" s="6">
        <f t="shared" si="194"/>
        <v>4419.8</v>
      </c>
      <c r="I6256" t="s">
        <v>132</v>
      </c>
      <c r="J6256" t="s">
        <v>55</v>
      </c>
      <c r="K6256" t="s">
        <v>1790</v>
      </c>
      <c r="L6256" s="11">
        <v>30904</v>
      </c>
      <c r="M6256" t="s">
        <v>134</v>
      </c>
      <c r="N6256" t="s">
        <v>34</v>
      </c>
      <c r="O6256" s="4">
        <v>40260</v>
      </c>
      <c r="P6256" t="s">
        <v>14215</v>
      </c>
      <c r="Q6256" t="s">
        <v>14189</v>
      </c>
    </row>
    <row r="6257" spans="1:17" x14ac:dyDescent="0.35">
      <c r="A6257">
        <v>6256</v>
      </c>
      <c r="B6257">
        <v>44292</v>
      </c>
      <c r="C6257" s="4">
        <v>40708</v>
      </c>
      <c r="D6257">
        <v>1</v>
      </c>
      <c r="E6257" s="2">
        <f t="shared" si="195"/>
        <v>110</v>
      </c>
      <c r="F6257" s="9">
        <v>0</v>
      </c>
      <c r="G6257" s="2">
        <f>VLOOKUP($P6257,Pricebook!$A:$D,4,0)</f>
        <v>110</v>
      </c>
      <c r="H6257" s="6">
        <f t="shared" si="194"/>
        <v>110</v>
      </c>
      <c r="I6257" t="s">
        <v>2152</v>
      </c>
      <c r="J6257" t="s">
        <v>165</v>
      </c>
      <c r="K6257" t="s">
        <v>563</v>
      </c>
      <c r="L6257" s="11" t="s">
        <v>2766</v>
      </c>
      <c r="M6257" t="s">
        <v>317</v>
      </c>
      <c r="N6257" t="s">
        <v>61</v>
      </c>
      <c r="O6257" s="4">
        <v>40709</v>
      </c>
      <c r="P6257" t="s">
        <v>14215</v>
      </c>
      <c r="Q6257" t="s">
        <v>14196</v>
      </c>
    </row>
    <row r="6258" spans="1:17" x14ac:dyDescent="0.35">
      <c r="A6258">
        <v>6257</v>
      </c>
      <c r="B6258">
        <v>44294</v>
      </c>
      <c r="C6258" s="4">
        <v>39967</v>
      </c>
      <c r="D6258">
        <v>15</v>
      </c>
      <c r="E6258" s="2">
        <f t="shared" si="195"/>
        <v>1650</v>
      </c>
      <c r="F6258" s="9">
        <v>0.09</v>
      </c>
      <c r="G6258" s="2">
        <f>VLOOKUP($P6258,Pricebook!$A:$D,4,0)</f>
        <v>110</v>
      </c>
      <c r="H6258" s="6">
        <f t="shared" si="194"/>
        <v>1501.5</v>
      </c>
      <c r="I6258" t="s">
        <v>1665</v>
      </c>
      <c r="J6258" t="s">
        <v>230</v>
      </c>
      <c r="K6258" t="s">
        <v>2057</v>
      </c>
      <c r="L6258" s="11">
        <v>84003</v>
      </c>
      <c r="M6258" t="s">
        <v>201</v>
      </c>
      <c r="N6258" t="s">
        <v>23</v>
      </c>
      <c r="O6258" s="4">
        <v>39974</v>
      </c>
      <c r="P6258" t="s">
        <v>14215</v>
      </c>
      <c r="Q6258" t="s">
        <v>14202</v>
      </c>
    </row>
    <row r="6259" spans="1:17" x14ac:dyDescent="0.35">
      <c r="A6259">
        <v>6258</v>
      </c>
      <c r="B6259">
        <v>44294</v>
      </c>
      <c r="C6259" s="4">
        <v>39967</v>
      </c>
      <c r="D6259">
        <v>13</v>
      </c>
      <c r="E6259" s="2">
        <f t="shared" si="195"/>
        <v>2600</v>
      </c>
      <c r="F6259" s="9">
        <v>0.09</v>
      </c>
      <c r="G6259" s="2">
        <f>VLOOKUP($P6259,Pricebook!$A:$D,4,0)</f>
        <v>200</v>
      </c>
      <c r="H6259" s="6">
        <f t="shared" si="194"/>
        <v>2366</v>
      </c>
      <c r="I6259" t="s">
        <v>1665</v>
      </c>
      <c r="J6259" t="s">
        <v>230</v>
      </c>
      <c r="K6259" t="s">
        <v>2057</v>
      </c>
      <c r="L6259" s="11">
        <v>84003</v>
      </c>
      <c r="M6259" t="s">
        <v>201</v>
      </c>
      <c r="N6259" t="s">
        <v>23</v>
      </c>
      <c r="O6259" s="4">
        <v>39967</v>
      </c>
      <c r="P6259" t="s">
        <v>14206</v>
      </c>
      <c r="Q6259" t="s">
        <v>14197</v>
      </c>
    </row>
    <row r="6260" spans="1:17" x14ac:dyDescent="0.35">
      <c r="A6260">
        <v>6259</v>
      </c>
      <c r="B6260">
        <v>44294</v>
      </c>
      <c r="C6260" s="4">
        <v>39967</v>
      </c>
      <c r="D6260">
        <v>8</v>
      </c>
      <c r="E6260" s="2">
        <f t="shared" si="195"/>
        <v>1200</v>
      </c>
      <c r="F6260" s="9">
        <v>0.04</v>
      </c>
      <c r="G6260" s="2">
        <f>VLOOKUP($P6260,Pricebook!$A:$D,4,0)</f>
        <v>150</v>
      </c>
      <c r="H6260" s="6">
        <f t="shared" si="194"/>
        <v>1152</v>
      </c>
      <c r="I6260" t="s">
        <v>1665</v>
      </c>
      <c r="J6260" t="s">
        <v>230</v>
      </c>
      <c r="K6260" t="s">
        <v>2057</v>
      </c>
      <c r="L6260" s="11">
        <v>84003</v>
      </c>
      <c r="M6260" t="s">
        <v>201</v>
      </c>
      <c r="N6260" t="s">
        <v>23</v>
      </c>
      <c r="O6260" s="4">
        <v>39969</v>
      </c>
      <c r="P6260" t="s">
        <v>14210</v>
      </c>
      <c r="Q6260" t="s">
        <v>14185</v>
      </c>
    </row>
    <row r="6261" spans="1:17" x14ac:dyDescent="0.35">
      <c r="A6261">
        <v>6260</v>
      </c>
      <c r="B6261">
        <v>44295</v>
      </c>
      <c r="C6261" s="4">
        <v>40201</v>
      </c>
      <c r="D6261">
        <v>47</v>
      </c>
      <c r="E6261" s="2">
        <f t="shared" si="195"/>
        <v>7050</v>
      </c>
      <c r="F6261" s="9">
        <v>7.0000000000000007E-2</v>
      </c>
      <c r="G6261" s="2">
        <f>VLOOKUP($P6261,Pricebook!$A:$D,4,0)</f>
        <v>150</v>
      </c>
      <c r="H6261" s="6">
        <f t="shared" si="194"/>
        <v>6556.5</v>
      </c>
      <c r="I6261" t="s">
        <v>1308</v>
      </c>
      <c r="J6261" t="s">
        <v>713</v>
      </c>
      <c r="K6261" t="s">
        <v>2062</v>
      </c>
      <c r="L6261" s="11">
        <v>97128</v>
      </c>
      <c r="M6261" t="s">
        <v>43</v>
      </c>
      <c r="N6261" t="s">
        <v>23</v>
      </c>
      <c r="O6261" s="4">
        <v>40203</v>
      </c>
      <c r="P6261" t="s">
        <v>14210</v>
      </c>
      <c r="Q6261" t="s">
        <v>14189</v>
      </c>
    </row>
    <row r="6262" spans="1:17" x14ac:dyDescent="0.35">
      <c r="A6262">
        <v>6261</v>
      </c>
      <c r="B6262">
        <v>44320</v>
      </c>
      <c r="C6262" s="4">
        <v>39932</v>
      </c>
      <c r="D6262">
        <v>49</v>
      </c>
      <c r="E6262" s="2">
        <f t="shared" si="195"/>
        <v>6125</v>
      </c>
      <c r="F6262" s="9">
        <v>0.1</v>
      </c>
      <c r="G6262" s="2">
        <f>VLOOKUP($P6262,Pricebook!$A:$D,4,0)</f>
        <v>125</v>
      </c>
      <c r="H6262" s="6">
        <f t="shared" si="194"/>
        <v>5512.5</v>
      </c>
      <c r="I6262" t="s">
        <v>1487</v>
      </c>
      <c r="J6262" t="s">
        <v>482</v>
      </c>
      <c r="K6262" t="s">
        <v>1566</v>
      </c>
      <c r="L6262" s="11">
        <v>50401</v>
      </c>
      <c r="M6262" t="s">
        <v>38</v>
      </c>
      <c r="N6262" t="s">
        <v>16</v>
      </c>
      <c r="O6262" s="4">
        <v>39933</v>
      </c>
      <c r="P6262" t="s">
        <v>14209</v>
      </c>
      <c r="Q6262" t="s">
        <v>14186</v>
      </c>
    </row>
    <row r="6263" spans="1:17" x14ac:dyDescent="0.35">
      <c r="A6263">
        <v>6262</v>
      </c>
      <c r="B6263">
        <v>44322</v>
      </c>
      <c r="C6263" s="4">
        <v>40828</v>
      </c>
      <c r="D6263">
        <v>15</v>
      </c>
      <c r="E6263" s="2">
        <f t="shared" si="195"/>
        <v>3000</v>
      </c>
      <c r="F6263" s="9">
        <v>0.1</v>
      </c>
      <c r="G6263" s="2">
        <f>VLOOKUP($P6263,Pricebook!$A:$D,4,0)</f>
        <v>200</v>
      </c>
      <c r="H6263" s="6">
        <f t="shared" si="194"/>
        <v>2700</v>
      </c>
      <c r="I6263" t="s">
        <v>393</v>
      </c>
      <c r="J6263" t="s">
        <v>274</v>
      </c>
      <c r="K6263" t="s">
        <v>2471</v>
      </c>
      <c r="L6263" s="11">
        <v>16801</v>
      </c>
      <c r="M6263" t="s">
        <v>232</v>
      </c>
      <c r="N6263" t="s">
        <v>61</v>
      </c>
      <c r="O6263" s="4">
        <v>40830</v>
      </c>
      <c r="P6263" t="s">
        <v>14206</v>
      </c>
      <c r="Q6263" t="s">
        <v>14197</v>
      </c>
    </row>
    <row r="6264" spans="1:17" x14ac:dyDescent="0.35">
      <c r="A6264">
        <v>6263</v>
      </c>
      <c r="B6264">
        <v>44323</v>
      </c>
      <c r="C6264" s="4">
        <v>41128</v>
      </c>
      <c r="D6264">
        <v>27</v>
      </c>
      <c r="E6264" s="2">
        <f t="shared" si="195"/>
        <v>4050</v>
      </c>
      <c r="F6264" s="9">
        <v>0.09</v>
      </c>
      <c r="G6264" s="2">
        <f>VLOOKUP($P6264,Pricebook!$A:$D,4,0)</f>
        <v>150</v>
      </c>
      <c r="H6264" s="6">
        <f t="shared" si="194"/>
        <v>3685.5</v>
      </c>
      <c r="I6264" t="s">
        <v>1153</v>
      </c>
      <c r="J6264" t="s">
        <v>538</v>
      </c>
      <c r="K6264" t="s">
        <v>2197</v>
      </c>
      <c r="L6264" s="11">
        <v>94404</v>
      </c>
      <c r="M6264" t="s">
        <v>114</v>
      </c>
      <c r="N6264" t="s">
        <v>23</v>
      </c>
      <c r="O6264" s="4">
        <v>41130</v>
      </c>
      <c r="P6264" t="s">
        <v>14216</v>
      </c>
      <c r="Q6264" t="s">
        <v>14196</v>
      </c>
    </row>
    <row r="6265" spans="1:17" x14ac:dyDescent="0.35">
      <c r="A6265">
        <v>6264</v>
      </c>
      <c r="B6265">
        <v>44325</v>
      </c>
      <c r="C6265" s="4">
        <v>39854</v>
      </c>
      <c r="D6265">
        <v>44</v>
      </c>
      <c r="E6265" s="2">
        <f t="shared" si="195"/>
        <v>5500</v>
      </c>
      <c r="F6265" s="9">
        <v>0</v>
      </c>
      <c r="G6265" s="2">
        <f>VLOOKUP($P6265,Pricebook!$A:$D,4,0)</f>
        <v>125</v>
      </c>
      <c r="H6265" s="6">
        <f t="shared" si="194"/>
        <v>5500</v>
      </c>
      <c r="I6265" t="s">
        <v>504</v>
      </c>
      <c r="J6265" t="s">
        <v>203</v>
      </c>
      <c r="K6265" t="s">
        <v>851</v>
      </c>
      <c r="L6265" s="11">
        <v>33311</v>
      </c>
      <c r="M6265" t="s">
        <v>101</v>
      </c>
      <c r="N6265" t="s">
        <v>34</v>
      </c>
      <c r="O6265" s="4">
        <v>39856</v>
      </c>
      <c r="P6265" t="s">
        <v>14208</v>
      </c>
      <c r="Q6265" t="s">
        <v>14199</v>
      </c>
    </row>
    <row r="6266" spans="1:17" x14ac:dyDescent="0.35">
      <c r="A6266">
        <v>6265</v>
      </c>
      <c r="B6266">
        <v>44352</v>
      </c>
      <c r="C6266" s="4">
        <v>40071</v>
      </c>
      <c r="D6266">
        <v>25</v>
      </c>
      <c r="E6266" s="2">
        <f t="shared" si="195"/>
        <v>3500</v>
      </c>
      <c r="F6266" s="9">
        <v>0.06</v>
      </c>
      <c r="G6266" s="2">
        <f>VLOOKUP($P6266,Pricebook!$A:$D,4,0)</f>
        <v>140</v>
      </c>
      <c r="H6266" s="6">
        <f t="shared" si="194"/>
        <v>3290</v>
      </c>
      <c r="I6266" t="s">
        <v>1947</v>
      </c>
      <c r="J6266" t="s">
        <v>84</v>
      </c>
      <c r="K6266" t="s">
        <v>104</v>
      </c>
      <c r="L6266" s="11" t="s">
        <v>105</v>
      </c>
      <c r="M6266" t="s">
        <v>60</v>
      </c>
      <c r="N6266" t="s">
        <v>61</v>
      </c>
      <c r="O6266" s="4">
        <v>40073</v>
      </c>
      <c r="P6266" t="s">
        <v>14213</v>
      </c>
      <c r="Q6266" t="s">
        <v>14198</v>
      </c>
    </row>
    <row r="6267" spans="1:17" x14ac:dyDescent="0.35">
      <c r="A6267">
        <v>6266</v>
      </c>
      <c r="B6267">
        <v>44358</v>
      </c>
      <c r="C6267" s="4">
        <v>40269</v>
      </c>
      <c r="D6267">
        <v>22</v>
      </c>
      <c r="E6267" s="2">
        <f t="shared" si="195"/>
        <v>2750</v>
      </c>
      <c r="F6267" s="9">
        <v>0</v>
      </c>
      <c r="G6267" s="2">
        <f>VLOOKUP($P6267,Pricebook!$A:$D,4,0)</f>
        <v>125</v>
      </c>
      <c r="H6267" s="6">
        <f t="shared" si="194"/>
        <v>2750</v>
      </c>
      <c r="I6267" t="s">
        <v>1588</v>
      </c>
      <c r="J6267" t="s">
        <v>215</v>
      </c>
      <c r="K6267" t="s">
        <v>1509</v>
      </c>
      <c r="L6267" s="11" t="s">
        <v>1510</v>
      </c>
      <c r="M6267" t="s">
        <v>187</v>
      </c>
      <c r="N6267" t="s">
        <v>61</v>
      </c>
      <c r="O6267" s="4">
        <v>40271</v>
      </c>
      <c r="P6267" t="s">
        <v>14209</v>
      </c>
      <c r="Q6267" t="s">
        <v>14191</v>
      </c>
    </row>
    <row r="6268" spans="1:17" x14ac:dyDescent="0.35">
      <c r="A6268">
        <v>6267</v>
      </c>
      <c r="B6268">
        <v>44359</v>
      </c>
      <c r="C6268" s="4">
        <v>40511</v>
      </c>
      <c r="D6268">
        <v>19</v>
      </c>
      <c r="E6268" s="2">
        <f t="shared" si="195"/>
        <v>2280</v>
      </c>
      <c r="F6268" s="9">
        <v>0.1</v>
      </c>
      <c r="G6268" s="2">
        <f>VLOOKUP($P6268,Pricebook!$A:$D,4,0)</f>
        <v>120</v>
      </c>
      <c r="H6268" s="6">
        <f t="shared" si="194"/>
        <v>2052</v>
      </c>
      <c r="I6268" t="s">
        <v>63</v>
      </c>
      <c r="J6268" t="s">
        <v>64</v>
      </c>
      <c r="K6268" t="s">
        <v>2227</v>
      </c>
      <c r="L6268" s="11">
        <v>72450</v>
      </c>
      <c r="M6268" t="s">
        <v>66</v>
      </c>
      <c r="N6268" t="s">
        <v>34</v>
      </c>
      <c r="O6268" s="4">
        <v>40513</v>
      </c>
      <c r="P6268" t="s">
        <v>14212</v>
      </c>
      <c r="Q6268" t="s">
        <v>14197</v>
      </c>
    </row>
    <row r="6269" spans="1:17" x14ac:dyDescent="0.35">
      <c r="A6269">
        <v>6268</v>
      </c>
      <c r="B6269">
        <v>44386</v>
      </c>
      <c r="C6269" s="4">
        <v>41008</v>
      </c>
      <c r="D6269">
        <v>27</v>
      </c>
      <c r="E6269" s="2">
        <f t="shared" si="195"/>
        <v>4320</v>
      </c>
      <c r="F6269" s="9">
        <v>0.1</v>
      </c>
      <c r="G6269" s="2">
        <f>VLOOKUP($P6269,Pricebook!$A:$D,4,0)</f>
        <v>160</v>
      </c>
      <c r="H6269" s="6">
        <f t="shared" si="194"/>
        <v>3888</v>
      </c>
      <c r="I6269" t="s">
        <v>1936</v>
      </c>
      <c r="J6269" t="s">
        <v>212</v>
      </c>
      <c r="K6269" t="s">
        <v>1373</v>
      </c>
      <c r="L6269" s="11">
        <v>77373</v>
      </c>
      <c r="M6269" t="s">
        <v>48</v>
      </c>
      <c r="N6269" t="s">
        <v>16</v>
      </c>
      <c r="O6269" s="4">
        <v>41010</v>
      </c>
      <c r="P6269" t="s">
        <v>14218</v>
      </c>
      <c r="Q6269" t="s">
        <v>14203</v>
      </c>
    </row>
    <row r="6270" spans="1:17" x14ac:dyDescent="0.35">
      <c r="A6270">
        <v>6269</v>
      </c>
      <c r="B6270">
        <v>44386</v>
      </c>
      <c r="C6270" s="4">
        <v>41008</v>
      </c>
      <c r="D6270">
        <v>43</v>
      </c>
      <c r="E6270" s="2">
        <f t="shared" si="195"/>
        <v>6450</v>
      </c>
      <c r="F6270" s="9">
        <v>0.01</v>
      </c>
      <c r="G6270" s="2">
        <f>VLOOKUP($P6270,Pricebook!$A:$D,4,0)</f>
        <v>150</v>
      </c>
      <c r="H6270" s="6">
        <f t="shared" si="194"/>
        <v>6385.5</v>
      </c>
      <c r="I6270" t="s">
        <v>1936</v>
      </c>
      <c r="J6270" t="s">
        <v>212</v>
      </c>
      <c r="K6270" t="s">
        <v>1373</v>
      </c>
      <c r="L6270" s="11">
        <v>77373</v>
      </c>
      <c r="M6270" t="s">
        <v>48</v>
      </c>
      <c r="N6270" t="s">
        <v>16</v>
      </c>
      <c r="O6270" s="4">
        <v>41010</v>
      </c>
      <c r="P6270" t="s">
        <v>14211</v>
      </c>
      <c r="Q6270" t="s">
        <v>14195</v>
      </c>
    </row>
    <row r="6271" spans="1:17" x14ac:dyDescent="0.35">
      <c r="A6271">
        <v>6270</v>
      </c>
      <c r="B6271">
        <v>44387</v>
      </c>
      <c r="C6271" s="4">
        <v>39848</v>
      </c>
      <c r="D6271">
        <v>50</v>
      </c>
      <c r="E6271" s="2">
        <f t="shared" si="195"/>
        <v>7500</v>
      </c>
      <c r="F6271" s="9">
        <v>7.0000000000000007E-2</v>
      </c>
      <c r="G6271" s="2">
        <f>VLOOKUP($P6271,Pricebook!$A:$D,4,0)</f>
        <v>150</v>
      </c>
      <c r="H6271" s="6">
        <f t="shared" si="194"/>
        <v>6974.9999999999991</v>
      </c>
      <c r="I6271" t="s">
        <v>966</v>
      </c>
      <c r="J6271" t="s">
        <v>637</v>
      </c>
      <c r="K6271" t="s">
        <v>2496</v>
      </c>
      <c r="L6271" s="11">
        <v>46530</v>
      </c>
      <c r="M6271" t="s">
        <v>278</v>
      </c>
      <c r="N6271" t="s">
        <v>16</v>
      </c>
      <c r="O6271" s="4">
        <v>39853</v>
      </c>
      <c r="P6271" t="s">
        <v>14211</v>
      </c>
      <c r="Q6271" t="s">
        <v>14185</v>
      </c>
    </row>
    <row r="6272" spans="1:17" x14ac:dyDescent="0.35">
      <c r="A6272">
        <v>6271</v>
      </c>
      <c r="B6272">
        <v>44387</v>
      </c>
      <c r="C6272" s="4">
        <v>39848</v>
      </c>
      <c r="D6272">
        <v>20</v>
      </c>
      <c r="E6272" s="2">
        <f t="shared" si="195"/>
        <v>2200</v>
      </c>
      <c r="F6272" s="9">
        <v>0.03</v>
      </c>
      <c r="G6272" s="2">
        <f>VLOOKUP($P6272,Pricebook!$A:$D,4,0)</f>
        <v>110</v>
      </c>
      <c r="H6272" s="6">
        <f t="shared" si="194"/>
        <v>2134</v>
      </c>
      <c r="I6272" t="s">
        <v>966</v>
      </c>
      <c r="J6272" t="s">
        <v>637</v>
      </c>
      <c r="K6272" t="s">
        <v>2496</v>
      </c>
      <c r="L6272" s="11">
        <v>46530</v>
      </c>
      <c r="M6272" t="s">
        <v>278</v>
      </c>
      <c r="N6272" t="s">
        <v>16</v>
      </c>
      <c r="O6272" s="4">
        <v>39852</v>
      </c>
      <c r="P6272" t="s">
        <v>14215</v>
      </c>
      <c r="Q6272" t="s">
        <v>14186</v>
      </c>
    </row>
    <row r="6273" spans="1:17" x14ac:dyDescent="0.35">
      <c r="A6273">
        <v>6272</v>
      </c>
      <c r="B6273">
        <v>44390</v>
      </c>
      <c r="C6273" s="4">
        <v>40515</v>
      </c>
      <c r="D6273">
        <v>32</v>
      </c>
      <c r="E6273" s="2">
        <f t="shared" si="195"/>
        <v>4000</v>
      </c>
      <c r="F6273" s="9">
        <v>0.03</v>
      </c>
      <c r="G6273" s="2">
        <f>VLOOKUP($P6273,Pricebook!$A:$D,4,0)</f>
        <v>125</v>
      </c>
      <c r="H6273" s="6">
        <f t="shared" si="194"/>
        <v>3880</v>
      </c>
      <c r="I6273" t="s">
        <v>486</v>
      </c>
      <c r="J6273" t="s">
        <v>487</v>
      </c>
      <c r="K6273" t="s">
        <v>1621</v>
      </c>
      <c r="L6273" s="11" t="s">
        <v>1622</v>
      </c>
      <c r="M6273" t="s">
        <v>48</v>
      </c>
      <c r="N6273" t="s">
        <v>16</v>
      </c>
      <c r="O6273" s="4">
        <v>40517</v>
      </c>
      <c r="P6273" t="s">
        <v>14208</v>
      </c>
      <c r="Q6273" t="s">
        <v>14185</v>
      </c>
    </row>
    <row r="6274" spans="1:17" x14ac:dyDescent="0.35">
      <c r="A6274">
        <v>6273</v>
      </c>
      <c r="B6274">
        <v>44391</v>
      </c>
      <c r="C6274" s="4">
        <v>39823</v>
      </c>
      <c r="D6274">
        <v>16</v>
      </c>
      <c r="E6274" s="2">
        <f t="shared" si="195"/>
        <v>1760</v>
      </c>
      <c r="F6274" s="9">
        <v>0.02</v>
      </c>
      <c r="G6274" s="2">
        <f>VLOOKUP($P6274,Pricebook!$A:$D,4,0)</f>
        <v>110</v>
      </c>
      <c r="H6274" s="6">
        <f t="shared" ref="H6274:H6337" si="196">E6274*(1-F6274)</f>
        <v>1724.8</v>
      </c>
      <c r="I6274" t="s">
        <v>1657</v>
      </c>
      <c r="J6274" t="s">
        <v>549</v>
      </c>
      <c r="K6274" t="s">
        <v>2031</v>
      </c>
      <c r="L6274" s="11">
        <v>84043</v>
      </c>
      <c r="M6274" t="s">
        <v>201</v>
      </c>
      <c r="N6274" t="s">
        <v>23</v>
      </c>
      <c r="O6274" s="4">
        <v>39824</v>
      </c>
      <c r="P6274" t="s">
        <v>14215</v>
      </c>
      <c r="Q6274" t="s">
        <v>14192</v>
      </c>
    </row>
    <row r="6275" spans="1:17" x14ac:dyDescent="0.35">
      <c r="A6275">
        <v>6274</v>
      </c>
      <c r="B6275">
        <v>44422</v>
      </c>
      <c r="C6275" s="4">
        <v>41012</v>
      </c>
      <c r="D6275">
        <v>1</v>
      </c>
      <c r="E6275" s="2">
        <f t="shared" ref="E6275:E6338" si="197">G6275*D6275</f>
        <v>170</v>
      </c>
      <c r="F6275" s="9">
        <v>0</v>
      </c>
      <c r="G6275" s="2">
        <f>VLOOKUP($P6275,Pricebook!$A:$D,4,0)</f>
        <v>170</v>
      </c>
      <c r="H6275" s="6">
        <f t="shared" si="196"/>
        <v>170</v>
      </c>
      <c r="I6275" t="s">
        <v>320</v>
      </c>
      <c r="J6275" t="s">
        <v>265</v>
      </c>
      <c r="K6275" t="s">
        <v>2085</v>
      </c>
      <c r="L6275" s="11">
        <v>33952</v>
      </c>
      <c r="M6275" t="s">
        <v>101</v>
      </c>
      <c r="N6275" t="s">
        <v>34</v>
      </c>
      <c r="O6275" s="4">
        <v>41014</v>
      </c>
      <c r="P6275" t="s">
        <v>14219</v>
      </c>
      <c r="Q6275" t="s">
        <v>14199</v>
      </c>
    </row>
    <row r="6276" spans="1:17" x14ac:dyDescent="0.35">
      <c r="A6276">
        <v>6275</v>
      </c>
      <c r="B6276">
        <v>44422</v>
      </c>
      <c r="C6276" s="4">
        <v>41012</v>
      </c>
      <c r="D6276">
        <v>36</v>
      </c>
      <c r="E6276" s="2">
        <f t="shared" si="197"/>
        <v>5760</v>
      </c>
      <c r="F6276" s="9">
        <v>0.08</v>
      </c>
      <c r="G6276" s="2">
        <f>VLOOKUP($P6276,Pricebook!$A:$D,4,0)</f>
        <v>160</v>
      </c>
      <c r="H6276" s="6">
        <f t="shared" si="196"/>
        <v>5299.2</v>
      </c>
      <c r="I6276" t="s">
        <v>320</v>
      </c>
      <c r="J6276" t="s">
        <v>265</v>
      </c>
      <c r="K6276" t="s">
        <v>2085</v>
      </c>
      <c r="L6276" s="11">
        <v>33952</v>
      </c>
      <c r="M6276" t="s">
        <v>101</v>
      </c>
      <c r="N6276" t="s">
        <v>34</v>
      </c>
      <c r="O6276" s="4">
        <v>41014</v>
      </c>
      <c r="P6276" t="s">
        <v>14218</v>
      </c>
      <c r="Q6276" t="s">
        <v>14191</v>
      </c>
    </row>
    <row r="6277" spans="1:17" x14ac:dyDescent="0.35">
      <c r="A6277">
        <v>6276</v>
      </c>
      <c r="B6277">
        <v>44422</v>
      </c>
      <c r="C6277" s="4">
        <v>41012</v>
      </c>
      <c r="D6277">
        <v>11</v>
      </c>
      <c r="E6277" s="2">
        <f t="shared" si="197"/>
        <v>1650</v>
      </c>
      <c r="F6277" s="9">
        <v>0.04</v>
      </c>
      <c r="G6277" s="2">
        <f>VLOOKUP($P6277,Pricebook!$A:$D,4,0)</f>
        <v>150</v>
      </c>
      <c r="H6277" s="6">
        <f t="shared" si="196"/>
        <v>1584</v>
      </c>
      <c r="I6277" t="s">
        <v>320</v>
      </c>
      <c r="J6277" t="s">
        <v>265</v>
      </c>
      <c r="K6277" t="s">
        <v>2085</v>
      </c>
      <c r="L6277" s="11">
        <v>33952</v>
      </c>
      <c r="M6277" t="s">
        <v>101</v>
      </c>
      <c r="N6277" t="s">
        <v>34</v>
      </c>
      <c r="O6277" s="4">
        <v>41014</v>
      </c>
      <c r="P6277" t="s">
        <v>14210</v>
      </c>
      <c r="Q6277" t="s">
        <v>14196</v>
      </c>
    </row>
    <row r="6278" spans="1:17" x14ac:dyDescent="0.35">
      <c r="A6278">
        <v>6277</v>
      </c>
      <c r="B6278">
        <v>44423</v>
      </c>
      <c r="C6278" s="4">
        <v>41119</v>
      </c>
      <c r="D6278">
        <v>39</v>
      </c>
      <c r="E6278" s="2">
        <f t="shared" si="197"/>
        <v>4875</v>
      </c>
      <c r="F6278" s="9">
        <v>0.08</v>
      </c>
      <c r="G6278" s="2">
        <f>VLOOKUP($P6278,Pricebook!$A:$D,4,0)</f>
        <v>125</v>
      </c>
      <c r="H6278" s="6">
        <f t="shared" si="196"/>
        <v>4485</v>
      </c>
      <c r="I6278" t="s">
        <v>540</v>
      </c>
      <c r="J6278" t="s">
        <v>212</v>
      </c>
      <c r="K6278" t="s">
        <v>1766</v>
      </c>
      <c r="L6278" s="11">
        <v>36203</v>
      </c>
      <c r="M6278" t="s">
        <v>424</v>
      </c>
      <c r="N6278" t="s">
        <v>34</v>
      </c>
      <c r="O6278" s="4">
        <v>41120</v>
      </c>
      <c r="P6278" t="s">
        <v>14208</v>
      </c>
      <c r="Q6278" t="s">
        <v>14187</v>
      </c>
    </row>
    <row r="6279" spans="1:17" x14ac:dyDescent="0.35">
      <c r="A6279">
        <v>6278</v>
      </c>
      <c r="B6279">
        <v>44448</v>
      </c>
      <c r="C6279" s="4">
        <v>39916</v>
      </c>
      <c r="D6279">
        <v>28</v>
      </c>
      <c r="E6279" s="2">
        <f t="shared" si="197"/>
        <v>4200</v>
      </c>
      <c r="F6279" s="9">
        <v>0.02</v>
      </c>
      <c r="G6279" s="2">
        <f>VLOOKUP($P6279,Pricebook!$A:$D,4,0)</f>
        <v>150</v>
      </c>
      <c r="H6279" s="6">
        <f t="shared" si="196"/>
        <v>4116</v>
      </c>
      <c r="I6279" t="s">
        <v>1099</v>
      </c>
      <c r="J6279" t="s">
        <v>269</v>
      </c>
      <c r="K6279" t="s">
        <v>1031</v>
      </c>
      <c r="L6279" s="11" t="s">
        <v>1032</v>
      </c>
      <c r="M6279" t="s">
        <v>492</v>
      </c>
      <c r="N6279" t="s">
        <v>61</v>
      </c>
      <c r="O6279" s="4">
        <v>39918</v>
      </c>
      <c r="P6279" t="s">
        <v>14211</v>
      </c>
      <c r="Q6279" t="s">
        <v>14202</v>
      </c>
    </row>
    <row r="6280" spans="1:17" x14ac:dyDescent="0.35">
      <c r="A6280">
        <v>6279</v>
      </c>
      <c r="B6280">
        <v>44450</v>
      </c>
      <c r="C6280" s="4">
        <v>40460</v>
      </c>
      <c r="D6280">
        <v>14</v>
      </c>
      <c r="E6280" s="2">
        <f t="shared" si="197"/>
        <v>2100</v>
      </c>
      <c r="F6280" s="9">
        <v>7.0000000000000007E-2</v>
      </c>
      <c r="G6280" s="2">
        <f>VLOOKUP($P6280,Pricebook!$A:$D,4,0)</f>
        <v>150</v>
      </c>
      <c r="H6280" s="6">
        <f t="shared" si="196"/>
        <v>1952.9999999999998</v>
      </c>
      <c r="I6280" t="s">
        <v>1037</v>
      </c>
      <c r="J6280" t="s">
        <v>142</v>
      </c>
      <c r="K6280" t="s">
        <v>2176</v>
      </c>
      <c r="L6280" s="11">
        <v>55345</v>
      </c>
      <c r="M6280" t="s">
        <v>130</v>
      </c>
      <c r="N6280" t="s">
        <v>16</v>
      </c>
      <c r="O6280" s="4">
        <v>40461</v>
      </c>
      <c r="P6280" t="s">
        <v>14211</v>
      </c>
      <c r="Q6280" t="s">
        <v>14184</v>
      </c>
    </row>
    <row r="6281" spans="1:17" x14ac:dyDescent="0.35">
      <c r="A6281">
        <v>6280</v>
      </c>
      <c r="B6281">
        <v>44450</v>
      </c>
      <c r="C6281" s="4">
        <v>40460</v>
      </c>
      <c r="D6281">
        <v>24</v>
      </c>
      <c r="E6281" s="2">
        <f t="shared" si="197"/>
        <v>3600</v>
      </c>
      <c r="F6281" s="9">
        <v>0.03</v>
      </c>
      <c r="G6281" s="2">
        <f>VLOOKUP($P6281,Pricebook!$A:$D,4,0)</f>
        <v>150</v>
      </c>
      <c r="H6281" s="6">
        <f t="shared" si="196"/>
        <v>3492</v>
      </c>
      <c r="I6281" t="s">
        <v>1037</v>
      </c>
      <c r="J6281" t="s">
        <v>142</v>
      </c>
      <c r="K6281" t="s">
        <v>2176</v>
      </c>
      <c r="L6281" s="11">
        <v>55345</v>
      </c>
      <c r="M6281" t="s">
        <v>130</v>
      </c>
      <c r="N6281" t="s">
        <v>16</v>
      </c>
      <c r="O6281" s="4">
        <v>40460</v>
      </c>
      <c r="P6281" t="s">
        <v>14210</v>
      </c>
      <c r="Q6281" t="s">
        <v>14196</v>
      </c>
    </row>
    <row r="6282" spans="1:17" x14ac:dyDescent="0.35">
      <c r="A6282">
        <v>6281</v>
      </c>
      <c r="B6282">
        <v>44451</v>
      </c>
      <c r="C6282" s="4">
        <v>40797</v>
      </c>
      <c r="D6282">
        <v>4</v>
      </c>
      <c r="E6282" s="2">
        <f t="shared" si="197"/>
        <v>640</v>
      </c>
      <c r="F6282" s="9">
        <v>0.08</v>
      </c>
      <c r="G6282" s="2">
        <f>VLOOKUP($P6282,Pricebook!$A:$D,4,0)</f>
        <v>160</v>
      </c>
      <c r="H6282" s="6">
        <f t="shared" si="196"/>
        <v>588.80000000000007</v>
      </c>
      <c r="I6282" t="s">
        <v>1370</v>
      </c>
      <c r="J6282" t="s">
        <v>585</v>
      </c>
      <c r="K6282" t="s">
        <v>2652</v>
      </c>
      <c r="L6282" s="11">
        <v>80104</v>
      </c>
      <c r="M6282" t="s">
        <v>237</v>
      </c>
      <c r="N6282" t="s">
        <v>23</v>
      </c>
      <c r="O6282" s="4">
        <v>40801</v>
      </c>
      <c r="P6282" t="s">
        <v>14218</v>
      </c>
      <c r="Q6282" t="s">
        <v>14191</v>
      </c>
    </row>
    <row r="6283" spans="1:17" x14ac:dyDescent="0.35">
      <c r="A6283">
        <v>6282</v>
      </c>
      <c r="B6283">
        <v>44451</v>
      </c>
      <c r="C6283" s="4">
        <v>40797</v>
      </c>
      <c r="D6283">
        <v>4</v>
      </c>
      <c r="E6283" s="2">
        <f t="shared" si="197"/>
        <v>500</v>
      </c>
      <c r="F6283" s="9">
        <v>7.0000000000000007E-2</v>
      </c>
      <c r="G6283" s="2">
        <f>VLOOKUP($P6283,Pricebook!$A:$D,4,0)</f>
        <v>125</v>
      </c>
      <c r="H6283" s="6">
        <f t="shared" si="196"/>
        <v>464.99999999999994</v>
      </c>
      <c r="I6283" t="s">
        <v>1055</v>
      </c>
      <c r="J6283" t="s">
        <v>13</v>
      </c>
      <c r="K6283" t="s">
        <v>2647</v>
      </c>
      <c r="L6283" s="11" t="s">
        <v>2648</v>
      </c>
      <c r="M6283" t="s">
        <v>172</v>
      </c>
      <c r="N6283" t="s">
        <v>16</v>
      </c>
      <c r="O6283" s="4">
        <v>40799</v>
      </c>
      <c r="P6283" t="s">
        <v>14208</v>
      </c>
      <c r="Q6283" t="s">
        <v>14198</v>
      </c>
    </row>
    <row r="6284" spans="1:17" x14ac:dyDescent="0.35">
      <c r="A6284">
        <v>6283</v>
      </c>
      <c r="B6284">
        <v>44452</v>
      </c>
      <c r="C6284" s="4">
        <v>40886</v>
      </c>
      <c r="D6284">
        <v>50</v>
      </c>
      <c r="E6284" s="2">
        <f t="shared" si="197"/>
        <v>5500</v>
      </c>
      <c r="F6284" s="9">
        <v>7.0000000000000007E-2</v>
      </c>
      <c r="G6284" s="2">
        <f>VLOOKUP($P6284,Pricebook!$A:$D,4,0)</f>
        <v>110</v>
      </c>
      <c r="H6284" s="6">
        <f t="shared" si="196"/>
        <v>5115</v>
      </c>
      <c r="I6284" t="s">
        <v>1552</v>
      </c>
      <c r="J6284" t="s">
        <v>1076</v>
      </c>
      <c r="K6284" t="s">
        <v>1553</v>
      </c>
      <c r="L6284" s="11">
        <v>70117</v>
      </c>
      <c r="M6284" t="s">
        <v>436</v>
      </c>
      <c r="N6284" t="s">
        <v>34</v>
      </c>
      <c r="O6284" s="4">
        <v>40888</v>
      </c>
      <c r="P6284" t="s">
        <v>14215</v>
      </c>
      <c r="Q6284" t="s">
        <v>14191</v>
      </c>
    </row>
    <row r="6285" spans="1:17" x14ac:dyDescent="0.35">
      <c r="A6285">
        <v>6284</v>
      </c>
      <c r="B6285">
        <v>44480</v>
      </c>
      <c r="C6285" s="4">
        <v>40310</v>
      </c>
      <c r="D6285">
        <v>25</v>
      </c>
      <c r="E6285" s="2">
        <f t="shared" si="197"/>
        <v>2750</v>
      </c>
      <c r="F6285" s="9">
        <v>0.1</v>
      </c>
      <c r="G6285" s="2">
        <f>VLOOKUP($P6285,Pricebook!$A:$D,4,0)</f>
        <v>110</v>
      </c>
      <c r="H6285" s="6">
        <f t="shared" si="196"/>
        <v>2475</v>
      </c>
      <c r="I6285" t="s">
        <v>2491</v>
      </c>
      <c r="J6285" t="s">
        <v>285</v>
      </c>
      <c r="K6285" t="s">
        <v>2492</v>
      </c>
      <c r="L6285" s="11">
        <v>21215</v>
      </c>
      <c r="M6285" t="s">
        <v>187</v>
      </c>
      <c r="N6285" t="s">
        <v>61</v>
      </c>
      <c r="O6285" s="4">
        <v>40312</v>
      </c>
      <c r="P6285" t="s">
        <v>14215</v>
      </c>
      <c r="Q6285" t="s">
        <v>14187</v>
      </c>
    </row>
    <row r="6286" spans="1:17" x14ac:dyDescent="0.35">
      <c r="A6286">
        <v>6285</v>
      </c>
      <c r="B6286">
        <v>44486</v>
      </c>
      <c r="C6286" s="4">
        <v>41099</v>
      </c>
      <c r="D6286">
        <v>36</v>
      </c>
      <c r="E6286" s="2">
        <f t="shared" si="197"/>
        <v>3960</v>
      </c>
      <c r="F6286" s="9">
        <v>0.09</v>
      </c>
      <c r="G6286" s="2">
        <f>VLOOKUP($P6286,Pricebook!$A:$D,4,0)</f>
        <v>110</v>
      </c>
      <c r="H6286" s="6">
        <f t="shared" si="196"/>
        <v>3603.6</v>
      </c>
      <c r="I6286" t="s">
        <v>862</v>
      </c>
      <c r="J6286" t="s">
        <v>193</v>
      </c>
      <c r="K6286" t="s">
        <v>964</v>
      </c>
      <c r="L6286" s="11" t="s">
        <v>965</v>
      </c>
      <c r="M6286" t="s">
        <v>197</v>
      </c>
      <c r="N6286" t="s">
        <v>23</v>
      </c>
      <c r="O6286" s="4">
        <v>41102</v>
      </c>
      <c r="P6286" t="s">
        <v>14215</v>
      </c>
      <c r="Q6286" t="s">
        <v>14189</v>
      </c>
    </row>
    <row r="6287" spans="1:17" x14ac:dyDescent="0.35">
      <c r="A6287">
        <v>6286</v>
      </c>
      <c r="B6287">
        <v>44487</v>
      </c>
      <c r="C6287" s="4">
        <v>40067</v>
      </c>
      <c r="D6287">
        <v>4</v>
      </c>
      <c r="E6287" s="2">
        <f t="shared" si="197"/>
        <v>500</v>
      </c>
      <c r="F6287" s="9">
        <v>0.09</v>
      </c>
      <c r="G6287" s="2">
        <f>VLOOKUP($P6287,Pricebook!$A:$D,4,0)</f>
        <v>125</v>
      </c>
      <c r="H6287" s="6">
        <f t="shared" si="196"/>
        <v>455</v>
      </c>
      <c r="I6287" t="s">
        <v>57</v>
      </c>
      <c r="J6287" t="s">
        <v>58</v>
      </c>
      <c r="K6287" t="s">
        <v>2089</v>
      </c>
      <c r="L6287" s="11">
        <v>14901</v>
      </c>
      <c r="M6287" t="s">
        <v>60</v>
      </c>
      <c r="N6287" t="s">
        <v>61</v>
      </c>
      <c r="O6287" s="4">
        <v>40068</v>
      </c>
      <c r="P6287" t="s">
        <v>14208</v>
      </c>
      <c r="Q6287" t="s">
        <v>14187</v>
      </c>
    </row>
    <row r="6288" spans="1:17" x14ac:dyDescent="0.35">
      <c r="A6288">
        <v>6287</v>
      </c>
      <c r="B6288">
        <v>44487</v>
      </c>
      <c r="C6288" s="4">
        <v>40067</v>
      </c>
      <c r="D6288">
        <v>37</v>
      </c>
      <c r="E6288" s="2">
        <f t="shared" si="197"/>
        <v>7400</v>
      </c>
      <c r="F6288" s="9">
        <v>0.03</v>
      </c>
      <c r="G6288" s="2">
        <f>VLOOKUP($P6288,Pricebook!$A:$D,4,0)</f>
        <v>200</v>
      </c>
      <c r="H6288" s="6">
        <f t="shared" si="196"/>
        <v>7178</v>
      </c>
      <c r="I6288" t="s">
        <v>57</v>
      </c>
      <c r="J6288" t="s">
        <v>58</v>
      </c>
      <c r="K6288" t="s">
        <v>2089</v>
      </c>
      <c r="L6288" s="11">
        <v>14901</v>
      </c>
      <c r="M6288" t="s">
        <v>60</v>
      </c>
      <c r="N6288" t="s">
        <v>61</v>
      </c>
      <c r="O6288" s="4">
        <v>40069</v>
      </c>
      <c r="P6288" t="s">
        <v>14206</v>
      </c>
      <c r="Q6288" t="s">
        <v>14189</v>
      </c>
    </row>
    <row r="6289" spans="1:17" x14ac:dyDescent="0.35">
      <c r="A6289">
        <v>6288</v>
      </c>
      <c r="B6289">
        <v>44516</v>
      </c>
      <c r="C6289" s="4">
        <v>40723</v>
      </c>
      <c r="D6289">
        <v>17</v>
      </c>
      <c r="E6289" s="2">
        <f t="shared" si="197"/>
        <v>2040</v>
      </c>
      <c r="F6289" s="9">
        <v>0.06</v>
      </c>
      <c r="G6289" s="2">
        <f>VLOOKUP($P6289,Pricebook!$A:$D,4,0)</f>
        <v>120</v>
      </c>
      <c r="H6289" s="6">
        <f t="shared" si="196"/>
        <v>1917.6</v>
      </c>
      <c r="I6289" t="s">
        <v>1472</v>
      </c>
      <c r="J6289" t="s">
        <v>327</v>
      </c>
      <c r="K6289" t="s">
        <v>2587</v>
      </c>
      <c r="L6289" s="11">
        <v>99352</v>
      </c>
      <c r="M6289" t="s">
        <v>22</v>
      </c>
      <c r="N6289" t="s">
        <v>23</v>
      </c>
      <c r="O6289" s="4">
        <v>40723</v>
      </c>
      <c r="P6289" t="s">
        <v>14212</v>
      </c>
      <c r="Q6289" t="s">
        <v>14194</v>
      </c>
    </row>
    <row r="6290" spans="1:17" x14ac:dyDescent="0.35">
      <c r="A6290">
        <v>6289</v>
      </c>
      <c r="B6290">
        <v>44517</v>
      </c>
      <c r="C6290" s="4">
        <v>39926</v>
      </c>
      <c r="D6290">
        <v>5</v>
      </c>
      <c r="E6290" s="2">
        <f t="shared" si="197"/>
        <v>550</v>
      </c>
      <c r="F6290" s="9">
        <v>0.03</v>
      </c>
      <c r="G6290" s="2">
        <f>VLOOKUP($P6290,Pricebook!$A:$D,4,0)</f>
        <v>110</v>
      </c>
      <c r="H6290" s="6">
        <f t="shared" si="196"/>
        <v>533.5</v>
      </c>
      <c r="I6290" t="s">
        <v>774</v>
      </c>
      <c r="J6290" t="s">
        <v>775</v>
      </c>
      <c r="K6290" t="s">
        <v>2600</v>
      </c>
      <c r="L6290" s="11">
        <v>95404</v>
      </c>
      <c r="M6290" t="s">
        <v>114</v>
      </c>
      <c r="N6290" t="s">
        <v>23</v>
      </c>
      <c r="O6290" s="4">
        <v>39927</v>
      </c>
      <c r="P6290" t="s">
        <v>14215</v>
      </c>
      <c r="Q6290" t="s">
        <v>14188</v>
      </c>
    </row>
    <row r="6291" spans="1:17" x14ac:dyDescent="0.35">
      <c r="A6291">
        <v>6290</v>
      </c>
      <c r="B6291">
        <v>44519</v>
      </c>
      <c r="C6291" s="4">
        <v>40317</v>
      </c>
      <c r="D6291">
        <v>48</v>
      </c>
      <c r="E6291" s="2">
        <f t="shared" si="197"/>
        <v>7680</v>
      </c>
      <c r="F6291" s="9">
        <v>0.03</v>
      </c>
      <c r="G6291" s="2">
        <f>VLOOKUP($P6291,Pricebook!$A:$D,4,0)</f>
        <v>160</v>
      </c>
      <c r="H6291" s="6">
        <f t="shared" si="196"/>
        <v>7449.5999999999995</v>
      </c>
      <c r="I6291" t="s">
        <v>918</v>
      </c>
      <c r="J6291" t="s">
        <v>482</v>
      </c>
      <c r="K6291" t="s">
        <v>2767</v>
      </c>
      <c r="L6291" s="11">
        <v>60076</v>
      </c>
      <c r="M6291" t="s">
        <v>15</v>
      </c>
      <c r="N6291" t="s">
        <v>16</v>
      </c>
      <c r="O6291" s="4">
        <v>40318</v>
      </c>
      <c r="P6291" t="s">
        <v>14218</v>
      </c>
      <c r="Q6291" t="s">
        <v>14192</v>
      </c>
    </row>
    <row r="6292" spans="1:17" x14ac:dyDescent="0.35">
      <c r="A6292">
        <v>6291</v>
      </c>
      <c r="B6292">
        <v>44519</v>
      </c>
      <c r="C6292" s="4">
        <v>40317</v>
      </c>
      <c r="D6292">
        <v>34</v>
      </c>
      <c r="E6292" s="2">
        <f t="shared" si="197"/>
        <v>3740</v>
      </c>
      <c r="F6292" s="9">
        <v>7.0000000000000007E-2</v>
      </c>
      <c r="G6292" s="2">
        <f>VLOOKUP($P6292,Pricebook!$A:$D,4,0)</f>
        <v>110</v>
      </c>
      <c r="H6292" s="6">
        <f t="shared" si="196"/>
        <v>3478.2</v>
      </c>
      <c r="I6292" t="s">
        <v>918</v>
      </c>
      <c r="J6292" t="s">
        <v>482</v>
      </c>
      <c r="K6292" t="s">
        <v>2767</v>
      </c>
      <c r="L6292" s="11">
        <v>60076</v>
      </c>
      <c r="M6292" t="s">
        <v>15</v>
      </c>
      <c r="N6292" t="s">
        <v>16</v>
      </c>
      <c r="O6292" s="4">
        <v>40318</v>
      </c>
      <c r="P6292" t="s">
        <v>14220</v>
      </c>
      <c r="Q6292" t="s">
        <v>14189</v>
      </c>
    </row>
    <row r="6293" spans="1:17" x14ac:dyDescent="0.35">
      <c r="A6293">
        <v>6292</v>
      </c>
      <c r="B6293">
        <v>44519</v>
      </c>
      <c r="C6293" s="4">
        <v>40317</v>
      </c>
      <c r="D6293">
        <v>34</v>
      </c>
      <c r="E6293" s="2">
        <f t="shared" si="197"/>
        <v>5100</v>
      </c>
      <c r="F6293" s="9">
        <v>0.01</v>
      </c>
      <c r="G6293" s="2">
        <f>VLOOKUP($P6293,Pricebook!$A:$D,4,0)</f>
        <v>150</v>
      </c>
      <c r="H6293" s="6">
        <f t="shared" si="196"/>
        <v>5049</v>
      </c>
      <c r="I6293" t="s">
        <v>918</v>
      </c>
      <c r="J6293" t="s">
        <v>482</v>
      </c>
      <c r="K6293" t="s">
        <v>2767</v>
      </c>
      <c r="L6293" s="11">
        <v>60076</v>
      </c>
      <c r="M6293" t="s">
        <v>15</v>
      </c>
      <c r="N6293" t="s">
        <v>16</v>
      </c>
      <c r="O6293" s="4">
        <v>40318</v>
      </c>
      <c r="P6293" t="s">
        <v>14216</v>
      </c>
      <c r="Q6293" t="s">
        <v>14198</v>
      </c>
    </row>
    <row r="6294" spans="1:17" x14ac:dyDescent="0.35">
      <c r="A6294">
        <v>6293</v>
      </c>
      <c r="B6294">
        <v>44546</v>
      </c>
      <c r="C6294" s="4">
        <v>40261</v>
      </c>
      <c r="D6294">
        <v>15</v>
      </c>
      <c r="E6294" s="2">
        <f t="shared" si="197"/>
        <v>2100</v>
      </c>
      <c r="F6294" s="9">
        <v>0.05</v>
      </c>
      <c r="G6294" s="2">
        <f>VLOOKUP($P6294,Pricebook!$A:$D,4,0)</f>
        <v>140</v>
      </c>
      <c r="H6294" s="6">
        <f t="shared" si="196"/>
        <v>1995</v>
      </c>
      <c r="I6294" t="s">
        <v>2491</v>
      </c>
      <c r="J6294" t="s">
        <v>285</v>
      </c>
      <c r="K6294" t="s">
        <v>792</v>
      </c>
      <c r="L6294" s="11">
        <v>20814</v>
      </c>
      <c r="M6294" t="s">
        <v>187</v>
      </c>
      <c r="N6294" t="s">
        <v>61</v>
      </c>
      <c r="O6294" s="4">
        <v>40262</v>
      </c>
      <c r="P6294" t="s">
        <v>14213</v>
      </c>
      <c r="Q6294" t="s">
        <v>14190</v>
      </c>
    </row>
    <row r="6295" spans="1:17" x14ac:dyDescent="0.35">
      <c r="A6295">
        <v>6294</v>
      </c>
      <c r="B6295">
        <v>44549</v>
      </c>
      <c r="C6295" s="4">
        <v>40930</v>
      </c>
      <c r="D6295">
        <v>5</v>
      </c>
      <c r="E6295" s="2">
        <f t="shared" si="197"/>
        <v>800</v>
      </c>
      <c r="F6295" s="9">
        <v>0.08</v>
      </c>
      <c r="G6295" s="2">
        <f>VLOOKUP($P6295,Pricebook!$A:$D,4,0)</f>
        <v>160</v>
      </c>
      <c r="H6295" s="6">
        <f t="shared" si="196"/>
        <v>736</v>
      </c>
      <c r="I6295" t="s">
        <v>720</v>
      </c>
      <c r="J6295" t="s">
        <v>269</v>
      </c>
      <c r="K6295" t="s">
        <v>113</v>
      </c>
      <c r="L6295" s="11">
        <v>90805</v>
      </c>
      <c r="M6295" t="s">
        <v>114</v>
      </c>
      <c r="N6295" t="s">
        <v>23</v>
      </c>
      <c r="O6295" s="4">
        <v>40931</v>
      </c>
      <c r="P6295" t="s">
        <v>14218</v>
      </c>
      <c r="Q6295" t="s">
        <v>14190</v>
      </c>
    </row>
    <row r="6296" spans="1:17" x14ac:dyDescent="0.35">
      <c r="A6296">
        <v>6295</v>
      </c>
      <c r="B6296">
        <v>44576</v>
      </c>
      <c r="C6296" s="4">
        <v>40172</v>
      </c>
      <c r="D6296">
        <v>38</v>
      </c>
      <c r="E6296" s="2">
        <f t="shared" si="197"/>
        <v>4750</v>
      </c>
      <c r="F6296" s="9">
        <v>0.01</v>
      </c>
      <c r="G6296" s="2">
        <f>VLOOKUP($P6296,Pricebook!$A:$D,4,0)</f>
        <v>125</v>
      </c>
      <c r="H6296" s="6">
        <f t="shared" si="196"/>
        <v>4702.5</v>
      </c>
      <c r="I6296" t="s">
        <v>1701</v>
      </c>
      <c r="J6296" t="s">
        <v>265</v>
      </c>
      <c r="K6296" t="s">
        <v>277</v>
      </c>
      <c r="L6296" s="11">
        <v>47905</v>
      </c>
      <c r="M6296" t="s">
        <v>278</v>
      </c>
      <c r="N6296" t="s">
        <v>16</v>
      </c>
      <c r="O6296" s="4">
        <v>40173</v>
      </c>
      <c r="P6296" t="s">
        <v>14209</v>
      </c>
      <c r="Q6296" t="s">
        <v>14188</v>
      </c>
    </row>
    <row r="6297" spans="1:17" x14ac:dyDescent="0.35">
      <c r="A6297">
        <v>6296</v>
      </c>
      <c r="B6297">
        <v>44576</v>
      </c>
      <c r="C6297" s="4">
        <v>40172</v>
      </c>
      <c r="D6297">
        <v>30</v>
      </c>
      <c r="E6297" s="2">
        <f t="shared" si="197"/>
        <v>4500</v>
      </c>
      <c r="F6297" s="9">
        <v>0.02</v>
      </c>
      <c r="G6297" s="2">
        <f>VLOOKUP($P6297,Pricebook!$A:$D,4,0)</f>
        <v>150</v>
      </c>
      <c r="H6297" s="6">
        <f t="shared" si="196"/>
        <v>4410</v>
      </c>
      <c r="I6297" t="s">
        <v>1279</v>
      </c>
      <c r="J6297" t="s">
        <v>125</v>
      </c>
      <c r="K6297" t="s">
        <v>683</v>
      </c>
      <c r="L6297" s="11">
        <v>80525</v>
      </c>
      <c r="M6297" t="s">
        <v>237</v>
      </c>
      <c r="N6297" t="s">
        <v>23</v>
      </c>
      <c r="O6297" s="4">
        <v>40173</v>
      </c>
      <c r="P6297" t="s">
        <v>14210</v>
      </c>
      <c r="Q6297" t="s">
        <v>14201</v>
      </c>
    </row>
    <row r="6298" spans="1:17" x14ac:dyDescent="0.35">
      <c r="A6298">
        <v>6297</v>
      </c>
      <c r="B6298">
        <v>44579</v>
      </c>
      <c r="C6298" s="4">
        <v>40697</v>
      </c>
      <c r="D6298">
        <v>19</v>
      </c>
      <c r="E6298" s="2">
        <f t="shared" si="197"/>
        <v>2375</v>
      </c>
      <c r="F6298" s="9">
        <v>0.1</v>
      </c>
      <c r="G6298" s="2">
        <f>VLOOKUP($P6298,Pricebook!$A:$D,4,0)</f>
        <v>125</v>
      </c>
      <c r="H6298" s="6">
        <f t="shared" si="196"/>
        <v>2137.5</v>
      </c>
      <c r="I6298" t="s">
        <v>985</v>
      </c>
      <c r="J6298" t="s">
        <v>73</v>
      </c>
      <c r="K6298" t="s">
        <v>231</v>
      </c>
      <c r="L6298" s="11">
        <v>16602</v>
      </c>
      <c r="M6298" t="s">
        <v>232</v>
      </c>
      <c r="N6298" t="s">
        <v>61</v>
      </c>
      <c r="O6298" s="4">
        <v>40698</v>
      </c>
      <c r="P6298" t="s">
        <v>14221</v>
      </c>
      <c r="Q6298" t="s">
        <v>14185</v>
      </c>
    </row>
    <row r="6299" spans="1:17" x14ac:dyDescent="0.35">
      <c r="A6299">
        <v>6298</v>
      </c>
      <c r="B6299">
        <v>44583</v>
      </c>
      <c r="C6299" s="4">
        <v>40090</v>
      </c>
      <c r="D6299">
        <v>6</v>
      </c>
      <c r="E6299" s="2">
        <f t="shared" si="197"/>
        <v>1020</v>
      </c>
      <c r="F6299" s="9">
        <v>0.1</v>
      </c>
      <c r="G6299" s="2">
        <f>VLOOKUP($P6299,Pricebook!$A:$D,4,0)</f>
        <v>170</v>
      </c>
      <c r="H6299" s="6">
        <f t="shared" si="196"/>
        <v>918</v>
      </c>
      <c r="I6299" t="s">
        <v>557</v>
      </c>
      <c r="J6299" t="s">
        <v>508</v>
      </c>
      <c r="K6299" t="s">
        <v>1660</v>
      </c>
      <c r="L6299" s="11" t="s">
        <v>1661</v>
      </c>
      <c r="M6299" t="s">
        <v>317</v>
      </c>
      <c r="N6299" t="s">
        <v>61</v>
      </c>
      <c r="O6299" s="4">
        <v>40095</v>
      </c>
      <c r="P6299" t="s">
        <v>14219</v>
      </c>
      <c r="Q6299" t="s">
        <v>14186</v>
      </c>
    </row>
    <row r="6300" spans="1:17" x14ac:dyDescent="0.35">
      <c r="A6300">
        <v>6299</v>
      </c>
      <c r="B6300">
        <v>44583</v>
      </c>
      <c r="C6300" s="4">
        <v>40090</v>
      </c>
      <c r="D6300">
        <v>21</v>
      </c>
      <c r="E6300" s="2">
        <f t="shared" si="197"/>
        <v>2625</v>
      </c>
      <c r="F6300" s="9">
        <v>0.02</v>
      </c>
      <c r="G6300" s="2">
        <f>VLOOKUP($P6300,Pricebook!$A:$D,4,0)</f>
        <v>125</v>
      </c>
      <c r="H6300" s="6">
        <f t="shared" si="196"/>
        <v>2572.5</v>
      </c>
      <c r="I6300" t="s">
        <v>557</v>
      </c>
      <c r="J6300" t="s">
        <v>508</v>
      </c>
      <c r="K6300" t="s">
        <v>2442</v>
      </c>
      <c r="L6300" s="11" t="s">
        <v>2443</v>
      </c>
      <c r="M6300" t="s">
        <v>87</v>
      </c>
      <c r="N6300" t="s">
        <v>61</v>
      </c>
      <c r="O6300" s="4">
        <v>40092</v>
      </c>
      <c r="P6300" t="s">
        <v>14208</v>
      </c>
      <c r="Q6300" t="s">
        <v>14197</v>
      </c>
    </row>
    <row r="6301" spans="1:17" x14ac:dyDescent="0.35">
      <c r="A6301">
        <v>6300</v>
      </c>
      <c r="B6301">
        <v>44609</v>
      </c>
      <c r="C6301" s="4">
        <v>40712</v>
      </c>
      <c r="D6301">
        <v>28</v>
      </c>
      <c r="E6301" s="2">
        <f t="shared" si="197"/>
        <v>3360</v>
      </c>
      <c r="F6301" s="9">
        <v>0.08</v>
      </c>
      <c r="G6301" s="2">
        <f>VLOOKUP($P6301,Pricebook!$A:$D,4,0)</f>
        <v>120</v>
      </c>
      <c r="H6301" s="6">
        <f t="shared" si="196"/>
        <v>3091.2000000000003</v>
      </c>
      <c r="I6301" t="s">
        <v>1707</v>
      </c>
      <c r="J6301" t="s">
        <v>344</v>
      </c>
      <c r="K6301" t="s">
        <v>2695</v>
      </c>
      <c r="L6301" s="11">
        <v>33063</v>
      </c>
      <c r="M6301" t="s">
        <v>101</v>
      </c>
      <c r="N6301" t="s">
        <v>34</v>
      </c>
      <c r="O6301" s="4">
        <v>40717</v>
      </c>
      <c r="P6301" t="s">
        <v>14212</v>
      </c>
      <c r="Q6301" t="s">
        <v>14185</v>
      </c>
    </row>
    <row r="6302" spans="1:17" x14ac:dyDescent="0.35">
      <c r="A6302">
        <v>6301</v>
      </c>
      <c r="B6302">
        <v>44609</v>
      </c>
      <c r="C6302" s="4">
        <v>40712</v>
      </c>
      <c r="D6302">
        <v>37</v>
      </c>
      <c r="E6302" s="2">
        <f t="shared" si="197"/>
        <v>5180</v>
      </c>
      <c r="F6302" s="9">
        <v>0.04</v>
      </c>
      <c r="G6302" s="2">
        <f>VLOOKUP($P6302,Pricebook!$A:$D,4,0)</f>
        <v>140</v>
      </c>
      <c r="H6302" s="6">
        <f t="shared" si="196"/>
        <v>4972.8</v>
      </c>
      <c r="I6302" t="s">
        <v>1707</v>
      </c>
      <c r="J6302" t="s">
        <v>344</v>
      </c>
      <c r="K6302" t="s">
        <v>2695</v>
      </c>
      <c r="L6302" s="11">
        <v>33063</v>
      </c>
      <c r="M6302" t="s">
        <v>101</v>
      </c>
      <c r="N6302" t="s">
        <v>34</v>
      </c>
      <c r="O6302" s="4">
        <v>40716</v>
      </c>
      <c r="P6302" t="s">
        <v>14213</v>
      </c>
      <c r="Q6302" t="s">
        <v>14185</v>
      </c>
    </row>
    <row r="6303" spans="1:17" x14ac:dyDescent="0.35">
      <c r="A6303">
        <v>6302</v>
      </c>
      <c r="B6303">
        <v>44610</v>
      </c>
      <c r="C6303" s="4">
        <v>40612</v>
      </c>
      <c r="D6303">
        <v>31</v>
      </c>
      <c r="E6303" s="2">
        <f t="shared" si="197"/>
        <v>6200</v>
      </c>
      <c r="F6303" s="9">
        <v>7.0000000000000007E-2</v>
      </c>
      <c r="G6303" s="2">
        <f>VLOOKUP($P6303,Pricebook!$A:$D,4,0)</f>
        <v>200</v>
      </c>
      <c r="H6303" s="6">
        <f t="shared" si="196"/>
        <v>5766</v>
      </c>
      <c r="I6303" t="s">
        <v>1465</v>
      </c>
      <c r="J6303" t="s">
        <v>594</v>
      </c>
      <c r="K6303" t="s">
        <v>1655</v>
      </c>
      <c r="L6303" s="11" t="s">
        <v>1656</v>
      </c>
      <c r="M6303" t="s">
        <v>130</v>
      </c>
      <c r="N6303" t="s">
        <v>16</v>
      </c>
      <c r="O6303" s="4">
        <v>40612</v>
      </c>
      <c r="P6303" t="s">
        <v>14214</v>
      </c>
      <c r="Q6303" t="s">
        <v>14192</v>
      </c>
    </row>
    <row r="6304" spans="1:17" x14ac:dyDescent="0.35">
      <c r="A6304">
        <v>6303</v>
      </c>
      <c r="B6304">
        <v>44612</v>
      </c>
      <c r="C6304" s="4">
        <v>40615</v>
      </c>
      <c r="D6304">
        <v>6</v>
      </c>
      <c r="E6304" s="2">
        <f t="shared" si="197"/>
        <v>900</v>
      </c>
      <c r="F6304" s="9">
        <v>0.06</v>
      </c>
      <c r="G6304" s="2">
        <f>VLOOKUP($P6304,Pricebook!$A:$D,4,0)</f>
        <v>150</v>
      </c>
      <c r="H6304" s="6">
        <f t="shared" si="196"/>
        <v>846</v>
      </c>
      <c r="I6304" t="s">
        <v>2768</v>
      </c>
      <c r="J6304" t="s">
        <v>406</v>
      </c>
      <c r="K6304" t="s">
        <v>137</v>
      </c>
      <c r="L6304" s="11">
        <v>76028</v>
      </c>
      <c r="M6304" t="s">
        <v>48</v>
      </c>
      <c r="N6304" t="s">
        <v>16</v>
      </c>
      <c r="O6304" s="4">
        <v>40617</v>
      </c>
      <c r="P6304" t="s">
        <v>14210</v>
      </c>
      <c r="Q6304" t="s">
        <v>14198</v>
      </c>
    </row>
    <row r="6305" spans="1:17" x14ac:dyDescent="0.35">
      <c r="A6305">
        <v>6304</v>
      </c>
      <c r="B6305">
        <v>44613</v>
      </c>
      <c r="C6305" s="4">
        <v>40420</v>
      </c>
      <c r="D6305">
        <v>34</v>
      </c>
      <c r="E6305" s="2">
        <f t="shared" si="197"/>
        <v>3740</v>
      </c>
      <c r="F6305" s="9">
        <v>7.0000000000000007E-2</v>
      </c>
      <c r="G6305" s="2">
        <f>VLOOKUP($P6305,Pricebook!$A:$D,4,0)</f>
        <v>110</v>
      </c>
      <c r="H6305" s="6">
        <f t="shared" si="196"/>
        <v>3478.2</v>
      </c>
      <c r="I6305" t="s">
        <v>2566</v>
      </c>
      <c r="J6305" t="s">
        <v>351</v>
      </c>
      <c r="K6305" t="s">
        <v>1590</v>
      </c>
      <c r="L6305" s="11">
        <v>30080</v>
      </c>
      <c r="M6305" t="s">
        <v>134</v>
      </c>
      <c r="N6305" t="s">
        <v>34</v>
      </c>
      <c r="O6305" s="4">
        <v>40421</v>
      </c>
      <c r="P6305" t="s">
        <v>14215</v>
      </c>
      <c r="Q6305" t="s">
        <v>14193</v>
      </c>
    </row>
    <row r="6306" spans="1:17" x14ac:dyDescent="0.35">
      <c r="A6306">
        <v>6305</v>
      </c>
      <c r="B6306">
        <v>44613</v>
      </c>
      <c r="C6306" s="4">
        <v>40420</v>
      </c>
      <c r="D6306">
        <v>17</v>
      </c>
      <c r="E6306" s="2">
        <f t="shared" si="197"/>
        <v>2550</v>
      </c>
      <c r="F6306" s="9">
        <v>0.03</v>
      </c>
      <c r="G6306" s="2">
        <f>VLOOKUP($P6306,Pricebook!$A:$D,4,0)</f>
        <v>150</v>
      </c>
      <c r="H6306" s="6">
        <f t="shared" si="196"/>
        <v>2473.5</v>
      </c>
      <c r="I6306" t="s">
        <v>2566</v>
      </c>
      <c r="J6306" t="s">
        <v>351</v>
      </c>
      <c r="K6306" t="s">
        <v>1590</v>
      </c>
      <c r="L6306" s="11">
        <v>30080</v>
      </c>
      <c r="M6306" t="s">
        <v>134</v>
      </c>
      <c r="N6306" t="s">
        <v>34</v>
      </c>
      <c r="O6306" s="4">
        <v>40421</v>
      </c>
      <c r="P6306" t="s">
        <v>14210</v>
      </c>
      <c r="Q6306" t="s">
        <v>14184</v>
      </c>
    </row>
    <row r="6307" spans="1:17" x14ac:dyDescent="0.35">
      <c r="A6307">
        <v>6306</v>
      </c>
      <c r="B6307">
        <v>44613</v>
      </c>
      <c r="C6307" s="4">
        <v>40420</v>
      </c>
      <c r="D6307">
        <v>45</v>
      </c>
      <c r="E6307" s="2">
        <f t="shared" si="197"/>
        <v>4950</v>
      </c>
      <c r="F6307" s="9">
        <v>0.03</v>
      </c>
      <c r="G6307" s="2">
        <f>VLOOKUP($P6307,Pricebook!$A:$D,4,0)</f>
        <v>110</v>
      </c>
      <c r="H6307" s="6">
        <f t="shared" si="196"/>
        <v>4801.5</v>
      </c>
      <c r="I6307" t="s">
        <v>2566</v>
      </c>
      <c r="J6307" t="s">
        <v>351</v>
      </c>
      <c r="K6307" t="s">
        <v>2391</v>
      </c>
      <c r="L6307" s="11">
        <v>30458</v>
      </c>
      <c r="M6307" t="s">
        <v>134</v>
      </c>
      <c r="N6307" t="s">
        <v>34</v>
      </c>
      <c r="O6307" s="4">
        <v>40421</v>
      </c>
      <c r="P6307" t="s">
        <v>14215</v>
      </c>
      <c r="Q6307" t="s">
        <v>14203</v>
      </c>
    </row>
    <row r="6308" spans="1:17" x14ac:dyDescent="0.35">
      <c r="A6308">
        <v>6307</v>
      </c>
      <c r="B6308">
        <v>44614</v>
      </c>
      <c r="C6308" s="4">
        <v>40343</v>
      </c>
      <c r="D6308">
        <v>18</v>
      </c>
      <c r="E6308" s="2">
        <f t="shared" si="197"/>
        <v>3060</v>
      </c>
      <c r="F6308" s="9">
        <v>0</v>
      </c>
      <c r="G6308" s="2">
        <f>VLOOKUP($P6308,Pricebook!$A:$D,4,0)</f>
        <v>170</v>
      </c>
      <c r="H6308" s="6">
        <f t="shared" si="196"/>
        <v>3060</v>
      </c>
      <c r="I6308" t="s">
        <v>2299</v>
      </c>
      <c r="J6308" t="s">
        <v>36</v>
      </c>
      <c r="K6308" t="s">
        <v>1666</v>
      </c>
      <c r="L6308" s="11">
        <v>75098</v>
      </c>
      <c r="M6308" t="s">
        <v>48</v>
      </c>
      <c r="N6308" t="s">
        <v>16</v>
      </c>
      <c r="O6308" s="4">
        <v>40347</v>
      </c>
      <c r="P6308" t="s">
        <v>14219</v>
      </c>
      <c r="Q6308" t="s">
        <v>14186</v>
      </c>
    </row>
    <row r="6309" spans="1:17" x14ac:dyDescent="0.35">
      <c r="A6309">
        <v>6308</v>
      </c>
      <c r="B6309">
        <v>44614</v>
      </c>
      <c r="C6309" s="4">
        <v>40343</v>
      </c>
      <c r="D6309">
        <v>27</v>
      </c>
      <c r="E6309" s="2">
        <f t="shared" si="197"/>
        <v>4050</v>
      </c>
      <c r="F6309" s="9">
        <v>0.06</v>
      </c>
      <c r="G6309" s="2">
        <f>VLOOKUP($P6309,Pricebook!$A:$D,4,0)</f>
        <v>150</v>
      </c>
      <c r="H6309" s="6">
        <f t="shared" si="196"/>
        <v>3807</v>
      </c>
      <c r="I6309" t="s">
        <v>2299</v>
      </c>
      <c r="J6309" t="s">
        <v>36</v>
      </c>
      <c r="K6309" t="s">
        <v>1666</v>
      </c>
      <c r="L6309" s="11">
        <v>75098</v>
      </c>
      <c r="M6309" t="s">
        <v>48</v>
      </c>
      <c r="N6309" t="s">
        <v>16</v>
      </c>
      <c r="O6309" s="4">
        <v>40352</v>
      </c>
      <c r="P6309" t="s">
        <v>14211</v>
      </c>
      <c r="Q6309" t="s">
        <v>14190</v>
      </c>
    </row>
    <row r="6310" spans="1:17" x14ac:dyDescent="0.35">
      <c r="A6310">
        <v>6309</v>
      </c>
      <c r="B6310">
        <v>44615</v>
      </c>
      <c r="C6310" s="4">
        <v>40307</v>
      </c>
      <c r="D6310">
        <v>19</v>
      </c>
      <c r="E6310" s="2">
        <f t="shared" si="197"/>
        <v>3040</v>
      </c>
      <c r="F6310" s="9">
        <v>7.0000000000000007E-2</v>
      </c>
      <c r="G6310" s="2">
        <f>VLOOKUP($P6310,Pricebook!$A:$D,4,0)</f>
        <v>160</v>
      </c>
      <c r="H6310" s="6">
        <f t="shared" si="196"/>
        <v>2827.2</v>
      </c>
      <c r="I6310" t="s">
        <v>806</v>
      </c>
      <c r="J6310" t="s">
        <v>520</v>
      </c>
      <c r="K6310" t="s">
        <v>2769</v>
      </c>
      <c r="L6310" s="11">
        <v>75234</v>
      </c>
      <c r="M6310" t="s">
        <v>48</v>
      </c>
      <c r="N6310" t="s">
        <v>16</v>
      </c>
      <c r="O6310" s="4">
        <v>40308</v>
      </c>
      <c r="P6310" t="s">
        <v>14218</v>
      </c>
      <c r="Q6310" t="s">
        <v>14201</v>
      </c>
    </row>
    <row r="6311" spans="1:17" x14ac:dyDescent="0.35">
      <c r="A6311">
        <v>6310</v>
      </c>
      <c r="B6311">
        <v>44646</v>
      </c>
      <c r="C6311" s="4">
        <v>40912</v>
      </c>
      <c r="D6311">
        <v>47</v>
      </c>
      <c r="E6311" s="2">
        <f t="shared" si="197"/>
        <v>9400</v>
      </c>
      <c r="F6311" s="9">
        <v>0.08</v>
      </c>
      <c r="G6311" s="2">
        <f>VLOOKUP($P6311,Pricebook!$A:$D,4,0)</f>
        <v>200</v>
      </c>
      <c r="H6311" s="6">
        <f t="shared" si="196"/>
        <v>8648</v>
      </c>
      <c r="I6311" t="s">
        <v>2664</v>
      </c>
      <c r="J6311" t="s">
        <v>121</v>
      </c>
      <c r="K6311" t="s">
        <v>1192</v>
      </c>
      <c r="L6311" s="11">
        <v>42301</v>
      </c>
      <c r="M6311" t="s">
        <v>254</v>
      </c>
      <c r="N6311" t="s">
        <v>34</v>
      </c>
      <c r="O6311" s="4">
        <v>40916</v>
      </c>
      <c r="P6311" t="s">
        <v>14206</v>
      </c>
      <c r="Q6311" t="s">
        <v>14191</v>
      </c>
    </row>
    <row r="6312" spans="1:17" x14ac:dyDescent="0.35">
      <c r="A6312">
        <v>6311</v>
      </c>
      <c r="B6312">
        <v>44647</v>
      </c>
      <c r="C6312" s="4">
        <v>40932</v>
      </c>
      <c r="D6312">
        <v>47</v>
      </c>
      <c r="E6312" s="2">
        <f t="shared" si="197"/>
        <v>5875</v>
      </c>
      <c r="F6312" s="9">
        <v>0.06</v>
      </c>
      <c r="G6312" s="2">
        <f>VLOOKUP($P6312,Pricebook!$A:$D,4,0)</f>
        <v>125</v>
      </c>
      <c r="H6312" s="6">
        <f t="shared" si="196"/>
        <v>5522.5</v>
      </c>
      <c r="I6312" t="s">
        <v>1579</v>
      </c>
      <c r="J6312" t="s">
        <v>193</v>
      </c>
      <c r="K6312" t="s">
        <v>1580</v>
      </c>
      <c r="L6312" s="11">
        <v>21061</v>
      </c>
      <c r="M6312" t="s">
        <v>187</v>
      </c>
      <c r="N6312" t="s">
        <v>61</v>
      </c>
      <c r="O6312" s="4">
        <v>40932</v>
      </c>
      <c r="P6312" t="s">
        <v>14221</v>
      </c>
      <c r="Q6312" t="s">
        <v>14185</v>
      </c>
    </row>
    <row r="6313" spans="1:17" x14ac:dyDescent="0.35">
      <c r="A6313">
        <v>6312</v>
      </c>
      <c r="B6313">
        <v>44647</v>
      </c>
      <c r="C6313" s="4">
        <v>40932</v>
      </c>
      <c r="D6313">
        <v>24</v>
      </c>
      <c r="E6313" s="2">
        <f t="shared" si="197"/>
        <v>4800</v>
      </c>
      <c r="F6313" s="9">
        <v>0.05</v>
      </c>
      <c r="G6313" s="2">
        <f>VLOOKUP($P6313,Pricebook!$A:$D,4,0)</f>
        <v>200</v>
      </c>
      <c r="H6313" s="6">
        <f t="shared" si="196"/>
        <v>4560</v>
      </c>
      <c r="I6313" t="s">
        <v>1579</v>
      </c>
      <c r="J6313" t="s">
        <v>193</v>
      </c>
      <c r="K6313" t="s">
        <v>352</v>
      </c>
      <c r="L6313" s="11">
        <v>21740</v>
      </c>
      <c r="M6313" t="s">
        <v>187</v>
      </c>
      <c r="N6313" t="s">
        <v>61</v>
      </c>
      <c r="O6313" s="4">
        <v>40936</v>
      </c>
      <c r="P6313" t="s">
        <v>14206</v>
      </c>
      <c r="Q6313" t="s">
        <v>14189</v>
      </c>
    </row>
    <row r="6314" spans="1:17" x14ac:dyDescent="0.35">
      <c r="A6314">
        <v>6313</v>
      </c>
      <c r="B6314">
        <v>44678</v>
      </c>
      <c r="C6314" s="4">
        <v>41195</v>
      </c>
      <c r="D6314">
        <v>36</v>
      </c>
      <c r="E6314" s="2">
        <f t="shared" si="197"/>
        <v>4500</v>
      </c>
      <c r="F6314" s="9">
        <v>0.03</v>
      </c>
      <c r="G6314" s="2">
        <f>VLOOKUP($P6314,Pricebook!$A:$D,4,0)</f>
        <v>125</v>
      </c>
      <c r="H6314" s="6">
        <f t="shared" si="196"/>
        <v>4365</v>
      </c>
      <c r="I6314" t="s">
        <v>1324</v>
      </c>
      <c r="J6314" t="s">
        <v>374</v>
      </c>
      <c r="K6314" t="s">
        <v>2725</v>
      </c>
      <c r="L6314" s="11">
        <v>27707</v>
      </c>
      <c r="M6314" t="s">
        <v>33</v>
      </c>
      <c r="N6314" t="s">
        <v>34</v>
      </c>
      <c r="O6314" s="4">
        <v>41195</v>
      </c>
      <c r="P6314" t="s">
        <v>14208</v>
      </c>
      <c r="Q6314" t="s">
        <v>14194</v>
      </c>
    </row>
    <row r="6315" spans="1:17" x14ac:dyDescent="0.35">
      <c r="A6315">
        <v>6314</v>
      </c>
      <c r="B6315">
        <v>44678</v>
      </c>
      <c r="C6315" s="4">
        <v>41195</v>
      </c>
      <c r="D6315">
        <v>4</v>
      </c>
      <c r="E6315" s="2">
        <f t="shared" si="197"/>
        <v>560</v>
      </c>
      <c r="F6315" s="9">
        <v>0.1</v>
      </c>
      <c r="G6315" s="2">
        <f>VLOOKUP($P6315,Pricebook!$A:$D,4,0)</f>
        <v>140</v>
      </c>
      <c r="H6315" s="6">
        <f t="shared" si="196"/>
        <v>504</v>
      </c>
      <c r="I6315" t="s">
        <v>1324</v>
      </c>
      <c r="J6315" t="s">
        <v>374</v>
      </c>
      <c r="K6315" t="s">
        <v>2725</v>
      </c>
      <c r="L6315" s="11">
        <v>27707</v>
      </c>
      <c r="M6315" t="s">
        <v>33</v>
      </c>
      <c r="N6315" t="s">
        <v>34</v>
      </c>
      <c r="O6315" s="4">
        <v>41197</v>
      </c>
      <c r="P6315" t="s">
        <v>14213</v>
      </c>
      <c r="Q6315" t="s">
        <v>14191</v>
      </c>
    </row>
    <row r="6316" spans="1:17" x14ac:dyDescent="0.35">
      <c r="A6316">
        <v>6315</v>
      </c>
      <c r="B6316">
        <v>44679</v>
      </c>
      <c r="C6316" s="4">
        <v>41063</v>
      </c>
      <c r="D6316">
        <v>22</v>
      </c>
      <c r="E6316" s="2">
        <f t="shared" si="197"/>
        <v>3520</v>
      </c>
      <c r="F6316" s="9">
        <v>7.0000000000000007E-2</v>
      </c>
      <c r="G6316" s="2">
        <f>VLOOKUP($P6316,Pricebook!$A:$D,4,0)</f>
        <v>160</v>
      </c>
      <c r="H6316" s="6">
        <f t="shared" si="196"/>
        <v>3273.6</v>
      </c>
      <c r="I6316" t="s">
        <v>1259</v>
      </c>
      <c r="J6316" t="s">
        <v>747</v>
      </c>
      <c r="K6316" t="s">
        <v>2498</v>
      </c>
      <c r="L6316" s="11">
        <v>93030</v>
      </c>
      <c r="M6316" t="s">
        <v>114</v>
      </c>
      <c r="N6316" t="s">
        <v>23</v>
      </c>
      <c r="O6316" s="4">
        <v>41064</v>
      </c>
      <c r="P6316" t="s">
        <v>14218</v>
      </c>
      <c r="Q6316" t="s">
        <v>14202</v>
      </c>
    </row>
    <row r="6317" spans="1:17" x14ac:dyDescent="0.35">
      <c r="A6317">
        <v>6316</v>
      </c>
      <c r="B6317">
        <v>44679</v>
      </c>
      <c r="C6317" s="4">
        <v>41063</v>
      </c>
      <c r="D6317">
        <v>35</v>
      </c>
      <c r="E6317" s="2">
        <f t="shared" si="197"/>
        <v>4375</v>
      </c>
      <c r="F6317" s="9">
        <v>0.08</v>
      </c>
      <c r="G6317" s="2">
        <f>VLOOKUP($P6317,Pricebook!$A:$D,4,0)</f>
        <v>125</v>
      </c>
      <c r="H6317" s="6">
        <f t="shared" si="196"/>
        <v>4025</v>
      </c>
      <c r="I6317" t="s">
        <v>1259</v>
      </c>
      <c r="J6317" t="s">
        <v>747</v>
      </c>
      <c r="K6317" t="s">
        <v>2498</v>
      </c>
      <c r="L6317" s="11">
        <v>93030</v>
      </c>
      <c r="M6317" t="s">
        <v>114</v>
      </c>
      <c r="N6317" t="s">
        <v>23</v>
      </c>
      <c r="O6317" s="4">
        <v>41065</v>
      </c>
      <c r="P6317" t="s">
        <v>14208</v>
      </c>
      <c r="Q6317" t="s">
        <v>14196</v>
      </c>
    </row>
    <row r="6318" spans="1:17" x14ac:dyDescent="0.35">
      <c r="A6318">
        <v>6317</v>
      </c>
      <c r="B6318">
        <v>44706</v>
      </c>
      <c r="C6318" s="4">
        <v>40267</v>
      </c>
      <c r="D6318">
        <v>18</v>
      </c>
      <c r="E6318" s="2">
        <f t="shared" si="197"/>
        <v>2250</v>
      </c>
      <c r="F6318" s="9">
        <v>0.08</v>
      </c>
      <c r="G6318" s="2">
        <f>VLOOKUP($P6318,Pricebook!$A:$D,4,0)</f>
        <v>125</v>
      </c>
      <c r="H6318" s="6">
        <f t="shared" si="196"/>
        <v>2070</v>
      </c>
      <c r="I6318" t="s">
        <v>465</v>
      </c>
      <c r="J6318" t="s">
        <v>344</v>
      </c>
      <c r="K6318" t="s">
        <v>1382</v>
      </c>
      <c r="L6318" s="11">
        <v>74801</v>
      </c>
      <c r="M6318" t="s">
        <v>75</v>
      </c>
      <c r="N6318" t="s">
        <v>16</v>
      </c>
      <c r="O6318" s="4">
        <v>40269</v>
      </c>
      <c r="P6318" t="s">
        <v>14209</v>
      </c>
      <c r="Q6318" t="s">
        <v>14195</v>
      </c>
    </row>
    <row r="6319" spans="1:17" x14ac:dyDescent="0.35">
      <c r="A6319">
        <v>6318</v>
      </c>
      <c r="B6319">
        <v>44706</v>
      </c>
      <c r="C6319" s="4">
        <v>40267</v>
      </c>
      <c r="D6319">
        <v>33</v>
      </c>
      <c r="E6319" s="2">
        <f t="shared" si="197"/>
        <v>4620</v>
      </c>
      <c r="F6319" s="9">
        <v>7.0000000000000007E-2</v>
      </c>
      <c r="G6319" s="2">
        <f>VLOOKUP($P6319,Pricebook!$A:$D,4,0)</f>
        <v>140</v>
      </c>
      <c r="H6319" s="6">
        <f t="shared" si="196"/>
        <v>4296.5999999999995</v>
      </c>
      <c r="I6319" t="s">
        <v>465</v>
      </c>
      <c r="J6319" t="s">
        <v>344</v>
      </c>
      <c r="K6319" t="s">
        <v>2770</v>
      </c>
      <c r="L6319" s="11">
        <v>74074</v>
      </c>
      <c r="M6319" t="s">
        <v>75</v>
      </c>
      <c r="N6319" t="s">
        <v>16</v>
      </c>
      <c r="O6319" s="4">
        <v>40272</v>
      </c>
      <c r="P6319" t="s">
        <v>14213</v>
      </c>
      <c r="Q6319" t="s">
        <v>14185</v>
      </c>
    </row>
    <row r="6320" spans="1:17" x14ac:dyDescent="0.35">
      <c r="A6320">
        <v>6319</v>
      </c>
      <c r="B6320">
        <v>44708</v>
      </c>
      <c r="C6320" s="4">
        <v>40021</v>
      </c>
      <c r="D6320">
        <v>15</v>
      </c>
      <c r="E6320" s="2">
        <f t="shared" si="197"/>
        <v>1875</v>
      </c>
      <c r="F6320" s="9">
        <v>0.02</v>
      </c>
      <c r="G6320" s="2">
        <f>VLOOKUP($P6320,Pricebook!$A:$D,4,0)</f>
        <v>125</v>
      </c>
      <c r="H6320" s="6">
        <f t="shared" si="196"/>
        <v>1837.5</v>
      </c>
      <c r="I6320" t="s">
        <v>391</v>
      </c>
      <c r="J6320" t="s">
        <v>158</v>
      </c>
      <c r="K6320" t="s">
        <v>392</v>
      </c>
      <c r="L6320" s="11">
        <v>62002</v>
      </c>
      <c r="M6320" t="s">
        <v>15</v>
      </c>
      <c r="N6320" t="s">
        <v>16</v>
      </c>
      <c r="O6320" s="4">
        <v>40022</v>
      </c>
      <c r="P6320" t="s">
        <v>14208</v>
      </c>
      <c r="Q6320" t="s">
        <v>14197</v>
      </c>
    </row>
    <row r="6321" spans="1:17" x14ac:dyDescent="0.35">
      <c r="A6321">
        <v>6320</v>
      </c>
      <c r="B6321">
        <v>44737</v>
      </c>
      <c r="C6321" s="4">
        <v>41232</v>
      </c>
      <c r="D6321">
        <v>11</v>
      </c>
      <c r="E6321" s="2">
        <f t="shared" si="197"/>
        <v>2200</v>
      </c>
      <c r="F6321" s="9">
        <v>0.02</v>
      </c>
      <c r="G6321" s="2">
        <f>VLOOKUP($P6321,Pricebook!$A:$D,4,0)</f>
        <v>200</v>
      </c>
      <c r="H6321" s="6">
        <f t="shared" si="196"/>
        <v>2156</v>
      </c>
      <c r="I6321" t="s">
        <v>1986</v>
      </c>
      <c r="J6321" t="s">
        <v>241</v>
      </c>
      <c r="K6321" t="s">
        <v>1276</v>
      </c>
      <c r="L6321" s="11" t="s">
        <v>2771</v>
      </c>
      <c r="M6321" t="s">
        <v>232</v>
      </c>
      <c r="N6321" t="s">
        <v>61</v>
      </c>
      <c r="O6321" s="4">
        <v>41233</v>
      </c>
      <c r="P6321" t="s">
        <v>14206</v>
      </c>
      <c r="Q6321" t="s">
        <v>14196</v>
      </c>
    </row>
    <row r="6322" spans="1:17" x14ac:dyDescent="0.35">
      <c r="A6322">
        <v>6321</v>
      </c>
      <c r="B6322">
        <v>44737</v>
      </c>
      <c r="C6322" s="4">
        <v>41232</v>
      </c>
      <c r="D6322">
        <v>16</v>
      </c>
      <c r="E6322" s="2">
        <f t="shared" si="197"/>
        <v>2400</v>
      </c>
      <c r="F6322" s="9">
        <v>0.02</v>
      </c>
      <c r="G6322" s="2">
        <f>VLOOKUP($P6322,Pricebook!$A:$D,4,0)</f>
        <v>150</v>
      </c>
      <c r="H6322" s="6">
        <f t="shared" si="196"/>
        <v>2352</v>
      </c>
      <c r="I6322" t="s">
        <v>1986</v>
      </c>
      <c r="J6322" t="s">
        <v>241</v>
      </c>
      <c r="K6322" t="s">
        <v>1276</v>
      </c>
      <c r="L6322" s="11" t="s">
        <v>2771</v>
      </c>
      <c r="M6322" t="s">
        <v>232</v>
      </c>
      <c r="N6322" t="s">
        <v>61</v>
      </c>
      <c r="O6322" s="4">
        <v>41234</v>
      </c>
      <c r="P6322" t="s">
        <v>14210</v>
      </c>
      <c r="Q6322" t="s">
        <v>14195</v>
      </c>
    </row>
    <row r="6323" spans="1:17" x14ac:dyDescent="0.35">
      <c r="A6323">
        <v>6322</v>
      </c>
      <c r="B6323">
        <v>44738</v>
      </c>
      <c r="C6323" s="4">
        <v>40517</v>
      </c>
      <c r="D6323">
        <v>34</v>
      </c>
      <c r="E6323" s="2">
        <f t="shared" si="197"/>
        <v>4080</v>
      </c>
      <c r="F6323" s="9">
        <v>0.02</v>
      </c>
      <c r="G6323" s="2">
        <f>VLOOKUP($P6323,Pricebook!$A:$D,4,0)</f>
        <v>120</v>
      </c>
      <c r="H6323" s="6">
        <f t="shared" si="196"/>
        <v>3998.4</v>
      </c>
      <c r="I6323" t="s">
        <v>393</v>
      </c>
      <c r="J6323" t="s">
        <v>274</v>
      </c>
      <c r="K6323" t="s">
        <v>2471</v>
      </c>
      <c r="L6323" s="11">
        <v>16801</v>
      </c>
      <c r="M6323" t="s">
        <v>232</v>
      </c>
      <c r="N6323" t="s">
        <v>61</v>
      </c>
      <c r="O6323" s="4">
        <v>40519</v>
      </c>
      <c r="P6323" t="s">
        <v>14212</v>
      </c>
      <c r="Q6323" t="s">
        <v>14202</v>
      </c>
    </row>
    <row r="6324" spans="1:17" x14ac:dyDescent="0.35">
      <c r="A6324">
        <v>6323</v>
      </c>
      <c r="B6324">
        <v>44768</v>
      </c>
      <c r="C6324" s="4">
        <v>41055</v>
      </c>
      <c r="D6324">
        <v>45</v>
      </c>
      <c r="E6324" s="2">
        <f t="shared" si="197"/>
        <v>5625</v>
      </c>
      <c r="F6324" s="9">
        <v>0.02</v>
      </c>
      <c r="G6324" s="2">
        <f>VLOOKUP($P6324,Pricebook!$A:$D,4,0)</f>
        <v>125</v>
      </c>
      <c r="H6324" s="6">
        <f t="shared" si="196"/>
        <v>5512.5</v>
      </c>
      <c r="I6324" t="s">
        <v>1638</v>
      </c>
      <c r="J6324" t="s">
        <v>165</v>
      </c>
      <c r="K6324" t="s">
        <v>1973</v>
      </c>
      <c r="L6324" s="11" t="s">
        <v>1974</v>
      </c>
      <c r="M6324" t="s">
        <v>232</v>
      </c>
      <c r="N6324" t="s">
        <v>61</v>
      </c>
      <c r="O6324" s="4">
        <v>41056</v>
      </c>
      <c r="P6324" t="s">
        <v>14221</v>
      </c>
      <c r="Q6324" t="s">
        <v>14194</v>
      </c>
    </row>
    <row r="6325" spans="1:17" x14ac:dyDescent="0.35">
      <c r="A6325">
        <v>6324</v>
      </c>
      <c r="B6325">
        <v>44772</v>
      </c>
      <c r="C6325" s="4">
        <v>39903</v>
      </c>
      <c r="D6325">
        <v>1</v>
      </c>
      <c r="E6325" s="2">
        <f t="shared" si="197"/>
        <v>150</v>
      </c>
      <c r="F6325" s="9">
        <v>7.0000000000000007E-2</v>
      </c>
      <c r="G6325" s="2">
        <f>VLOOKUP($P6325,Pricebook!$A:$D,4,0)</f>
        <v>150</v>
      </c>
      <c r="H6325" s="6">
        <f t="shared" si="196"/>
        <v>139.5</v>
      </c>
      <c r="I6325" t="s">
        <v>918</v>
      </c>
      <c r="J6325" t="s">
        <v>482</v>
      </c>
      <c r="K6325" t="s">
        <v>691</v>
      </c>
      <c r="L6325" s="11">
        <v>62701</v>
      </c>
      <c r="M6325" t="s">
        <v>15</v>
      </c>
      <c r="N6325" t="s">
        <v>16</v>
      </c>
      <c r="O6325" s="4">
        <v>39905</v>
      </c>
      <c r="P6325" t="s">
        <v>14210</v>
      </c>
      <c r="Q6325" t="s">
        <v>14187</v>
      </c>
    </row>
    <row r="6326" spans="1:17" x14ac:dyDescent="0.35">
      <c r="A6326">
        <v>6325</v>
      </c>
      <c r="B6326">
        <v>44775</v>
      </c>
      <c r="C6326" s="4">
        <v>40085</v>
      </c>
      <c r="D6326">
        <v>29</v>
      </c>
      <c r="E6326" s="2">
        <f t="shared" si="197"/>
        <v>3480</v>
      </c>
      <c r="F6326" s="9">
        <v>7.0000000000000007E-2</v>
      </c>
      <c r="G6326" s="2">
        <f>VLOOKUP($P6326,Pricebook!$A:$D,4,0)</f>
        <v>120</v>
      </c>
      <c r="H6326" s="6">
        <f t="shared" si="196"/>
        <v>3236.3999999999996</v>
      </c>
      <c r="I6326" t="s">
        <v>1097</v>
      </c>
      <c r="J6326" t="s">
        <v>389</v>
      </c>
      <c r="K6326" t="s">
        <v>2329</v>
      </c>
      <c r="L6326" s="11">
        <v>11725</v>
      </c>
      <c r="M6326" t="s">
        <v>60</v>
      </c>
      <c r="N6326" t="s">
        <v>61</v>
      </c>
      <c r="O6326" s="4">
        <v>40086</v>
      </c>
      <c r="P6326" t="s">
        <v>14212</v>
      </c>
      <c r="Q6326" t="s">
        <v>14192</v>
      </c>
    </row>
    <row r="6327" spans="1:17" x14ac:dyDescent="0.35">
      <c r="A6327">
        <v>6326</v>
      </c>
      <c r="B6327">
        <v>44805</v>
      </c>
      <c r="C6327" s="4">
        <v>41166</v>
      </c>
      <c r="D6327">
        <v>40</v>
      </c>
      <c r="E6327" s="2">
        <f t="shared" si="197"/>
        <v>6400</v>
      </c>
      <c r="F6327" s="9">
        <v>0.01</v>
      </c>
      <c r="G6327" s="2">
        <f>VLOOKUP($P6327,Pricebook!$A:$D,4,0)</f>
        <v>160</v>
      </c>
      <c r="H6327" s="6">
        <f t="shared" si="196"/>
        <v>6336</v>
      </c>
      <c r="I6327" t="s">
        <v>54</v>
      </c>
      <c r="J6327" t="s">
        <v>55</v>
      </c>
      <c r="K6327" t="s">
        <v>2543</v>
      </c>
      <c r="L6327" s="11">
        <v>27405</v>
      </c>
      <c r="M6327" t="s">
        <v>33</v>
      </c>
      <c r="N6327" t="s">
        <v>34</v>
      </c>
      <c r="O6327" s="4">
        <v>41167</v>
      </c>
      <c r="P6327" t="s">
        <v>14218</v>
      </c>
      <c r="Q6327" t="s">
        <v>14194</v>
      </c>
    </row>
    <row r="6328" spans="1:17" x14ac:dyDescent="0.35">
      <c r="A6328">
        <v>6327</v>
      </c>
      <c r="B6328">
        <v>44834</v>
      </c>
      <c r="C6328" s="4">
        <v>39923</v>
      </c>
      <c r="D6328">
        <v>13</v>
      </c>
      <c r="E6328" s="2">
        <f t="shared" si="197"/>
        <v>1430</v>
      </c>
      <c r="F6328" s="9">
        <v>0.1</v>
      </c>
      <c r="G6328" s="2">
        <f>VLOOKUP($P6328,Pricebook!$A:$D,4,0)</f>
        <v>110</v>
      </c>
      <c r="H6328" s="6">
        <f t="shared" si="196"/>
        <v>1287</v>
      </c>
      <c r="I6328" t="s">
        <v>1680</v>
      </c>
      <c r="J6328" t="s">
        <v>775</v>
      </c>
      <c r="K6328" t="s">
        <v>1681</v>
      </c>
      <c r="L6328" s="11">
        <v>80817</v>
      </c>
      <c r="M6328" t="s">
        <v>237</v>
      </c>
      <c r="N6328" t="s">
        <v>23</v>
      </c>
      <c r="O6328" s="4">
        <v>39923</v>
      </c>
      <c r="P6328" t="s">
        <v>14215</v>
      </c>
      <c r="Q6328" t="s">
        <v>14200</v>
      </c>
    </row>
    <row r="6329" spans="1:17" x14ac:dyDescent="0.35">
      <c r="A6329">
        <v>6328</v>
      </c>
      <c r="B6329">
        <v>44834</v>
      </c>
      <c r="C6329" s="4">
        <v>39923</v>
      </c>
      <c r="D6329">
        <v>43</v>
      </c>
      <c r="E6329" s="2">
        <f t="shared" si="197"/>
        <v>5375</v>
      </c>
      <c r="F6329" s="9">
        <v>0.06</v>
      </c>
      <c r="G6329" s="2">
        <f>VLOOKUP($P6329,Pricebook!$A:$D,4,0)</f>
        <v>125</v>
      </c>
      <c r="H6329" s="6">
        <f t="shared" si="196"/>
        <v>5052.5</v>
      </c>
      <c r="I6329" t="s">
        <v>1680</v>
      </c>
      <c r="J6329" t="s">
        <v>775</v>
      </c>
      <c r="K6329" t="s">
        <v>2772</v>
      </c>
      <c r="L6329" s="11">
        <v>81503</v>
      </c>
      <c r="M6329" t="s">
        <v>237</v>
      </c>
      <c r="N6329" t="s">
        <v>23</v>
      </c>
      <c r="O6329" s="4">
        <v>39924</v>
      </c>
      <c r="P6329" t="s">
        <v>14209</v>
      </c>
      <c r="Q6329" t="s">
        <v>14193</v>
      </c>
    </row>
    <row r="6330" spans="1:17" x14ac:dyDescent="0.35">
      <c r="A6330">
        <v>6329</v>
      </c>
      <c r="B6330">
        <v>44836</v>
      </c>
      <c r="C6330" s="4">
        <v>40067</v>
      </c>
      <c r="D6330">
        <v>21</v>
      </c>
      <c r="E6330" s="2">
        <f t="shared" si="197"/>
        <v>3360</v>
      </c>
      <c r="F6330" s="9">
        <v>0.02</v>
      </c>
      <c r="G6330" s="2">
        <f>VLOOKUP($P6330,Pricebook!$A:$D,4,0)</f>
        <v>160</v>
      </c>
      <c r="H6330" s="6">
        <f t="shared" si="196"/>
        <v>3292.7999999999997</v>
      </c>
      <c r="I6330" t="s">
        <v>954</v>
      </c>
      <c r="J6330" t="s">
        <v>230</v>
      </c>
      <c r="K6330" t="s">
        <v>955</v>
      </c>
      <c r="L6330" s="11">
        <v>92277</v>
      </c>
      <c r="M6330" t="s">
        <v>114</v>
      </c>
      <c r="N6330" t="s">
        <v>23</v>
      </c>
      <c r="O6330" s="4">
        <v>40068</v>
      </c>
      <c r="P6330" t="s">
        <v>14218</v>
      </c>
      <c r="Q6330" t="s">
        <v>14202</v>
      </c>
    </row>
    <row r="6331" spans="1:17" x14ac:dyDescent="0.35">
      <c r="A6331">
        <v>6330</v>
      </c>
      <c r="B6331">
        <v>44839</v>
      </c>
      <c r="C6331" s="4">
        <v>41071</v>
      </c>
      <c r="D6331">
        <v>27</v>
      </c>
      <c r="E6331" s="2">
        <f t="shared" si="197"/>
        <v>3375</v>
      </c>
      <c r="F6331" s="9">
        <v>0.09</v>
      </c>
      <c r="G6331" s="2">
        <f>VLOOKUP($P6331,Pricebook!$A:$D,4,0)</f>
        <v>125</v>
      </c>
      <c r="H6331" s="6">
        <f t="shared" si="196"/>
        <v>3071.25</v>
      </c>
      <c r="I6331" t="s">
        <v>734</v>
      </c>
      <c r="J6331" t="s">
        <v>290</v>
      </c>
      <c r="K6331" t="s">
        <v>2220</v>
      </c>
      <c r="L6331" s="11">
        <v>61401</v>
      </c>
      <c r="M6331" t="s">
        <v>15</v>
      </c>
      <c r="N6331" t="s">
        <v>16</v>
      </c>
      <c r="O6331" s="4">
        <v>41073</v>
      </c>
      <c r="P6331" t="s">
        <v>14208</v>
      </c>
      <c r="Q6331" t="s">
        <v>14194</v>
      </c>
    </row>
    <row r="6332" spans="1:17" x14ac:dyDescent="0.35">
      <c r="A6332">
        <v>6331</v>
      </c>
      <c r="B6332">
        <v>44864</v>
      </c>
      <c r="C6332" s="4">
        <v>40346</v>
      </c>
      <c r="D6332">
        <v>25</v>
      </c>
      <c r="E6332" s="2">
        <f t="shared" si="197"/>
        <v>4250</v>
      </c>
      <c r="F6332" s="9">
        <v>0.1</v>
      </c>
      <c r="G6332" s="2">
        <f>VLOOKUP($P6332,Pricebook!$A:$D,4,0)</f>
        <v>170</v>
      </c>
      <c r="H6332" s="6">
        <f t="shared" si="196"/>
        <v>3825</v>
      </c>
      <c r="I6332" t="s">
        <v>456</v>
      </c>
      <c r="J6332" t="s">
        <v>99</v>
      </c>
      <c r="K6332" t="s">
        <v>1147</v>
      </c>
      <c r="L6332" s="11" t="s">
        <v>2773</v>
      </c>
      <c r="M6332" t="s">
        <v>48</v>
      </c>
      <c r="N6332" t="s">
        <v>16</v>
      </c>
      <c r="O6332" s="4">
        <v>40353</v>
      </c>
      <c r="P6332" t="s">
        <v>14219</v>
      </c>
      <c r="Q6332" t="s">
        <v>14201</v>
      </c>
    </row>
    <row r="6333" spans="1:17" x14ac:dyDescent="0.35">
      <c r="A6333">
        <v>6332</v>
      </c>
      <c r="B6333">
        <v>44867</v>
      </c>
      <c r="C6333" s="4">
        <v>40020</v>
      </c>
      <c r="D6333">
        <v>40</v>
      </c>
      <c r="E6333" s="2">
        <f t="shared" si="197"/>
        <v>5000</v>
      </c>
      <c r="F6333" s="9">
        <v>0.01</v>
      </c>
      <c r="G6333" s="2">
        <f>VLOOKUP($P6333,Pricebook!$A:$D,4,0)</f>
        <v>125</v>
      </c>
      <c r="H6333" s="6">
        <f t="shared" si="196"/>
        <v>4950</v>
      </c>
      <c r="I6333" t="s">
        <v>393</v>
      </c>
      <c r="J6333" t="s">
        <v>274</v>
      </c>
      <c r="K6333" t="s">
        <v>983</v>
      </c>
      <c r="L6333" s="11">
        <v>18705</v>
      </c>
      <c r="M6333" t="s">
        <v>232</v>
      </c>
      <c r="N6333" t="s">
        <v>61</v>
      </c>
      <c r="O6333" s="4">
        <v>40022</v>
      </c>
      <c r="P6333" t="s">
        <v>14221</v>
      </c>
      <c r="Q6333" t="s">
        <v>14185</v>
      </c>
    </row>
    <row r="6334" spans="1:17" x14ac:dyDescent="0.35">
      <c r="A6334">
        <v>6333</v>
      </c>
      <c r="B6334">
        <v>44869</v>
      </c>
      <c r="C6334" s="4">
        <v>41143</v>
      </c>
      <c r="D6334">
        <v>43</v>
      </c>
      <c r="E6334" s="2">
        <f t="shared" si="197"/>
        <v>4730</v>
      </c>
      <c r="F6334" s="9">
        <v>0.03</v>
      </c>
      <c r="G6334" s="2">
        <f>VLOOKUP($P6334,Pricebook!$A:$D,4,0)</f>
        <v>110</v>
      </c>
      <c r="H6334" s="6">
        <f t="shared" si="196"/>
        <v>4588.0999999999995</v>
      </c>
      <c r="I6334" t="s">
        <v>202</v>
      </c>
      <c r="J6334" t="s">
        <v>203</v>
      </c>
      <c r="K6334" t="s">
        <v>1303</v>
      </c>
      <c r="L6334" s="11">
        <v>97330</v>
      </c>
      <c r="M6334" t="s">
        <v>43</v>
      </c>
      <c r="N6334" t="s">
        <v>23</v>
      </c>
      <c r="O6334" s="4">
        <v>41145</v>
      </c>
      <c r="P6334" t="s">
        <v>14215</v>
      </c>
      <c r="Q6334" t="s">
        <v>14202</v>
      </c>
    </row>
    <row r="6335" spans="1:17" x14ac:dyDescent="0.35">
      <c r="A6335">
        <v>6334</v>
      </c>
      <c r="B6335">
        <v>44871</v>
      </c>
      <c r="C6335" s="4">
        <v>40666</v>
      </c>
      <c r="D6335">
        <v>27</v>
      </c>
      <c r="E6335" s="2">
        <f t="shared" si="197"/>
        <v>3240</v>
      </c>
      <c r="F6335" s="9">
        <v>0.02</v>
      </c>
      <c r="G6335" s="2">
        <f>VLOOKUP($P6335,Pricebook!$A:$D,4,0)</f>
        <v>120</v>
      </c>
      <c r="H6335" s="6">
        <f t="shared" si="196"/>
        <v>3175.2</v>
      </c>
      <c r="I6335" t="s">
        <v>884</v>
      </c>
      <c r="J6335" t="s">
        <v>621</v>
      </c>
      <c r="K6335" t="s">
        <v>2120</v>
      </c>
      <c r="L6335" s="11">
        <v>72022</v>
      </c>
      <c r="M6335" t="s">
        <v>66</v>
      </c>
      <c r="N6335" t="s">
        <v>34</v>
      </c>
      <c r="O6335" s="4">
        <v>40668</v>
      </c>
      <c r="P6335" t="s">
        <v>14212</v>
      </c>
      <c r="Q6335" t="s">
        <v>14201</v>
      </c>
    </row>
    <row r="6336" spans="1:17" x14ac:dyDescent="0.35">
      <c r="A6336">
        <v>6335</v>
      </c>
      <c r="B6336">
        <v>44897</v>
      </c>
      <c r="C6336" s="4">
        <v>40246</v>
      </c>
      <c r="D6336">
        <v>11</v>
      </c>
      <c r="E6336" s="2">
        <f t="shared" si="197"/>
        <v>1210</v>
      </c>
      <c r="F6336" s="9">
        <v>7.0000000000000007E-2</v>
      </c>
      <c r="G6336" s="2">
        <f>VLOOKUP($P6336,Pricebook!$A:$D,4,0)</f>
        <v>110</v>
      </c>
      <c r="H6336" s="6">
        <f t="shared" si="196"/>
        <v>1125.3</v>
      </c>
      <c r="I6336" t="s">
        <v>1215</v>
      </c>
      <c r="J6336" t="s">
        <v>58</v>
      </c>
      <c r="K6336" t="s">
        <v>794</v>
      </c>
      <c r="L6336" s="11">
        <v>28601</v>
      </c>
      <c r="M6336" t="s">
        <v>33</v>
      </c>
      <c r="N6336" t="s">
        <v>34</v>
      </c>
      <c r="O6336" s="4">
        <v>40248</v>
      </c>
      <c r="P6336" t="s">
        <v>14215</v>
      </c>
      <c r="Q6336" t="s">
        <v>14188</v>
      </c>
    </row>
    <row r="6337" spans="1:17" x14ac:dyDescent="0.35">
      <c r="A6337">
        <v>6336</v>
      </c>
      <c r="B6337">
        <v>44900</v>
      </c>
      <c r="C6337" s="4">
        <v>40218</v>
      </c>
      <c r="D6337">
        <v>4</v>
      </c>
      <c r="E6337" s="2">
        <f t="shared" si="197"/>
        <v>440</v>
      </c>
      <c r="F6337" s="9">
        <v>0.08</v>
      </c>
      <c r="G6337" s="2">
        <f>VLOOKUP($P6337,Pricebook!$A:$D,4,0)</f>
        <v>110</v>
      </c>
      <c r="H6337" s="6">
        <f t="shared" si="196"/>
        <v>404.8</v>
      </c>
      <c r="I6337" t="s">
        <v>2427</v>
      </c>
      <c r="J6337" t="s">
        <v>128</v>
      </c>
      <c r="K6337" t="s">
        <v>1615</v>
      </c>
      <c r="L6337" s="11">
        <v>79701</v>
      </c>
      <c r="M6337" t="s">
        <v>48</v>
      </c>
      <c r="N6337" t="s">
        <v>16</v>
      </c>
      <c r="O6337" s="4">
        <v>40219</v>
      </c>
      <c r="P6337" t="s">
        <v>14215</v>
      </c>
      <c r="Q6337" t="s">
        <v>14194</v>
      </c>
    </row>
    <row r="6338" spans="1:17" x14ac:dyDescent="0.35">
      <c r="A6338">
        <v>6337</v>
      </c>
      <c r="B6338">
        <v>44935</v>
      </c>
      <c r="C6338" s="4">
        <v>40499</v>
      </c>
      <c r="D6338">
        <v>39</v>
      </c>
      <c r="E6338" s="2">
        <f t="shared" si="197"/>
        <v>6630</v>
      </c>
      <c r="F6338" s="9">
        <v>0</v>
      </c>
      <c r="G6338" s="2">
        <f>VLOOKUP($P6338,Pricebook!$A:$D,4,0)</f>
        <v>170</v>
      </c>
      <c r="H6338" s="6">
        <f t="shared" ref="H6338:H6401" si="198">E6338*(1-F6338)</f>
        <v>6630</v>
      </c>
      <c r="I6338" t="s">
        <v>49</v>
      </c>
      <c r="J6338" t="s">
        <v>50</v>
      </c>
      <c r="K6338" t="s">
        <v>51</v>
      </c>
      <c r="L6338" s="11">
        <v>87505</v>
      </c>
      <c r="M6338" t="s">
        <v>52</v>
      </c>
      <c r="N6338" t="s">
        <v>23</v>
      </c>
      <c r="O6338" s="4">
        <v>40500</v>
      </c>
      <c r="P6338" t="s">
        <v>14219</v>
      </c>
      <c r="Q6338" t="s">
        <v>14190</v>
      </c>
    </row>
    <row r="6339" spans="1:17" x14ac:dyDescent="0.35">
      <c r="A6339">
        <v>6338</v>
      </c>
      <c r="B6339">
        <v>44935</v>
      </c>
      <c r="C6339" s="4">
        <v>40499</v>
      </c>
      <c r="D6339">
        <v>37</v>
      </c>
      <c r="E6339" s="2">
        <f t="shared" ref="E6339:E6402" si="199">G6339*D6339</f>
        <v>7400</v>
      </c>
      <c r="F6339" s="9">
        <v>0.06</v>
      </c>
      <c r="G6339" s="2">
        <f>VLOOKUP($P6339,Pricebook!$A:$D,4,0)</f>
        <v>200</v>
      </c>
      <c r="H6339" s="6">
        <f t="shared" si="198"/>
        <v>6956</v>
      </c>
      <c r="I6339" t="s">
        <v>49</v>
      </c>
      <c r="J6339" t="s">
        <v>50</v>
      </c>
      <c r="K6339" t="s">
        <v>51</v>
      </c>
      <c r="L6339" s="11">
        <v>87505</v>
      </c>
      <c r="M6339" t="s">
        <v>52</v>
      </c>
      <c r="N6339" t="s">
        <v>23</v>
      </c>
      <c r="O6339" s="4">
        <v>40500</v>
      </c>
      <c r="P6339" t="s">
        <v>14214</v>
      </c>
      <c r="Q6339" t="s">
        <v>14194</v>
      </c>
    </row>
    <row r="6340" spans="1:17" x14ac:dyDescent="0.35">
      <c r="A6340">
        <v>6339</v>
      </c>
      <c r="B6340">
        <v>44935</v>
      </c>
      <c r="C6340" s="4">
        <v>40499</v>
      </c>
      <c r="D6340">
        <v>37</v>
      </c>
      <c r="E6340" s="2">
        <f t="shared" si="199"/>
        <v>5180</v>
      </c>
      <c r="F6340" s="9">
        <v>0.01</v>
      </c>
      <c r="G6340" s="2">
        <f>VLOOKUP($P6340,Pricebook!$A:$D,4,0)</f>
        <v>140</v>
      </c>
      <c r="H6340" s="6">
        <f t="shared" si="198"/>
        <v>5128.2</v>
      </c>
      <c r="I6340" t="s">
        <v>49</v>
      </c>
      <c r="J6340" t="s">
        <v>50</v>
      </c>
      <c r="K6340" t="s">
        <v>2774</v>
      </c>
      <c r="L6340" s="11" t="s">
        <v>2775</v>
      </c>
      <c r="M6340" t="s">
        <v>101</v>
      </c>
      <c r="N6340" t="s">
        <v>34</v>
      </c>
      <c r="O6340" s="4">
        <v>40502</v>
      </c>
      <c r="P6340" t="s">
        <v>14213</v>
      </c>
      <c r="Q6340" t="s">
        <v>14200</v>
      </c>
    </row>
    <row r="6341" spans="1:17" x14ac:dyDescent="0.35">
      <c r="A6341">
        <v>6340</v>
      </c>
      <c r="B6341">
        <v>44960</v>
      </c>
      <c r="C6341" s="4">
        <v>40666</v>
      </c>
      <c r="D6341">
        <v>16</v>
      </c>
      <c r="E6341" s="2">
        <f t="shared" si="199"/>
        <v>1760</v>
      </c>
      <c r="F6341" s="9">
        <v>0.04</v>
      </c>
      <c r="G6341" s="2">
        <f>VLOOKUP($P6341,Pricebook!$A:$D,4,0)</f>
        <v>110</v>
      </c>
      <c r="H6341" s="6">
        <f t="shared" si="198"/>
        <v>1689.6</v>
      </c>
      <c r="I6341" t="s">
        <v>268</v>
      </c>
      <c r="J6341" t="s">
        <v>269</v>
      </c>
      <c r="K6341" t="s">
        <v>270</v>
      </c>
      <c r="L6341" s="11">
        <v>77506</v>
      </c>
      <c r="M6341" t="s">
        <v>48</v>
      </c>
      <c r="N6341" t="s">
        <v>16</v>
      </c>
      <c r="O6341" s="4">
        <v>40668</v>
      </c>
      <c r="P6341" t="s">
        <v>14215</v>
      </c>
      <c r="Q6341" t="s">
        <v>14203</v>
      </c>
    </row>
    <row r="6342" spans="1:17" x14ac:dyDescent="0.35">
      <c r="A6342">
        <v>6341</v>
      </c>
      <c r="B6342">
        <v>44960</v>
      </c>
      <c r="C6342" s="4">
        <v>40666</v>
      </c>
      <c r="D6342">
        <v>22</v>
      </c>
      <c r="E6342" s="2">
        <f t="shared" si="199"/>
        <v>3080</v>
      </c>
      <c r="F6342" s="9">
        <v>0.1</v>
      </c>
      <c r="G6342" s="2">
        <f>VLOOKUP($P6342,Pricebook!$A:$D,4,0)</f>
        <v>140</v>
      </c>
      <c r="H6342" s="6">
        <f t="shared" si="198"/>
        <v>2772</v>
      </c>
      <c r="I6342" t="s">
        <v>268</v>
      </c>
      <c r="J6342" t="s">
        <v>269</v>
      </c>
      <c r="K6342" t="s">
        <v>270</v>
      </c>
      <c r="L6342" s="11">
        <v>77506</v>
      </c>
      <c r="M6342" t="s">
        <v>48</v>
      </c>
      <c r="N6342" t="s">
        <v>16</v>
      </c>
      <c r="O6342" s="4">
        <v>40666</v>
      </c>
      <c r="P6342" t="s">
        <v>14207</v>
      </c>
      <c r="Q6342" t="s">
        <v>14194</v>
      </c>
    </row>
    <row r="6343" spans="1:17" x14ac:dyDescent="0.35">
      <c r="A6343">
        <v>6342</v>
      </c>
      <c r="B6343">
        <v>44960</v>
      </c>
      <c r="C6343" s="4">
        <v>40666</v>
      </c>
      <c r="D6343">
        <v>17</v>
      </c>
      <c r="E6343" s="2">
        <f t="shared" si="199"/>
        <v>2550</v>
      </c>
      <c r="F6343" s="9">
        <v>0.04</v>
      </c>
      <c r="G6343" s="2">
        <f>VLOOKUP($P6343,Pricebook!$A:$D,4,0)</f>
        <v>150</v>
      </c>
      <c r="H6343" s="6">
        <f t="shared" si="198"/>
        <v>2448</v>
      </c>
      <c r="I6343" t="s">
        <v>268</v>
      </c>
      <c r="J6343" t="s">
        <v>269</v>
      </c>
      <c r="K6343" t="s">
        <v>2776</v>
      </c>
      <c r="L6343" s="11">
        <v>77581</v>
      </c>
      <c r="M6343" t="s">
        <v>48</v>
      </c>
      <c r="N6343" t="s">
        <v>16</v>
      </c>
      <c r="O6343" s="4">
        <v>40670</v>
      </c>
      <c r="P6343" t="s">
        <v>14211</v>
      </c>
      <c r="Q6343" t="s">
        <v>14195</v>
      </c>
    </row>
    <row r="6344" spans="1:17" x14ac:dyDescent="0.35">
      <c r="A6344">
        <v>6343</v>
      </c>
      <c r="B6344">
        <v>44962</v>
      </c>
      <c r="C6344" s="4">
        <v>40175</v>
      </c>
      <c r="D6344">
        <v>27</v>
      </c>
      <c r="E6344" s="2">
        <f t="shared" si="199"/>
        <v>4050</v>
      </c>
      <c r="F6344" s="9">
        <v>0.06</v>
      </c>
      <c r="G6344" s="2">
        <f>VLOOKUP($P6344,Pricebook!$A:$D,4,0)</f>
        <v>150</v>
      </c>
      <c r="H6344" s="6">
        <f t="shared" si="198"/>
        <v>3807</v>
      </c>
      <c r="I6344" t="s">
        <v>324</v>
      </c>
      <c r="J6344" t="s">
        <v>310</v>
      </c>
      <c r="K6344" t="s">
        <v>1528</v>
      </c>
      <c r="L6344" s="11">
        <v>37075</v>
      </c>
      <c r="M6344" t="s">
        <v>81</v>
      </c>
      <c r="N6344" t="s">
        <v>34</v>
      </c>
      <c r="O6344" s="4">
        <v>40177</v>
      </c>
      <c r="P6344" t="s">
        <v>14211</v>
      </c>
      <c r="Q6344" t="s">
        <v>14191</v>
      </c>
    </row>
    <row r="6345" spans="1:17" x14ac:dyDescent="0.35">
      <c r="A6345">
        <v>6344</v>
      </c>
      <c r="B6345">
        <v>44965</v>
      </c>
      <c r="C6345" s="4">
        <v>40818</v>
      </c>
      <c r="D6345">
        <v>19</v>
      </c>
      <c r="E6345" s="2">
        <f t="shared" si="199"/>
        <v>2660</v>
      </c>
      <c r="F6345" s="9">
        <v>0</v>
      </c>
      <c r="G6345" s="2">
        <f>VLOOKUP($P6345,Pricebook!$A:$D,4,0)</f>
        <v>140</v>
      </c>
      <c r="H6345" s="6">
        <f t="shared" si="198"/>
        <v>2660</v>
      </c>
      <c r="I6345" t="s">
        <v>132</v>
      </c>
      <c r="J6345" t="s">
        <v>55</v>
      </c>
      <c r="K6345" t="s">
        <v>1790</v>
      </c>
      <c r="L6345" s="11">
        <v>30904</v>
      </c>
      <c r="M6345" t="s">
        <v>134</v>
      </c>
      <c r="N6345" t="s">
        <v>34</v>
      </c>
      <c r="O6345" s="4">
        <v>40822</v>
      </c>
      <c r="P6345" t="s">
        <v>14213</v>
      </c>
      <c r="Q6345" t="s">
        <v>14185</v>
      </c>
    </row>
    <row r="6346" spans="1:17" x14ac:dyDescent="0.35">
      <c r="A6346">
        <v>6345</v>
      </c>
      <c r="B6346">
        <v>44965</v>
      </c>
      <c r="C6346" s="4">
        <v>40818</v>
      </c>
      <c r="D6346">
        <v>45</v>
      </c>
      <c r="E6346" s="2">
        <f t="shared" si="199"/>
        <v>5400</v>
      </c>
      <c r="F6346" s="9">
        <v>0.05</v>
      </c>
      <c r="G6346" s="2">
        <f>VLOOKUP($P6346,Pricebook!$A:$D,4,0)</f>
        <v>120</v>
      </c>
      <c r="H6346" s="6">
        <f t="shared" si="198"/>
        <v>5130</v>
      </c>
      <c r="I6346" t="s">
        <v>132</v>
      </c>
      <c r="J6346" t="s">
        <v>55</v>
      </c>
      <c r="K6346" t="s">
        <v>1062</v>
      </c>
      <c r="L6346" s="11">
        <v>31907</v>
      </c>
      <c r="M6346" t="s">
        <v>134</v>
      </c>
      <c r="N6346" t="s">
        <v>34</v>
      </c>
      <c r="O6346" s="4">
        <v>40822</v>
      </c>
      <c r="P6346" t="s">
        <v>14212</v>
      </c>
      <c r="Q6346" t="s">
        <v>14191</v>
      </c>
    </row>
    <row r="6347" spans="1:17" x14ac:dyDescent="0.35">
      <c r="A6347">
        <v>6346</v>
      </c>
      <c r="B6347">
        <v>44992</v>
      </c>
      <c r="C6347" s="4">
        <v>41267</v>
      </c>
      <c r="D6347">
        <v>32</v>
      </c>
      <c r="E6347" s="2">
        <f t="shared" si="199"/>
        <v>4800</v>
      </c>
      <c r="F6347" s="9">
        <v>0</v>
      </c>
      <c r="G6347" s="2">
        <f>VLOOKUP($P6347,Pricebook!$A:$D,4,0)</f>
        <v>150</v>
      </c>
      <c r="H6347" s="6">
        <f t="shared" si="198"/>
        <v>4800</v>
      </c>
      <c r="I6347" t="s">
        <v>399</v>
      </c>
      <c r="J6347" t="s">
        <v>400</v>
      </c>
      <c r="K6347" t="s">
        <v>159</v>
      </c>
      <c r="L6347" s="11">
        <v>77536</v>
      </c>
      <c r="M6347" t="s">
        <v>48</v>
      </c>
      <c r="N6347" t="s">
        <v>16</v>
      </c>
      <c r="O6347" s="4">
        <v>41269</v>
      </c>
      <c r="P6347" t="s">
        <v>14216</v>
      </c>
      <c r="Q6347" t="s">
        <v>14198</v>
      </c>
    </row>
    <row r="6348" spans="1:17" x14ac:dyDescent="0.35">
      <c r="A6348">
        <v>6347</v>
      </c>
      <c r="B6348">
        <v>44992</v>
      </c>
      <c r="C6348" s="4">
        <v>41267</v>
      </c>
      <c r="D6348">
        <v>32</v>
      </c>
      <c r="E6348" s="2">
        <f t="shared" si="199"/>
        <v>4000</v>
      </c>
      <c r="F6348" s="9">
        <v>0.06</v>
      </c>
      <c r="G6348" s="2">
        <f>VLOOKUP($P6348,Pricebook!$A:$D,4,0)</f>
        <v>125</v>
      </c>
      <c r="H6348" s="6">
        <f t="shared" si="198"/>
        <v>3760</v>
      </c>
      <c r="I6348" t="s">
        <v>399</v>
      </c>
      <c r="J6348" t="s">
        <v>400</v>
      </c>
      <c r="K6348" t="s">
        <v>159</v>
      </c>
      <c r="L6348" s="11">
        <v>77536</v>
      </c>
      <c r="M6348" t="s">
        <v>48</v>
      </c>
      <c r="N6348" t="s">
        <v>16</v>
      </c>
      <c r="O6348" s="4">
        <v>41269</v>
      </c>
      <c r="P6348" t="s">
        <v>14209</v>
      </c>
      <c r="Q6348" t="s">
        <v>14190</v>
      </c>
    </row>
    <row r="6349" spans="1:17" x14ac:dyDescent="0.35">
      <c r="A6349">
        <v>6348</v>
      </c>
      <c r="B6349">
        <v>44995</v>
      </c>
      <c r="C6349" s="4">
        <v>40031</v>
      </c>
      <c r="D6349">
        <v>46</v>
      </c>
      <c r="E6349" s="2">
        <f t="shared" si="199"/>
        <v>6900</v>
      </c>
      <c r="F6349" s="9">
        <v>0.01</v>
      </c>
      <c r="G6349" s="2">
        <f>VLOOKUP($P6349,Pricebook!$A:$D,4,0)</f>
        <v>150</v>
      </c>
      <c r="H6349" s="6">
        <f t="shared" si="198"/>
        <v>6831</v>
      </c>
      <c r="I6349" t="s">
        <v>2777</v>
      </c>
      <c r="J6349" t="s">
        <v>108</v>
      </c>
      <c r="K6349" t="s">
        <v>1478</v>
      </c>
      <c r="L6349" s="11">
        <v>88101</v>
      </c>
      <c r="M6349" t="s">
        <v>52</v>
      </c>
      <c r="N6349" t="s">
        <v>23</v>
      </c>
      <c r="O6349" s="4">
        <v>40032</v>
      </c>
      <c r="P6349" t="s">
        <v>14210</v>
      </c>
      <c r="Q6349" t="s">
        <v>14192</v>
      </c>
    </row>
    <row r="6350" spans="1:17" x14ac:dyDescent="0.35">
      <c r="A6350">
        <v>6349</v>
      </c>
      <c r="B6350">
        <v>44997</v>
      </c>
      <c r="C6350" s="4">
        <v>40814</v>
      </c>
      <c r="D6350">
        <v>46</v>
      </c>
      <c r="E6350" s="2">
        <f t="shared" si="199"/>
        <v>5750</v>
      </c>
      <c r="F6350" s="9">
        <v>0.03</v>
      </c>
      <c r="G6350" s="2">
        <f>VLOOKUP($P6350,Pricebook!$A:$D,4,0)</f>
        <v>125</v>
      </c>
      <c r="H6350" s="6">
        <f t="shared" si="198"/>
        <v>5577.5</v>
      </c>
      <c r="I6350" t="s">
        <v>1926</v>
      </c>
      <c r="J6350" t="s">
        <v>1014</v>
      </c>
      <c r="K6350" t="s">
        <v>1927</v>
      </c>
      <c r="L6350" s="11">
        <v>23320</v>
      </c>
      <c r="M6350" t="s">
        <v>368</v>
      </c>
      <c r="N6350" t="s">
        <v>34</v>
      </c>
      <c r="O6350" s="4">
        <v>40818</v>
      </c>
      <c r="P6350" t="s">
        <v>14208</v>
      </c>
      <c r="Q6350" t="s">
        <v>14203</v>
      </c>
    </row>
    <row r="6351" spans="1:17" x14ac:dyDescent="0.35">
      <c r="A6351">
        <v>6350</v>
      </c>
      <c r="B6351">
        <v>44999</v>
      </c>
      <c r="C6351" s="4">
        <v>40200</v>
      </c>
      <c r="D6351">
        <v>17</v>
      </c>
      <c r="E6351" s="2">
        <f t="shared" si="199"/>
        <v>1870</v>
      </c>
      <c r="F6351" s="9">
        <v>0.09</v>
      </c>
      <c r="G6351" s="2">
        <f>VLOOKUP($P6351,Pricebook!$A:$D,4,0)</f>
        <v>110</v>
      </c>
      <c r="H6351" s="6">
        <f t="shared" si="198"/>
        <v>1701.7</v>
      </c>
      <c r="I6351" t="s">
        <v>1808</v>
      </c>
      <c r="J6351" t="s">
        <v>58</v>
      </c>
      <c r="K6351" t="s">
        <v>2469</v>
      </c>
      <c r="L6351" s="11">
        <v>55122</v>
      </c>
      <c r="M6351" t="s">
        <v>130</v>
      </c>
      <c r="N6351" t="s">
        <v>16</v>
      </c>
      <c r="O6351" s="4">
        <v>40201</v>
      </c>
      <c r="P6351" t="s">
        <v>14215</v>
      </c>
      <c r="Q6351" t="s">
        <v>14202</v>
      </c>
    </row>
    <row r="6352" spans="1:17" x14ac:dyDescent="0.35">
      <c r="A6352">
        <v>6351</v>
      </c>
      <c r="B6352">
        <v>45025</v>
      </c>
      <c r="C6352" s="4">
        <v>40644</v>
      </c>
      <c r="D6352">
        <v>26</v>
      </c>
      <c r="E6352" s="2">
        <f t="shared" si="199"/>
        <v>4160</v>
      </c>
      <c r="F6352" s="9">
        <v>0.08</v>
      </c>
      <c r="G6352" s="2">
        <f>VLOOKUP($P6352,Pricebook!$A:$D,4,0)</f>
        <v>160</v>
      </c>
      <c r="H6352" s="6">
        <f t="shared" si="198"/>
        <v>3827.2000000000003</v>
      </c>
      <c r="I6352" t="s">
        <v>1808</v>
      </c>
      <c r="J6352" t="s">
        <v>58</v>
      </c>
      <c r="K6352" t="s">
        <v>2469</v>
      </c>
      <c r="L6352" s="11">
        <v>55122</v>
      </c>
      <c r="M6352" t="s">
        <v>130</v>
      </c>
      <c r="N6352" t="s">
        <v>16</v>
      </c>
      <c r="O6352" s="4">
        <v>40647</v>
      </c>
      <c r="P6352" t="s">
        <v>14218</v>
      </c>
      <c r="Q6352" t="s">
        <v>14199</v>
      </c>
    </row>
    <row r="6353" spans="1:17" x14ac:dyDescent="0.35">
      <c r="A6353">
        <v>6352</v>
      </c>
      <c r="B6353">
        <v>45029</v>
      </c>
      <c r="C6353" s="4">
        <v>40362</v>
      </c>
      <c r="D6353">
        <v>20</v>
      </c>
      <c r="E6353" s="2">
        <f t="shared" si="199"/>
        <v>2500</v>
      </c>
      <c r="F6353" s="9">
        <v>0.01</v>
      </c>
      <c r="G6353" s="2">
        <f>VLOOKUP($P6353,Pricebook!$A:$D,4,0)</f>
        <v>125</v>
      </c>
      <c r="H6353" s="6">
        <f t="shared" si="198"/>
        <v>2475</v>
      </c>
      <c r="I6353" t="s">
        <v>1483</v>
      </c>
      <c r="J6353" t="s">
        <v>290</v>
      </c>
      <c r="K6353" t="s">
        <v>1824</v>
      </c>
      <c r="L6353" s="11" t="s">
        <v>1825</v>
      </c>
      <c r="M6353" t="s">
        <v>232</v>
      </c>
      <c r="N6353" t="s">
        <v>61</v>
      </c>
      <c r="O6353" s="4">
        <v>40362</v>
      </c>
      <c r="P6353" t="s">
        <v>14209</v>
      </c>
      <c r="Q6353" t="s">
        <v>14200</v>
      </c>
    </row>
    <row r="6354" spans="1:17" x14ac:dyDescent="0.35">
      <c r="A6354">
        <v>6353</v>
      </c>
      <c r="B6354">
        <v>45030</v>
      </c>
      <c r="C6354" s="4">
        <v>40383</v>
      </c>
      <c r="D6354">
        <v>1</v>
      </c>
      <c r="E6354" s="2">
        <f t="shared" si="199"/>
        <v>200</v>
      </c>
      <c r="F6354" s="9">
        <v>0.03</v>
      </c>
      <c r="G6354" s="2">
        <f>VLOOKUP($P6354,Pricebook!$A:$D,4,0)</f>
        <v>200</v>
      </c>
      <c r="H6354" s="6">
        <f t="shared" si="198"/>
        <v>194</v>
      </c>
      <c r="I6354" t="s">
        <v>1021</v>
      </c>
      <c r="J6354" t="s">
        <v>46</v>
      </c>
      <c r="K6354" t="s">
        <v>2326</v>
      </c>
      <c r="L6354" s="11" t="s">
        <v>2327</v>
      </c>
      <c r="M6354" t="s">
        <v>87</v>
      </c>
      <c r="N6354" t="s">
        <v>61</v>
      </c>
      <c r="O6354" s="4">
        <v>40385</v>
      </c>
      <c r="P6354" t="s">
        <v>14206</v>
      </c>
      <c r="Q6354" t="s">
        <v>14189</v>
      </c>
    </row>
    <row r="6355" spans="1:17" x14ac:dyDescent="0.35">
      <c r="A6355">
        <v>6354</v>
      </c>
      <c r="B6355">
        <v>45059</v>
      </c>
      <c r="C6355" s="4">
        <v>40577</v>
      </c>
      <c r="D6355">
        <v>35</v>
      </c>
      <c r="E6355" s="2">
        <f t="shared" si="199"/>
        <v>4200</v>
      </c>
      <c r="F6355" s="9">
        <v>0.05</v>
      </c>
      <c r="G6355" s="2">
        <f>VLOOKUP($P6355,Pricebook!$A:$D,4,0)</f>
        <v>120</v>
      </c>
      <c r="H6355" s="6">
        <f t="shared" si="198"/>
        <v>3990</v>
      </c>
      <c r="I6355" t="s">
        <v>1607</v>
      </c>
      <c r="J6355" t="s">
        <v>594</v>
      </c>
      <c r="K6355" t="s">
        <v>1608</v>
      </c>
      <c r="L6355" s="11" t="s">
        <v>1609</v>
      </c>
      <c r="M6355" t="s">
        <v>172</v>
      </c>
      <c r="N6355" t="s">
        <v>16</v>
      </c>
      <c r="O6355" s="4">
        <v>40578</v>
      </c>
      <c r="P6355" t="s">
        <v>14212</v>
      </c>
      <c r="Q6355" t="s">
        <v>14202</v>
      </c>
    </row>
    <row r="6356" spans="1:17" x14ac:dyDescent="0.35">
      <c r="A6356">
        <v>6355</v>
      </c>
      <c r="B6356">
        <v>45059</v>
      </c>
      <c r="C6356" s="4">
        <v>40577</v>
      </c>
      <c r="D6356">
        <v>39</v>
      </c>
      <c r="E6356" s="2">
        <f t="shared" si="199"/>
        <v>7800</v>
      </c>
      <c r="F6356" s="9">
        <v>0.09</v>
      </c>
      <c r="G6356" s="2">
        <f>VLOOKUP($P6356,Pricebook!$A:$D,4,0)</f>
        <v>200</v>
      </c>
      <c r="H6356" s="6">
        <f t="shared" si="198"/>
        <v>7098</v>
      </c>
      <c r="I6356" t="s">
        <v>1607</v>
      </c>
      <c r="J6356" t="s">
        <v>594</v>
      </c>
      <c r="K6356" t="s">
        <v>1608</v>
      </c>
      <c r="L6356" s="11" t="s">
        <v>1609</v>
      </c>
      <c r="M6356" t="s">
        <v>172</v>
      </c>
      <c r="N6356" t="s">
        <v>16</v>
      </c>
      <c r="O6356" s="4">
        <v>40579</v>
      </c>
      <c r="P6356" t="s">
        <v>14206</v>
      </c>
      <c r="Q6356" t="s">
        <v>14184</v>
      </c>
    </row>
    <row r="6357" spans="1:17" x14ac:dyDescent="0.35">
      <c r="A6357">
        <v>6356</v>
      </c>
      <c r="B6357">
        <v>45059</v>
      </c>
      <c r="C6357" s="4">
        <v>40577</v>
      </c>
      <c r="D6357">
        <v>4</v>
      </c>
      <c r="E6357" s="2">
        <f t="shared" si="199"/>
        <v>600</v>
      </c>
      <c r="F6357" s="9">
        <v>0.04</v>
      </c>
      <c r="G6357" s="2">
        <f>VLOOKUP($P6357,Pricebook!$A:$D,4,0)</f>
        <v>150</v>
      </c>
      <c r="H6357" s="6">
        <f t="shared" si="198"/>
        <v>576</v>
      </c>
      <c r="I6357" t="s">
        <v>1607</v>
      </c>
      <c r="J6357" t="s">
        <v>594</v>
      </c>
      <c r="K6357" t="s">
        <v>1025</v>
      </c>
      <c r="L6357" s="11">
        <v>45431</v>
      </c>
      <c r="M6357" t="s">
        <v>210</v>
      </c>
      <c r="N6357" t="s">
        <v>61</v>
      </c>
      <c r="O6357" s="4">
        <v>40579</v>
      </c>
      <c r="P6357" t="s">
        <v>14211</v>
      </c>
      <c r="Q6357" t="s">
        <v>14197</v>
      </c>
    </row>
    <row r="6358" spans="1:17" x14ac:dyDescent="0.35">
      <c r="A6358">
        <v>6357</v>
      </c>
      <c r="B6358">
        <v>45088</v>
      </c>
      <c r="C6358" s="4">
        <v>40504</v>
      </c>
      <c r="D6358">
        <v>9</v>
      </c>
      <c r="E6358" s="2">
        <f t="shared" si="199"/>
        <v>1350</v>
      </c>
      <c r="F6358" s="9">
        <v>0.09</v>
      </c>
      <c r="G6358" s="2">
        <f>VLOOKUP($P6358,Pricebook!$A:$D,4,0)</f>
        <v>150</v>
      </c>
      <c r="H6358" s="6">
        <f t="shared" si="198"/>
        <v>1228.5</v>
      </c>
      <c r="I6358" t="s">
        <v>1449</v>
      </c>
      <c r="J6358" t="s">
        <v>637</v>
      </c>
      <c r="K6358" t="s">
        <v>1450</v>
      </c>
      <c r="L6358" s="11">
        <v>98408</v>
      </c>
      <c r="M6358" t="s">
        <v>22</v>
      </c>
      <c r="N6358" t="s">
        <v>23</v>
      </c>
      <c r="O6358" s="4">
        <v>40511</v>
      </c>
      <c r="P6358" t="s">
        <v>14210</v>
      </c>
      <c r="Q6358" t="s">
        <v>14195</v>
      </c>
    </row>
    <row r="6359" spans="1:17" x14ac:dyDescent="0.35">
      <c r="A6359">
        <v>6358</v>
      </c>
      <c r="B6359">
        <v>45120</v>
      </c>
      <c r="C6359" s="4">
        <v>39912</v>
      </c>
      <c r="D6359">
        <v>39</v>
      </c>
      <c r="E6359" s="2">
        <f t="shared" si="199"/>
        <v>5850</v>
      </c>
      <c r="F6359" s="9">
        <v>7.0000000000000007E-2</v>
      </c>
      <c r="G6359" s="2">
        <f>VLOOKUP($P6359,Pricebook!$A:$D,4,0)</f>
        <v>150</v>
      </c>
      <c r="H6359" s="6">
        <f t="shared" si="198"/>
        <v>5440.5</v>
      </c>
      <c r="I6359" t="s">
        <v>83</v>
      </c>
      <c r="J6359" t="s">
        <v>84</v>
      </c>
      <c r="K6359" t="s">
        <v>668</v>
      </c>
      <c r="L6359" s="11">
        <v>92646</v>
      </c>
      <c r="M6359" t="s">
        <v>114</v>
      </c>
      <c r="N6359" t="s">
        <v>23</v>
      </c>
      <c r="O6359" s="4">
        <v>39913</v>
      </c>
      <c r="P6359" t="s">
        <v>14216</v>
      </c>
      <c r="Q6359" t="s">
        <v>14194</v>
      </c>
    </row>
    <row r="6360" spans="1:17" x14ac:dyDescent="0.35">
      <c r="A6360">
        <v>6359</v>
      </c>
      <c r="B6360">
        <v>45125</v>
      </c>
      <c r="C6360" s="4">
        <v>41057</v>
      </c>
      <c r="D6360">
        <v>6</v>
      </c>
      <c r="E6360" s="2">
        <f t="shared" si="199"/>
        <v>750</v>
      </c>
      <c r="F6360" s="9">
        <v>0.09</v>
      </c>
      <c r="G6360" s="2">
        <f>VLOOKUP($P6360,Pricebook!$A:$D,4,0)</f>
        <v>125</v>
      </c>
      <c r="H6360" s="6">
        <f t="shared" si="198"/>
        <v>682.5</v>
      </c>
      <c r="I6360" t="s">
        <v>899</v>
      </c>
      <c r="J6360" t="s">
        <v>235</v>
      </c>
      <c r="K6360" t="s">
        <v>2607</v>
      </c>
      <c r="L6360" s="11">
        <v>78641</v>
      </c>
      <c r="M6360" t="s">
        <v>48</v>
      </c>
      <c r="N6360" t="s">
        <v>16</v>
      </c>
      <c r="O6360" s="4">
        <v>41058</v>
      </c>
      <c r="P6360" t="s">
        <v>14217</v>
      </c>
      <c r="Q6360" t="s">
        <v>14189</v>
      </c>
    </row>
    <row r="6361" spans="1:17" x14ac:dyDescent="0.35">
      <c r="A6361">
        <v>6360</v>
      </c>
      <c r="B6361">
        <v>45125</v>
      </c>
      <c r="C6361" s="4">
        <v>41057</v>
      </c>
      <c r="D6361">
        <v>32</v>
      </c>
      <c r="E6361" s="2">
        <f t="shared" si="199"/>
        <v>4800</v>
      </c>
      <c r="F6361" s="9">
        <v>0</v>
      </c>
      <c r="G6361" s="2">
        <f>VLOOKUP($P6361,Pricebook!$A:$D,4,0)</f>
        <v>150</v>
      </c>
      <c r="H6361" s="6">
        <f t="shared" si="198"/>
        <v>4800</v>
      </c>
      <c r="I6361" t="s">
        <v>899</v>
      </c>
      <c r="J6361" t="s">
        <v>235</v>
      </c>
      <c r="K6361" t="s">
        <v>2607</v>
      </c>
      <c r="L6361" s="11">
        <v>78641</v>
      </c>
      <c r="M6361" t="s">
        <v>48</v>
      </c>
      <c r="N6361" t="s">
        <v>16</v>
      </c>
      <c r="O6361" s="4">
        <v>41058</v>
      </c>
      <c r="P6361" t="s">
        <v>14210</v>
      </c>
      <c r="Q6361" t="s">
        <v>14193</v>
      </c>
    </row>
    <row r="6362" spans="1:17" x14ac:dyDescent="0.35">
      <c r="A6362">
        <v>6361</v>
      </c>
      <c r="B6362">
        <v>45127</v>
      </c>
      <c r="C6362" s="4">
        <v>41273</v>
      </c>
      <c r="D6362">
        <v>10</v>
      </c>
      <c r="E6362" s="2">
        <f t="shared" si="199"/>
        <v>1400</v>
      </c>
      <c r="F6362" s="9">
        <v>0.1</v>
      </c>
      <c r="G6362" s="2">
        <f>VLOOKUP($P6362,Pricebook!$A:$D,4,0)</f>
        <v>140</v>
      </c>
      <c r="H6362" s="6">
        <f t="shared" si="198"/>
        <v>1260</v>
      </c>
      <c r="I6362" t="s">
        <v>1102</v>
      </c>
      <c r="J6362" t="s">
        <v>344</v>
      </c>
      <c r="K6362" t="s">
        <v>2765</v>
      </c>
      <c r="L6362" s="11">
        <v>33569</v>
      </c>
      <c r="M6362" t="s">
        <v>101</v>
      </c>
      <c r="N6362" t="s">
        <v>34</v>
      </c>
      <c r="O6362" s="4">
        <v>41273</v>
      </c>
      <c r="P6362" t="s">
        <v>14213</v>
      </c>
      <c r="Q6362" t="s">
        <v>14185</v>
      </c>
    </row>
    <row r="6363" spans="1:17" x14ac:dyDescent="0.35">
      <c r="A6363">
        <v>6362</v>
      </c>
      <c r="B6363">
        <v>45155</v>
      </c>
      <c r="C6363" s="4">
        <v>40589</v>
      </c>
      <c r="D6363">
        <v>44</v>
      </c>
      <c r="E6363" s="2">
        <f t="shared" si="199"/>
        <v>7040</v>
      </c>
      <c r="F6363" s="9">
        <v>0.03</v>
      </c>
      <c r="G6363" s="2">
        <f>VLOOKUP($P6363,Pricebook!$A:$D,4,0)</f>
        <v>160</v>
      </c>
      <c r="H6363" s="6">
        <f t="shared" si="198"/>
        <v>6828.8</v>
      </c>
      <c r="I6363" t="s">
        <v>1010</v>
      </c>
      <c r="J6363" t="s">
        <v>290</v>
      </c>
      <c r="K6363" t="s">
        <v>1142</v>
      </c>
      <c r="L6363" s="11">
        <v>48911</v>
      </c>
      <c r="M6363" t="s">
        <v>172</v>
      </c>
      <c r="N6363" t="s">
        <v>16</v>
      </c>
      <c r="O6363" s="4">
        <v>40596</v>
      </c>
      <c r="P6363" t="s">
        <v>14218</v>
      </c>
      <c r="Q6363" t="s">
        <v>14196</v>
      </c>
    </row>
    <row r="6364" spans="1:17" x14ac:dyDescent="0.35">
      <c r="A6364">
        <v>6363</v>
      </c>
      <c r="B6364">
        <v>45155</v>
      </c>
      <c r="C6364" s="4">
        <v>40589</v>
      </c>
      <c r="D6364">
        <v>35</v>
      </c>
      <c r="E6364" s="2">
        <f t="shared" si="199"/>
        <v>4900</v>
      </c>
      <c r="F6364" s="9">
        <v>0.05</v>
      </c>
      <c r="G6364" s="2">
        <f>VLOOKUP($P6364,Pricebook!$A:$D,4,0)</f>
        <v>140</v>
      </c>
      <c r="H6364" s="6">
        <f t="shared" si="198"/>
        <v>4655</v>
      </c>
      <c r="I6364" t="s">
        <v>1010</v>
      </c>
      <c r="J6364" t="s">
        <v>290</v>
      </c>
      <c r="K6364" t="s">
        <v>1142</v>
      </c>
      <c r="L6364" s="11">
        <v>48911</v>
      </c>
      <c r="M6364" t="s">
        <v>172</v>
      </c>
      <c r="N6364" t="s">
        <v>16</v>
      </c>
      <c r="O6364" s="4">
        <v>40589</v>
      </c>
      <c r="P6364" t="s">
        <v>14207</v>
      </c>
      <c r="Q6364" t="s">
        <v>14186</v>
      </c>
    </row>
    <row r="6365" spans="1:17" x14ac:dyDescent="0.35">
      <c r="A6365">
        <v>6364</v>
      </c>
      <c r="B6365">
        <v>45156</v>
      </c>
      <c r="C6365" s="4">
        <v>40586</v>
      </c>
      <c r="D6365">
        <v>30</v>
      </c>
      <c r="E6365" s="2">
        <f t="shared" si="199"/>
        <v>5100</v>
      </c>
      <c r="F6365" s="9">
        <v>0.01</v>
      </c>
      <c r="G6365" s="2">
        <f>VLOOKUP($P6365,Pricebook!$A:$D,4,0)</f>
        <v>170</v>
      </c>
      <c r="H6365" s="6">
        <f t="shared" si="198"/>
        <v>5049</v>
      </c>
      <c r="I6365" t="s">
        <v>742</v>
      </c>
      <c r="J6365" t="s">
        <v>360</v>
      </c>
      <c r="K6365" t="s">
        <v>1549</v>
      </c>
      <c r="L6365" s="11">
        <v>29730</v>
      </c>
      <c r="M6365" t="s">
        <v>163</v>
      </c>
      <c r="N6365" t="s">
        <v>34</v>
      </c>
      <c r="O6365" s="4">
        <v>40586</v>
      </c>
      <c r="P6365" t="s">
        <v>14219</v>
      </c>
      <c r="Q6365" t="s">
        <v>14195</v>
      </c>
    </row>
    <row r="6366" spans="1:17" x14ac:dyDescent="0.35">
      <c r="A6366">
        <v>6365</v>
      </c>
      <c r="B6366">
        <v>45156</v>
      </c>
      <c r="C6366" s="4">
        <v>40586</v>
      </c>
      <c r="D6366">
        <v>35</v>
      </c>
      <c r="E6366" s="2">
        <f t="shared" si="199"/>
        <v>5600</v>
      </c>
      <c r="F6366" s="9">
        <v>7.0000000000000007E-2</v>
      </c>
      <c r="G6366" s="2">
        <f>VLOOKUP($P6366,Pricebook!$A:$D,4,0)</f>
        <v>160</v>
      </c>
      <c r="H6366" s="6">
        <f t="shared" si="198"/>
        <v>5208</v>
      </c>
      <c r="I6366" t="s">
        <v>742</v>
      </c>
      <c r="J6366" t="s">
        <v>360</v>
      </c>
      <c r="K6366" t="s">
        <v>1549</v>
      </c>
      <c r="L6366" s="11">
        <v>29730</v>
      </c>
      <c r="M6366" t="s">
        <v>163</v>
      </c>
      <c r="N6366" t="s">
        <v>34</v>
      </c>
      <c r="O6366" s="4">
        <v>40593</v>
      </c>
      <c r="P6366" t="s">
        <v>14218</v>
      </c>
      <c r="Q6366" t="s">
        <v>14193</v>
      </c>
    </row>
    <row r="6367" spans="1:17" x14ac:dyDescent="0.35">
      <c r="A6367">
        <v>6366</v>
      </c>
      <c r="B6367">
        <v>45156</v>
      </c>
      <c r="C6367" s="4">
        <v>40586</v>
      </c>
      <c r="D6367">
        <v>14</v>
      </c>
      <c r="E6367" s="2">
        <f t="shared" si="199"/>
        <v>2800</v>
      </c>
      <c r="F6367" s="9">
        <v>0.08</v>
      </c>
      <c r="G6367" s="2">
        <f>VLOOKUP($P6367,Pricebook!$A:$D,4,0)</f>
        <v>200</v>
      </c>
      <c r="H6367" s="6">
        <f t="shared" si="198"/>
        <v>2576</v>
      </c>
      <c r="I6367" t="s">
        <v>742</v>
      </c>
      <c r="J6367" t="s">
        <v>360</v>
      </c>
      <c r="K6367" t="s">
        <v>1549</v>
      </c>
      <c r="L6367" s="11">
        <v>29730</v>
      </c>
      <c r="M6367" t="s">
        <v>163</v>
      </c>
      <c r="N6367" t="s">
        <v>34</v>
      </c>
      <c r="O6367" s="4">
        <v>40591</v>
      </c>
      <c r="P6367" t="s">
        <v>14214</v>
      </c>
      <c r="Q6367" t="s">
        <v>14200</v>
      </c>
    </row>
    <row r="6368" spans="1:17" x14ac:dyDescent="0.35">
      <c r="A6368">
        <v>6367</v>
      </c>
      <c r="B6368">
        <v>45158</v>
      </c>
      <c r="C6368" s="4">
        <v>40278</v>
      </c>
      <c r="D6368">
        <v>40</v>
      </c>
      <c r="E6368" s="2">
        <f t="shared" si="199"/>
        <v>4400</v>
      </c>
      <c r="F6368" s="9">
        <v>0.09</v>
      </c>
      <c r="G6368" s="2">
        <f>VLOOKUP($P6368,Pricebook!$A:$D,4,0)</f>
        <v>110</v>
      </c>
      <c r="H6368" s="6">
        <f t="shared" si="198"/>
        <v>4004</v>
      </c>
      <c r="I6368" t="s">
        <v>1843</v>
      </c>
      <c r="J6368" t="s">
        <v>1076</v>
      </c>
      <c r="K6368" t="s">
        <v>1278</v>
      </c>
      <c r="L6368" s="11">
        <v>94110</v>
      </c>
      <c r="M6368" t="s">
        <v>114</v>
      </c>
      <c r="N6368" t="s">
        <v>23</v>
      </c>
      <c r="O6368" s="4">
        <v>40280</v>
      </c>
      <c r="P6368" t="s">
        <v>14215</v>
      </c>
      <c r="Q6368" t="s">
        <v>14196</v>
      </c>
    </row>
    <row r="6369" spans="1:17" x14ac:dyDescent="0.35">
      <c r="A6369">
        <v>6368</v>
      </c>
      <c r="B6369">
        <v>45158</v>
      </c>
      <c r="C6369" s="4">
        <v>40278</v>
      </c>
      <c r="D6369">
        <v>15</v>
      </c>
      <c r="E6369" s="2">
        <f t="shared" si="199"/>
        <v>2100</v>
      </c>
      <c r="F6369" s="9">
        <v>0.03</v>
      </c>
      <c r="G6369" s="2">
        <f>VLOOKUP($P6369,Pricebook!$A:$D,4,0)</f>
        <v>140</v>
      </c>
      <c r="H6369" s="6">
        <f t="shared" si="198"/>
        <v>2037</v>
      </c>
      <c r="I6369" t="s">
        <v>1843</v>
      </c>
      <c r="J6369" t="s">
        <v>1076</v>
      </c>
      <c r="K6369" t="s">
        <v>1278</v>
      </c>
      <c r="L6369" s="11">
        <v>94110</v>
      </c>
      <c r="M6369" t="s">
        <v>114</v>
      </c>
      <c r="N6369" t="s">
        <v>23</v>
      </c>
      <c r="O6369" s="4">
        <v>40283</v>
      </c>
      <c r="P6369" t="s">
        <v>14213</v>
      </c>
      <c r="Q6369" t="s">
        <v>14186</v>
      </c>
    </row>
    <row r="6370" spans="1:17" x14ac:dyDescent="0.35">
      <c r="A6370">
        <v>6369</v>
      </c>
      <c r="B6370">
        <v>45184</v>
      </c>
      <c r="C6370" s="4">
        <v>40346</v>
      </c>
      <c r="D6370">
        <v>25</v>
      </c>
      <c r="E6370" s="2">
        <f t="shared" si="199"/>
        <v>3750</v>
      </c>
      <c r="F6370" s="9">
        <v>7.0000000000000007E-2</v>
      </c>
      <c r="G6370" s="2">
        <f>VLOOKUP($P6370,Pricebook!$A:$D,4,0)</f>
        <v>150</v>
      </c>
      <c r="H6370" s="6">
        <f t="shared" si="198"/>
        <v>3487.4999999999995</v>
      </c>
      <c r="I6370" t="s">
        <v>2451</v>
      </c>
      <c r="J6370" t="s">
        <v>760</v>
      </c>
      <c r="K6370" t="s">
        <v>2650</v>
      </c>
      <c r="L6370" s="11">
        <v>53095</v>
      </c>
      <c r="M6370" t="s">
        <v>95</v>
      </c>
      <c r="N6370" t="s">
        <v>16</v>
      </c>
      <c r="O6370" s="4">
        <v>40355</v>
      </c>
      <c r="P6370" t="s">
        <v>14222</v>
      </c>
      <c r="Q6370" t="s">
        <v>14197</v>
      </c>
    </row>
    <row r="6371" spans="1:17" x14ac:dyDescent="0.35">
      <c r="A6371">
        <v>6370</v>
      </c>
      <c r="B6371">
        <v>45184</v>
      </c>
      <c r="C6371" s="4">
        <v>40346</v>
      </c>
      <c r="D6371">
        <v>10</v>
      </c>
      <c r="E6371" s="2">
        <f t="shared" si="199"/>
        <v>1400</v>
      </c>
      <c r="F6371" s="9">
        <v>0.08</v>
      </c>
      <c r="G6371" s="2">
        <f>VLOOKUP($P6371,Pricebook!$A:$D,4,0)</f>
        <v>140</v>
      </c>
      <c r="H6371" s="6">
        <f t="shared" si="198"/>
        <v>1288</v>
      </c>
      <c r="I6371" t="s">
        <v>2451</v>
      </c>
      <c r="J6371" t="s">
        <v>760</v>
      </c>
      <c r="K6371" t="s">
        <v>2650</v>
      </c>
      <c r="L6371" s="11">
        <v>53095</v>
      </c>
      <c r="M6371" t="s">
        <v>95</v>
      </c>
      <c r="N6371" t="s">
        <v>16</v>
      </c>
      <c r="O6371" s="4">
        <v>40353</v>
      </c>
      <c r="P6371" t="s">
        <v>14213</v>
      </c>
      <c r="Q6371" t="s">
        <v>14200</v>
      </c>
    </row>
    <row r="6372" spans="1:17" x14ac:dyDescent="0.35">
      <c r="A6372">
        <v>6371</v>
      </c>
      <c r="B6372">
        <v>45190</v>
      </c>
      <c r="C6372" s="4">
        <v>40501</v>
      </c>
      <c r="D6372">
        <v>13</v>
      </c>
      <c r="E6372" s="2">
        <f t="shared" si="199"/>
        <v>1625</v>
      </c>
      <c r="F6372" s="9">
        <v>0</v>
      </c>
      <c r="G6372" s="2">
        <f>VLOOKUP($P6372,Pricebook!$A:$D,4,0)</f>
        <v>125</v>
      </c>
      <c r="H6372" s="6">
        <f t="shared" si="198"/>
        <v>1625</v>
      </c>
      <c r="I6372" t="s">
        <v>1690</v>
      </c>
      <c r="J6372" t="s">
        <v>1076</v>
      </c>
      <c r="K6372" t="s">
        <v>2254</v>
      </c>
      <c r="L6372" s="11" t="s">
        <v>2255</v>
      </c>
      <c r="M6372" t="s">
        <v>48</v>
      </c>
      <c r="N6372" t="s">
        <v>16</v>
      </c>
      <c r="O6372" s="4">
        <v>40501</v>
      </c>
      <c r="P6372" t="s">
        <v>14221</v>
      </c>
      <c r="Q6372" t="s">
        <v>14202</v>
      </c>
    </row>
    <row r="6373" spans="1:17" x14ac:dyDescent="0.35">
      <c r="A6373">
        <v>6372</v>
      </c>
      <c r="B6373">
        <v>45217</v>
      </c>
      <c r="C6373" s="4">
        <v>40422</v>
      </c>
      <c r="D6373">
        <v>40</v>
      </c>
      <c r="E6373" s="2">
        <f t="shared" si="199"/>
        <v>6000</v>
      </c>
      <c r="F6373" s="9">
        <v>0.08</v>
      </c>
      <c r="G6373" s="2">
        <f>VLOOKUP($P6373,Pricebook!$A:$D,4,0)</f>
        <v>150</v>
      </c>
      <c r="H6373" s="6">
        <f t="shared" si="198"/>
        <v>5520</v>
      </c>
      <c r="I6373" t="s">
        <v>1240</v>
      </c>
      <c r="J6373" t="s">
        <v>1076</v>
      </c>
      <c r="K6373" t="s">
        <v>1142</v>
      </c>
      <c r="L6373" s="11">
        <v>60438</v>
      </c>
      <c r="M6373" t="s">
        <v>15</v>
      </c>
      <c r="N6373" t="s">
        <v>16</v>
      </c>
      <c r="O6373" s="4">
        <v>40423</v>
      </c>
      <c r="P6373" t="s">
        <v>14210</v>
      </c>
      <c r="Q6373" t="s">
        <v>14188</v>
      </c>
    </row>
    <row r="6374" spans="1:17" x14ac:dyDescent="0.35">
      <c r="A6374">
        <v>6373</v>
      </c>
      <c r="B6374">
        <v>45218</v>
      </c>
      <c r="C6374" s="4">
        <v>39943</v>
      </c>
      <c r="D6374">
        <v>49</v>
      </c>
      <c r="E6374" s="2">
        <f t="shared" si="199"/>
        <v>7350</v>
      </c>
      <c r="F6374" s="9">
        <v>0.08</v>
      </c>
      <c r="G6374" s="2">
        <f>VLOOKUP($P6374,Pricebook!$A:$D,4,0)</f>
        <v>150</v>
      </c>
      <c r="H6374" s="6">
        <f t="shared" si="198"/>
        <v>6762</v>
      </c>
      <c r="I6374" t="s">
        <v>746</v>
      </c>
      <c r="J6374" t="s">
        <v>747</v>
      </c>
      <c r="K6374" t="s">
        <v>748</v>
      </c>
      <c r="L6374" s="11" t="s">
        <v>749</v>
      </c>
      <c r="M6374" t="s">
        <v>358</v>
      </c>
      <c r="N6374" t="s">
        <v>16</v>
      </c>
      <c r="O6374" s="4">
        <v>39945</v>
      </c>
      <c r="P6374" t="s">
        <v>14211</v>
      </c>
      <c r="Q6374" t="s">
        <v>14202</v>
      </c>
    </row>
    <row r="6375" spans="1:17" x14ac:dyDescent="0.35">
      <c r="A6375">
        <v>6374</v>
      </c>
      <c r="B6375">
        <v>45248</v>
      </c>
      <c r="C6375" s="4">
        <v>40649</v>
      </c>
      <c r="D6375">
        <v>38</v>
      </c>
      <c r="E6375" s="2">
        <f t="shared" si="199"/>
        <v>6460</v>
      </c>
      <c r="F6375" s="9">
        <v>0.05</v>
      </c>
      <c r="G6375" s="2">
        <f>VLOOKUP($P6375,Pricebook!$A:$D,4,0)</f>
        <v>170</v>
      </c>
      <c r="H6375" s="6">
        <f t="shared" si="198"/>
        <v>6137</v>
      </c>
      <c r="I6375" t="s">
        <v>1638</v>
      </c>
      <c r="J6375" t="s">
        <v>165</v>
      </c>
      <c r="K6375" t="s">
        <v>1786</v>
      </c>
      <c r="L6375" s="11">
        <v>55124</v>
      </c>
      <c r="M6375" t="s">
        <v>130</v>
      </c>
      <c r="N6375" t="s">
        <v>16</v>
      </c>
      <c r="O6375" s="4">
        <v>40651</v>
      </c>
      <c r="P6375" t="s">
        <v>14219</v>
      </c>
      <c r="Q6375" t="s">
        <v>14198</v>
      </c>
    </row>
    <row r="6376" spans="1:17" x14ac:dyDescent="0.35">
      <c r="A6376">
        <v>6375</v>
      </c>
      <c r="B6376">
        <v>45248</v>
      </c>
      <c r="C6376" s="4">
        <v>40649</v>
      </c>
      <c r="D6376">
        <v>32</v>
      </c>
      <c r="E6376" s="2">
        <f t="shared" si="199"/>
        <v>4800</v>
      </c>
      <c r="F6376" s="9">
        <v>0.1</v>
      </c>
      <c r="G6376" s="2">
        <f>VLOOKUP($P6376,Pricebook!$A:$D,4,0)</f>
        <v>150</v>
      </c>
      <c r="H6376" s="6">
        <f t="shared" si="198"/>
        <v>4320</v>
      </c>
      <c r="I6376" t="s">
        <v>1638</v>
      </c>
      <c r="J6376" t="s">
        <v>165</v>
      </c>
      <c r="K6376" t="s">
        <v>1786</v>
      </c>
      <c r="L6376" s="11">
        <v>55124</v>
      </c>
      <c r="M6376" t="s">
        <v>130</v>
      </c>
      <c r="N6376" t="s">
        <v>16</v>
      </c>
      <c r="O6376" s="4">
        <v>40651</v>
      </c>
      <c r="P6376" t="s">
        <v>14210</v>
      </c>
      <c r="Q6376" t="s">
        <v>14198</v>
      </c>
    </row>
    <row r="6377" spans="1:17" x14ac:dyDescent="0.35">
      <c r="A6377">
        <v>6376</v>
      </c>
      <c r="B6377">
        <v>45249</v>
      </c>
      <c r="C6377" s="4">
        <v>40509</v>
      </c>
      <c r="D6377">
        <v>24</v>
      </c>
      <c r="E6377" s="2">
        <f t="shared" si="199"/>
        <v>3600</v>
      </c>
      <c r="F6377" s="9">
        <v>0.04</v>
      </c>
      <c r="G6377" s="2">
        <f>VLOOKUP($P6377,Pricebook!$A:$D,4,0)</f>
        <v>150</v>
      </c>
      <c r="H6377" s="6">
        <f t="shared" si="198"/>
        <v>3456</v>
      </c>
      <c r="I6377" t="s">
        <v>2012</v>
      </c>
      <c r="J6377" t="s">
        <v>310</v>
      </c>
      <c r="K6377" t="s">
        <v>455</v>
      </c>
      <c r="L6377" s="11">
        <v>56001</v>
      </c>
      <c r="M6377" t="s">
        <v>130</v>
      </c>
      <c r="N6377" t="s">
        <v>16</v>
      </c>
      <c r="O6377" s="4">
        <v>40514</v>
      </c>
      <c r="P6377" t="s">
        <v>14210</v>
      </c>
      <c r="Q6377" t="s">
        <v>14186</v>
      </c>
    </row>
    <row r="6378" spans="1:17" x14ac:dyDescent="0.35">
      <c r="A6378">
        <v>6377</v>
      </c>
      <c r="B6378">
        <v>45254</v>
      </c>
      <c r="C6378" s="4">
        <v>40385</v>
      </c>
      <c r="D6378">
        <v>45</v>
      </c>
      <c r="E6378" s="2">
        <f t="shared" si="199"/>
        <v>5625</v>
      </c>
      <c r="F6378" s="9">
        <v>0.06</v>
      </c>
      <c r="G6378" s="2">
        <f>VLOOKUP($P6378,Pricebook!$A:$D,4,0)</f>
        <v>125</v>
      </c>
      <c r="H6378" s="6">
        <f t="shared" si="198"/>
        <v>5287.5</v>
      </c>
      <c r="I6378" t="s">
        <v>2526</v>
      </c>
      <c r="J6378" t="s">
        <v>165</v>
      </c>
      <c r="K6378" t="s">
        <v>2529</v>
      </c>
      <c r="L6378" s="11">
        <v>92691</v>
      </c>
      <c r="M6378" t="s">
        <v>114</v>
      </c>
      <c r="N6378" t="s">
        <v>23</v>
      </c>
      <c r="O6378" s="4">
        <v>40386</v>
      </c>
      <c r="P6378" t="s">
        <v>14209</v>
      </c>
      <c r="Q6378" t="s">
        <v>14201</v>
      </c>
    </row>
    <row r="6379" spans="1:17" x14ac:dyDescent="0.35">
      <c r="A6379">
        <v>6378</v>
      </c>
      <c r="B6379">
        <v>45284</v>
      </c>
      <c r="C6379" s="4">
        <v>40915</v>
      </c>
      <c r="D6379">
        <v>7</v>
      </c>
      <c r="E6379" s="2">
        <f t="shared" si="199"/>
        <v>840</v>
      </c>
      <c r="F6379" s="9">
        <v>0</v>
      </c>
      <c r="G6379" s="2">
        <f>VLOOKUP($P6379,Pricebook!$A:$D,4,0)</f>
        <v>120</v>
      </c>
      <c r="H6379" s="6">
        <f t="shared" si="198"/>
        <v>840</v>
      </c>
      <c r="I6379" t="s">
        <v>1294</v>
      </c>
      <c r="J6379" t="s">
        <v>64</v>
      </c>
      <c r="K6379" t="s">
        <v>553</v>
      </c>
      <c r="L6379" s="11" t="s">
        <v>554</v>
      </c>
      <c r="M6379" t="s">
        <v>197</v>
      </c>
      <c r="N6379" t="s">
        <v>23</v>
      </c>
      <c r="O6379" s="4">
        <v>40916</v>
      </c>
      <c r="P6379" t="s">
        <v>14212</v>
      </c>
      <c r="Q6379" t="s">
        <v>14195</v>
      </c>
    </row>
    <row r="6380" spans="1:17" x14ac:dyDescent="0.35">
      <c r="A6380">
        <v>6379</v>
      </c>
      <c r="B6380">
        <v>45315</v>
      </c>
      <c r="C6380" s="4">
        <v>41019</v>
      </c>
      <c r="D6380">
        <v>32</v>
      </c>
      <c r="E6380" s="2">
        <f t="shared" si="199"/>
        <v>6400</v>
      </c>
      <c r="F6380" s="9">
        <v>0.02</v>
      </c>
      <c r="G6380" s="2">
        <f>VLOOKUP($P6380,Pricebook!$A:$D,4,0)</f>
        <v>200</v>
      </c>
      <c r="H6380" s="6">
        <f t="shared" si="198"/>
        <v>6272</v>
      </c>
      <c r="I6380" t="s">
        <v>1221</v>
      </c>
      <c r="J6380" t="s">
        <v>844</v>
      </c>
      <c r="K6380" t="s">
        <v>1222</v>
      </c>
      <c r="L6380" s="11">
        <v>93309</v>
      </c>
      <c r="M6380" t="s">
        <v>114</v>
      </c>
      <c r="N6380" t="s">
        <v>23</v>
      </c>
      <c r="O6380" s="4">
        <v>41020</v>
      </c>
      <c r="P6380" t="s">
        <v>14206</v>
      </c>
      <c r="Q6380" t="s">
        <v>14197</v>
      </c>
    </row>
    <row r="6381" spans="1:17" x14ac:dyDescent="0.35">
      <c r="A6381">
        <v>6380</v>
      </c>
      <c r="B6381">
        <v>45317</v>
      </c>
      <c r="C6381" s="4">
        <v>40969</v>
      </c>
      <c r="D6381">
        <v>36</v>
      </c>
      <c r="E6381" s="2">
        <f t="shared" si="199"/>
        <v>5400</v>
      </c>
      <c r="F6381" s="9">
        <v>0.05</v>
      </c>
      <c r="G6381" s="2">
        <f>VLOOKUP($P6381,Pricebook!$A:$D,4,0)</f>
        <v>150</v>
      </c>
      <c r="H6381" s="6">
        <f t="shared" si="198"/>
        <v>5130</v>
      </c>
      <c r="I6381" t="s">
        <v>560</v>
      </c>
      <c r="J6381" t="s">
        <v>41</v>
      </c>
      <c r="K6381" t="s">
        <v>1380</v>
      </c>
      <c r="L6381" s="11">
        <v>48239</v>
      </c>
      <c r="M6381" t="s">
        <v>172</v>
      </c>
      <c r="N6381" t="s">
        <v>16</v>
      </c>
      <c r="O6381" s="4">
        <v>40976</v>
      </c>
      <c r="P6381" t="s">
        <v>14211</v>
      </c>
      <c r="Q6381" t="s">
        <v>14203</v>
      </c>
    </row>
    <row r="6382" spans="1:17" x14ac:dyDescent="0.35">
      <c r="A6382">
        <v>6381</v>
      </c>
      <c r="B6382">
        <v>45317</v>
      </c>
      <c r="C6382" s="4">
        <v>40969</v>
      </c>
      <c r="D6382">
        <v>28</v>
      </c>
      <c r="E6382" s="2">
        <f t="shared" si="199"/>
        <v>3500</v>
      </c>
      <c r="F6382" s="9">
        <v>0.05</v>
      </c>
      <c r="G6382" s="2">
        <f>VLOOKUP($P6382,Pricebook!$A:$D,4,0)</f>
        <v>125</v>
      </c>
      <c r="H6382" s="6">
        <f t="shared" si="198"/>
        <v>3325</v>
      </c>
      <c r="I6382" t="s">
        <v>560</v>
      </c>
      <c r="J6382" t="s">
        <v>41</v>
      </c>
      <c r="K6382" t="s">
        <v>1380</v>
      </c>
      <c r="L6382" s="11">
        <v>48239</v>
      </c>
      <c r="M6382" t="s">
        <v>172</v>
      </c>
      <c r="N6382" t="s">
        <v>16</v>
      </c>
      <c r="O6382" s="4">
        <v>40976</v>
      </c>
      <c r="P6382" t="s">
        <v>14208</v>
      </c>
      <c r="Q6382" t="s">
        <v>14198</v>
      </c>
    </row>
    <row r="6383" spans="1:17" x14ac:dyDescent="0.35">
      <c r="A6383">
        <v>6382</v>
      </c>
      <c r="B6383">
        <v>45346</v>
      </c>
      <c r="C6383" s="4">
        <v>41228</v>
      </c>
      <c r="D6383">
        <v>37</v>
      </c>
      <c r="E6383" s="2">
        <f t="shared" si="199"/>
        <v>4070</v>
      </c>
      <c r="F6383" s="9">
        <v>0.09</v>
      </c>
      <c r="G6383" s="2">
        <f>VLOOKUP($P6383,Pricebook!$A:$D,4,0)</f>
        <v>110</v>
      </c>
      <c r="H6383" s="6">
        <f t="shared" si="198"/>
        <v>3703.7000000000003</v>
      </c>
      <c r="I6383" t="s">
        <v>928</v>
      </c>
      <c r="J6383" t="s">
        <v>449</v>
      </c>
      <c r="K6383" t="s">
        <v>1060</v>
      </c>
      <c r="L6383" s="11">
        <v>89701</v>
      </c>
      <c r="M6383" t="s">
        <v>1061</v>
      </c>
      <c r="N6383" t="s">
        <v>23</v>
      </c>
      <c r="O6383" s="4">
        <v>41228</v>
      </c>
      <c r="P6383" t="s">
        <v>14215</v>
      </c>
      <c r="Q6383" t="s">
        <v>14203</v>
      </c>
    </row>
    <row r="6384" spans="1:17" x14ac:dyDescent="0.35">
      <c r="A6384">
        <v>6383</v>
      </c>
      <c r="B6384">
        <v>45347</v>
      </c>
      <c r="C6384" s="4">
        <v>40450</v>
      </c>
      <c r="D6384">
        <v>10</v>
      </c>
      <c r="E6384" s="2">
        <f t="shared" si="199"/>
        <v>1250</v>
      </c>
      <c r="F6384" s="9">
        <v>0.05</v>
      </c>
      <c r="G6384" s="2">
        <f>VLOOKUP($P6384,Pricebook!$A:$D,4,0)</f>
        <v>125</v>
      </c>
      <c r="H6384" s="6">
        <f t="shared" si="198"/>
        <v>1187.5</v>
      </c>
      <c r="I6384" t="s">
        <v>465</v>
      </c>
      <c r="J6384" t="s">
        <v>344</v>
      </c>
      <c r="K6384" t="s">
        <v>2770</v>
      </c>
      <c r="L6384" s="11">
        <v>74074</v>
      </c>
      <c r="M6384" t="s">
        <v>75</v>
      </c>
      <c r="N6384" t="s">
        <v>16</v>
      </c>
      <c r="O6384" s="4">
        <v>40451</v>
      </c>
      <c r="P6384" t="s">
        <v>14217</v>
      </c>
      <c r="Q6384" t="s">
        <v>14194</v>
      </c>
    </row>
    <row r="6385" spans="1:17" x14ac:dyDescent="0.35">
      <c r="A6385">
        <v>6384</v>
      </c>
      <c r="B6385">
        <v>45347</v>
      </c>
      <c r="C6385" s="4">
        <v>40450</v>
      </c>
      <c r="D6385">
        <v>41</v>
      </c>
      <c r="E6385" s="2">
        <f t="shared" si="199"/>
        <v>6150</v>
      </c>
      <c r="F6385" s="9">
        <v>7.0000000000000007E-2</v>
      </c>
      <c r="G6385" s="2">
        <f>VLOOKUP($P6385,Pricebook!$A:$D,4,0)</f>
        <v>150</v>
      </c>
      <c r="H6385" s="6">
        <f t="shared" si="198"/>
        <v>5719.5</v>
      </c>
      <c r="I6385" t="s">
        <v>465</v>
      </c>
      <c r="J6385" t="s">
        <v>344</v>
      </c>
      <c r="K6385" t="s">
        <v>2770</v>
      </c>
      <c r="L6385" s="11">
        <v>74074</v>
      </c>
      <c r="M6385" t="s">
        <v>75</v>
      </c>
      <c r="N6385" t="s">
        <v>16</v>
      </c>
      <c r="O6385" s="4">
        <v>40452</v>
      </c>
      <c r="P6385" t="s">
        <v>14222</v>
      </c>
      <c r="Q6385" t="s">
        <v>14197</v>
      </c>
    </row>
    <row r="6386" spans="1:17" x14ac:dyDescent="0.35">
      <c r="A6386">
        <v>6385</v>
      </c>
      <c r="B6386">
        <v>45376</v>
      </c>
      <c r="C6386" s="4">
        <v>40879</v>
      </c>
      <c r="D6386">
        <v>19</v>
      </c>
      <c r="E6386" s="2">
        <f t="shared" si="199"/>
        <v>3800</v>
      </c>
      <c r="F6386" s="9">
        <v>0.08</v>
      </c>
      <c r="G6386" s="2">
        <f>VLOOKUP($P6386,Pricebook!$A:$D,4,0)</f>
        <v>200</v>
      </c>
      <c r="H6386" s="6">
        <f t="shared" si="198"/>
        <v>3496</v>
      </c>
      <c r="I6386" t="s">
        <v>678</v>
      </c>
      <c r="J6386" t="s">
        <v>348</v>
      </c>
      <c r="K6386" t="s">
        <v>679</v>
      </c>
      <c r="L6386" s="11">
        <v>20906</v>
      </c>
      <c r="M6386" t="s">
        <v>187</v>
      </c>
      <c r="N6386" t="s">
        <v>61</v>
      </c>
      <c r="O6386" s="4">
        <v>40880</v>
      </c>
      <c r="P6386" t="s">
        <v>14206</v>
      </c>
      <c r="Q6386" t="s">
        <v>14191</v>
      </c>
    </row>
    <row r="6387" spans="1:17" x14ac:dyDescent="0.35">
      <c r="A6387">
        <v>6386</v>
      </c>
      <c r="B6387">
        <v>45377</v>
      </c>
      <c r="C6387" s="4">
        <v>40636</v>
      </c>
      <c r="D6387">
        <v>47</v>
      </c>
      <c r="E6387" s="2">
        <f t="shared" si="199"/>
        <v>7520</v>
      </c>
      <c r="F6387" s="9">
        <v>0.08</v>
      </c>
      <c r="G6387" s="2">
        <f>VLOOKUP($P6387,Pricebook!$A:$D,4,0)</f>
        <v>160</v>
      </c>
      <c r="H6387" s="6">
        <f t="shared" si="198"/>
        <v>6918.4000000000005</v>
      </c>
      <c r="I6387" t="s">
        <v>1280</v>
      </c>
      <c r="J6387" t="s">
        <v>20</v>
      </c>
      <c r="K6387" t="s">
        <v>1534</v>
      </c>
      <c r="L6387" s="11">
        <v>52732</v>
      </c>
      <c r="M6387" t="s">
        <v>38</v>
      </c>
      <c r="N6387" t="s">
        <v>16</v>
      </c>
      <c r="O6387" s="4">
        <v>40638</v>
      </c>
      <c r="P6387" t="s">
        <v>14218</v>
      </c>
      <c r="Q6387" t="s">
        <v>14190</v>
      </c>
    </row>
    <row r="6388" spans="1:17" x14ac:dyDescent="0.35">
      <c r="A6388">
        <v>6387</v>
      </c>
      <c r="B6388">
        <v>45380</v>
      </c>
      <c r="C6388" s="4">
        <v>39933</v>
      </c>
      <c r="D6388">
        <v>34</v>
      </c>
      <c r="E6388" s="2">
        <f t="shared" si="199"/>
        <v>5100</v>
      </c>
      <c r="F6388" s="9">
        <v>0.06</v>
      </c>
      <c r="G6388" s="2">
        <f>VLOOKUP($P6388,Pricebook!$A:$D,4,0)</f>
        <v>150</v>
      </c>
      <c r="H6388" s="6">
        <f t="shared" si="198"/>
        <v>4794</v>
      </c>
      <c r="I6388" t="s">
        <v>767</v>
      </c>
      <c r="J6388" t="s">
        <v>520</v>
      </c>
      <c r="K6388" t="s">
        <v>2709</v>
      </c>
      <c r="L6388" s="11">
        <v>95062</v>
      </c>
      <c r="M6388" t="s">
        <v>114</v>
      </c>
      <c r="N6388" t="s">
        <v>23</v>
      </c>
      <c r="O6388" s="4">
        <v>39934</v>
      </c>
      <c r="P6388" t="s">
        <v>14210</v>
      </c>
      <c r="Q6388" t="s">
        <v>14201</v>
      </c>
    </row>
    <row r="6389" spans="1:17" x14ac:dyDescent="0.35">
      <c r="A6389">
        <v>6388</v>
      </c>
      <c r="B6389">
        <v>45380</v>
      </c>
      <c r="C6389" s="4">
        <v>39933</v>
      </c>
      <c r="D6389">
        <v>24</v>
      </c>
      <c r="E6389" s="2">
        <f t="shared" si="199"/>
        <v>3600</v>
      </c>
      <c r="F6389" s="9">
        <v>0</v>
      </c>
      <c r="G6389" s="2">
        <f>VLOOKUP($P6389,Pricebook!$A:$D,4,0)</f>
        <v>150</v>
      </c>
      <c r="H6389" s="6">
        <f t="shared" si="198"/>
        <v>3600</v>
      </c>
      <c r="I6389" t="s">
        <v>767</v>
      </c>
      <c r="J6389" t="s">
        <v>520</v>
      </c>
      <c r="K6389" t="s">
        <v>2709</v>
      </c>
      <c r="L6389" s="11">
        <v>95062</v>
      </c>
      <c r="M6389" t="s">
        <v>114</v>
      </c>
      <c r="N6389" t="s">
        <v>23</v>
      </c>
      <c r="O6389" s="4">
        <v>39935</v>
      </c>
      <c r="P6389" t="s">
        <v>14210</v>
      </c>
      <c r="Q6389" t="s">
        <v>14190</v>
      </c>
    </row>
    <row r="6390" spans="1:17" x14ac:dyDescent="0.35">
      <c r="A6390">
        <v>6389</v>
      </c>
      <c r="B6390">
        <v>45381</v>
      </c>
      <c r="C6390" s="4">
        <v>40776</v>
      </c>
      <c r="D6390">
        <v>26</v>
      </c>
      <c r="E6390" s="2">
        <f t="shared" si="199"/>
        <v>4160</v>
      </c>
      <c r="F6390" s="9">
        <v>0.03</v>
      </c>
      <c r="G6390" s="2">
        <f>VLOOKUP($P6390,Pricebook!$A:$D,4,0)</f>
        <v>160</v>
      </c>
      <c r="H6390" s="6">
        <f t="shared" si="198"/>
        <v>4035.2</v>
      </c>
      <c r="I6390" t="s">
        <v>1707</v>
      </c>
      <c r="J6390" t="s">
        <v>344</v>
      </c>
      <c r="K6390" t="s">
        <v>488</v>
      </c>
      <c r="L6390" s="11" t="s">
        <v>489</v>
      </c>
      <c r="M6390" t="s">
        <v>91</v>
      </c>
      <c r="N6390" t="s">
        <v>61</v>
      </c>
      <c r="O6390" s="4">
        <v>40777</v>
      </c>
      <c r="P6390" t="s">
        <v>14218</v>
      </c>
      <c r="Q6390" t="s">
        <v>14194</v>
      </c>
    </row>
    <row r="6391" spans="1:17" x14ac:dyDescent="0.35">
      <c r="A6391">
        <v>6390</v>
      </c>
      <c r="B6391">
        <v>45381</v>
      </c>
      <c r="C6391" s="4">
        <v>40776</v>
      </c>
      <c r="D6391">
        <v>23</v>
      </c>
      <c r="E6391" s="2">
        <f t="shared" si="199"/>
        <v>3450</v>
      </c>
      <c r="F6391" s="9">
        <v>0.02</v>
      </c>
      <c r="G6391" s="2">
        <f>VLOOKUP($P6391,Pricebook!$A:$D,4,0)</f>
        <v>150</v>
      </c>
      <c r="H6391" s="6">
        <f t="shared" si="198"/>
        <v>3381</v>
      </c>
      <c r="I6391" t="s">
        <v>1707</v>
      </c>
      <c r="J6391" t="s">
        <v>344</v>
      </c>
      <c r="K6391" t="s">
        <v>145</v>
      </c>
      <c r="L6391" s="11" t="s">
        <v>146</v>
      </c>
      <c r="M6391" t="s">
        <v>91</v>
      </c>
      <c r="N6391" t="s">
        <v>61</v>
      </c>
      <c r="O6391" s="4">
        <v>40778</v>
      </c>
      <c r="P6391" t="s">
        <v>14211</v>
      </c>
      <c r="Q6391" t="s">
        <v>14195</v>
      </c>
    </row>
    <row r="6392" spans="1:17" x14ac:dyDescent="0.35">
      <c r="A6392">
        <v>6391</v>
      </c>
      <c r="B6392">
        <v>45381</v>
      </c>
      <c r="C6392" s="4">
        <v>40776</v>
      </c>
      <c r="D6392">
        <v>1</v>
      </c>
      <c r="E6392" s="2">
        <f t="shared" si="199"/>
        <v>125</v>
      </c>
      <c r="F6392" s="9">
        <v>0.01</v>
      </c>
      <c r="G6392" s="2">
        <f>VLOOKUP($P6392,Pricebook!$A:$D,4,0)</f>
        <v>125</v>
      </c>
      <c r="H6392" s="6">
        <f t="shared" si="198"/>
        <v>123.75</v>
      </c>
      <c r="I6392" t="s">
        <v>1707</v>
      </c>
      <c r="J6392" t="s">
        <v>344</v>
      </c>
      <c r="K6392" t="s">
        <v>2778</v>
      </c>
      <c r="L6392" s="11" t="s">
        <v>2779</v>
      </c>
      <c r="M6392" t="s">
        <v>317</v>
      </c>
      <c r="N6392" t="s">
        <v>61</v>
      </c>
      <c r="O6392" s="4">
        <v>40778</v>
      </c>
      <c r="P6392" t="s">
        <v>14208</v>
      </c>
      <c r="Q6392" t="s">
        <v>14185</v>
      </c>
    </row>
    <row r="6393" spans="1:17" x14ac:dyDescent="0.35">
      <c r="A6393">
        <v>6392</v>
      </c>
      <c r="B6393">
        <v>45408</v>
      </c>
      <c r="C6393" s="4">
        <v>40538</v>
      </c>
      <c r="D6393">
        <v>25</v>
      </c>
      <c r="E6393" s="2">
        <f t="shared" si="199"/>
        <v>3750</v>
      </c>
      <c r="F6393" s="9">
        <v>0.05</v>
      </c>
      <c r="G6393" s="2">
        <f>VLOOKUP($P6393,Pricebook!$A:$D,4,0)</f>
        <v>150</v>
      </c>
      <c r="H6393" s="6">
        <f t="shared" si="198"/>
        <v>3562.5</v>
      </c>
      <c r="I6393" t="s">
        <v>660</v>
      </c>
      <c r="J6393" t="s">
        <v>585</v>
      </c>
      <c r="K6393" t="s">
        <v>505</v>
      </c>
      <c r="L6393" s="11" t="s">
        <v>506</v>
      </c>
      <c r="M6393" t="s">
        <v>368</v>
      </c>
      <c r="N6393" t="s">
        <v>34</v>
      </c>
      <c r="O6393" s="4">
        <v>40560</v>
      </c>
      <c r="P6393" t="s">
        <v>14211</v>
      </c>
      <c r="Q6393" t="s">
        <v>14185</v>
      </c>
    </row>
    <row r="6394" spans="1:17" x14ac:dyDescent="0.35">
      <c r="A6394">
        <v>6393</v>
      </c>
      <c r="B6394">
        <v>45409</v>
      </c>
      <c r="C6394" s="4">
        <v>40280</v>
      </c>
      <c r="D6394">
        <v>11</v>
      </c>
      <c r="E6394" s="2">
        <f t="shared" si="199"/>
        <v>1375</v>
      </c>
      <c r="F6394" s="9">
        <v>0.1</v>
      </c>
      <c r="G6394" s="2">
        <f>VLOOKUP($P6394,Pricebook!$A:$D,4,0)</f>
        <v>125</v>
      </c>
      <c r="H6394" s="6">
        <f t="shared" si="198"/>
        <v>1237.5</v>
      </c>
      <c r="I6394" t="s">
        <v>1224</v>
      </c>
      <c r="J6394" t="s">
        <v>252</v>
      </c>
      <c r="K6394" t="s">
        <v>959</v>
      </c>
      <c r="L6394" s="11">
        <v>93117</v>
      </c>
      <c r="M6394" t="s">
        <v>114</v>
      </c>
      <c r="N6394" t="s">
        <v>23</v>
      </c>
      <c r="O6394" s="4">
        <v>40283</v>
      </c>
      <c r="P6394" t="s">
        <v>14221</v>
      </c>
      <c r="Q6394" t="s">
        <v>14185</v>
      </c>
    </row>
    <row r="6395" spans="1:17" x14ac:dyDescent="0.35">
      <c r="A6395">
        <v>6394</v>
      </c>
      <c r="B6395">
        <v>45409</v>
      </c>
      <c r="C6395" s="4">
        <v>40280</v>
      </c>
      <c r="D6395">
        <v>10</v>
      </c>
      <c r="E6395" s="2">
        <f t="shared" si="199"/>
        <v>1200</v>
      </c>
      <c r="F6395" s="9">
        <v>0.08</v>
      </c>
      <c r="G6395" s="2">
        <f>VLOOKUP($P6395,Pricebook!$A:$D,4,0)</f>
        <v>120</v>
      </c>
      <c r="H6395" s="6">
        <f t="shared" si="198"/>
        <v>1104</v>
      </c>
      <c r="I6395" t="s">
        <v>1224</v>
      </c>
      <c r="J6395" t="s">
        <v>252</v>
      </c>
      <c r="K6395" t="s">
        <v>959</v>
      </c>
      <c r="L6395" s="11">
        <v>93117</v>
      </c>
      <c r="M6395" t="s">
        <v>114</v>
      </c>
      <c r="N6395" t="s">
        <v>23</v>
      </c>
      <c r="O6395" s="4">
        <v>40281</v>
      </c>
      <c r="P6395" t="s">
        <v>14212</v>
      </c>
      <c r="Q6395" t="s">
        <v>14203</v>
      </c>
    </row>
    <row r="6396" spans="1:17" x14ac:dyDescent="0.35">
      <c r="A6396">
        <v>6395</v>
      </c>
      <c r="B6396">
        <v>45409</v>
      </c>
      <c r="C6396" s="4">
        <v>40280</v>
      </c>
      <c r="D6396">
        <v>50</v>
      </c>
      <c r="E6396" s="2">
        <f t="shared" si="199"/>
        <v>7500</v>
      </c>
      <c r="F6396" s="9">
        <v>0</v>
      </c>
      <c r="G6396" s="2">
        <f>VLOOKUP($P6396,Pricebook!$A:$D,4,0)</f>
        <v>150</v>
      </c>
      <c r="H6396" s="6">
        <f t="shared" si="198"/>
        <v>7500</v>
      </c>
      <c r="I6396" t="s">
        <v>1224</v>
      </c>
      <c r="J6396" t="s">
        <v>252</v>
      </c>
      <c r="K6396" t="s">
        <v>959</v>
      </c>
      <c r="L6396" s="11">
        <v>93117</v>
      </c>
      <c r="M6396" t="s">
        <v>114</v>
      </c>
      <c r="N6396" t="s">
        <v>23</v>
      </c>
      <c r="O6396" s="4">
        <v>40283</v>
      </c>
      <c r="P6396" t="s">
        <v>14210</v>
      </c>
      <c r="Q6396" t="s">
        <v>14203</v>
      </c>
    </row>
    <row r="6397" spans="1:17" x14ac:dyDescent="0.35">
      <c r="A6397">
        <v>6396</v>
      </c>
      <c r="B6397">
        <v>45410</v>
      </c>
      <c r="C6397" s="4">
        <v>40044</v>
      </c>
      <c r="D6397">
        <v>19</v>
      </c>
      <c r="E6397" s="2">
        <f t="shared" si="199"/>
        <v>3800</v>
      </c>
      <c r="F6397" s="9">
        <v>0.1</v>
      </c>
      <c r="G6397" s="2">
        <f>VLOOKUP($P6397,Pricebook!$A:$D,4,0)</f>
        <v>200</v>
      </c>
      <c r="H6397" s="6">
        <f t="shared" si="198"/>
        <v>3420</v>
      </c>
      <c r="I6397" t="s">
        <v>1548</v>
      </c>
      <c r="J6397" t="s">
        <v>265</v>
      </c>
      <c r="K6397" t="s">
        <v>2780</v>
      </c>
      <c r="L6397" s="11">
        <v>29483</v>
      </c>
      <c r="M6397" t="s">
        <v>163</v>
      </c>
      <c r="N6397" t="s">
        <v>34</v>
      </c>
      <c r="O6397" s="4">
        <v>40049</v>
      </c>
      <c r="P6397" t="s">
        <v>14206</v>
      </c>
      <c r="Q6397" t="s">
        <v>14200</v>
      </c>
    </row>
    <row r="6398" spans="1:17" x14ac:dyDescent="0.35">
      <c r="A6398">
        <v>6397</v>
      </c>
      <c r="B6398">
        <v>45412</v>
      </c>
      <c r="C6398" s="4">
        <v>40290</v>
      </c>
      <c r="D6398">
        <v>20</v>
      </c>
      <c r="E6398" s="2">
        <f t="shared" si="199"/>
        <v>3000</v>
      </c>
      <c r="F6398" s="9">
        <v>0.06</v>
      </c>
      <c r="G6398" s="2">
        <f>VLOOKUP($P6398,Pricebook!$A:$D,4,0)</f>
        <v>150</v>
      </c>
      <c r="H6398" s="6">
        <f t="shared" si="198"/>
        <v>2820</v>
      </c>
      <c r="I6398" t="s">
        <v>1144</v>
      </c>
      <c r="J6398" t="s">
        <v>136</v>
      </c>
      <c r="K6398" t="s">
        <v>1186</v>
      </c>
      <c r="L6398" s="11">
        <v>38109</v>
      </c>
      <c r="M6398" t="s">
        <v>81</v>
      </c>
      <c r="N6398" t="s">
        <v>34</v>
      </c>
      <c r="O6398" s="4">
        <v>40291</v>
      </c>
      <c r="P6398" t="s">
        <v>14210</v>
      </c>
      <c r="Q6398" t="s">
        <v>14194</v>
      </c>
    </row>
    <row r="6399" spans="1:17" x14ac:dyDescent="0.35">
      <c r="A6399">
        <v>6398</v>
      </c>
      <c r="B6399">
        <v>45413</v>
      </c>
      <c r="C6399" s="4">
        <v>40337</v>
      </c>
      <c r="D6399">
        <v>18</v>
      </c>
      <c r="E6399" s="2">
        <f t="shared" si="199"/>
        <v>2880</v>
      </c>
      <c r="F6399" s="9">
        <v>0.03</v>
      </c>
      <c r="G6399" s="2">
        <f>VLOOKUP($P6399,Pricebook!$A:$D,4,0)</f>
        <v>160</v>
      </c>
      <c r="H6399" s="6">
        <f t="shared" si="198"/>
        <v>2793.6</v>
      </c>
      <c r="I6399" t="s">
        <v>667</v>
      </c>
      <c r="J6399" t="s">
        <v>142</v>
      </c>
      <c r="K6399" t="s">
        <v>2676</v>
      </c>
      <c r="L6399" s="11" t="s">
        <v>2677</v>
      </c>
      <c r="M6399" t="s">
        <v>101</v>
      </c>
      <c r="N6399" t="s">
        <v>34</v>
      </c>
      <c r="O6399" s="4">
        <v>40338</v>
      </c>
      <c r="P6399" t="s">
        <v>14218</v>
      </c>
      <c r="Q6399" t="s">
        <v>14184</v>
      </c>
    </row>
    <row r="6400" spans="1:17" x14ac:dyDescent="0.35">
      <c r="A6400">
        <v>6399</v>
      </c>
      <c r="B6400">
        <v>45413</v>
      </c>
      <c r="C6400" s="4">
        <v>40337</v>
      </c>
      <c r="D6400">
        <v>17</v>
      </c>
      <c r="E6400" s="2">
        <f t="shared" si="199"/>
        <v>2720</v>
      </c>
      <c r="F6400" s="9">
        <v>0.05</v>
      </c>
      <c r="G6400" s="2">
        <f>VLOOKUP($P6400,Pricebook!$A:$D,4,0)</f>
        <v>160</v>
      </c>
      <c r="H6400" s="6">
        <f t="shared" si="198"/>
        <v>2584</v>
      </c>
      <c r="I6400" t="s">
        <v>667</v>
      </c>
      <c r="J6400" t="s">
        <v>142</v>
      </c>
      <c r="K6400" t="s">
        <v>2676</v>
      </c>
      <c r="L6400" s="11" t="s">
        <v>2677</v>
      </c>
      <c r="M6400" t="s">
        <v>101</v>
      </c>
      <c r="N6400" t="s">
        <v>34</v>
      </c>
      <c r="O6400" s="4">
        <v>40338</v>
      </c>
      <c r="P6400" t="s">
        <v>14218</v>
      </c>
      <c r="Q6400" t="s">
        <v>14193</v>
      </c>
    </row>
    <row r="6401" spans="1:17" x14ac:dyDescent="0.35">
      <c r="A6401">
        <v>6400</v>
      </c>
      <c r="B6401">
        <v>45413</v>
      </c>
      <c r="C6401" s="4">
        <v>40337</v>
      </c>
      <c r="D6401">
        <v>24</v>
      </c>
      <c r="E6401" s="2">
        <f t="shared" si="199"/>
        <v>3840</v>
      </c>
      <c r="F6401" s="9">
        <v>0.04</v>
      </c>
      <c r="G6401" s="2">
        <f>VLOOKUP($P6401,Pricebook!$A:$D,4,0)</f>
        <v>160</v>
      </c>
      <c r="H6401" s="6">
        <f t="shared" si="198"/>
        <v>3686.3999999999996</v>
      </c>
      <c r="I6401" t="s">
        <v>667</v>
      </c>
      <c r="J6401" t="s">
        <v>142</v>
      </c>
      <c r="K6401" t="s">
        <v>2676</v>
      </c>
      <c r="L6401" s="11" t="s">
        <v>2677</v>
      </c>
      <c r="M6401" t="s">
        <v>101</v>
      </c>
      <c r="N6401" t="s">
        <v>34</v>
      </c>
      <c r="O6401" s="4">
        <v>40337</v>
      </c>
      <c r="P6401" t="s">
        <v>14218</v>
      </c>
      <c r="Q6401" t="s">
        <v>14188</v>
      </c>
    </row>
    <row r="6402" spans="1:17" x14ac:dyDescent="0.35">
      <c r="A6402">
        <v>6401</v>
      </c>
      <c r="B6402">
        <v>45414</v>
      </c>
      <c r="C6402" s="4">
        <v>39855</v>
      </c>
      <c r="D6402">
        <v>17</v>
      </c>
      <c r="E6402" s="2">
        <f t="shared" si="199"/>
        <v>2890</v>
      </c>
      <c r="F6402" s="9">
        <v>0.08</v>
      </c>
      <c r="G6402" s="2">
        <f>VLOOKUP($P6402,Pricebook!$A:$D,4,0)</f>
        <v>170</v>
      </c>
      <c r="H6402" s="6">
        <f t="shared" ref="H6402:H6465" si="200">E6402*(1-F6402)</f>
        <v>2658.8</v>
      </c>
      <c r="I6402" t="s">
        <v>1690</v>
      </c>
      <c r="J6402" t="s">
        <v>1076</v>
      </c>
      <c r="K6402" t="s">
        <v>2254</v>
      </c>
      <c r="L6402" s="11" t="s">
        <v>2255</v>
      </c>
      <c r="M6402" t="s">
        <v>48</v>
      </c>
      <c r="N6402" t="s">
        <v>16</v>
      </c>
      <c r="O6402" s="4">
        <v>39856</v>
      </c>
      <c r="P6402" t="s">
        <v>14219</v>
      </c>
      <c r="Q6402" t="s">
        <v>14195</v>
      </c>
    </row>
    <row r="6403" spans="1:17" x14ac:dyDescent="0.35">
      <c r="A6403">
        <v>6402</v>
      </c>
      <c r="B6403">
        <v>45440</v>
      </c>
      <c r="C6403" s="4">
        <v>41130</v>
      </c>
      <c r="D6403">
        <v>5</v>
      </c>
      <c r="E6403" s="2">
        <f t="shared" ref="E6403:E6466" si="201">G6403*D6403</f>
        <v>625</v>
      </c>
      <c r="F6403" s="9">
        <v>0.02</v>
      </c>
      <c r="G6403" s="2">
        <f>VLOOKUP($P6403,Pricebook!$A:$D,4,0)</f>
        <v>125</v>
      </c>
      <c r="H6403" s="6">
        <f t="shared" si="200"/>
        <v>612.5</v>
      </c>
      <c r="I6403" t="s">
        <v>1093</v>
      </c>
      <c r="J6403" t="s">
        <v>190</v>
      </c>
      <c r="K6403" t="s">
        <v>2291</v>
      </c>
      <c r="L6403" s="11">
        <v>60025</v>
      </c>
      <c r="M6403" t="s">
        <v>15</v>
      </c>
      <c r="N6403" t="s">
        <v>16</v>
      </c>
      <c r="O6403" s="4">
        <v>41132</v>
      </c>
      <c r="P6403" t="s">
        <v>14221</v>
      </c>
      <c r="Q6403" t="s">
        <v>14192</v>
      </c>
    </row>
    <row r="6404" spans="1:17" x14ac:dyDescent="0.35">
      <c r="A6404">
        <v>6403</v>
      </c>
      <c r="B6404">
        <v>45476</v>
      </c>
      <c r="C6404" s="4">
        <v>41017</v>
      </c>
      <c r="D6404">
        <v>48</v>
      </c>
      <c r="E6404" s="2">
        <f t="shared" si="201"/>
        <v>8160</v>
      </c>
      <c r="F6404" s="9">
        <v>7.0000000000000007E-2</v>
      </c>
      <c r="G6404" s="2">
        <f>VLOOKUP($P6404,Pricebook!$A:$D,4,0)</f>
        <v>170</v>
      </c>
      <c r="H6404" s="6">
        <f t="shared" si="200"/>
        <v>7588.7999999999993</v>
      </c>
      <c r="I6404" t="s">
        <v>1078</v>
      </c>
      <c r="J6404" t="s">
        <v>585</v>
      </c>
      <c r="K6404" t="s">
        <v>1338</v>
      </c>
      <c r="L6404" s="11">
        <v>85301</v>
      </c>
      <c r="M6404" t="s">
        <v>70</v>
      </c>
      <c r="N6404" t="s">
        <v>23</v>
      </c>
      <c r="O6404" s="4">
        <v>41017</v>
      </c>
      <c r="P6404" t="s">
        <v>14219</v>
      </c>
      <c r="Q6404" t="s">
        <v>14184</v>
      </c>
    </row>
    <row r="6405" spans="1:17" x14ac:dyDescent="0.35">
      <c r="A6405">
        <v>6404</v>
      </c>
      <c r="B6405">
        <v>45506</v>
      </c>
      <c r="C6405" s="4">
        <v>40903</v>
      </c>
      <c r="D6405">
        <v>3</v>
      </c>
      <c r="E6405" s="2">
        <f t="shared" si="201"/>
        <v>450</v>
      </c>
      <c r="F6405" s="9">
        <v>0.03</v>
      </c>
      <c r="G6405" s="2">
        <f>VLOOKUP($P6405,Pricebook!$A:$D,4,0)</f>
        <v>150</v>
      </c>
      <c r="H6405" s="6">
        <f t="shared" si="200"/>
        <v>436.5</v>
      </c>
      <c r="I6405" t="s">
        <v>1012</v>
      </c>
      <c r="J6405" t="s">
        <v>99</v>
      </c>
      <c r="K6405" t="s">
        <v>1475</v>
      </c>
      <c r="L6405" s="11">
        <v>70802</v>
      </c>
      <c r="M6405" t="s">
        <v>436</v>
      </c>
      <c r="N6405" t="s">
        <v>34</v>
      </c>
      <c r="O6405" s="4">
        <v>40908</v>
      </c>
      <c r="P6405" t="s">
        <v>14210</v>
      </c>
      <c r="Q6405" t="s">
        <v>14200</v>
      </c>
    </row>
    <row r="6406" spans="1:17" x14ac:dyDescent="0.35">
      <c r="A6406">
        <v>6405</v>
      </c>
      <c r="B6406">
        <v>45511</v>
      </c>
      <c r="C6406" s="4">
        <v>40411</v>
      </c>
      <c r="D6406">
        <v>31</v>
      </c>
      <c r="E6406" s="2">
        <f t="shared" si="201"/>
        <v>3875</v>
      </c>
      <c r="F6406" s="9">
        <v>0.08</v>
      </c>
      <c r="G6406" s="2">
        <f>VLOOKUP($P6406,Pricebook!$A:$D,4,0)</f>
        <v>125</v>
      </c>
      <c r="H6406" s="6">
        <f t="shared" si="200"/>
        <v>3565</v>
      </c>
      <c r="I6406" t="s">
        <v>202</v>
      </c>
      <c r="J6406" t="s">
        <v>203</v>
      </c>
      <c r="K6406" t="s">
        <v>1303</v>
      </c>
      <c r="L6406" s="11">
        <v>97330</v>
      </c>
      <c r="M6406" t="s">
        <v>43</v>
      </c>
      <c r="N6406" t="s">
        <v>23</v>
      </c>
      <c r="O6406" s="4">
        <v>40418</v>
      </c>
      <c r="P6406" t="s">
        <v>14209</v>
      </c>
      <c r="Q6406" t="s">
        <v>14196</v>
      </c>
    </row>
    <row r="6407" spans="1:17" x14ac:dyDescent="0.35">
      <c r="A6407">
        <v>6406</v>
      </c>
      <c r="B6407">
        <v>45539</v>
      </c>
      <c r="C6407" s="4">
        <v>40027</v>
      </c>
      <c r="D6407">
        <v>15</v>
      </c>
      <c r="E6407" s="2">
        <f t="shared" si="201"/>
        <v>2250</v>
      </c>
      <c r="F6407" s="9">
        <v>0.02</v>
      </c>
      <c r="G6407" s="2">
        <f>VLOOKUP($P6407,Pricebook!$A:$D,4,0)</f>
        <v>150</v>
      </c>
      <c r="H6407" s="6">
        <f t="shared" si="200"/>
        <v>2205</v>
      </c>
      <c r="I6407" t="s">
        <v>510</v>
      </c>
      <c r="J6407" t="s">
        <v>93</v>
      </c>
      <c r="K6407" t="s">
        <v>763</v>
      </c>
      <c r="L6407" s="11">
        <v>94043</v>
      </c>
      <c r="M6407" t="s">
        <v>114</v>
      </c>
      <c r="N6407" t="s">
        <v>23</v>
      </c>
      <c r="O6407" s="4">
        <v>40029</v>
      </c>
      <c r="P6407" t="s">
        <v>14211</v>
      </c>
      <c r="Q6407" t="s">
        <v>14189</v>
      </c>
    </row>
    <row r="6408" spans="1:17" x14ac:dyDescent="0.35">
      <c r="A6408">
        <v>6407</v>
      </c>
      <c r="B6408">
        <v>45539</v>
      </c>
      <c r="C6408" s="4">
        <v>40027</v>
      </c>
      <c r="D6408">
        <v>27</v>
      </c>
      <c r="E6408" s="2">
        <f t="shared" si="201"/>
        <v>3240</v>
      </c>
      <c r="F6408" s="9">
        <v>0.08</v>
      </c>
      <c r="G6408" s="2">
        <f>VLOOKUP($P6408,Pricebook!$A:$D,4,0)</f>
        <v>120</v>
      </c>
      <c r="H6408" s="6">
        <f t="shared" si="200"/>
        <v>2980.8</v>
      </c>
      <c r="I6408" t="s">
        <v>510</v>
      </c>
      <c r="J6408" t="s">
        <v>93</v>
      </c>
      <c r="K6408" t="s">
        <v>763</v>
      </c>
      <c r="L6408" s="11">
        <v>94043</v>
      </c>
      <c r="M6408" t="s">
        <v>114</v>
      </c>
      <c r="N6408" t="s">
        <v>23</v>
      </c>
      <c r="O6408" s="4">
        <v>40029</v>
      </c>
      <c r="P6408" t="s">
        <v>14212</v>
      </c>
      <c r="Q6408" t="s">
        <v>14189</v>
      </c>
    </row>
    <row r="6409" spans="1:17" x14ac:dyDescent="0.35">
      <c r="A6409">
        <v>6408</v>
      </c>
      <c r="B6409">
        <v>45542</v>
      </c>
      <c r="C6409" s="4">
        <v>40216</v>
      </c>
      <c r="D6409">
        <v>37</v>
      </c>
      <c r="E6409" s="2">
        <f t="shared" si="201"/>
        <v>4070</v>
      </c>
      <c r="F6409" s="9">
        <v>0.04</v>
      </c>
      <c r="G6409" s="2">
        <f>VLOOKUP($P6409,Pricebook!$A:$D,4,0)</f>
        <v>110</v>
      </c>
      <c r="H6409" s="6">
        <f t="shared" si="200"/>
        <v>3907.2</v>
      </c>
      <c r="I6409" t="s">
        <v>1374</v>
      </c>
      <c r="J6409" t="s">
        <v>185</v>
      </c>
      <c r="K6409" t="s">
        <v>649</v>
      </c>
      <c r="L6409" s="11">
        <v>43055</v>
      </c>
      <c r="M6409" t="s">
        <v>210</v>
      </c>
      <c r="N6409" t="s">
        <v>61</v>
      </c>
      <c r="O6409" s="4">
        <v>40219</v>
      </c>
      <c r="P6409" t="s">
        <v>14215</v>
      </c>
      <c r="Q6409" t="s">
        <v>14197</v>
      </c>
    </row>
    <row r="6410" spans="1:17" x14ac:dyDescent="0.35">
      <c r="A6410">
        <v>6409</v>
      </c>
      <c r="B6410">
        <v>45542</v>
      </c>
      <c r="C6410" s="4">
        <v>40216</v>
      </c>
      <c r="D6410">
        <v>40</v>
      </c>
      <c r="E6410" s="2">
        <f t="shared" si="201"/>
        <v>5000</v>
      </c>
      <c r="F6410" s="9">
        <v>0.01</v>
      </c>
      <c r="G6410" s="2">
        <f>VLOOKUP($P6410,Pricebook!$A:$D,4,0)</f>
        <v>125</v>
      </c>
      <c r="H6410" s="6">
        <f t="shared" si="200"/>
        <v>4950</v>
      </c>
      <c r="I6410" t="s">
        <v>1374</v>
      </c>
      <c r="J6410" t="s">
        <v>185</v>
      </c>
      <c r="K6410" t="s">
        <v>649</v>
      </c>
      <c r="L6410" s="11">
        <v>43055</v>
      </c>
      <c r="M6410" t="s">
        <v>210</v>
      </c>
      <c r="N6410" t="s">
        <v>61</v>
      </c>
      <c r="O6410" s="4">
        <v>40217</v>
      </c>
      <c r="P6410" t="s">
        <v>14209</v>
      </c>
      <c r="Q6410" t="s">
        <v>14188</v>
      </c>
    </row>
    <row r="6411" spans="1:17" x14ac:dyDescent="0.35">
      <c r="A6411">
        <v>6410</v>
      </c>
      <c r="B6411">
        <v>45543</v>
      </c>
      <c r="C6411" s="4">
        <v>40576</v>
      </c>
      <c r="D6411">
        <v>16</v>
      </c>
      <c r="E6411" s="2">
        <f t="shared" si="201"/>
        <v>2000</v>
      </c>
      <c r="F6411" s="9">
        <v>0.01</v>
      </c>
      <c r="G6411" s="2">
        <f>VLOOKUP($P6411,Pricebook!$A:$D,4,0)</f>
        <v>125</v>
      </c>
      <c r="H6411" s="6">
        <f t="shared" si="200"/>
        <v>1980</v>
      </c>
      <c r="I6411" t="s">
        <v>1762</v>
      </c>
      <c r="J6411" t="s">
        <v>79</v>
      </c>
      <c r="K6411" t="s">
        <v>1327</v>
      </c>
      <c r="L6411" s="11">
        <v>15102</v>
      </c>
      <c r="M6411" t="s">
        <v>232</v>
      </c>
      <c r="N6411" t="s">
        <v>61</v>
      </c>
      <c r="O6411" s="4">
        <v>40580</v>
      </c>
      <c r="P6411" t="s">
        <v>14209</v>
      </c>
      <c r="Q6411" t="s">
        <v>14201</v>
      </c>
    </row>
    <row r="6412" spans="1:17" x14ac:dyDescent="0.35">
      <c r="A6412">
        <v>6411</v>
      </c>
      <c r="B6412">
        <v>45570</v>
      </c>
      <c r="C6412" s="4">
        <v>40399</v>
      </c>
      <c r="D6412">
        <v>19</v>
      </c>
      <c r="E6412" s="2">
        <f t="shared" si="201"/>
        <v>3040</v>
      </c>
      <c r="F6412" s="9">
        <v>0</v>
      </c>
      <c r="G6412" s="2">
        <f>VLOOKUP($P6412,Pricebook!$A:$D,4,0)</f>
        <v>160</v>
      </c>
      <c r="H6412" s="6">
        <f t="shared" si="200"/>
        <v>3040</v>
      </c>
      <c r="I6412" t="s">
        <v>2565</v>
      </c>
      <c r="J6412" t="s">
        <v>55</v>
      </c>
      <c r="K6412" t="s">
        <v>480</v>
      </c>
      <c r="L6412" s="11">
        <v>55113</v>
      </c>
      <c r="M6412" t="s">
        <v>130</v>
      </c>
      <c r="N6412" t="s">
        <v>16</v>
      </c>
      <c r="O6412" s="4">
        <v>40400</v>
      </c>
      <c r="P6412" t="s">
        <v>14218</v>
      </c>
      <c r="Q6412" t="s">
        <v>14193</v>
      </c>
    </row>
    <row r="6413" spans="1:17" x14ac:dyDescent="0.35">
      <c r="A6413">
        <v>6412</v>
      </c>
      <c r="B6413">
        <v>45571</v>
      </c>
      <c r="C6413" s="4">
        <v>41175</v>
      </c>
      <c r="D6413">
        <v>43</v>
      </c>
      <c r="E6413" s="2">
        <f t="shared" si="201"/>
        <v>8600</v>
      </c>
      <c r="F6413" s="9">
        <v>0.05</v>
      </c>
      <c r="G6413" s="2">
        <f>VLOOKUP($P6413,Pricebook!$A:$D,4,0)</f>
        <v>200</v>
      </c>
      <c r="H6413" s="6">
        <f t="shared" si="200"/>
        <v>8170</v>
      </c>
      <c r="I6413" t="s">
        <v>2521</v>
      </c>
      <c r="J6413" t="s">
        <v>93</v>
      </c>
      <c r="K6413" t="s">
        <v>2522</v>
      </c>
      <c r="L6413" s="11">
        <v>33566</v>
      </c>
      <c r="M6413" t="s">
        <v>101</v>
      </c>
      <c r="N6413" t="s">
        <v>34</v>
      </c>
      <c r="O6413" s="4">
        <v>41176</v>
      </c>
      <c r="P6413" t="s">
        <v>14206</v>
      </c>
      <c r="Q6413" t="s">
        <v>14198</v>
      </c>
    </row>
    <row r="6414" spans="1:17" x14ac:dyDescent="0.35">
      <c r="A6414">
        <v>6413</v>
      </c>
      <c r="B6414">
        <v>45571</v>
      </c>
      <c r="C6414" s="4">
        <v>41175</v>
      </c>
      <c r="D6414">
        <v>47</v>
      </c>
      <c r="E6414" s="2">
        <f t="shared" si="201"/>
        <v>7050</v>
      </c>
      <c r="F6414" s="9">
        <v>0.06</v>
      </c>
      <c r="G6414" s="2">
        <f>VLOOKUP($P6414,Pricebook!$A:$D,4,0)</f>
        <v>150</v>
      </c>
      <c r="H6414" s="6">
        <f t="shared" si="200"/>
        <v>6627</v>
      </c>
      <c r="I6414" t="s">
        <v>2521</v>
      </c>
      <c r="J6414" t="s">
        <v>93</v>
      </c>
      <c r="K6414" t="s">
        <v>2522</v>
      </c>
      <c r="L6414" s="11">
        <v>33566</v>
      </c>
      <c r="M6414" t="s">
        <v>101</v>
      </c>
      <c r="N6414" t="s">
        <v>34</v>
      </c>
      <c r="O6414" s="4">
        <v>41177</v>
      </c>
      <c r="P6414" t="s">
        <v>14210</v>
      </c>
      <c r="Q6414" t="s">
        <v>14193</v>
      </c>
    </row>
    <row r="6415" spans="1:17" x14ac:dyDescent="0.35">
      <c r="A6415">
        <v>6414</v>
      </c>
      <c r="B6415">
        <v>45571</v>
      </c>
      <c r="C6415" s="4">
        <v>41175</v>
      </c>
      <c r="D6415">
        <v>44</v>
      </c>
      <c r="E6415" s="2">
        <f t="shared" si="201"/>
        <v>6600</v>
      </c>
      <c r="F6415" s="9">
        <v>0.1</v>
      </c>
      <c r="G6415" s="2">
        <f>VLOOKUP($P6415,Pricebook!$A:$D,4,0)</f>
        <v>150</v>
      </c>
      <c r="H6415" s="6">
        <f t="shared" si="200"/>
        <v>5940</v>
      </c>
      <c r="I6415" t="s">
        <v>2521</v>
      </c>
      <c r="J6415" t="s">
        <v>93</v>
      </c>
      <c r="K6415" t="s">
        <v>2781</v>
      </c>
      <c r="L6415" s="11">
        <v>33317</v>
      </c>
      <c r="M6415" t="s">
        <v>101</v>
      </c>
      <c r="N6415" t="s">
        <v>34</v>
      </c>
      <c r="O6415" s="4">
        <v>41177</v>
      </c>
      <c r="P6415" t="s">
        <v>14216</v>
      </c>
      <c r="Q6415" t="s">
        <v>14184</v>
      </c>
    </row>
    <row r="6416" spans="1:17" x14ac:dyDescent="0.35">
      <c r="A6416">
        <v>6415</v>
      </c>
      <c r="B6416">
        <v>45573</v>
      </c>
      <c r="C6416" s="4">
        <v>40037</v>
      </c>
      <c r="D6416">
        <v>5</v>
      </c>
      <c r="E6416" s="2">
        <f t="shared" si="201"/>
        <v>625</v>
      </c>
      <c r="F6416" s="9">
        <v>0.05</v>
      </c>
      <c r="G6416" s="2">
        <f>VLOOKUP($P6416,Pricebook!$A:$D,4,0)</f>
        <v>125</v>
      </c>
      <c r="H6416" s="6">
        <f t="shared" si="200"/>
        <v>593.75</v>
      </c>
      <c r="I6416" t="s">
        <v>150</v>
      </c>
      <c r="J6416" t="s">
        <v>151</v>
      </c>
      <c r="K6416" t="s">
        <v>572</v>
      </c>
      <c r="L6416" s="11">
        <v>66209</v>
      </c>
      <c r="M6416" t="s">
        <v>153</v>
      </c>
      <c r="N6416" t="s">
        <v>16</v>
      </c>
      <c r="O6416" s="4">
        <v>40039</v>
      </c>
      <c r="P6416" t="s">
        <v>14221</v>
      </c>
      <c r="Q6416" t="s">
        <v>14189</v>
      </c>
    </row>
    <row r="6417" spans="1:17" x14ac:dyDescent="0.35">
      <c r="A6417">
        <v>6416</v>
      </c>
      <c r="B6417">
        <v>45575</v>
      </c>
      <c r="C6417" s="4">
        <v>41011</v>
      </c>
      <c r="D6417">
        <v>46</v>
      </c>
      <c r="E6417" s="2">
        <f t="shared" si="201"/>
        <v>5060</v>
      </c>
      <c r="F6417" s="9">
        <v>0.06</v>
      </c>
      <c r="G6417" s="2">
        <f>VLOOKUP($P6417,Pricebook!$A:$D,4,0)</f>
        <v>110</v>
      </c>
      <c r="H6417" s="6">
        <f t="shared" si="200"/>
        <v>4756.3999999999996</v>
      </c>
      <c r="I6417" t="s">
        <v>667</v>
      </c>
      <c r="J6417" t="s">
        <v>142</v>
      </c>
      <c r="K6417" t="s">
        <v>2676</v>
      </c>
      <c r="L6417" s="11" t="s">
        <v>2677</v>
      </c>
      <c r="M6417" t="s">
        <v>101</v>
      </c>
      <c r="N6417" t="s">
        <v>34</v>
      </c>
      <c r="O6417" s="4">
        <v>41011</v>
      </c>
      <c r="P6417" t="s">
        <v>14220</v>
      </c>
      <c r="Q6417" t="s">
        <v>14201</v>
      </c>
    </row>
    <row r="6418" spans="1:17" x14ac:dyDescent="0.35">
      <c r="A6418">
        <v>6417</v>
      </c>
      <c r="B6418">
        <v>45601</v>
      </c>
      <c r="C6418" s="4">
        <v>40812</v>
      </c>
      <c r="D6418">
        <v>47</v>
      </c>
      <c r="E6418" s="2">
        <f t="shared" si="201"/>
        <v>5170</v>
      </c>
      <c r="F6418" s="9">
        <v>0</v>
      </c>
      <c r="G6418" s="2">
        <f>VLOOKUP($P6418,Pricebook!$A:$D,4,0)</f>
        <v>110</v>
      </c>
      <c r="H6418" s="6">
        <f t="shared" si="200"/>
        <v>5170</v>
      </c>
      <c r="I6418" t="s">
        <v>1781</v>
      </c>
      <c r="J6418" t="s">
        <v>385</v>
      </c>
      <c r="K6418" t="s">
        <v>2582</v>
      </c>
      <c r="L6418" s="11">
        <v>46514</v>
      </c>
      <c r="M6418" t="s">
        <v>278</v>
      </c>
      <c r="N6418" t="s">
        <v>16</v>
      </c>
      <c r="O6418" s="4">
        <v>40814</v>
      </c>
      <c r="P6418" t="s">
        <v>14215</v>
      </c>
      <c r="Q6418" t="s">
        <v>14203</v>
      </c>
    </row>
    <row r="6419" spans="1:17" x14ac:dyDescent="0.35">
      <c r="A6419">
        <v>6418</v>
      </c>
      <c r="B6419">
        <v>45605</v>
      </c>
      <c r="C6419" s="4">
        <v>40278</v>
      </c>
      <c r="D6419">
        <v>7</v>
      </c>
      <c r="E6419" s="2">
        <f t="shared" si="201"/>
        <v>875</v>
      </c>
      <c r="F6419" s="9">
        <v>0.05</v>
      </c>
      <c r="G6419" s="2">
        <f>VLOOKUP($P6419,Pricebook!$A:$D,4,0)</f>
        <v>125</v>
      </c>
      <c r="H6419" s="6">
        <f t="shared" si="200"/>
        <v>831.25</v>
      </c>
      <c r="I6419" t="s">
        <v>626</v>
      </c>
      <c r="J6419" t="s">
        <v>27</v>
      </c>
      <c r="K6419" t="s">
        <v>1972</v>
      </c>
      <c r="L6419" s="11">
        <v>93422</v>
      </c>
      <c r="M6419" t="s">
        <v>114</v>
      </c>
      <c r="N6419" t="s">
        <v>23</v>
      </c>
      <c r="O6419" s="4">
        <v>40280</v>
      </c>
      <c r="P6419" t="s">
        <v>14209</v>
      </c>
      <c r="Q6419" t="s">
        <v>14193</v>
      </c>
    </row>
    <row r="6420" spans="1:17" x14ac:dyDescent="0.35">
      <c r="A6420">
        <v>6419</v>
      </c>
      <c r="B6420">
        <v>45606</v>
      </c>
      <c r="C6420" s="4">
        <v>40808</v>
      </c>
      <c r="D6420">
        <v>38</v>
      </c>
      <c r="E6420" s="2">
        <f t="shared" si="201"/>
        <v>4750</v>
      </c>
      <c r="F6420" s="9">
        <v>0.1</v>
      </c>
      <c r="G6420" s="2">
        <f>VLOOKUP($P6420,Pricebook!$A:$D,4,0)</f>
        <v>125</v>
      </c>
      <c r="H6420" s="6">
        <f t="shared" si="200"/>
        <v>4275</v>
      </c>
      <c r="I6420" t="s">
        <v>2044</v>
      </c>
      <c r="J6420" t="s">
        <v>50</v>
      </c>
      <c r="K6420" t="s">
        <v>1578</v>
      </c>
      <c r="L6420" s="11">
        <v>46322</v>
      </c>
      <c r="M6420" t="s">
        <v>278</v>
      </c>
      <c r="N6420" t="s">
        <v>16</v>
      </c>
      <c r="O6420" s="4">
        <v>40810</v>
      </c>
      <c r="P6420" t="s">
        <v>14208</v>
      </c>
      <c r="Q6420" t="s">
        <v>14190</v>
      </c>
    </row>
    <row r="6421" spans="1:17" x14ac:dyDescent="0.35">
      <c r="A6421">
        <v>6420</v>
      </c>
      <c r="B6421">
        <v>45606</v>
      </c>
      <c r="C6421" s="4">
        <v>40808</v>
      </c>
      <c r="D6421">
        <v>24</v>
      </c>
      <c r="E6421" s="2">
        <f t="shared" si="201"/>
        <v>2880</v>
      </c>
      <c r="F6421" s="9">
        <v>0.09</v>
      </c>
      <c r="G6421" s="2">
        <f>VLOOKUP($P6421,Pricebook!$A:$D,4,0)</f>
        <v>120</v>
      </c>
      <c r="H6421" s="6">
        <f t="shared" si="200"/>
        <v>2620.8000000000002</v>
      </c>
      <c r="I6421" t="s">
        <v>2044</v>
      </c>
      <c r="J6421" t="s">
        <v>50</v>
      </c>
      <c r="K6421" t="s">
        <v>1578</v>
      </c>
      <c r="L6421" s="11">
        <v>46322</v>
      </c>
      <c r="M6421" t="s">
        <v>278</v>
      </c>
      <c r="N6421" t="s">
        <v>16</v>
      </c>
      <c r="O6421" s="4">
        <v>40809</v>
      </c>
      <c r="P6421" t="s">
        <v>14212</v>
      </c>
      <c r="Q6421" t="s">
        <v>14195</v>
      </c>
    </row>
    <row r="6422" spans="1:17" x14ac:dyDescent="0.35">
      <c r="A6422">
        <v>6421</v>
      </c>
      <c r="B6422">
        <v>45632</v>
      </c>
      <c r="C6422" s="4">
        <v>40308</v>
      </c>
      <c r="D6422">
        <v>50</v>
      </c>
      <c r="E6422" s="2">
        <f t="shared" si="201"/>
        <v>6250</v>
      </c>
      <c r="F6422" s="9">
        <v>0.02</v>
      </c>
      <c r="G6422" s="2">
        <f>VLOOKUP($P6422,Pricebook!$A:$D,4,0)</f>
        <v>125</v>
      </c>
      <c r="H6422" s="6">
        <f t="shared" si="200"/>
        <v>6125</v>
      </c>
      <c r="I6422" t="s">
        <v>1322</v>
      </c>
      <c r="J6422" t="s">
        <v>406</v>
      </c>
      <c r="K6422" t="s">
        <v>2685</v>
      </c>
      <c r="L6422" s="11">
        <v>53220</v>
      </c>
      <c r="M6422" t="s">
        <v>95</v>
      </c>
      <c r="N6422" t="s">
        <v>16</v>
      </c>
      <c r="O6422" s="4">
        <v>40309</v>
      </c>
      <c r="P6422" t="s">
        <v>14208</v>
      </c>
      <c r="Q6422" t="s">
        <v>14202</v>
      </c>
    </row>
    <row r="6423" spans="1:17" x14ac:dyDescent="0.35">
      <c r="A6423">
        <v>6422</v>
      </c>
      <c r="B6423">
        <v>45635</v>
      </c>
      <c r="C6423" s="4">
        <v>41006</v>
      </c>
      <c r="D6423">
        <v>50</v>
      </c>
      <c r="E6423" s="2">
        <f t="shared" si="201"/>
        <v>7500</v>
      </c>
      <c r="F6423" s="9">
        <v>0.1</v>
      </c>
      <c r="G6423" s="2">
        <f>VLOOKUP($P6423,Pricebook!$A:$D,4,0)</f>
        <v>150</v>
      </c>
      <c r="H6423" s="6">
        <f t="shared" si="200"/>
        <v>6750</v>
      </c>
      <c r="I6423" t="s">
        <v>1762</v>
      </c>
      <c r="J6423" t="s">
        <v>79</v>
      </c>
      <c r="K6423" t="s">
        <v>1327</v>
      </c>
      <c r="L6423" s="11">
        <v>15102</v>
      </c>
      <c r="M6423" t="s">
        <v>232</v>
      </c>
      <c r="N6423" t="s">
        <v>61</v>
      </c>
      <c r="O6423" s="4">
        <v>41015</v>
      </c>
      <c r="P6423" t="s">
        <v>14211</v>
      </c>
      <c r="Q6423" t="s">
        <v>14197</v>
      </c>
    </row>
    <row r="6424" spans="1:17" x14ac:dyDescent="0.35">
      <c r="A6424">
        <v>6423</v>
      </c>
      <c r="B6424">
        <v>45664</v>
      </c>
      <c r="C6424" s="4">
        <v>41069</v>
      </c>
      <c r="D6424">
        <v>24</v>
      </c>
      <c r="E6424" s="2">
        <f t="shared" si="201"/>
        <v>3000</v>
      </c>
      <c r="F6424" s="9">
        <v>0.09</v>
      </c>
      <c r="G6424" s="2">
        <f>VLOOKUP($P6424,Pricebook!$A:$D,4,0)</f>
        <v>125</v>
      </c>
      <c r="H6424" s="6">
        <f t="shared" si="200"/>
        <v>2730</v>
      </c>
      <c r="I6424" t="s">
        <v>353</v>
      </c>
      <c r="J6424" t="s">
        <v>265</v>
      </c>
      <c r="K6424" t="s">
        <v>1565</v>
      </c>
      <c r="L6424" s="11">
        <v>91776</v>
      </c>
      <c r="M6424" t="s">
        <v>114</v>
      </c>
      <c r="N6424" t="s">
        <v>23</v>
      </c>
      <c r="O6424" s="4">
        <v>41070</v>
      </c>
      <c r="P6424" t="s">
        <v>14208</v>
      </c>
      <c r="Q6424" t="s">
        <v>14186</v>
      </c>
    </row>
    <row r="6425" spans="1:17" x14ac:dyDescent="0.35">
      <c r="A6425">
        <v>6424</v>
      </c>
      <c r="B6425">
        <v>45668</v>
      </c>
      <c r="C6425" s="4">
        <v>40524</v>
      </c>
      <c r="D6425">
        <v>8</v>
      </c>
      <c r="E6425" s="2">
        <f t="shared" si="201"/>
        <v>1000</v>
      </c>
      <c r="F6425" s="9">
        <v>0.01</v>
      </c>
      <c r="G6425" s="2">
        <f>VLOOKUP($P6425,Pricebook!$A:$D,4,0)</f>
        <v>125</v>
      </c>
      <c r="H6425" s="6">
        <f t="shared" si="200"/>
        <v>990</v>
      </c>
      <c r="I6425" t="s">
        <v>2372</v>
      </c>
      <c r="J6425" t="s">
        <v>400</v>
      </c>
      <c r="K6425" t="s">
        <v>2720</v>
      </c>
      <c r="L6425" s="11">
        <v>83402</v>
      </c>
      <c r="M6425" t="s">
        <v>197</v>
      </c>
      <c r="N6425" t="s">
        <v>23</v>
      </c>
      <c r="O6425" s="4">
        <v>40525</v>
      </c>
      <c r="P6425" t="s">
        <v>14217</v>
      </c>
      <c r="Q6425" t="s">
        <v>14197</v>
      </c>
    </row>
    <row r="6426" spans="1:17" x14ac:dyDescent="0.35">
      <c r="A6426">
        <v>6425</v>
      </c>
      <c r="B6426">
        <v>45670</v>
      </c>
      <c r="C6426" s="4">
        <v>41128</v>
      </c>
      <c r="D6426">
        <v>2</v>
      </c>
      <c r="E6426" s="2">
        <f t="shared" si="201"/>
        <v>220</v>
      </c>
      <c r="F6426" s="9">
        <v>0.06</v>
      </c>
      <c r="G6426" s="2">
        <f>VLOOKUP($P6426,Pricebook!$A:$D,4,0)</f>
        <v>110</v>
      </c>
      <c r="H6426" s="6">
        <f t="shared" si="200"/>
        <v>206.79999999999998</v>
      </c>
      <c r="I6426" t="s">
        <v>609</v>
      </c>
      <c r="J6426" t="s">
        <v>377</v>
      </c>
      <c r="K6426" t="s">
        <v>782</v>
      </c>
      <c r="L6426" s="11" t="s">
        <v>2583</v>
      </c>
      <c r="M6426" t="s">
        <v>149</v>
      </c>
      <c r="N6426" t="s">
        <v>61</v>
      </c>
      <c r="O6426" s="4">
        <v>41132</v>
      </c>
      <c r="P6426" t="s">
        <v>14215</v>
      </c>
      <c r="Q6426" t="s">
        <v>14191</v>
      </c>
    </row>
    <row r="6427" spans="1:17" x14ac:dyDescent="0.35">
      <c r="A6427">
        <v>6426</v>
      </c>
      <c r="B6427">
        <v>45671</v>
      </c>
      <c r="C6427" s="4">
        <v>40706</v>
      </c>
      <c r="D6427">
        <v>13</v>
      </c>
      <c r="E6427" s="2">
        <f t="shared" si="201"/>
        <v>1625</v>
      </c>
      <c r="F6427" s="9">
        <v>0.05</v>
      </c>
      <c r="G6427" s="2">
        <f>VLOOKUP($P6427,Pricebook!$A:$D,4,0)</f>
        <v>125</v>
      </c>
      <c r="H6427" s="6">
        <f t="shared" si="200"/>
        <v>1543.75</v>
      </c>
      <c r="I6427" t="s">
        <v>767</v>
      </c>
      <c r="J6427" t="s">
        <v>520</v>
      </c>
      <c r="K6427" t="s">
        <v>2709</v>
      </c>
      <c r="L6427" s="11">
        <v>95062</v>
      </c>
      <c r="M6427" t="s">
        <v>114</v>
      </c>
      <c r="N6427" t="s">
        <v>23</v>
      </c>
      <c r="O6427" s="4">
        <v>40713</v>
      </c>
      <c r="P6427" t="s">
        <v>14208</v>
      </c>
      <c r="Q6427" t="s">
        <v>14191</v>
      </c>
    </row>
    <row r="6428" spans="1:17" x14ac:dyDescent="0.35">
      <c r="A6428">
        <v>6427</v>
      </c>
      <c r="B6428">
        <v>45698</v>
      </c>
      <c r="C6428" s="4">
        <v>41022</v>
      </c>
      <c r="D6428">
        <v>40</v>
      </c>
      <c r="E6428" s="2">
        <f t="shared" si="201"/>
        <v>6400</v>
      </c>
      <c r="F6428" s="9">
        <v>0.1</v>
      </c>
      <c r="G6428" s="2">
        <f>VLOOKUP($P6428,Pricebook!$A:$D,4,0)</f>
        <v>160</v>
      </c>
      <c r="H6428" s="6">
        <f t="shared" si="200"/>
        <v>5760</v>
      </c>
      <c r="I6428" t="s">
        <v>1603</v>
      </c>
      <c r="J6428" t="s">
        <v>707</v>
      </c>
      <c r="K6428" t="s">
        <v>372</v>
      </c>
      <c r="L6428" s="11">
        <v>45324</v>
      </c>
      <c r="M6428" t="s">
        <v>210</v>
      </c>
      <c r="N6428" t="s">
        <v>61</v>
      </c>
      <c r="O6428" s="4">
        <v>41024</v>
      </c>
      <c r="P6428" t="s">
        <v>14218</v>
      </c>
      <c r="Q6428" t="s">
        <v>14188</v>
      </c>
    </row>
    <row r="6429" spans="1:17" x14ac:dyDescent="0.35">
      <c r="A6429">
        <v>6428</v>
      </c>
      <c r="B6429">
        <v>45698</v>
      </c>
      <c r="C6429" s="4">
        <v>41022</v>
      </c>
      <c r="D6429">
        <v>36</v>
      </c>
      <c r="E6429" s="2">
        <f t="shared" si="201"/>
        <v>3960</v>
      </c>
      <c r="F6429" s="9">
        <v>0.04</v>
      </c>
      <c r="G6429" s="2">
        <f>VLOOKUP($P6429,Pricebook!$A:$D,4,0)</f>
        <v>110</v>
      </c>
      <c r="H6429" s="6">
        <f t="shared" si="200"/>
        <v>3801.6</v>
      </c>
      <c r="I6429" t="s">
        <v>1603</v>
      </c>
      <c r="J6429" t="s">
        <v>707</v>
      </c>
      <c r="K6429" t="s">
        <v>372</v>
      </c>
      <c r="L6429" s="11">
        <v>45324</v>
      </c>
      <c r="M6429" t="s">
        <v>210</v>
      </c>
      <c r="N6429" t="s">
        <v>61</v>
      </c>
      <c r="O6429" s="4">
        <v>41025</v>
      </c>
      <c r="P6429" t="s">
        <v>14215</v>
      </c>
      <c r="Q6429" t="s">
        <v>14198</v>
      </c>
    </row>
    <row r="6430" spans="1:17" x14ac:dyDescent="0.35">
      <c r="A6430">
        <v>6429</v>
      </c>
      <c r="B6430">
        <v>45700</v>
      </c>
      <c r="C6430" s="4">
        <v>41226</v>
      </c>
      <c r="D6430">
        <v>43</v>
      </c>
      <c r="E6430" s="2">
        <f t="shared" si="201"/>
        <v>7310</v>
      </c>
      <c r="F6430" s="9">
        <v>0.02</v>
      </c>
      <c r="G6430" s="2">
        <f>VLOOKUP($P6430,Pricebook!$A:$D,4,0)</f>
        <v>170</v>
      </c>
      <c r="H6430" s="6">
        <f t="shared" si="200"/>
        <v>7163.8</v>
      </c>
      <c r="I6430" t="s">
        <v>2054</v>
      </c>
      <c r="J6430" t="s">
        <v>713</v>
      </c>
      <c r="K6430" t="s">
        <v>2055</v>
      </c>
      <c r="L6430" s="11">
        <v>76541</v>
      </c>
      <c r="M6430" t="s">
        <v>48</v>
      </c>
      <c r="N6430" t="s">
        <v>16</v>
      </c>
      <c r="O6430" s="4">
        <v>41226</v>
      </c>
      <c r="P6430" t="s">
        <v>14219</v>
      </c>
      <c r="Q6430" t="s">
        <v>14195</v>
      </c>
    </row>
    <row r="6431" spans="1:17" x14ac:dyDescent="0.35">
      <c r="A6431">
        <v>6430</v>
      </c>
      <c r="B6431">
        <v>45728</v>
      </c>
      <c r="C6431" s="4">
        <v>40350</v>
      </c>
      <c r="D6431">
        <v>49</v>
      </c>
      <c r="E6431" s="2">
        <f t="shared" si="201"/>
        <v>7350</v>
      </c>
      <c r="F6431" s="9">
        <v>0.01</v>
      </c>
      <c r="G6431" s="2">
        <f>VLOOKUP($P6431,Pricebook!$A:$D,4,0)</f>
        <v>150</v>
      </c>
      <c r="H6431" s="6">
        <f t="shared" si="200"/>
        <v>7276.5</v>
      </c>
      <c r="I6431" t="s">
        <v>920</v>
      </c>
      <c r="J6431" t="s">
        <v>310</v>
      </c>
      <c r="K6431" t="s">
        <v>270</v>
      </c>
      <c r="L6431" s="11">
        <v>91104</v>
      </c>
      <c r="M6431" t="s">
        <v>114</v>
      </c>
      <c r="N6431" t="s">
        <v>23</v>
      </c>
      <c r="O6431" s="4">
        <v>40351</v>
      </c>
      <c r="P6431" t="s">
        <v>14211</v>
      </c>
      <c r="Q6431" t="s">
        <v>14193</v>
      </c>
    </row>
    <row r="6432" spans="1:17" x14ac:dyDescent="0.35">
      <c r="A6432">
        <v>6431</v>
      </c>
      <c r="B6432">
        <v>45728</v>
      </c>
      <c r="C6432" s="4">
        <v>40350</v>
      </c>
      <c r="D6432">
        <v>11</v>
      </c>
      <c r="E6432" s="2">
        <f t="shared" si="201"/>
        <v>2200</v>
      </c>
      <c r="F6432" s="9">
        <v>0.02</v>
      </c>
      <c r="G6432" s="2">
        <f>VLOOKUP($P6432,Pricebook!$A:$D,4,0)</f>
        <v>200</v>
      </c>
      <c r="H6432" s="6">
        <f t="shared" si="200"/>
        <v>2156</v>
      </c>
      <c r="I6432" t="s">
        <v>920</v>
      </c>
      <c r="J6432" t="s">
        <v>310</v>
      </c>
      <c r="K6432" t="s">
        <v>1080</v>
      </c>
      <c r="L6432" s="11" t="s">
        <v>1081</v>
      </c>
      <c r="M6432" t="s">
        <v>91</v>
      </c>
      <c r="N6432" t="s">
        <v>61</v>
      </c>
      <c r="O6432" s="4">
        <v>40351</v>
      </c>
      <c r="P6432" t="s">
        <v>14214</v>
      </c>
      <c r="Q6432" t="s">
        <v>14194</v>
      </c>
    </row>
    <row r="6433" spans="1:17" x14ac:dyDescent="0.35">
      <c r="A6433">
        <v>6432</v>
      </c>
      <c r="B6433">
        <v>45731</v>
      </c>
      <c r="C6433" s="4">
        <v>40035</v>
      </c>
      <c r="D6433">
        <v>19</v>
      </c>
      <c r="E6433" s="2">
        <f t="shared" si="201"/>
        <v>2090</v>
      </c>
      <c r="F6433" s="9">
        <v>0.01</v>
      </c>
      <c r="G6433" s="2">
        <f>VLOOKUP($P6433,Pricebook!$A:$D,4,0)</f>
        <v>110</v>
      </c>
      <c r="H6433" s="6">
        <f t="shared" si="200"/>
        <v>2069.1</v>
      </c>
      <c r="I6433" t="s">
        <v>1315</v>
      </c>
      <c r="J6433" t="s">
        <v>385</v>
      </c>
      <c r="K6433" t="s">
        <v>171</v>
      </c>
      <c r="L6433" s="11">
        <v>48101</v>
      </c>
      <c r="M6433" t="s">
        <v>172</v>
      </c>
      <c r="N6433" t="s">
        <v>16</v>
      </c>
      <c r="O6433" s="4">
        <v>40036</v>
      </c>
      <c r="P6433" t="s">
        <v>14215</v>
      </c>
      <c r="Q6433" t="s">
        <v>14190</v>
      </c>
    </row>
    <row r="6434" spans="1:17" x14ac:dyDescent="0.35">
      <c r="A6434">
        <v>6433</v>
      </c>
      <c r="B6434">
        <v>45731</v>
      </c>
      <c r="C6434" s="4">
        <v>40035</v>
      </c>
      <c r="D6434">
        <v>35</v>
      </c>
      <c r="E6434" s="2">
        <f t="shared" si="201"/>
        <v>5250</v>
      </c>
      <c r="F6434" s="9">
        <v>0.03</v>
      </c>
      <c r="G6434" s="2">
        <f>VLOOKUP($P6434,Pricebook!$A:$D,4,0)</f>
        <v>150</v>
      </c>
      <c r="H6434" s="6">
        <f t="shared" si="200"/>
        <v>5092.5</v>
      </c>
      <c r="I6434" t="s">
        <v>1315</v>
      </c>
      <c r="J6434" t="s">
        <v>385</v>
      </c>
      <c r="K6434" t="s">
        <v>171</v>
      </c>
      <c r="L6434" s="11">
        <v>48101</v>
      </c>
      <c r="M6434" t="s">
        <v>172</v>
      </c>
      <c r="N6434" t="s">
        <v>16</v>
      </c>
      <c r="O6434" s="4">
        <v>40037</v>
      </c>
      <c r="P6434" t="s">
        <v>14210</v>
      </c>
      <c r="Q6434" t="s">
        <v>14184</v>
      </c>
    </row>
    <row r="6435" spans="1:17" x14ac:dyDescent="0.35">
      <c r="A6435">
        <v>6434</v>
      </c>
      <c r="B6435">
        <v>45731</v>
      </c>
      <c r="C6435" s="4">
        <v>40035</v>
      </c>
      <c r="D6435">
        <v>44</v>
      </c>
      <c r="E6435" s="2">
        <f t="shared" si="201"/>
        <v>5500</v>
      </c>
      <c r="F6435" s="9">
        <v>0.04</v>
      </c>
      <c r="G6435" s="2">
        <f>VLOOKUP($P6435,Pricebook!$A:$D,4,0)</f>
        <v>125</v>
      </c>
      <c r="H6435" s="6">
        <f t="shared" si="200"/>
        <v>5280</v>
      </c>
      <c r="I6435" t="s">
        <v>127</v>
      </c>
      <c r="J6435" t="s">
        <v>128</v>
      </c>
      <c r="K6435" t="s">
        <v>820</v>
      </c>
      <c r="L6435" s="11">
        <v>55337</v>
      </c>
      <c r="M6435" t="s">
        <v>130</v>
      </c>
      <c r="N6435" t="s">
        <v>16</v>
      </c>
      <c r="O6435" s="4">
        <v>40036</v>
      </c>
      <c r="P6435" t="s">
        <v>14209</v>
      </c>
      <c r="Q6435" t="s">
        <v>14201</v>
      </c>
    </row>
    <row r="6436" spans="1:17" x14ac:dyDescent="0.35">
      <c r="A6436">
        <v>6435</v>
      </c>
      <c r="B6436">
        <v>45733</v>
      </c>
      <c r="C6436" s="4">
        <v>40518</v>
      </c>
      <c r="D6436">
        <v>39</v>
      </c>
      <c r="E6436" s="2">
        <f t="shared" si="201"/>
        <v>6240</v>
      </c>
      <c r="F6436" s="9">
        <v>7.0000000000000007E-2</v>
      </c>
      <c r="G6436" s="2">
        <f>VLOOKUP($P6436,Pricebook!$A:$D,4,0)</f>
        <v>160</v>
      </c>
      <c r="H6436" s="6">
        <f t="shared" si="200"/>
        <v>5803.2</v>
      </c>
      <c r="I6436" t="s">
        <v>1319</v>
      </c>
      <c r="J6436" t="s">
        <v>46</v>
      </c>
      <c r="K6436" t="s">
        <v>1321</v>
      </c>
      <c r="L6436" s="11">
        <v>30161</v>
      </c>
      <c r="M6436" t="s">
        <v>134</v>
      </c>
      <c r="N6436" t="s">
        <v>34</v>
      </c>
      <c r="O6436" s="4">
        <v>40519</v>
      </c>
      <c r="P6436" t="s">
        <v>14218</v>
      </c>
      <c r="Q6436" t="s">
        <v>14187</v>
      </c>
    </row>
    <row r="6437" spans="1:17" x14ac:dyDescent="0.35">
      <c r="A6437">
        <v>6436</v>
      </c>
      <c r="B6437">
        <v>45734</v>
      </c>
      <c r="C6437" s="4">
        <v>41107</v>
      </c>
      <c r="D6437">
        <v>47</v>
      </c>
      <c r="E6437" s="2">
        <f t="shared" si="201"/>
        <v>5640</v>
      </c>
      <c r="F6437" s="9">
        <v>0.03</v>
      </c>
      <c r="G6437" s="2">
        <f>VLOOKUP($P6437,Pricebook!$A:$D,4,0)</f>
        <v>120</v>
      </c>
      <c r="H6437" s="6">
        <f t="shared" si="200"/>
        <v>5470.8</v>
      </c>
      <c r="I6437" t="s">
        <v>1298</v>
      </c>
      <c r="J6437" t="s">
        <v>241</v>
      </c>
      <c r="K6437" t="s">
        <v>2640</v>
      </c>
      <c r="L6437" s="11">
        <v>37086</v>
      </c>
      <c r="M6437" t="s">
        <v>81</v>
      </c>
      <c r="N6437" t="s">
        <v>34</v>
      </c>
      <c r="O6437" s="4">
        <v>41109</v>
      </c>
      <c r="P6437" t="s">
        <v>14212</v>
      </c>
      <c r="Q6437" t="s">
        <v>14187</v>
      </c>
    </row>
    <row r="6438" spans="1:17" x14ac:dyDescent="0.35">
      <c r="A6438">
        <v>6437</v>
      </c>
      <c r="B6438">
        <v>45762</v>
      </c>
      <c r="C6438" s="4">
        <v>40380</v>
      </c>
      <c r="D6438">
        <v>21</v>
      </c>
      <c r="E6438" s="2">
        <f t="shared" si="201"/>
        <v>2310</v>
      </c>
      <c r="F6438" s="9">
        <v>0.01</v>
      </c>
      <c r="G6438" s="2">
        <f>VLOOKUP($P6438,Pricebook!$A:$D,4,0)</f>
        <v>110</v>
      </c>
      <c r="H6438" s="6">
        <f t="shared" si="200"/>
        <v>2286.9</v>
      </c>
      <c r="I6438" t="s">
        <v>1153</v>
      </c>
      <c r="J6438" t="s">
        <v>538</v>
      </c>
      <c r="K6438" t="s">
        <v>2197</v>
      </c>
      <c r="L6438" s="11">
        <v>94404</v>
      </c>
      <c r="M6438" t="s">
        <v>114</v>
      </c>
      <c r="N6438" t="s">
        <v>23</v>
      </c>
      <c r="O6438" s="4">
        <v>40385</v>
      </c>
      <c r="P6438" t="s">
        <v>14215</v>
      </c>
      <c r="Q6438" t="s">
        <v>14185</v>
      </c>
    </row>
    <row r="6439" spans="1:17" x14ac:dyDescent="0.35">
      <c r="A6439">
        <v>6438</v>
      </c>
      <c r="B6439">
        <v>45763</v>
      </c>
      <c r="C6439" s="4">
        <v>40366</v>
      </c>
      <c r="D6439">
        <v>25</v>
      </c>
      <c r="E6439" s="2">
        <f t="shared" si="201"/>
        <v>5000</v>
      </c>
      <c r="F6439" s="9">
        <v>0.05</v>
      </c>
      <c r="G6439" s="2">
        <f>VLOOKUP($P6439,Pricebook!$A:$D,4,0)</f>
        <v>200</v>
      </c>
      <c r="H6439" s="6">
        <f t="shared" si="200"/>
        <v>4750</v>
      </c>
      <c r="I6439" t="s">
        <v>838</v>
      </c>
      <c r="J6439" t="s">
        <v>285</v>
      </c>
      <c r="K6439" t="s">
        <v>2538</v>
      </c>
      <c r="L6439" s="11">
        <v>67901</v>
      </c>
      <c r="M6439" t="s">
        <v>153</v>
      </c>
      <c r="N6439" t="s">
        <v>16</v>
      </c>
      <c r="O6439" s="4">
        <v>40367</v>
      </c>
      <c r="P6439" t="s">
        <v>14214</v>
      </c>
      <c r="Q6439" t="s">
        <v>14199</v>
      </c>
    </row>
    <row r="6440" spans="1:17" x14ac:dyDescent="0.35">
      <c r="A6440">
        <v>6439</v>
      </c>
      <c r="B6440">
        <v>45766</v>
      </c>
      <c r="C6440" s="4">
        <v>40305</v>
      </c>
      <c r="D6440">
        <v>37</v>
      </c>
      <c r="E6440" s="2">
        <f t="shared" si="201"/>
        <v>4625</v>
      </c>
      <c r="F6440" s="9">
        <v>0</v>
      </c>
      <c r="G6440" s="2">
        <f>VLOOKUP($P6440,Pricebook!$A:$D,4,0)</f>
        <v>125</v>
      </c>
      <c r="H6440" s="6">
        <f t="shared" si="200"/>
        <v>4625</v>
      </c>
      <c r="I6440" t="s">
        <v>2331</v>
      </c>
      <c r="J6440" t="s">
        <v>707</v>
      </c>
      <c r="K6440" t="s">
        <v>1506</v>
      </c>
      <c r="L6440" s="11">
        <v>60089</v>
      </c>
      <c r="M6440" t="s">
        <v>15</v>
      </c>
      <c r="N6440" t="s">
        <v>16</v>
      </c>
      <c r="O6440" s="4">
        <v>40307</v>
      </c>
      <c r="P6440" t="s">
        <v>14208</v>
      </c>
      <c r="Q6440" t="s">
        <v>14203</v>
      </c>
    </row>
    <row r="6441" spans="1:17" x14ac:dyDescent="0.35">
      <c r="A6441">
        <v>6440</v>
      </c>
      <c r="B6441">
        <v>45766</v>
      </c>
      <c r="C6441" s="4">
        <v>40305</v>
      </c>
      <c r="D6441">
        <v>28</v>
      </c>
      <c r="E6441" s="2">
        <f t="shared" si="201"/>
        <v>4200</v>
      </c>
      <c r="F6441" s="9">
        <v>0.01</v>
      </c>
      <c r="G6441" s="2">
        <f>VLOOKUP($P6441,Pricebook!$A:$D,4,0)</f>
        <v>150</v>
      </c>
      <c r="H6441" s="6">
        <f t="shared" si="200"/>
        <v>4158</v>
      </c>
      <c r="I6441" t="s">
        <v>2331</v>
      </c>
      <c r="J6441" t="s">
        <v>707</v>
      </c>
      <c r="K6441" t="s">
        <v>1506</v>
      </c>
      <c r="L6441" s="11">
        <v>60089</v>
      </c>
      <c r="M6441" t="s">
        <v>15</v>
      </c>
      <c r="N6441" t="s">
        <v>16</v>
      </c>
      <c r="O6441" s="4">
        <v>40306</v>
      </c>
      <c r="P6441" t="s">
        <v>14216</v>
      </c>
      <c r="Q6441" t="s">
        <v>14186</v>
      </c>
    </row>
    <row r="6442" spans="1:17" x14ac:dyDescent="0.35">
      <c r="A6442">
        <v>6441</v>
      </c>
      <c r="B6442">
        <v>45767</v>
      </c>
      <c r="C6442" s="4">
        <v>41100</v>
      </c>
      <c r="D6442">
        <v>49</v>
      </c>
      <c r="E6442" s="2">
        <f t="shared" si="201"/>
        <v>9800</v>
      </c>
      <c r="F6442" s="9">
        <v>0.05</v>
      </c>
      <c r="G6442" s="2">
        <f>VLOOKUP($P6442,Pricebook!$A:$D,4,0)</f>
        <v>200</v>
      </c>
      <c r="H6442" s="6">
        <f t="shared" si="200"/>
        <v>9310</v>
      </c>
      <c r="I6442" t="s">
        <v>1997</v>
      </c>
      <c r="J6442" t="s">
        <v>544</v>
      </c>
      <c r="K6442" t="s">
        <v>277</v>
      </c>
      <c r="L6442" s="11">
        <v>70506</v>
      </c>
      <c r="M6442" t="s">
        <v>436</v>
      </c>
      <c r="N6442" t="s">
        <v>34</v>
      </c>
      <c r="O6442" s="4">
        <v>41102</v>
      </c>
      <c r="P6442" t="s">
        <v>14206</v>
      </c>
      <c r="Q6442" t="s">
        <v>14184</v>
      </c>
    </row>
    <row r="6443" spans="1:17" x14ac:dyDescent="0.35">
      <c r="A6443">
        <v>6442</v>
      </c>
      <c r="B6443">
        <v>45794</v>
      </c>
      <c r="C6443" s="4">
        <v>40810</v>
      </c>
      <c r="D6443">
        <v>28</v>
      </c>
      <c r="E6443" s="2">
        <f t="shared" si="201"/>
        <v>4200</v>
      </c>
      <c r="F6443" s="9">
        <v>0</v>
      </c>
      <c r="G6443" s="2">
        <f>VLOOKUP($P6443,Pricebook!$A:$D,4,0)</f>
        <v>150</v>
      </c>
      <c r="H6443" s="6">
        <f t="shared" si="200"/>
        <v>4200</v>
      </c>
      <c r="I6443" t="s">
        <v>2521</v>
      </c>
      <c r="J6443" t="s">
        <v>93</v>
      </c>
      <c r="K6443" t="s">
        <v>2781</v>
      </c>
      <c r="L6443" s="11">
        <v>33317</v>
      </c>
      <c r="M6443" t="s">
        <v>101</v>
      </c>
      <c r="N6443" t="s">
        <v>34</v>
      </c>
      <c r="O6443" s="4">
        <v>40812</v>
      </c>
      <c r="P6443" t="s">
        <v>14211</v>
      </c>
      <c r="Q6443" t="s">
        <v>14191</v>
      </c>
    </row>
    <row r="6444" spans="1:17" x14ac:dyDescent="0.35">
      <c r="A6444">
        <v>6443</v>
      </c>
      <c r="B6444">
        <v>45824</v>
      </c>
      <c r="C6444" s="4">
        <v>40153</v>
      </c>
      <c r="D6444">
        <v>44</v>
      </c>
      <c r="E6444" s="2">
        <f t="shared" si="201"/>
        <v>5500</v>
      </c>
      <c r="F6444" s="9">
        <v>0.08</v>
      </c>
      <c r="G6444" s="2">
        <f>VLOOKUP($P6444,Pricebook!$A:$D,4,0)</f>
        <v>125</v>
      </c>
      <c r="H6444" s="6">
        <f t="shared" si="200"/>
        <v>5060</v>
      </c>
      <c r="I6444" t="s">
        <v>280</v>
      </c>
      <c r="J6444" t="s">
        <v>99</v>
      </c>
      <c r="K6444" t="s">
        <v>2483</v>
      </c>
      <c r="L6444" s="11">
        <v>78041</v>
      </c>
      <c r="M6444" t="s">
        <v>48</v>
      </c>
      <c r="N6444" t="s">
        <v>16</v>
      </c>
      <c r="O6444" s="4">
        <v>40155</v>
      </c>
      <c r="P6444" t="s">
        <v>14221</v>
      </c>
      <c r="Q6444" t="s">
        <v>14197</v>
      </c>
    </row>
    <row r="6445" spans="1:17" x14ac:dyDescent="0.35">
      <c r="A6445">
        <v>6444</v>
      </c>
      <c r="B6445">
        <v>45825</v>
      </c>
      <c r="C6445" s="4">
        <v>41189</v>
      </c>
      <c r="D6445">
        <v>43</v>
      </c>
      <c r="E6445" s="2">
        <f t="shared" si="201"/>
        <v>4730</v>
      </c>
      <c r="F6445" s="9">
        <v>0.04</v>
      </c>
      <c r="G6445" s="2">
        <f>VLOOKUP($P6445,Pricebook!$A:$D,4,0)</f>
        <v>110</v>
      </c>
      <c r="H6445" s="6">
        <f t="shared" si="200"/>
        <v>4540.8</v>
      </c>
      <c r="I6445" t="s">
        <v>956</v>
      </c>
      <c r="J6445" t="s">
        <v>452</v>
      </c>
      <c r="K6445" t="s">
        <v>2365</v>
      </c>
      <c r="L6445" s="11">
        <v>41075</v>
      </c>
      <c r="M6445" t="s">
        <v>254</v>
      </c>
      <c r="N6445" t="s">
        <v>34</v>
      </c>
      <c r="O6445" s="4">
        <v>41189</v>
      </c>
      <c r="P6445" t="s">
        <v>14215</v>
      </c>
      <c r="Q6445" t="s">
        <v>14184</v>
      </c>
    </row>
    <row r="6446" spans="1:17" x14ac:dyDescent="0.35">
      <c r="A6446">
        <v>6445</v>
      </c>
      <c r="B6446">
        <v>45860</v>
      </c>
      <c r="C6446" s="4">
        <v>41133</v>
      </c>
      <c r="D6446">
        <v>12</v>
      </c>
      <c r="E6446" s="2">
        <f t="shared" si="201"/>
        <v>1320</v>
      </c>
      <c r="F6446" s="9">
        <v>0.01</v>
      </c>
      <c r="G6446" s="2">
        <f>VLOOKUP($P6446,Pricebook!$A:$D,4,0)</f>
        <v>110</v>
      </c>
      <c r="H6446" s="6">
        <f t="shared" si="200"/>
        <v>1306.8</v>
      </c>
      <c r="I6446" t="s">
        <v>2015</v>
      </c>
      <c r="J6446" t="s">
        <v>252</v>
      </c>
      <c r="K6446" t="s">
        <v>1096</v>
      </c>
      <c r="L6446" s="11">
        <v>34787</v>
      </c>
      <c r="M6446" t="s">
        <v>101</v>
      </c>
      <c r="N6446" t="s">
        <v>34</v>
      </c>
      <c r="O6446" s="4">
        <v>41133</v>
      </c>
      <c r="P6446" t="s">
        <v>14215</v>
      </c>
      <c r="Q6446" t="s">
        <v>14192</v>
      </c>
    </row>
    <row r="6447" spans="1:17" x14ac:dyDescent="0.35">
      <c r="A6447">
        <v>6446</v>
      </c>
      <c r="B6447">
        <v>45861</v>
      </c>
      <c r="C6447" s="4">
        <v>40780</v>
      </c>
      <c r="D6447">
        <v>39</v>
      </c>
      <c r="E6447" s="2">
        <f t="shared" si="201"/>
        <v>5850</v>
      </c>
      <c r="F6447" s="9">
        <v>0.05</v>
      </c>
      <c r="G6447" s="2">
        <f>VLOOKUP($P6447,Pricebook!$A:$D,4,0)</f>
        <v>150</v>
      </c>
      <c r="H6447" s="6">
        <f t="shared" si="200"/>
        <v>5557.5</v>
      </c>
      <c r="I6447" t="s">
        <v>391</v>
      </c>
      <c r="J6447" t="s">
        <v>158</v>
      </c>
      <c r="K6447" t="s">
        <v>1125</v>
      </c>
      <c r="L6447" s="11" t="s">
        <v>1126</v>
      </c>
      <c r="M6447" t="s">
        <v>15</v>
      </c>
      <c r="N6447" t="s">
        <v>16</v>
      </c>
      <c r="O6447" s="4">
        <v>40780</v>
      </c>
      <c r="P6447" t="s">
        <v>14210</v>
      </c>
      <c r="Q6447" t="s">
        <v>14196</v>
      </c>
    </row>
    <row r="6448" spans="1:17" x14ac:dyDescent="0.35">
      <c r="A6448">
        <v>6447</v>
      </c>
      <c r="B6448">
        <v>45863</v>
      </c>
      <c r="C6448" s="4">
        <v>40440</v>
      </c>
      <c r="D6448">
        <v>5</v>
      </c>
      <c r="E6448" s="2">
        <f t="shared" si="201"/>
        <v>750</v>
      </c>
      <c r="F6448" s="9">
        <v>0.01</v>
      </c>
      <c r="G6448" s="2">
        <f>VLOOKUP($P6448,Pricebook!$A:$D,4,0)</f>
        <v>150</v>
      </c>
      <c r="H6448" s="6">
        <f t="shared" si="200"/>
        <v>742.5</v>
      </c>
      <c r="I6448" t="s">
        <v>855</v>
      </c>
      <c r="J6448" t="s">
        <v>400</v>
      </c>
      <c r="K6448" t="s">
        <v>2173</v>
      </c>
      <c r="L6448" s="11">
        <v>36869</v>
      </c>
      <c r="M6448" t="s">
        <v>424</v>
      </c>
      <c r="N6448" t="s">
        <v>34</v>
      </c>
      <c r="O6448" s="4">
        <v>40444</v>
      </c>
      <c r="P6448" t="s">
        <v>14210</v>
      </c>
      <c r="Q6448" t="s">
        <v>14195</v>
      </c>
    </row>
    <row r="6449" spans="1:17" x14ac:dyDescent="0.35">
      <c r="A6449">
        <v>6448</v>
      </c>
      <c r="B6449">
        <v>45893</v>
      </c>
      <c r="C6449" s="4">
        <v>40689</v>
      </c>
      <c r="D6449">
        <v>15</v>
      </c>
      <c r="E6449" s="2">
        <f t="shared" si="201"/>
        <v>2400</v>
      </c>
      <c r="F6449" s="9">
        <v>0.05</v>
      </c>
      <c r="G6449" s="2">
        <f>VLOOKUP($P6449,Pricebook!$A:$D,4,0)</f>
        <v>160</v>
      </c>
      <c r="H6449" s="6">
        <f t="shared" si="200"/>
        <v>2280</v>
      </c>
      <c r="I6449" t="s">
        <v>710</v>
      </c>
      <c r="J6449" t="s">
        <v>235</v>
      </c>
      <c r="K6449" t="s">
        <v>1390</v>
      </c>
      <c r="L6449" s="11">
        <v>30605</v>
      </c>
      <c r="M6449" t="s">
        <v>134</v>
      </c>
      <c r="N6449" t="s">
        <v>34</v>
      </c>
      <c r="O6449" s="4">
        <v>40690</v>
      </c>
      <c r="P6449" t="s">
        <v>14218</v>
      </c>
      <c r="Q6449" t="s">
        <v>14195</v>
      </c>
    </row>
    <row r="6450" spans="1:17" x14ac:dyDescent="0.35">
      <c r="A6450">
        <v>6449</v>
      </c>
      <c r="B6450">
        <v>45924</v>
      </c>
      <c r="C6450" s="4">
        <v>40533</v>
      </c>
      <c r="D6450">
        <v>1</v>
      </c>
      <c r="E6450" s="2">
        <f t="shared" si="201"/>
        <v>160</v>
      </c>
      <c r="F6450" s="9">
        <v>0.02</v>
      </c>
      <c r="G6450" s="2">
        <f>VLOOKUP($P6450,Pricebook!$A:$D,4,0)</f>
        <v>160</v>
      </c>
      <c r="H6450" s="6">
        <f t="shared" si="200"/>
        <v>156.80000000000001</v>
      </c>
      <c r="I6450" t="s">
        <v>1709</v>
      </c>
      <c r="J6450" t="s">
        <v>244</v>
      </c>
      <c r="K6450" t="s">
        <v>511</v>
      </c>
      <c r="L6450" s="11">
        <v>23666</v>
      </c>
      <c r="M6450" t="s">
        <v>368</v>
      </c>
      <c r="N6450" t="s">
        <v>34</v>
      </c>
      <c r="O6450" s="4">
        <v>40538</v>
      </c>
      <c r="P6450" t="s">
        <v>14218</v>
      </c>
      <c r="Q6450" t="s">
        <v>14198</v>
      </c>
    </row>
    <row r="6451" spans="1:17" x14ac:dyDescent="0.35">
      <c r="A6451">
        <v>6450</v>
      </c>
      <c r="B6451">
        <v>45957</v>
      </c>
      <c r="C6451" s="4">
        <v>40442</v>
      </c>
      <c r="D6451">
        <v>20</v>
      </c>
      <c r="E6451" s="2">
        <f t="shared" si="201"/>
        <v>3000</v>
      </c>
      <c r="F6451" s="9">
        <v>0.06</v>
      </c>
      <c r="G6451" s="2">
        <f>VLOOKUP($P6451,Pricebook!$A:$D,4,0)</f>
        <v>150</v>
      </c>
      <c r="H6451" s="6">
        <f t="shared" si="200"/>
        <v>2820</v>
      </c>
      <c r="I6451" t="s">
        <v>326</v>
      </c>
      <c r="J6451" t="s">
        <v>327</v>
      </c>
      <c r="K6451" t="s">
        <v>328</v>
      </c>
      <c r="L6451" s="11">
        <v>60432</v>
      </c>
      <c r="M6451" t="s">
        <v>15</v>
      </c>
      <c r="N6451" t="s">
        <v>16</v>
      </c>
      <c r="O6451" s="4">
        <v>40444</v>
      </c>
      <c r="P6451" t="s">
        <v>14211</v>
      </c>
      <c r="Q6451" t="s">
        <v>14203</v>
      </c>
    </row>
    <row r="6452" spans="1:17" x14ac:dyDescent="0.35">
      <c r="A6452">
        <v>6451</v>
      </c>
      <c r="B6452">
        <v>45957</v>
      </c>
      <c r="C6452" s="4">
        <v>40442</v>
      </c>
      <c r="D6452">
        <v>19</v>
      </c>
      <c r="E6452" s="2">
        <f t="shared" si="201"/>
        <v>2090</v>
      </c>
      <c r="F6452" s="9">
        <v>0.08</v>
      </c>
      <c r="G6452" s="2">
        <f>VLOOKUP($P6452,Pricebook!$A:$D,4,0)</f>
        <v>110</v>
      </c>
      <c r="H6452" s="6">
        <f t="shared" si="200"/>
        <v>1922.8000000000002</v>
      </c>
      <c r="I6452" t="s">
        <v>326</v>
      </c>
      <c r="J6452" t="s">
        <v>327</v>
      </c>
      <c r="K6452" t="s">
        <v>328</v>
      </c>
      <c r="L6452" s="11">
        <v>60432</v>
      </c>
      <c r="M6452" t="s">
        <v>15</v>
      </c>
      <c r="N6452" t="s">
        <v>16</v>
      </c>
      <c r="O6452" s="4">
        <v>40444</v>
      </c>
      <c r="P6452" t="s">
        <v>14215</v>
      </c>
      <c r="Q6452" t="s">
        <v>14197</v>
      </c>
    </row>
    <row r="6453" spans="1:17" x14ac:dyDescent="0.35">
      <c r="A6453">
        <v>6452</v>
      </c>
      <c r="B6453">
        <v>45958</v>
      </c>
      <c r="C6453" s="4">
        <v>40688</v>
      </c>
      <c r="D6453">
        <v>28</v>
      </c>
      <c r="E6453" s="2">
        <f t="shared" si="201"/>
        <v>4200</v>
      </c>
      <c r="F6453" s="9">
        <v>0.03</v>
      </c>
      <c r="G6453" s="2">
        <f>VLOOKUP($P6453,Pricebook!$A:$D,4,0)</f>
        <v>150</v>
      </c>
      <c r="H6453" s="6">
        <f t="shared" si="200"/>
        <v>4074</v>
      </c>
      <c r="I6453" t="s">
        <v>174</v>
      </c>
      <c r="J6453" t="s">
        <v>175</v>
      </c>
      <c r="K6453" t="s">
        <v>176</v>
      </c>
      <c r="L6453" s="11">
        <v>85254</v>
      </c>
      <c r="M6453" t="s">
        <v>70</v>
      </c>
      <c r="N6453" t="s">
        <v>23</v>
      </c>
      <c r="O6453" s="4">
        <v>40689</v>
      </c>
      <c r="P6453" t="s">
        <v>14222</v>
      </c>
      <c r="Q6453" t="s">
        <v>14188</v>
      </c>
    </row>
    <row r="6454" spans="1:17" x14ac:dyDescent="0.35">
      <c r="A6454">
        <v>6453</v>
      </c>
      <c r="B6454">
        <v>45958</v>
      </c>
      <c r="C6454" s="4">
        <v>40688</v>
      </c>
      <c r="D6454">
        <v>16</v>
      </c>
      <c r="E6454" s="2">
        <f t="shared" si="201"/>
        <v>1760</v>
      </c>
      <c r="F6454" s="9">
        <v>0.02</v>
      </c>
      <c r="G6454" s="2">
        <f>VLOOKUP($P6454,Pricebook!$A:$D,4,0)</f>
        <v>110</v>
      </c>
      <c r="H6454" s="6">
        <f t="shared" si="200"/>
        <v>1724.8</v>
      </c>
      <c r="I6454" t="s">
        <v>174</v>
      </c>
      <c r="J6454" t="s">
        <v>175</v>
      </c>
      <c r="K6454" t="s">
        <v>176</v>
      </c>
      <c r="L6454" s="11">
        <v>85254</v>
      </c>
      <c r="M6454" t="s">
        <v>70</v>
      </c>
      <c r="N6454" t="s">
        <v>23</v>
      </c>
      <c r="O6454" s="4">
        <v>40690</v>
      </c>
      <c r="P6454" t="s">
        <v>14215</v>
      </c>
      <c r="Q6454" t="s">
        <v>14198</v>
      </c>
    </row>
    <row r="6455" spans="1:17" x14ac:dyDescent="0.35">
      <c r="A6455">
        <v>6454</v>
      </c>
      <c r="B6455">
        <v>45959</v>
      </c>
      <c r="C6455" s="4">
        <v>40153</v>
      </c>
      <c r="D6455">
        <v>15</v>
      </c>
      <c r="E6455" s="2">
        <f t="shared" si="201"/>
        <v>2400</v>
      </c>
      <c r="F6455" s="9">
        <v>0.08</v>
      </c>
      <c r="G6455" s="2">
        <f>VLOOKUP($P6455,Pricebook!$A:$D,4,0)</f>
        <v>160</v>
      </c>
      <c r="H6455" s="6">
        <f t="shared" si="200"/>
        <v>2208</v>
      </c>
      <c r="I6455" t="s">
        <v>78</v>
      </c>
      <c r="J6455" t="s">
        <v>79</v>
      </c>
      <c r="K6455" t="s">
        <v>1991</v>
      </c>
      <c r="L6455" s="11">
        <v>38017</v>
      </c>
      <c r="M6455" t="s">
        <v>81</v>
      </c>
      <c r="N6455" t="s">
        <v>34</v>
      </c>
      <c r="O6455" s="4">
        <v>40155</v>
      </c>
      <c r="P6455" t="s">
        <v>14218</v>
      </c>
      <c r="Q6455" t="s">
        <v>14192</v>
      </c>
    </row>
    <row r="6456" spans="1:17" x14ac:dyDescent="0.35">
      <c r="A6456">
        <v>6455</v>
      </c>
      <c r="B6456">
        <v>45959</v>
      </c>
      <c r="C6456" s="4">
        <v>40153</v>
      </c>
      <c r="D6456">
        <v>35</v>
      </c>
      <c r="E6456" s="2">
        <f t="shared" si="201"/>
        <v>5250</v>
      </c>
      <c r="F6456" s="9">
        <v>0</v>
      </c>
      <c r="G6456" s="2">
        <f>VLOOKUP($P6456,Pricebook!$A:$D,4,0)</f>
        <v>150</v>
      </c>
      <c r="H6456" s="6">
        <f t="shared" si="200"/>
        <v>5250</v>
      </c>
      <c r="I6456" t="s">
        <v>78</v>
      </c>
      <c r="J6456" t="s">
        <v>79</v>
      </c>
      <c r="K6456" t="s">
        <v>186</v>
      </c>
      <c r="L6456" s="11">
        <v>38401</v>
      </c>
      <c r="M6456" t="s">
        <v>81</v>
      </c>
      <c r="N6456" t="s">
        <v>34</v>
      </c>
      <c r="O6456" s="4">
        <v>40155</v>
      </c>
      <c r="P6456" t="s">
        <v>14211</v>
      </c>
      <c r="Q6456" t="s">
        <v>14203</v>
      </c>
    </row>
    <row r="6457" spans="1:17" x14ac:dyDescent="0.35">
      <c r="A6457">
        <v>6456</v>
      </c>
      <c r="B6457">
        <v>45984</v>
      </c>
      <c r="C6457" s="4">
        <v>40935</v>
      </c>
      <c r="D6457">
        <v>27</v>
      </c>
      <c r="E6457" s="2">
        <f t="shared" si="201"/>
        <v>3240</v>
      </c>
      <c r="F6457" s="9">
        <v>0.01</v>
      </c>
      <c r="G6457" s="2">
        <f>VLOOKUP($P6457,Pricebook!$A:$D,4,0)</f>
        <v>120</v>
      </c>
      <c r="H6457" s="6">
        <f t="shared" si="200"/>
        <v>3207.6</v>
      </c>
      <c r="I6457" t="s">
        <v>1954</v>
      </c>
      <c r="J6457" t="s">
        <v>99</v>
      </c>
      <c r="K6457" t="s">
        <v>143</v>
      </c>
      <c r="L6457" s="11" t="s">
        <v>144</v>
      </c>
      <c r="M6457" t="s">
        <v>91</v>
      </c>
      <c r="N6457" t="s">
        <v>61</v>
      </c>
      <c r="O6457" s="4">
        <v>40937</v>
      </c>
      <c r="P6457" t="s">
        <v>14212</v>
      </c>
      <c r="Q6457" t="s">
        <v>14187</v>
      </c>
    </row>
    <row r="6458" spans="1:17" x14ac:dyDescent="0.35">
      <c r="A6458">
        <v>6457</v>
      </c>
      <c r="B6458">
        <v>45986</v>
      </c>
      <c r="C6458" s="4">
        <v>40172</v>
      </c>
      <c r="D6458">
        <v>20</v>
      </c>
      <c r="E6458" s="2">
        <f t="shared" si="201"/>
        <v>2200</v>
      </c>
      <c r="F6458" s="9">
        <v>0.08</v>
      </c>
      <c r="G6458" s="2">
        <f>VLOOKUP($P6458,Pricebook!$A:$D,4,0)</f>
        <v>110</v>
      </c>
      <c r="H6458" s="6">
        <f t="shared" si="200"/>
        <v>2024</v>
      </c>
      <c r="I6458" t="s">
        <v>1402</v>
      </c>
      <c r="J6458" t="s">
        <v>274</v>
      </c>
      <c r="K6458" t="s">
        <v>1403</v>
      </c>
      <c r="L6458" s="11">
        <v>71109</v>
      </c>
      <c r="M6458" t="s">
        <v>436</v>
      </c>
      <c r="N6458" t="s">
        <v>34</v>
      </c>
      <c r="O6458" s="4">
        <v>40177</v>
      </c>
      <c r="P6458" t="s">
        <v>14220</v>
      </c>
      <c r="Q6458" t="s">
        <v>14195</v>
      </c>
    </row>
    <row r="6459" spans="1:17" x14ac:dyDescent="0.35">
      <c r="A6459">
        <v>6458</v>
      </c>
      <c r="B6459">
        <v>45987</v>
      </c>
      <c r="C6459" s="4">
        <v>39884</v>
      </c>
      <c r="D6459">
        <v>31</v>
      </c>
      <c r="E6459" s="2">
        <f t="shared" si="201"/>
        <v>3410</v>
      </c>
      <c r="F6459" s="9">
        <v>0.01</v>
      </c>
      <c r="G6459" s="2">
        <f>VLOOKUP($P6459,Pricebook!$A:$D,4,0)</f>
        <v>110</v>
      </c>
      <c r="H6459" s="6">
        <f t="shared" si="200"/>
        <v>3375.9</v>
      </c>
      <c r="I6459" t="s">
        <v>2001</v>
      </c>
      <c r="J6459" t="s">
        <v>482</v>
      </c>
      <c r="K6459" t="s">
        <v>2420</v>
      </c>
      <c r="L6459" s="11">
        <v>43302</v>
      </c>
      <c r="M6459" t="s">
        <v>210</v>
      </c>
      <c r="N6459" t="s">
        <v>61</v>
      </c>
      <c r="O6459" s="4">
        <v>39886</v>
      </c>
      <c r="P6459" t="s">
        <v>14215</v>
      </c>
      <c r="Q6459" t="s">
        <v>14195</v>
      </c>
    </row>
    <row r="6460" spans="1:17" x14ac:dyDescent="0.35">
      <c r="A6460">
        <v>6459</v>
      </c>
      <c r="B6460">
        <v>45988</v>
      </c>
      <c r="C6460" s="4">
        <v>40057</v>
      </c>
      <c r="D6460">
        <v>43</v>
      </c>
      <c r="E6460" s="2">
        <f t="shared" si="201"/>
        <v>5375</v>
      </c>
      <c r="F6460" s="9">
        <v>0.09</v>
      </c>
      <c r="G6460" s="2">
        <f>VLOOKUP($P6460,Pricebook!$A:$D,4,0)</f>
        <v>125</v>
      </c>
      <c r="H6460" s="6">
        <f t="shared" si="200"/>
        <v>4891.25</v>
      </c>
      <c r="I6460" t="s">
        <v>343</v>
      </c>
      <c r="J6460" t="s">
        <v>344</v>
      </c>
      <c r="K6460" t="s">
        <v>143</v>
      </c>
      <c r="L6460" s="11" t="s">
        <v>144</v>
      </c>
      <c r="M6460" t="s">
        <v>91</v>
      </c>
      <c r="N6460" t="s">
        <v>61</v>
      </c>
      <c r="O6460" s="4">
        <v>40058</v>
      </c>
      <c r="P6460" t="s">
        <v>14208</v>
      </c>
      <c r="Q6460" t="s">
        <v>14194</v>
      </c>
    </row>
    <row r="6461" spans="1:17" x14ac:dyDescent="0.35">
      <c r="A6461">
        <v>6460</v>
      </c>
      <c r="B6461">
        <v>45989</v>
      </c>
      <c r="C6461" s="4">
        <v>40413</v>
      </c>
      <c r="D6461">
        <v>26</v>
      </c>
      <c r="E6461" s="2">
        <f t="shared" si="201"/>
        <v>2860</v>
      </c>
      <c r="F6461" s="9">
        <v>0.08</v>
      </c>
      <c r="G6461" s="2">
        <f>VLOOKUP($P6461,Pricebook!$A:$D,4,0)</f>
        <v>110</v>
      </c>
      <c r="H6461" s="6">
        <f t="shared" si="200"/>
        <v>2631.2000000000003</v>
      </c>
      <c r="I6461" t="s">
        <v>1477</v>
      </c>
      <c r="J6461" t="s">
        <v>576</v>
      </c>
      <c r="K6461" t="s">
        <v>1162</v>
      </c>
      <c r="L6461" s="11">
        <v>88240</v>
      </c>
      <c r="M6461" t="s">
        <v>52</v>
      </c>
      <c r="N6461" t="s">
        <v>23</v>
      </c>
      <c r="O6461" s="4">
        <v>40413</v>
      </c>
      <c r="P6461" t="s">
        <v>14220</v>
      </c>
      <c r="Q6461" t="s">
        <v>14201</v>
      </c>
    </row>
    <row r="6462" spans="1:17" x14ac:dyDescent="0.35">
      <c r="A6462">
        <v>6461</v>
      </c>
      <c r="B6462">
        <v>45991</v>
      </c>
      <c r="C6462" s="4">
        <v>40588</v>
      </c>
      <c r="D6462">
        <v>1</v>
      </c>
      <c r="E6462" s="2">
        <f t="shared" si="201"/>
        <v>125</v>
      </c>
      <c r="F6462" s="9">
        <v>0.1</v>
      </c>
      <c r="G6462" s="2">
        <f>VLOOKUP($P6462,Pricebook!$A:$D,4,0)</f>
        <v>125</v>
      </c>
      <c r="H6462" s="6">
        <f t="shared" si="200"/>
        <v>112.5</v>
      </c>
      <c r="I6462" t="s">
        <v>1690</v>
      </c>
      <c r="J6462" t="s">
        <v>1076</v>
      </c>
      <c r="K6462" t="s">
        <v>2254</v>
      </c>
      <c r="L6462" s="11" t="s">
        <v>2255</v>
      </c>
      <c r="M6462" t="s">
        <v>48</v>
      </c>
      <c r="N6462" t="s">
        <v>16</v>
      </c>
      <c r="O6462" s="4">
        <v>40590</v>
      </c>
      <c r="P6462" t="s">
        <v>14217</v>
      </c>
      <c r="Q6462" t="s">
        <v>14185</v>
      </c>
    </row>
    <row r="6463" spans="1:17" x14ac:dyDescent="0.35">
      <c r="A6463">
        <v>6462</v>
      </c>
      <c r="B6463">
        <v>45991</v>
      </c>
      <c r="C6463" s="4">
        <v>40588</v>
      </c>
      <c r="D6463">
        <v>50</v>
      </c>
      <c r="E6463" s="2">
        <f t="shared" si="201"/>
        <v>10000</v>
      </c>
      <c r="F6463" s="9">
        <v>7.0000000000000007E-2</v>
      </c>
      <c r="G6463" s="2">
        <f>VLOOKUP($P6463,Pricebook!$A:$D,4,0)</f>
        <v>200</v>
      </c>
      <c r="H6463" s="6">
        <f t="shared" si="200"/>
        <v>9300</v>
      </c>
      <c r="I6463" t="s">
        <v>1690</v>
      </c>
      <c r="J6463" t="s">
        <v>1076</v>
      </c>
      <c r="K6463" t="s">
        <v>2254</v>
      </c>
      <c r="L6463" s="11" t="s">
        <v>2255</v>
      </c>
      <c r="M6463" t="s">
        <v>48</v>
      </c>
      <c r="N6463" t="s">
        <v>16</v>
      </c>
      <c r="O6463" s="4">
        <v>40592</v>
      </c>
      <c r="P6463" t="s">
        <v>14214</v>
      </c>
      <c r="Q6463" t="s">
        <v>14192</v>
      </c>
    </row>
    <row r="6464" spans="1:17" x14ac:dyDescent="0.35">
      <c r="A6464">
        <v>6463</v>
      </c>
      <c r="B6464">
        <v>46018</v>
      </c>
      <c r="C6464" s="4">
        <v>40036</v>
      </c>
      <c r="D6464">
        <v>31</v>
      </c>
      <c r="E6464" s="2">
        <f t="shared" si="201"/>
        <v>4650</v>
      </c>
      <c r="F6464" s="9">
        <v>0.06</v>
      </c>
      <c r="G6464" s="2">
        <f>VLOOKUP($P6464,Pricebook!$A:$D,4,0)</f>
        <v>150</v>
      </c>
      <c r="H6464" s="6">
        <f t="shared" si="200"/>
        <v>4371</v>
      </c>
      <c r="I6464" t="s">
        <v>1694</v>
      </c>
      <c r="J6464" t="s">
        <v>46</v>
      </c>
      <c r="K6464" t="s">
        <v>2449</v>
      </c>
      <c r="L6464" s="11">
        <v>39208</v>
      </c>
      <c r="M6464" t="s">
        <v>699</v>
      </c>
      <c r="N6464" t="s">
        <v>34</v>
      </c>
      <c r="O6464" s="4">
        <v>40037</v>
      </c>
      <c r="P6464" t="s">
        <v>14216</v>
      </c>
      <c r="Q6464" t="s">
        <v>14191</v>
      </c>
    </row>
    <row r="6465" spans="1:17" x14ac:dyDescent="0.35">
      <c r="A6465">
        <v>6464</v>
      </c>
      <c r="B6465">
        <v>46021</v>
      </c>
      <c r="C6465" s="4">
        <v>39874</v>
      </c>
      <c r="D6465">
        <v>1</v>
      </c>
      <c r="E6465" s="2">
        <f t="shared" si="201"/>
        <v>125</v>
      </c>
      <c r="F6465" s="9">
        <v>0.08</v>
      </c>
      <c r="G6465" s="2">
        <f>VLOOKUP($P6465,Pricebook!$A:$D,4,0)</f>
        <v>125</v>
      </c>
      <c r="H6465" s="6">
        <f t="shared" si="200"/>
        <v>115</v>
      </c>
      <c r="I6465" t="s">
        <v>1102</v>
      </c>
      <c r="J6465" t="s">
        <v>344</v>
      </c>
      <c r="K6465" t="s">
        <v>2765</v>
      </c>
      <c r="L6465" s="11">
        <v>33569</v>
      </c>
      <c r="M6465" t="s">
        <v>101</v>
      </c>
      <c r="N6465" t="s">
        <v>34</v>
      </c>
      <c r="O6465" s="4">
        <v>39876</v>
      </c>
      <c r="P6465" t="s">
        <v>14217</v>
      </c>
      <c r="Q6465" t="s">
        <v>14198</v>
      </c>
    </row>
    <row r="6466" spans="1:17" x14ac:dyDescent="0.35">
      <c r="A6466">
        <v>6465</v>
      </c>
      <c r="B6466">
        <v>46023</v>
      </c>
      <c r="C6466" s="4">
        <v>40992</v>
      </c>
      <c r="D6466">
        <v>50</v>
      </c>
      <c r="E6466" s="2">
        <f t="shared" si="201"/>
        <v>8500</v>
      </c>
      <c r="F6466" s="9">
        <v>7.0000000000000007E-2</v>
      </c>
      <c r="G6466" s="2">
        <f>VLOOKUP($P6466,Pricebook!$A:$D,4,0)</f>
        <v>170</v>
      </c>
      <c r="H6466" s="6">
        <f t="shared" ref="H6466:H6529" si="202">E6466*(1-F6466)</f>
        <v>7904.9999999999991</v>
      </c>
      <c r="I6466" t="s">
        <v>1289</v>
      </c>
      <c r="J6466" t="s">
        <v>46</v>
      </c>
      <c r="K6466" t="s">
        <v>1800</v>
      </c>
      <c r="L6466" s="11">
        <v>83605</v>
      </c>
      <c r="M6466" t="s">
        <v>197</v>
      </c>
      <c r="N6466" t="s">
        <v>23</v>
      </c>
      <c r="O6466" s="4">
        <v>40993</v>
      </c>
      <c r="P6466" t="s">
        <v>14219</v>
      </c>
      <c r="Q6466" t="s">
        <v>14186</v>
      </c>
    </row>
    <row r="6467" spans="1:17" x14ac:dyDescent="0.35">
      <c r="A6467">
        <v>6466</v>
      </c>
      <c r="B6467">
        <v>46048</v>
      </c>
      <c r="C6467" s="4">
        <v>41254</v>
      </c>
      <c r="D6467">
        <v>10</v>
      </c>
      <c r="E6467" s="2">
        <f t="shared" ref="E6467:E6530" si="203">G6467*D6467</f>
        <v>1400</v>
      </c>
      <c r="F6467" s="9">
        <v>0.05</v>
      </c>
      <c r="G6467" s="2">
        <f>VLOOKUP($P6467,Pricebook!$A:$D,4,0)</f>
        <v>140</v>
      </c>
      <c r="H6467" s="6">
        <f t="shared" si="202"/>
        <v>1330</v>
      </c>
      <c r="I6467" t="s">
        <v>2196</v>
      </c>
      <c r="J6467" t="s">
        <v>597</v>
      </c>
      <c r="K6467" t="s">
        <v>1211</v>
      </c>
      <c r="L6467" s="11">
        <v>59715</v>
      </c>
      <c r="M6467" t="s">
        <v>1213</v>
      </c>
      <c r="N6467" t="s">
        <v>23</v>
      </c>
      <c r="O6467" s="4">
        <v>41256</v>
      </c>
      <c r="P6467" t="s">
        <v>14207</v>
      </c>
      <c r="Q6467" t="s">
        <v>14197</v>
      </c>
    </row>
    <row r="6468" spans="1:17" x14ac:dyDescent="0.35">
      <c r="A6468">
        <v>6467</v>
      </c>
      <c r="B6468">
        <v>46048</v>
      </c>
      <c r="C6468" s="4">
        <v>41254</v>
      </c>
      <c r="D6468">
        <v>35</v>
      </c>
      <c r="E6468" s="2">
        <f t="shared" si="203"/>
        <v>7000</v>
      </c>
      <c r="F6468" s="9">
        <v>0.08</v>
      </c>
      <c r="G6468" s="2">
        <f>VLOOKUP($P6468,Pricebook!$A:$D,4,0)</f>
        <v>200</v>
      </c>
      <c r="H6468" s="6">
        <f t="shared" si="202"/>
        <v>6440</v>
      </c>
      <c r="I6468" t="s">
        <v>2196</v>
      </c>
      <c r="J6468" t="s">
        <v>597</v>
      </c>
      <c r="K6468" t="s">
        <v>1211</v>
      </c>
      <c r="L6468" s="11">
        <v>59715</v>
      </c>
      <c r="M6468" t="s">
        <v>1213</v>
      </c>
      <c r="N6468" t="s">
        <v>23</v>
      </c>
      <c r="O6468" s="4">
        <v>41256</v>
      </c>
      <c r="P6468" t="s">
        <v>14206</v>
      </c>
      <c r="Q6468" t="s">
        <v>14189</v>
      </c>
    </row>
    <row r="6469" spans="1:17" x14ac:dyDescent="0.35">
      <c r="A6469">
        <v>6468</v>
      </c>
      <c r="B6469">
        <v>46050</v>
      </c>
      <c r="C6469" s="4">
        <v>40182</v>
      </c>
      <c r="D6469">
        <v>5</v>
      </c>
      <c r="E6469" s="2">
        <f t="shared" si="203"/>
        <v>750</v>
      </c>
      <c r="F6469" s="9">
        <v>0.02</v>
      </c>
      <c r="G6469" s="2">
        <f>VLOOKUP($P6469,Pricebook!$A:$D,4,0)</f>
        <v>150</v>
      </c>
      <c r="H6469" s="6">
        <f t="shared" si="202"/>
        <v>735</v>
      </c>
      <c r="I6469" t="s">
        <v>1184</v>
      </c>
      <c r="J6469" t="s">
        <v>175</v>
      </c>
      <c r="K6469" t="s">
        <v>1185</v>
      </c>
      <c r="L6469" s="11">
        <v>26101</v>
      </c>
      <c r="M6469" t="s">
        <v>655</v>
      </c>
      <c r="N6469" t="s">
        <v>61</v>
      </c>
      <c r="O6469" s="4">
        <v>40183</v>
      </c>
      <c r="P6469" t="s">
        <v>14222</v>
      </c>
      <c r="Q6469" t="s">
        <v>14195</v>
      </c>
    </row>
    <row r="6470" spans="1:17" x14ac:dyDescent="0.35">
      <c r="A6470">
        <v>6469</v>
      </c>
      <c r="B6470">
        <v>46050</v>
      </c>
      <c r="C6470" s="4">
        <v>40182</v>
      </c>
      <c r="D6470">
        <v>48</v>
      </c>
      <c r="E6470" s="2">
        <f t="shared" si="203"/>
        <v>9600</v>
      </c>
      <c r="F6470" s="9">
        <v>0.03</v>
      </c>
      <c r="G6470" s="2">
        <f>VLOOKUP($P6470,Pricebook!$A:$D,4,0)</f>
        <v>200</v>
      </c>
      <c r="H6470" s="6">
        <f t="shared" si="202"/>
        <v>9312</v>
      </c>
      <c r="I6470" t="s">
        <v>1184</v>
      </c>
      <c r="J6470" t="s">
        <v>175</v>
      </c>
      <c r="K6470" t="s">
        <v>1185</v>
      </c>
      <c r="L6470" s="11">
        <v>26101</v>
      </c>
      <c r="M6470" t="s">
        <v>655</v>
      </c>
      <c r="N6470" t="s">
        <v>61</v>
      </c>
      <c r="O6470" s="4">
        <v>40185</v>
      </c>
      <c r="P6470" t="s">
        <v>14206</v>
      </c>
      <c r="Q6470" t="s">
        <v>14184</v>
      </c>
    </row>
    <row r="6471" spans="1:17" x14ac:dyDescent="0.35">
      <c r="A6471">
        <v>6470</v>
      </c>
      <c r="B6471">
        <v>46050</v>
      </c>
      <c r="C6471" s="4">
        <v>40182</v>
      </c>
      <c r="D6471">
        <v>3</v>
      </c>
      <c r="E6471" s="2">
        <f t="shared" si="203"/>
        <v>510</v>
      </c>
      <c r="F6471" s="9">
        <v>0.02</v>
      </c>
      <c r="G6471" s="2">
        <f>VLOOKUP($P6471,Pricebook!$A:$D,4,0)</f>
        <v>170</v>
      </c>
      <c r="H6471" s="6">
        <f t="shared" si="202"/>
        <v>499.8</v>
      </c>
      <c r="I6471" t="s">
        <v>1184</v>
      </c>
      <c r="J6471" t="s">
        <v>175</v>
      </c>
      <c r="K6471" t="s">
        <v>2170</v>
      </c>
      <c r="L6471" s="11" t="s">
        <v>2171</v>
      </c>
      <c r="M6471" t="s">
        <v>358</v>
      </c>
      <c r="N6471" t="s">
        <v>16</v>
      </c>
      <c r="O6471" s="4">
        <v>40185</v>
      </c>
      <c r="P6471" t="s">
        <v>14219</v>
      </c>
      <c r="Q6471" t="s">
        <v>14189</v>
      </c>
    </row>
    <row r="6472" spans="1:17" x14ac:dyDescent="0.35">
      <c r="A6472">
        <v>6471</v>
      </c>
      <c r="B6472">
        <v>46052</v>
      </c>
      <c r="C6472" s="4">
        <v>40140</v>
      </c>
      <c r="D6472">
        <v>37</v>
      </c>
      <c r="E6472" s="2">
        <f t="shared" si="203"/>
        <v>4625</v>
      </c>
      <c r="F6472" s="9">
        <v>0.05</v>
      </c>
      <c r="G6472" s="2">
        <f>VLOOKUP($P6472,Pricebook!$A:$D,4,0)</f>
        <v>125</v>
      </c>
      <c r="H6472" s="6">
        <f t="shared" si="202"/>
        <v>4393.75</v>
      </c>
      <c r="I6472" t="s">
        <v>1207</v>
      </c>
      <c r="J6472" t="s">
        <v>175</v>
      </c>
      <c r="K6472" t="s">
        <v>2105</v>
      </c>
      <c r="L6472" s="11">
        <v>45406</v>
      </c>
      <c r="M6472" t="s">
        <v>210</v>
      </c>
      <c r="N6472" t="s">
        <v>61</v>
      </c>
      <c r="O6472" s="4">
        <v>40142</v>
      </c>
      <c r="P6472" t="s">
        <v>14208</v>
      </c>
      <c r="Q6472" t="s">
        <v>14203</v>
      </c>
    </row>
    <row r="6473" spans="1:17" x14ac:dyDescent="0.35">
      <c r="A6473">
        <v>6472</v>
      </c>
      <c r="B6473">
        <v>46052</v>
      </c>
      <c r="C6473" s="4">
        <v>40140</v>
      </c>
      <c r="D6473">
        <v>39</v>
      </c>
      <c r="E6473" s="2">
        <f t="shared" si="203"/>
        <v>4875</v>
      </c>
      <c r="F6473" s="9">
        <v>0</v>
      </c>
      <c r="G6473" s="2">
        <f>VLOOKUP($P6473,Pricebook!$A:$D,4,0)</f>
        <v>125</v>
      </c>
      <c r="H6473" s="6">
        <f t="shared" si="202"/>
        <v>4875</v>
      </c>
      <c r="I6473" t="s">
        <v>1207</v>
      </c>
      <c r="J6473" t="s">
        <v>175</v>
      </c>
      <c r="K6473" t="s">
        <v>2105</v>
      </c>
      <c r="L6473" s="11">
        <v>45406</v>
      </c>
      <c r="M6473" t="s">
        <v>210</v>
      </c>
      <c r="N6473" t="s">
        <v>61</v>
      </c>
      <c r="O6473" s="4">
        <v>40142</v>
      </c>
      <c r="P6473" t="s">
        <v>14208</v>
      </c>
      <c r="Q6473" t="s">
        <v>14189</v>
      </c>
    </row>
    <row r="6474" spans="1:17" x14ac:dyDescent="0.35">
      <c r="A6474">
        <v>6473</v>
      </c>
      <c r="B6474">
        <v>46053</v>
      </c>
      <c r="C6474" s="4">
        <v>41165</v>
      </c>
      <c r="D6474">
        <v>31</v>
      </c>
      <c r="E6474" s="2">
        <f t="shared" si="203"/>
        <v>4650</v>
      </c>
      <c r="F6474" s="9">
        <v>0</v>
      </c>
      <c r="G6474" s="2">
        <f>VLOOKUP($P6474,Pricebook!$A:$D,4,0)</f>
        <v>150</v>
      </c>
      <c r="H6474" s="6">
        <f t="shared" si="202"/>
        <v>4650</v>
      </c>
      <c r="I6474" t="s">
        <v>1407</v>
      </c>
      <c r="J6474" t="s">
        <v>594</v>
      </c>
      <c r="K6474" t="s">
        <v>969</v>
      </c>
      <c r="L6474" s="11">
        <v>80027</v>
      </c>
      <c r="M6474" t="s">
        <v>237</v>
      </c>
      <c r="N6474" t="s">
        <v>23</v>
      </c>
      <c r="O6474" s="4">
        <v>41166</v>
      </c>
      <c r="P6474" t="s">
        <v>14210</v>
      </c>
      <c r="Q6474" t="s">
        <v>14185</v>
      </c>
    </row>
    <row r="6475" spans="1:17" x14ac:dyDescent="0.35">
      <c r="A6475">
        <v>6474</v>
      </c>
      <c r="B6475">
        <v>46053</v>
      </c>
      <c r="C6475" s="4">
        <v>41165</v>
      </c>
      <c r="D6475">
        <v>25</v>
      </c>
      <c r="E6475" s="2">
        <f t="shared" si="203"/>
        <v>4250</v>
      </c>
      <c r="F6475" s="9">
        <v>0.05</v>
      </c>
      <c r="G6475" s="2">
        <f>VLOOKUP($P6475,Pricebook!$A:$D,4,0)</f>
        <v>170</v>
      </c>
      <c r="H6475" s="6">
        <f t="shared" si="202"/>
        <v>4037.5</v>
      </c>
      <c r="I6475" t="s">
        <v>1407</v>
      </c>
      <c r="J6475" t="s">
        <v>594</v>
      </c>
      <c r="K6475" t="s">
        <v>109</v>
      </c>
      <c r="L6475" s="11">
        <v>97068</v>
      </c>
      <c r="M6475" t="s">
        <v>43</v>
      </c>
      <c r="N6475" t="s">
        <v>23</v>
      </c>
      <c r="O6475" s="4">
        <v>41166</v>
      </c>
      <c r="P6475" t="s">
        <v>14219</v>
      </c>
      <c r="Q6475" t="s">
        <v>14198</v>
      </c>
    </row>
    <row r="6476" spans="1:17" x14ac:dyDescent="0.35">
      <c r="A6476">
        <v>6475</v>
      </c>
      <c r="B6476">
        <v>46055</v>
      </c>
      <c r="C6476" s="4">
        <v>41062</v>
      </c>
      <c r="D6476">
        <v>25</v>
      </c>
      <c r="E6476" s="2">
        <f t="shared" si="203"/>
        <v>3750</v>
      </c>
      <c r="F6476" s="9">
        <v>0.04</v>
      </c>
      <c r="G6476" s="2">
        <f>VLOOKUP($P6476,Pricebook!$A:$D,4,0)</f>
        <v>150</v>
      </c>
      <c r="H6476" s="6">
        <f t="shared" si="202"/>
        <v>3600</v>
      </c>
      <c r="I6476" t="s">
        <v>1348</v>
      </c>
      <c r="J6476" t="s">
        <v>235</v>
      </c>
      <c r="K6476" t="s">
        <v>2710</v>
      </c>
      <c r="L6476" s="11">
        <v>72301</v>
      </c>
      <c r="M6476" t="s">
        <v>66</v>
      </c>
      <c r="N6476" t="s">
        <v>34</v>
      </c>
      <c r="O6476" s="4">
        <v>41064</v>
      </c>
      <c r="P6476" t="s">
        <v>14211</v>
      </c>
      <c r="Q6476" t="s">
        <v>14189</v>
      </c>
    </row>
    <row r="6477" spans="1:17" x14ac:dyDescent="0.35">
      <c r="A6477">
        <v>6476</v>
      </c>
      <c r="B6477">
        <v>46113</v>
      </c>
      <c r="C6477" s="4">
        <v>40149</v>
      </c>
      <c r="D6477">
        <v>18</v>
      </c>
      <c r="E6477" s="2">
        <f t="shared" si="203"/>
        <v>2250</v>
      </c>
      <c r="F6477" s="9">
        <v>0.02</v>
      </c>
      <c r="G6477" s="2">
        <f>VLOOKUP($P6477,Pricebook!$A:$D,4,0)</f>
        <v>125</v>
      </c>
      <c r="H6477" s="6">
        <f t="shared" si="202"/>
        <v>2205</v>
      </c>
      <c r="I6477" t="s">
        <v>2390</v>
      </c>
      <c r="J6477" t="s">
        <v>760</v>
      </c>
      <c r="K6477" t="s">
        <v>2726</v>
      </c>
      <c r="L6477" s="11">
        <v>30084</v>
      </c>
      <c r="M6477" t="s">
        <v>134</v>
      </c>
      <c r="N6477" t="s">
        <v>34</v>
      </c>
      <c r="O6477" s="4">
        <v>40150</v>
      </c>
      <c r="P6477" t="s">
        <v>14208</v>
      </c>
      <c r="Q6477" t="s">
        <v>14188</v>
      </c>
    </row>
    <row r="6478" spans="1:17" x14ac:dyDescent="0.35">
      <c r="A6478">
        <v>6477</v>
      </c>
      <c r="B6478">
        <v>46115</v>
      </c>
      <c r="C6478" s="4">
        <v>40604</v>
      </c>
      <c r="D6478">
        <v>35</v>
      </c>
      <c r="E6478" s="2">
        <f t="shared" si="203"/>
        <v>5250</v>
      </c>
      <c r="F6478" s="9">
        <v>0.1</v>
      </c>
      <c r="G6478" s="2">
        <f>VLOOKUP($P6478,Pricebook!$A:$D,4,0)</f>
        <v>150</v>
      </c>
      <c r="H6478" s="6">
        <f t="shared" si="202"/>
        <v>4725</v>
      </c>
      <c r="I6478" t="s">
        <v>567</v>
      </c>
      <c r="J6478" t="s">
        <v>79</v>
      </c>
      <c r="K6478" t="s">
        <v>2708</v>
      </c>
      <c r="L6478" s="11">
        <v>21403</v>
      </c>
      <c r="M6478" t="s">
        <v>187</v>
      </c>
      <c r="N6478" t="s">
        <v>61</v>
      </c>
      <c r="O6478" s="4">
        <v>40606</v>
      </c>
      <c r="P6478" t="s">
        <v>14211</v>
      </c>
      <c r="Q6478" t="s">
        <v>14193</v>
      </c>
    </row>
    <row r="6479" spans="1:17" x14ac:dyDescent="0.35">
      <c r="A6479">
        <v>6478</v>
      </c>
      <c r="B6479">
        <v>46115</v>
      </c>
      <c r="C6479" s="4">
        <v>40604</v>
      </c>
      <c r="D6479">
        <v>38</v>
      </c>
      <c r="E6479" s="2">
        <f t="shared" si="203"/>
        <v>4180</v>
      </c>
      <c r="F6479" s="9">
        <v>0</v>
      </c>
      <c r="G6479" s="2">
        <f>VLOOKUP($P6479,Pricebook!$A:$D,4,0)</f>
        <v>110</v>
      </c>
      <c r="H6479" s="6">
        <f t="shared" si="202"/>
        <v>4180</v>
      </c>
      <c r="I6479" t="s">
        <v>567</v>
      </c>
      <c r="J6479" t="s">
        <v>79</v>
      </c>
      <c r="K6479" t="s">
        <v>2708</v>
      </c>
      <c r="L6479" s="11">
        <v>21403</v>
      </c>
      <c r="M6479" t="s">
        <v>187</v>
      </c>
      <c r="N6479" t="s">
        <v>61</v>
      </c>
      <c r="O6479" s="4">
        <v>40604</v>
      </c>
      <c r="P6479" t="s">
        <v>14215</v>
      </c>
      <c r="Q6479" t="s">
        <v>14193</v>
      </c>
    </row>
    <row r="6480" spans="1:17" x14ac:dyDescent="0.35">
      <c r="A6480">
        <v>6479</v>
      </c>
      <c r="B6480">
        <v>46117</v>
      </c>
      <c r="C6480" s="4">
        <v>40685</v>
      </c>
      <c r="D6480">
        <v>22</v>
      </c>
      <c r="E6480" s="2">
        <f t="shared" si="203"/>
        <v>2750</v>
      </c>
      <c r="F6480" s="9">
        <v>0.02</v>
      </c>
      <c r="G6480" s="2">
        <f>VLOOKUP($P6480,Pricebook!$A:$D,4,0)</f>
        <v>125</v>
      </c>
      <c r="H6480" s="6">
        <f t="shared" si="202"/>
        <v>2695</v>
      </c>
      <c r="I6480" t="s">
        <v>1520</v>
      </c>
      <c r="J6480" t="s">
        <v>50</v>
      </c>
      <c r="K6480" t="s">
        <v>2381</v>
      </c>
      <c r="L6480" s="11">
        <v>63042</v>
      </c>
      <c r="M6480" t="s">
        <v>358</v>
      </c>
      <c r="N6480" t="s">
        <v>16</v>
      </c>
      <c r="O6480" s="4">
        <v>40689</v>
      </c>
      <c r="P6480" t="s">
        <v>14221</v>
      </c>
      <c r="Q6480" t="s">
        <v>14198</v>
      </c>
    </row>
    <row r="6481" spans="1:17" x14ac:dyDescent="0.35">
      <c r="A6481">
        <v>6480</v>
      </c>
      <c r="B6481">
        <v>46119</v>
      </c>
      <c r="C6481" s="4">
        <v>39859</v>
      </c>
      <c r="D6481">
        <v>23</v>
      </c>
      <c r="E6481" s="2">
        <f t="shared" si="203"/>
        <v>3680</v>
      </c>
      <c r="F6481" s="9">
        <v>0.03</v>
      </c>
      <c r="G6481" s="2">
        <f>VLOOKUP($P6481,Pricebook!$A:$D,4,0)</f>
        <v>160</v>
      </c>
      <c r="H6481" s="6">
        <f t="shared" si="202"/>
        <v>3569.6</v>
      </c>
      <c r="I6481" t="s">
        <v>248</v>
      </c>
      <c r="J6481" t="s">
        <v>207</v>
      </c>
      <c r="K6481" t="s">
        <v>2782</v>
      </c>
      <c r="L6481" s="11">
        <v>46032</v>
      </c>
      <c r="M6481" t="s">
        <v>278</v>
      </c>
      <c r="N6481" t="s">
        <v>16</v>
      </c>
      <c r="O6481" s="4">
        <v>39861</v>
      </c>
      <c r="P6481" t="s">
        <v>14218</v>
      </c>
      <c r="Q6481" t="s">
        <v>14189</v>
      </c>
    </row>
    <row r="6482" spans="1:17" x14ac:dyDescent="0.35">
      <c r="A6482">
        <v>6481</v>
      </c>
      <c r="B6482">
        <v>46119</v>
      </c>
      <c r="C6482" s="4">
        <v>39859</v>
      </c>
      <c r="D6482">
        <v>20</v>
      </c>
      <c r="E6482" s="2">
        <f t="shared" si="203"/>
        <v>2200</v>
      </c>
      <c r="F6482" s="9">
        <v>7.0000000000000007E-2</v>
      </c>
      <c r="G6482" s="2">
        <f>VLOOKUP($P6482,Pricebook!$A:$D,4,0)</f>
        <v>110</v>
      </c>
      <c r="H6482" s="6">
        <f t="shared" si="202"/>
        <v>2045.9999999999998</v>
      </c>
      <c r="I6482" t="s">
        <v>248</v>
      </c>
      <c r="J6482" t="s">
        <v>207</v>
      </c>
      <c r="K6482" t="s">
        <v>2782</v>
      </c>
      <c r="L6482" s="11">
        <v>46032</v>
      </c>
      <c r="M6482" t="s">
        <v>278</v>
      </c>
      <c r="N6482" t="s">
        <v>16</v>
      </c>
      <c r="O6482" s="4">
        <v>39861</v>
      </c>
      <c r="P6482" t="s">
        <v>14215</v>
      </c>
      <c r="Q6482" t="s">
        <v>14198</v>
      </c>
    </row>
    <row r="6483" spans="1:17" x14ac:dyDescent="0.35">
      <c r="A6483">
        <v>6482</v>
      </c>
      <c r="B6483">
        <v>46119</v>
      </c>
      <c r="C6483" s="4">
        <v>39859</v>
      </c>
      <c r="D6483">
        <v>46</v>
      </c>
      <c r="E6483" s="2">
        <f t="shared" si="203"/>
        <v>5750</v>
      </c>
      <c r="F6483" s="9">
        <v>7.0000000000000007E-2</v>
      </c>
      <c r="G6483" s="2">
        <f>VLOOKUP($P6483,Pricebook!$A:$D,4,0)</f>
        <v>125</v>
      </c>
      <c r="H6483" s="6">
        <f t="shared" si="202"/>
        <v>5347.5</v>
      </c>
      <c r="I6483" t="s">
        <v>248</v>
      </c>
      <c r="J6483" t="s">
        <v>207</v>
      </c>
      <c r="K6483" t="s">
        <v>2782</v>
      </c>
      <c r="L6483" s="11">
        <v>46032</v>
      </c>
      <c r="M6483" t="s">
        <v>278</v>
      </c>
      <c r="N6483" t="s">
        <v>16</v>
      </c>
      <c r="O6483" s="4">
        <v>39860</v>
      </c>
      <c r="P6483" t="s">
        <v>14209</v>
      </c>
      <c r="Q6483" t="s">
        <v>14186</v>
      </c>
    </row>
    <row r="6484" spans="1:17" x14ac:dyDescent="0.35">
      <c r="A6484">
        <v>6483</v>
      </c>
      <c r="B6484">
        <v>46147</v>
      </c>
      <c r="C6484" s="4">
        <v>40558</v>
      </c>
      <c r="D6484">
        <v>37</v>
      </c>
      <c r="E6484" s="2">
        <f t="shared" si="203"/>
        <v>5920</v>
      </c>
      <c r="F6484" s="9">
        <v>0.01</v>
      </c>
      <c r="G6484" s="2">
        <f>VLOOKUP($P6484,Pricebook!$A:$D,4,0)</f>
        <v>160</v>
      </c>
      <c r="H6484" s="6">
        <f t="shared" si="202"/>
        <v>5860.8</v>
      </c>
      <c r="I6484" t="s">
        <v>850</v>
      </c>
      <c r="J6484" t="s">
        <v>552</v>
      </c>
      <c r="K6484" t="s">
        <v>2539</v>
      </c>
      <c r="L6484" s="11">
        <v>34982</v>
      </c>
      <c r="M6484" t="s">
        <v>101</v>
      </c>
      <c r="N6484" t="s">
        <v>34</v>
      </c>
      <c r="O6484" s="4">
        <v>40560</v>
      </c>
      <c r="P6484" t="s">
        <v>14218</v>
      </c>
      <c r="Q6484" t="s">
        <v>14188</v>
      </c>
    </row>
    <row r="6485" spans="1:17" x14ac:dyDescent="0.35">
      <c r="A6485">
        <v>6484</v>
      </c>
      <c r="B6485">
        <v>46147</v>
      </c>
      <c r="C6485" s="4">
        <v>40558</v>
      </c>
      <c r="D6485">
        <v>39</v>
      </c>
      <c r="E6485" s="2">
        <f t="shared" si="203"/>
        <v>6240</v>
      </c>
      <c r="F6485" s="9">
        <v>0.08</v>
      </c>
      <c r="G6485" s="2">
        <f>VLOOKUP($P6485,Pricebook!$A:$D,4,0)</f>
        <v>160</v>
      </c>
      <c r="H6485" s="6">
        <f t="shared" si="202"/>
        <v>5740.8</v>
      </c>
      <c r="I6485" t="s">
        <v>850</v>
      </c>
      <c r="J6485" t="s">
        <v>552</v>
      </c>
      <c r="K6485" t="s">
        <v>2539</v>
      </c>
      <c r="L6485" s="11">
        <v>34982</v>
      </c>
      <c r="M6485" t="s">
        <v>101</v>
      </c>
      <c r="N6485" t="s">
        <v>34</v>
      </c>
      <c r="O6485" s="4">
        <v>40560</v>
      </c>
      <c r="P6485" t="s">
        <v>14218</v>
      </c>
      <c r="Q6485" t="s">
        <v>14191</v>
      </c>
    </row>
    <row r="6486" spans="1:17" x14ac:dyDescent="0.35">
      <c r="A6486">
        <v>6485</v>
      </c>
      <c r="B6486">
        <v>46147</v>
      </c>
      <c r="C6486" s="4">
        <v>40558</v>
      </c>
      <c r="D6486">
        <v>12</v>
      </c>
      <c r="E6486" s="2">
        <f t="shared" si="203"/>
        <v>1500</v>
      </c>
      <c r="F6486" s="9">
        <v>0.09</v>
      </c>
      <c r="G6486" s="2">
        <f>VLOOKUP($P6486,Pricebook!$A:$D,4,0)</f>
        <v>125</v>
      </c>
      <c r="H6486" s="6">
        <f t="shared" si="202"/>
        <v>1365</v>
      </c>
      <c r="I6486" t="s">
        <v>850</v>
      </c>
      <c r="J6486" t="s">
        <v>552</v>
      </c>
      <c r="K6486" t="s">
        <v>2539</v>
      </c>
      <c r="L6486" s="11">
        <v>34982</v>
      </c>
      <c r="M6486" t="s">
        <v>101</v>
      </c>
      <c r="N6486" t="s">
        <v>34</v>
      </c>
      <c r="O6486" s="4">
        <v>40560</v>
      </c>
      <c r="P6486" t="s">
        <v>14209</v>
      </c>
      <c r="Q6486" t="s">
        <v>14186</v>
      </c>
    </row>
    <row r="6487" spans="1:17" x14ac:dyDescent="0.35">
      <c r="A6487">
        <v>6486</v>
      </c>
      <c r="B6487">
        <v>46151</v>
      </c>
      <c r="C6487" s="4">
        <v>40125</v>
      </c>
      <c r="D6487">
        <v>23</v>
      </c>
      <c r="E6487" s="2">
        <f t="shared" si="203"/>
        <v>3680</v>
      </c>
      <c r="F6487" s="9">
        <v>0.02</v>
      </c>
      <c r="G6487" s="2">
        <f>VLOOKUP($P6487,Pricebook!$A:$D,4,0)</f>
        <v>160</v>
      </c>
      <c r="H6487" s="6">
        <f t="shared" si="202"/>
        <v>3606.4</v>
      </c>
      <c r="I6487" t="s">
        <v>1412</v>
      </c>
      <c r="J6487" t="s">
        <v>13</v>
      </c>
      <c r="K6487" t="s">
        <v>1551</v>
      </c>
      <c r="L6487" s="11">
        <v>94533</v>
      </c>
      <c r="M6487" t="s">
        <v>114</v>
      </c>
      <c r="N6487" t="s">
        <v>23</v>
      </c>
      <c r="O6487" s="4">
        <v>40127</v>
      </c>
      <c r="P6487" t="s">
        <v>14218</v>
      </c>
      <c r="Q6487" t="s">
        <v>14203</v>
      </c>
    </row>
    <row r="6488" spans="1:17" x14ac:dyDescent="0.35">
      <c r="A6488">
        <v>6487</v>
      </c>
      <c r="B6488">
        <v>46177</v>
      </c>
      <c r="C6488" s="4">
        <v>40517</v>
      </c>
      <c r="D6488">
        <v>13</v>
      </c>
      <c r="E6488" s="2">
        <f t="shared" si="203"/>
        <v>2080</v>
      </c>
      <c r="F6488" s="9">
        <v>7.0000000000000007E-2</v>
      </c>
      <c r="G6488" s="2">
        <f>VLOOKUP($P6488,Pricebook!$A:$D,4,0)</f>
        <v>160</v>
      </c>
      <c r="H6488" s="6">
        <f t="shared" si="202"/>
        <v>1934.3999999999999</v>
      </c>
      <c r="I6488" t="s">
        <v>1812</v>
      </c>
      <c r="J6488" t="s">
        <v>265</v>
      </c>
      <c r="K6488" t="s">
        <v>2783</v>
      </c>
      <c r="L6488" s="11" t="s">
        <v>2784</v>
      </c>
      <c r="M6488" t="s">
        <v>87</v>
      </c>
      <c r="N6488" t="s">
        <v>61</v>
      </c>
      <c r="O6488" s="4">
        <v>40517</v>
      </c>
      <c r="P6488" t="s">
        <v>14218</v>
      </c>
      <c r="Q6488" t="s">
        <v>14193</v>
      </c>
    </row>
    <row r="6489" spans="1:17" x14ac:dyDescent="0.35">
      <c r="A6489">
        <v>6488</v>
      </c>
      <c r="B6489">
        <v>46177</v>
      </c>
      <c r="C6489" s="4">
        <v>40517</v>
      </c>
      <c r="D6489">
        <v>33</v>
      </c>
      <c r="E6489" s="2">
        <f t="shared" si="203"/>
        <v>4125</v>
      </c>
      <c r="F6489" s="9">
        <v>0.01</v>
      </c>
      <c r="G6489" s="2">
        <f>VLOOKUP($P6489,Pricebook!$A:$D,4,0)</f>
        <v>125</v>
      </c>
      <c r="H6489" s="6">
        <f t="shared" si="202"/>
        <v>4083.75</v>
      </c>
      <c r="I6489" t="s">
        <v>1812</v>
      </c>
      <c r="J6489" t="s">
        <v>265</v>
      </c>
      <c r="K6489" t="s">
        <v>2588</v>
      </c>
      <c r="L6489" s="11" t="s">
        <v>2589</v>
      </c>
      <c r="M6489" t="s">
        <v>421</v>
      </c>
      <c r="N6489" t="s">
        <v>61</v>
      </c>
      <c r="O6489" s="4">
        <v>40517</v>
      </c>
      <c r="P6489" t="s">
        <v>14208</v>
      </c>
      <c r="Q6489" t="s">
        <v>14185</v>
      </c>
    </row>
    <row r="6490" spans="1:17" x14ac:dyDescent="0.35">
      <c r="A6490">
        <v>6489</v>
      </c>
      <c r="B6490">
        <v>46177</v>
      </c>
      <c r="C6490" s="4">
        <v>40517</v>
      </c>
      <c r="D6490">
        <v>48</v>
      </c>
      <c r="E6490" s="2">
        <f t="shared" si="203"/>
        <v>6000</v>
      </c>
      <c r="F6490" s="9">
        <v>0.1</v>
      </c>
      <c r="G6490" s="2">
        <f>VLOOKUP($P6490,Pricebook!$A:$D,4,0)</f>
        <v>125</v>
      </c>
      <c r="H6490" s="6">
        <f t="shared" si="202"/>
        <v>5400</v>
      </c>
      <c r="I6490" t="s">
        <v>1812</v>
      </c>
      <c r="J6490" t="s">
        <v>265</v>
      </c>
      <c r="K6490" t="s">
        <v>1080</v>
      </c>
      <c r="L6490" s="11" t="s">
        <v>1081</v>
      </c>
      <c r="M6490" t="s">
        <v>91</v>
      </c>
      <c r="N6490" t="s">
        <v>61</v>
      </c>
      <c r="O6490" s="4">
        <v>40519</v>
      </c>
      <c r="P6490" t="s">
        <v>14209</v>
      </c>
      <c r="Q6490" t="s">
        <v>14190</v>
      </c>
    </row>
    <row r="6491" spans="1:17" x14ac:dyDescent="0.35">
      <c r="A6491">
        <v>6490</v>
      </c>
      <c r="B6491">
        <v>46211</v>
      </c>
      <c r="C6491" s="4">
        <v>40340</v>
      </c>
      <c r="D6491">
        <v>47</v>
      </c>
      <c r="E6491" s="2">
        <f t="shared" si="203"/>
        <v>5875</v>
      </c>
      <c r="F6491" s="9">
        <v>0.08</v>
      </c>
      <c r="G6491" s="2">
        <f>VLOOKUP($P6491,Pricebook!$A:$D,4,0)</f>
        <v>125</v>
      </c>
      <c r="H6491" s="6">
        <f t="shared" si="202"/>
        <v>5405</v>
      </c>
      <c r="I6491" t="s">
        <v>1355</v>
      </c>
      <c r="J6491" t="s">
        <v>203</v>
      </c>
      <c r="K6491" t="s">
        <v>841</v>
      </c>
      <c r="L6491" s="11" t="s">
        <v>842</v>
      </c>
      <c r="M6491" t="s">
        <v>101</v>
      </c>
      <c r="N6491" t="s">
        <v>34</v>
      </c>
      <c r="O6491" s="4">
        <v>40347</v>
      </c>
      <c r="P6491" t="s">
        <v>14208</v>
      </c>
      <c r="Q6491" t="s">
        <v>14203</v>
      </c>
    </row>
    <row r="6492" spans="1:17" x14ac:dyDescent="0.35">
      <c r="A6492">
        <v>6491</v>
      </c>
      <c r="B6492">
        <v>46212</v>
      </c>
      <c r="C6492" s="4">
        <v>41164</v>
      </c>
      <c r="D6492">
        <v>7</v>
      </c>
      <c r="E6492" s="2">
        <f t="shared" si="203"/>
        <v>875</v>
      </c>
      <c r="F6492" s="9">
        <v>0.08</v>
      </c>
      <c r="G6492" s="2">
        <f>VLOOKUP($P6492,Pricebook!$A:$D,4,0)</f>
        <v>125</v>
      </c>
      <c r="H6492" s="6">
        <f t="shared" si="202"/>
        <v>805</v>
      </c>
      <c r="I6492" t="s">
        <v>653</v>
      </c>
      <c r="J6492" t="s">
        <v>303</v>
      </c>
      <c r="K6492" t="s">
        <v>654</v>
      </c>
      <c r="L6492" s="11">
        <v>25314</v>
      </c>
      <c r="M6492" t="s">
        <v>655</v>
      </c>
      <c r="N6492" t="s">
        <v>61</v>
      </c>
      <c r="O6492" s="4">
        <v>41166</v>
      </c>
      <c r="P6492" t="s">
        <v>14209</v>
      </c>
      <c r="Q6492" t="s">
        <v>14198</v>
      </c>
    </row>
    <row r="6493" spans="1:17" x14ac:dyDescent="0.35">
      <c r="A6493">
        <v>6492</v>
      </c>
      <c r="B6493">
        <v>46212</v>
      </c>
      <c r="C6493" s="4">
        <v>41164</v>
      </c>
      <c r="D6493">
        <v>43</v>
      </c>
      <c r="E6493" s="2">
        <f t="shared" si="203"/>
        <v>4730</v>
      </c>
      <c r="F6493" s="9">
        <v>0.09</v>
      </c>
      <c r="G6493" s="2">
        <f>VLOOKUP($P6493,Pricebook!$A:$D,4,0)</f>
        <v>110</v>
      </c>
      <c r="H6493" s="6">
        <f t="shared" si="202"/>
        <v>4304.3</v>
      </c>
      <c r="I6493" t="s">
        <v>653</v>
      </c>
      <c r="J6493" t="s">
        <v>303</v>
      </c>
      <c r="K6493" t="s">
        <v>2091</v>
      </c>
      <c r="L6493" s="11">
        <v>82001</v>
      </c>
      <c r="M6493" t="s">
        <v>447</v>
      </c>
      <c r="N6493" t="s">
        <v>23</v>
      </c>
      <c r="O6493" s="4">
        <v>41166</v>
      </c>
      <c r="P6493" t="s">
        <v>14220</v>
      </c>
      <c r="Q6493" t="s">
        <v>14191</v>
      </c>
    </row>
    <row r="6494" spans="1:17" x14ac:dyDescent="0.35">
      <c r="A6494">
        <v>6493</v>
      </c>
      <c r="B6494">
        <v>46241</v>
      </c>
      <c r="C6494" s="4">
        <v>39886</v>
      </c>
      <c r="D6494">
        <v>34</v>
      </c>
      <c r="E6494" s="2">
        <f t="shared" si="203"/>
        <v>4250</v>
      </c>
      <c r="F6494" s="9">
        <v>0.1</v>
      </c>
      <c r="G6494" s="2">
        <f>VLOOKUP($P6494,Pricebook!$A:$D,4,0)</f>
        <v>125</v>
      </c>
      <c r="H6494" s="6">
        <f t="shared" si="202"/>
        <v>3825</v>
      </c>
      <c r="I6494" t="s">
        <v>1869</v>
      </c>
      <c r="J6494" t="s">
        <v>125</v>
      </c>
      <c r="K6494" t="s">
        <v>1827</v>
      </c>
      <c r="L6494" s="11">
        <v>33458</v>
      </c>
      <c r="M6494" t="s">
        <v>101</v>
      </c>
      <c r="N6494" t="s">
        <v>34</v>
      </c>
      <c r="O6494" s="4">
        <v>39888</v>
      </c>
      <c r="P6494" t="s">
        <v>14208</v>
      </c>
      <c r="Q6494" t="s">
        <v>14198</v>
      </c>
    </row>
    <row r="6495" spans="1:17" x14ac:dyDescent="0.35">
      <c r="A6495">
        <v>6494</v>
      </c>
      <c r="B6495">
        <v>46243</v>
      </c>
      <c r="C6495" s="4">
        <v>40932</v>
      </c>
      <c r="D6495">
        <v>31</v>
      </c>
      <c r="E6495" s="2">
        <f t="shared" si="203"/>
        <v>3410</v>
      </c>
      <c r="F6495" s="9">
        <v>0.02</v>
      </c>
      <c r="G6495" s="2">
        <f>VLOOKUP($P6495,Pricebook!$A:$D,4,0)</f>
        <v>110</v>
      </c>
      <c r="H6495" s="6">
        <f t="shared" si="202"/>
        <v>3341.7999999999997</v>
      </c>
      <c r="I6495" t="s">
        <v>1520</v>
      </c>
      <c r="J6495" t="s">
        <v>50</v>
      </c>
      <c r="K6495" t="s">
        <v>2381</v>
      </c>
      <c r="L6495" s="11">
        <v>63042</v>
      </c>
      <c r="M6495" t="s">
        <v>358</v>
      </c>
      <c r="N6495" t="s">
        <v>16</v>
      </c>
      <c r="O6495" s="4">
        <v>40934</v>
      </c>
      <c r="P6495" t="s">
        <v>14215</v>
      </c>
      <c r="Q6495" t="s">
        <v>14185</v>
      </c>
    </row>
    <row r="6496" spans="1:17" x14ac:dyDescent="0.35">
      <c r="A6496">
        <v>6495</v>
      </c>
      <c r="B6496">
        <v>46243</v>
      </c>
      <c r="C6496" s="4">
        <v>40932</v>
      </c>
      <c r="D6496">
        <v>1</v>
      </c>
      <c r="E6496" s="2">
        <f t="shared" si="203"/>
        <v>120</v>
      </c>
      <c r="F6496" s="9">
        <v>0.03</v>
      </c>
      <c r="G6496" s="2">
        <f>VLOOKUP($P6496,Pricebook!$A:$D,4,0)</f>
        <v>120</v>
      </c>
      <c r="H6496" s="6">
        <f t="shared" si="202"/>
        <v>116.39999999999999</v>
      </c>
      <c r="I6496" t="s">
        <v>1520</v>
      </c>
      <c r="J6496" t="s">
        <v>50</v>
      </c>
      <c r="K6496" t="s">
        <v>2381</v>
      </c>
      <c r="L6496" s="11">
        <v>63042</v>
      </c>
      <c r="M6496" t="s">
        <v>358</v>
      </c>
      <c r="N6496" t="s">
        <v>16</v>
      </c>
      <c r="O6496" s="4">
        <v>40937</v>
      </c>
      <c r="P6496" t="s">
        <v>14212</v>
      </c>
      <c r="Q6496" t="s">
        <v>14193</v>
      </c>
    </row>
    <row r="6497" spans="1:17" x14ac:dyDescent="0.35">
      <c r="A6497">
        <v>6496</v>
      </c>
      <c r="B6497">
        <v>46243</v>
      </c>
      <c r="C6497" s="4">
        <v>40932</v>
      </c>
      <c r="D6497">
        <v>31</v>
      </c>
      <c r="E6497" s="2">
        <f t="shared" si="203"/>
        <v>3720</v>
      </c>
      <c r="F6497" s="9">
        <v>0.05</v>
      </c>
      <c r="G6497" s="2">
        <f>VLOOKUP($P6497,Pricebook!$A:$D,4,0)</f>
        <v>120</v>
      </c>
      <c r="H6497" s="6">
        <f t="shared" si="202"/>
        <v>3534</v>
      </c>
      <c r="I6497" t="s">
        <v>1520</v>
      </c>
      <c r="J6497" t="s">
        <v>50</v>
      </c>
      <c r="K6497" t="s">
        <v>2381</v>
      </c>
      <c r="L6497" s="11">
        <v>63042</v>
      </c>
      <c r="M6497" t="s">
        <v>358</v>
      </c>
      <c r="N6497" t="s">
        <v>16</v>
      </c>
      <c r="O6497" s="4">
        <v>40939</v>
      </c>
      <c r="P6497" t="s">
        <v>14212</v>
      </c>
      <c r="Q6497" t="s">
        <v>14190</v>
      </c>
    </row>
    <row r="6498" spans="1:17" x14ac:dyDescent="0.35">
      <c r="A6498">
        <v>6497</v>
      </c>
      <c r="B6498">
        <v>46244</v>
      </c>
      <c r="C6498" s="4">
        <v>39996</v>
      </c>
      <c r="D6498">
        <v>10</v>
      </c>
      <c r="E6498" s="2">
        <f t="shared" si="203"/>
        <v>1250</v>
      </c>
      <c r="F6498" s="9">
        <v>0.09</v>
      </c>
      <c r="G6498" s="2">
        <f>VLOOKUP($P6498,Pricebook!$A:$D,4,0)</f>
        <v>125</v>
      </c>
      <c r="H6498" s="6">
        <f t="shared" si="202"/>
        <v>1137.5</v>
      </c>
      <c r="I6498" t="s">
        <v>49</v>
      </c>
      <c r="J6498" t="s">
        <v>50</v>
      </c>
      <c r="K6498" t="s">
        <v>2774</v>
      </c>
      <c r="L6498" s="11" t="s">
        <v>2775</v>
      </c>
      <c r="M6498" t="s">
        <v>101</v>
      </c>
      <c r="N6498" t="s">
        <v>34</v>
      </c>
      <c r="O6498" s="4">
        <v>39997</v>
      </c>
      <c r="P6498" t="s">
        <v>14221</v>
      </c>
      <c r="Q6498" t="s">
        <v>14186</v>
      </c>
    </row>
    <row r="6499" spans="1:17" x14ac:dyDescent="0.35">
      <c r="A6499">
        <v>6498</v>
      </c>
      <c r="B6499">
        <v>46244</v>
      </c>
      <c r="C6499" s="4">
        <v>39996</v>
      </c>
      <c r="D6499">
        <v>9</v>
      </c>
      <c r="E6499" s="2">
        <f t="shared" si="203"/>
        <v>1350</v>
      </c>
      <c r="F6499" s="9">
        <v>0.05</v>
      </c>
      <c r="G6499" s="2">
        <f>VLOOKUP($P6499,Pricebook!$A:$D,4,0)</f>
        <v>150</v>
      </c>
      <c r="H6499" s="6">
        <f t="shared" si="202"/>
        <v>1282.5</v>
      </c>
      <c r="I6499" t="s">
        <v>49</v>
      </c>
      <c r="J6499" t="s">
        <v>50</v>
      </c>
      <c r="K6499" t="s">
        <v>2774</v>
      </c>
      <c r="L6499" s="11" t="s">
        <v>2775</v>
      </c>
      <c r="M6499" t="s">
        <v>101</v>
      </c>
      <c r="N6499" t="s">
        <v>34</v>
      </c>
      <c r="O6499" s="4">
        <v>39998</v>
      </c>
      <c r="P6499" t="s">
        <v>14211</v>
      </c>
      <c r="Q6499" t="s">
        <v>14184</v>
      </c>
    </row>
    <row r="6500" spans="1:17" x14ac:dyDescent="0.35">
      <c r="A6500">
        <v>6499</v>
      </c>
      <c r="B6500">
        <v>46276</v>
      </c>
      <c r="C6500" s="4">
        <v>41252</v>
      </c>
      <c r="D6500">
        <v>4</v>
      </c>
      <c r="E6500" s="2">
        <f t="shared" si="203"/>
        <v>600</v>
      </c>
      <c r="F6500" s="9">
        <v>0.04</v>
      </c>
      <c r="G6500" s="2">
        <f>VLOOKUP($P6500,Pricebook!$A:$D,4,0)</f>
        <v>150</v>
      </c>
      <c r="H6500" s="6">
        <f t="shared" si="202"/>
        <v>576</v>
      </c>
      <c r="I6500" t="s">
        <v>1107</v>
      </c>
      <c r="J6500" t="s">
        <v>84</v>
      </c>
      <c r="K6500" t="s">
        <v>2111</v>
      </c>
      <c r="L6500" s="11">
        <v>54901</v>
      </c>
      <c r="M6500" t="s">
        <v>95</v>
      </c>
      <c r="N6500" t="s">
        <v>16</v>
      </c>
      <c r="O6500" s="4">
        <v>41253</v>
      </c>
      <c r="P6500" t="s">
        <v>14211</v>
      </c>
      <c r="Q6500" t="s">
        <v>14195</v>
      </c>
    </row>
    <row r="6501" spans="1:17" x14ac:dyDescent="0.35">
      <c r="A6501">
        <v>6500</v>
      </c>
      <c r="B6501">
        <v>46276</v>
      </c>
      <c r="C6501" s="4">
        <v>41252</v>
      </c>
      <c r="D6501">
        <v>23</v>
      </c>
      <c r="E6501" s="2">
        <f t="shared" si="203"/>
        <v>3450</v>
      </c>
      <c r="F6501" s="9">
        <v>0</v>
      </c>
      <c r="G6501" s="2">
        <f>VLOOKUP($P6501,Pricebook!$A:$D,4,0)</f>
        <v>150</v>
      </c>
      <c r="H6501" s="6">
        <f t="shared" si="202"/>
        <v>3450</v>
      </c>
      <c r="I6501" t="s">
        <v>1107</v>
      </c>
      <c r="J6501" t="s">
        <v>84</v>
      </c>
      <c r="K6501" t="s">
        <v>2111</v>
      </c>
      <c r="L6501" s="11">
        <v>54901</v>
      </c>
      <c r="M6501" t="s">
        <v>95</v>
      </c>
      <c r="N6501" t="s">
        <v>16</v>
      </c>
      <c r="O6501" s="4">
        <v>41254</v>
      </c>
      <c r="P6501" t="s">
        <v>14222</v>
      </c>
      <c r="Q6501" t="s">
        <v>14196</v>
      </c>
    </row>
    <row r="6502" spans="1:17" x14ac:dyDescent="0.35">
      <c r="A6502">
        <v>6501</v>
      </c>
      <c r="B6502">
        <v>46305</v>
      </c>
      <c r="C6502" s="4">
        <v>40754</v>
      </c>
      <c r="D6502">
        <v>30</v>
      </c>
      <c r="E6502" s="2">
        <f t="shared" si="203"/>
        <v>4800</v>
      </c>
      <c r="F6502" s="9">
        <v>0.08</v>
      </c>
      <c r="G6502" s="2">
        <f>VLOOKUP($P6502,Pricebook!$A:$D,4,0)</f>
        <v>160</v>
      </c>
      <c r="H6502" s="6">
        <f t="shared" si="202"/>
        <v>4416</v>
      </c>
      <c r="I6502" t="s">
        <v>1481</v>
      </c>
      <c r="J6502" t="s">
        <v>203</v>
      </c>
      <c r="K6502" t="s">
        <v>291</v>
      </c>
      <c r="L6502" s="11">
        <v>34761</v>
      </c>
      <c r="M6502" t="s">
        <v>101</v>
      </c>
      <c r="N6502" t="s">
        <v>34</v>
      </c>
      <c r="O6502" s="4">
        <v>40758</v>
      </c>
      <c r="P6502" t="s">
        <v>14218</v>
      </c>
      <c r="Q6502" t="s">
        <v>14190</v>
      </c>
    </row>
    <row r="6503" spans="1:17" x14ac:dyDescent="0.35">
      <c r="A6503">
        <v>6502</v>
      </c>
      <c r="B6503">
        <v>46307</v>
      </c>
      <c r="C6503" s="4">
        <v>40580</v>
      </c>
      <c r="D6503">
        <v>32</v>
      </c>
      <c r="E6503" s="2">
        <f t="shared" si="203"/>
        <v>3520</v>
      </c>
      <c r="F6503" s="9">
        <v>0.05</v>
      </c>
      <c r="G6503" s="2">
        <f>VLOOKUP($P6503,Pricebook!$A:$D,4,0)</f>
        <v>110</v>
      </c>
      <c r="H6503" s="6">
        <f t="shared" si="202"/>
        <v>3344</v>
      </c>
      <c r="I6503" t="s">
        <v>2011</v>
      </c>
      <c r="J6503" t="s">
        <v>314</v>
      </c>
      <c r="K6503" t="s">
        <v>2706</v>
      </c>
      <c r="L6503" s="11">
        <v>75034</v>
      </c>
      <c r="M6503" t="s">
        <v>48</v>
      </c>
      <c r="N6503" t="s">
        <v>16</v>
      </c>
      <c r="O6503" s="4">
        <v>40580</v>
      </c>
      <c r="P6503" t="s">
        <v>14215</v>
      </c>
      <c r="Q6503" t="s">
        <v>14200</v>
      </c>
    </row>
    <row r="6504" spans="1:17" x14ac:dyDescent="0.35">
      <c r="A6504">
        <v>6503</v>
      </c>
      <c r="B6504">
        <v>46307</v>
      </c>
      <c r="C6504" s="4">
        <v>40580</v>
      </c>
      <c r="D6504">
        <v>27</v>
      </c>
      <c r="E6504" s="2">
        <f t="shared" si="203"/>
        <v>5400</v>
      </c>
      <c r="F6504" s="9">
        <v>0.01</v>
      </c>
      <c r="G6504" s="2">
        <f>VLOOKUP($P6504,Pricebook!$A:$D,4,0)</f>
        <v>200</v>
      </c>
      <c r="H6504" s="6">
        <f t="shared" si="202"/>
        <v>5346</v>
      </c>
      <c r="I6504" t="s">
        <v>2011</v>
      </c>
      <c r="J6504" t="s">
        <v>314</v>
      </c>
      <c r="K6504" t="s">
        <v>2706</v>
      </c>
      <c r="L6504" s="11">
        <v>75034</v>
      </c>
      <c r="M6504" t="s">
        <v>48</v>
      </c>
      <c r="N6504" t="s">
        <v>16</v>
      </c>
      <c r="O6504" s="4">
        <v>40583</v>
      </c>
      <c r="P6504" t="s">
        <v>14206</v>
      </c>
      <c r="Q6504" t="s">
        <v>14197</v>
      </c>
    </row>
    <row r="6505" spans="1:17" x14ac:dyDescent="0.35">
      <c r="A6505">
        <v>6504</v>
      </c>
      <c r="B6505">
        <v>46310</v>
      </c>
      <c r="C6505" s="4">
        <v>40380</v>
      </c>
      <c r="D6505">
        <v>29</v>
      </c>
      <c r="E6505" s="2">
        <f t="shared" si="203"/>
        <v>4640</v>
      </c>
      <c r="F6505" s="9">
        <v>0.04</v>
      </c>
      <c r="G6505" s="2">
        <f>VLOOKUP($P6505,Pricebook!$A:$D,4,0)</f>
        <v>160</v>
      </c>
      <c r="H6505" s="6">
        <f t="shared" si="202"/>
        <v>4454.3999999999996</v>
      </c>
      <c r="I6505" t="s">
        <v>795</v>
      </c>
      <c r="J6505" t="s">
        <v>142</v>
      </c>
      <c r="K6505" t="s">
        <v>2785</v>
      </c>
      <c r="L6505" s="11" t="s">
        <v>2786</v>
      </c>
      <c r="M6505" t="s">
        <v>358</v>
      </c>
      <c r="N6505" t="s">
        <v>16</v>
      </c>
      <c r="O6505" s="4">
        <v>40381</v>
      </c>
      <c r="P6505" t="s">
        <v>14218</v>
      </c>
      <c r="Q6505" t="s">
        <v>14200</v>
      </c>
    </row>
    <row r="6506" spans="1:17" x14ac:dyDescent="0.35">
      <c r="A6506">
        <v>6505</v>
      </c>
      <c r="B6506">
        <v>46310</v>
      </c>
      <c r="C6506" s="4">
        <v>40380</v>
      </c>
      <c r="D6506">
        <v>13</v>
      </c>
      <c r="E6506" s="2">
        <f t="shared" si="203"/>
        <v>1560</v>
      </c>
      <c r="F6506" s="9">
        <v>0.1</v>
      </c>
      <c r="G6506" s="2">
        <f>VLOOKUP($P6506,Pricebook!$A:$D,4,0)</f>
        <v>120</v>
      </c>
      <c r="H6506" s="6">
        <f t="shared" si="202"/>
        <v>1404</v>
      </c>
      <c r="I6506" t="s">
        <v>795</v>
      </c>
      <c r="J6506" t="s">
        <v>142</v>
      </c>
      <c r="K6506" t="s">
        <v>2785</v>
      </c>
      <c r="L6506" s="11" t="s">
        <v>2786</v>
      </c>
      <c r="M6506" t="s">
        <v>358</v>
      </c>
      <c r="N6506" t="s">
        <v>16</v>
      </c>
      <c r="O6506" s="4">
        <v>40381</v>
      </c>
      <c r="P6506" t="s">
        <v>14212</v>
      </c>
      <c r="Q6506" t="s">
        <v>14193</v>
      </c>
    </row>
    <row r="6507" spans="1:17" x14ac:dyDescent="0.35">
      <c r="A6507">
        <v>6506</v>
      </c>
      <c r="B6507">
        <v>46310</v>
      </c>
      <c r="C6507" s="4">
        <v>40380</v>
      </c>
      <c r="D6507">
        <v>42</v>
      </c>
      <c r="E6507" s="2">
        <f t="shared" si="203"/>
        <v>8400</v>
      </c>
      <c r="F6507" s="9">
        <v>0.01</v>
      </c>
      <c r="G6507" s="2">
        <f>VLOOKUP($P6507,Pricebook!$A:$D,4,0)</f>
        <v>200</v>
      </c>
      <c r="H6507" s="6">
        <f t="shared" si="202"/>
        <v>8316</v>
      </c>
      <c r="I6507" t="s">
        <v>795</v>
      </c>
      <c r="J6507" t="s">
        <v>142</v>
      </c>
      <c r="K6507" t="s">
        <v>2785</v>
      </c>
      <c r="L6507" s="11" t="s">
        <v>2786</v>
      </c>
      <c r="M6507" t="s">
        <v>358</v>
      </c>
      <c r="N6507" t="s">
        <v>16</v>
      </c>
      <c r="O6507" s="4">
        <v>40380</v>
      </c>
      <c r="P6507" t="s">
        <v>14206</v>
      </c>
      <c r="Q6507" t="s">
        <v>14190</v>
      </c>
    </row>
    <row r="6508" spans="1:17" x14ac:dyDescent="0.35">
      <c r="A6508">
        <v>6507</v>
      </c>
      <c r="B6508">
        <v>46311</v>
      </c>
      <c r="C6508" s="4">
        <v>40749</v>
      </c>
      <c r="D6508">
        <v>42</v>
      </c>
      <c r="E6508" s="2">
        <f t="shared" si="203"/>
        <v>6300</v>
      </c>
      <c r="F6508" s="9">
        <v>0</v>
      </c>
      <c r="G6508" s="2">
        <f>VLOOKUP($P6508,Pricebook!$A:$D,4,0)</f>
        <v>150</v>
      </c>
      <c r="H6508" s="6">
        <f t="shared" si="202"/>
        <v>6300</v>
      </c>
      <c r="I6508" t="s">
        <v>132</v>
      </c>
      <c r="J6508" t="s">
        <v>55</v>
      </c>
      <c r="K6508" t="s">
        <v>1062</v>
      </c>
      <c r="L6508" s="11">
        <v>31907</v>
      </c>
      <c r="M6508" t="s">
        <v>134</v>
      </c>
      <c r="N6508" t="s">
        <v>34</v>
      </c>
      <c r="O6508" s="4">
        <v>40749</v>
      </c>
      <c r="P6508" t="s">
        <v>14211</v>
      </c>
      <c r="Q6508" t="s">
        <v>14195</v>
      </c>
    </row>
    <row r="6509" spans="1:17" x14ac:dyDescent="0.35">
      <c r="A6509">
        <v>6508</v>
      </c>
      <c r="B6509">
        <v>46311</v>
      </c>
      <c r="C6509" s="4">
        <v>40749</v>
      </c>
      <c r="D6509">
        <v>42</v>
      </c>
      <c r="E6509" s="2">
        <f t="shared" si="203"/>
        <v>5250</v>
      </c>
      <c r="F6509" s="9">
        <v>0.03</v>
      </c>
      <c r="G6509" s="2">
        <f>VLOOKUP($P6509,Pricebook!$A:$D,4,0)</f>
        <v>125</v>
      </c>
      <c r="H6509" s="6">
        <f t="shared" si="202"/>
        <v>5092.5</v>
      </c>
      <c r="I6509" t="s">
        <v>132</v>
      </c>
      <c r="J6509" t="s">
        <v>55</v>
      </c>
      <c r="K6509" t="s">
        <v>1062</v>
      </c>
      <c r="L6509" s="11">
        <v>31907</v>
      </c>
      <c r="M6509" t="s">
        <v>134</v>
      </c>
      <c r="N6509" t="s">
        <v>34</v>
      </c>
      <c r="O6509" s="4">
        <v>40750</v>
      </c>
      <c r="P6509" t="s">
        <v>14208</v>
      </c>
      <c r="Q6509" t="s">
        <v>14185</v>
      </c>
    </row>
    <row r="6510" spans="1:17" x14ac:dyDescent="0.35">
      <c r="A6510">
        <v>6509</v>
      </c>
      <c r="B6510">
        <v>46311</v>
      </c>
      <c r="C6510" s="4">
        <v>40749</v>
      </c>
      <c r="D6510">
        <v>44</v>
      </c>
      <c r="E6510" s="2">
        <f t="shared" si="203"/>
        <v>4840</v>
      </c>
      <c r="F6510" s="9">
        <v>0</v>
      </c>
      <c r="G6510" s="2">
        <f>VLOOKUP($P6510,Pricebook!$A:$D,4,0)</f>
        <v>110</v>
      </c>
      <c r="H6510" s="6">
        <f t="shared" si="202"/>
        <v>4840</v>
      </c>
      <c r="I6510" t="s">
        <v>132</v>
      </c>
      <c r="J6510" t="s">
        <v>55</v>
      </c>
      <c r="K6510" t="s">
        <v>1062</v>
      </c>
      <c r="L6510" s="11">
        <v>31907</v>
      </c>
      <c r="M6510" t="s">
        <v>134</v>
      </c>
      <c r="N6510" t="s">
        <v>34</v>
      </c>
      <c r="O6510" s="4">
        <v>40751</v>
      </c>
      <c r="P6510" t="s">
        <v>14215</v>
      </c>
      <c r="Q6510" t="s">
        <v>14203</v>
      </c>
    </row>
    <row r="6511" spans="1:17" x14ac:dyDescent="0.35">
      <c r="A6511">
        <v>6510</v>
      </c>
      <c r="B6511">
        <v>46336</v>
      </c>
      <c r="C6511" s="4">
        <v>40753</v>
      </c>
      <c r="D6511">
        <v>31</v>
      </c>
      <c r="E6511" s="2">
        <f t="shared" si="203"/>
        <v>3720</v>
      </c>
      <c r="F6511" s="9">
        <v>0.1</v>
      </c>
      <c r="G6511" s="2">
        <f>VLOOKUP($P6511,Pricebook!$A:$D,4,0)</f>
        <v>120</v>
      </c>
      <c r="H6511" s="6">
        <f t="shared" si="202"/>
        <v>3348</v>
      </c>
      <c r="I6511" t="s">
        <v>1059</v>
      </c>
      <c r="J6511" t="s">
        <v>571</v>
      </c>
      <c r="K6511" t="s">
        <v>304</v>
      </c>
      <c r="L6511" s="11">
        <v>89015</v>
      </c>
      <c r="M6511" t="s">
        <v>1061</v>
      </c>
      <c r="N6511" t="s">
        <v>23</v>
      </c>
      <c r="O6511" s="4">
        <v>40755</v>
      </c>
      <c r="P6511" t="s">
        <v>14212</v>
      </c>
      <c r="Q6511" t="s">
        <v>14185</v>
      </c>
    </row>
    <row r="6512" spans="1:17" x14ac:dyDescent="0.35">
      <c r="A6512">
        <v>6511</v>
      </c>
      <c r="B6512">
        <v>46337</v>
      </c>
      <c r="C6512" s="4">
        <v>41026</v>
      </c>
      <c r="D6512">
        <v>34</v>
      </c>
      <c r="E6512" s="2">
        <f t="shared" si="203"/>
        <v>4080</v>
      </c>
      <c r="F6512" s="9">
        <v>0.06</v>
      </c>
      <c r="G6512" s="2">
        <f>VLOOKUP($P6512,Pricebook!$A:$D,4,0)</f>
        <v>120</v>
      </c>
      <c r="H6512" s="6">
        <f t="shared" si="202"/>
        <v>3835.2</v>
      </c>
      <c r="I6512" t="s">
        <v>141</v>
      </c>
      <c r="J6512" t="s">
        <v>142</v>
      </c>
      <c r="K6512" t="s">
        <v>1160</v>
      </c>
      <c r="L6512" s="11">
        <v>14853</v>
      </c>
      <c r="M6512" t="s">
        <v>60</v>
      </c>
      <c r="N6512" t="s">
        <v>61</v>
      </c>
      <c r="O6512" s="4">
        <v>41031</v>
      </c>
      <c r="P6512" t="s">
        <v>14212</v>
      </c>
      <c r="Q6512" t="s">
        <v>14184</v>
      </c>
    </row>
    <row r="6513" spans="1:17" x14ac:dyDescent="0.35">
      <c r="A6513">
        <v>6512</v>
      </c>
      <c r="B6513">
        <v>46341</v>
      </c>
      <c r="C6513" s="4">
        <v>40164</v>
      </c>
      <c r="D6513">
        <v>23</v>
      </c>
      <c r="E6513" s="2">
        <f t="shared" si="203"/>
        <v>2760</v>
      </c>
      <c r="F6513" s="9">
        <v>0.1</v>
      </c>
      <c r="G6513" s="2">
        <f>VLOOKUP($P6513,Pricebook!$A:$D,4,0)</f>
        <v>120</v>
      </c>
      <c r="H6513" s="6">
        <f t="shared" si="202"/>
        <v>2484</v>
      </c>
      <c r="I6513" t="s">
        <v>1201</v>
      </c>
      <c r="J6513" t="s">
        <v>203</v>
      </c>
      <c r="K6513" t="s">
        <v>649</v>
      </c>
      <c r="L6513" s="11" t="s">
        <v>2350</v>
      </c>
      <c r="M6513" t="s">
        <v>87</v>
      </c>
      <c r="N6513" t="s">
        <v>61</v>
      </c>
      <c r="O6513" s="4">
        <v>40165</v>
      </c>
      <c r="P6513" t="s">
        <v>14212</v>
      </c>
      <c r="Q6513" t="s">
        <v>14198</v>
      </c>
    </row>
    <row r="6514" spans="1:17" x14ac:dyDescent="0.35">
      <c r="A6514">
        <v>6513</v>
      </c>
      <c r="B6514">
        <v>46368</v>
      </c>
      <c r="C6514" s="4">
        <v>41023</v>
      </c>
      <c r="D6514">
        <v>48</v>
      </c>
      <c r="E6514" s="2">
        <f t="shared" si="203"/>
        <v>5760</v>
      </c>
      <c r="F6514" s="9">
        <v>0</v>
      </c>
      <c r="G6514" s="2">
        <f>VLOOKUP($P6514,Pricebook!$A:$D,4,0)</f>
        <v>120</v>
      </c>
      <c r="H6514" s="6">
        <f t="shared" si="202"/>
        <v>5760</v>
      </c>
      <c r="I6514" t="s">
        <v>1385</v>
      </c>
      <c r="J6514" t="s">
        <v>998</v>
      </c>
      <c r="K6514" t="s">
        <v>2787</v>
      </c>
      <c r="L6514" s="11" t="s">
        <v>2788</v>
      </c>
      <c r="M6514" t="s">
        <v>87</v>
      </c>
      <c r="N6514" t="s">
        <v>61</v>
      </c>
      <c r="O6514" s="4">
        <v>41025</v>
      </c>
      <c r="P6514" t="s">
        <v>14212</v>
      </c>
      <c r="Q6514" t="s">
        <v>14203</v>
      </c>
    </row>
    <row r="6515" spans="1:17" x14ac:dyDescent="0.35">
      <c r="A6515">
        <v>6514</v>
      </c>
      <c r="B6515">
        <v>46372</v>
      </c>
      <c r="C6515" s="4">
        <v>40600</v>
      </c>
      <c r="D6515">
        <v>7</v>
      </c>
      <c r="E6515" s="2">
        <f t="shared" si="203"/>
        <v>1120</v>
      </c>
      <c r="F6515" s="9">
        <v>0.02</v>
      </c>
      <c r="G6515" s="2">
        <f>VLOOKUP($P6515,Pricebook!$A:$D,4,0)</f>
        <v>160</v>
      </c>
      <c r="H6515" s="6">
        <f t="shared" si="202"/>
        <v>1097.5999999999999</v>
      </c>
      <c r="I6515" t="s">
        <v>448</v>
      </c>
      <c r="J6515" t="s">
        <v>449</v>
      </c>
      <c r="K6515" t="s">
        <v>181</v>
      </c>
      <c r="L6515" s="11">
        <v>32771</v>
      </c>
      <c r="M6515" t="s">
        <v>101</v>
      </c>
      <c r="N6515" t="s">
        <v>34</v>
      </c>
      <c r="O6515" s="4">
        <v>40600</v>
      </c>
      <c r="P6515" t="s">
        <v>14218</v>
      </c>
      <c r="Q6515" t="s">
        <v>14197</v>
      </c>
    </row>
    <row r="6516" spans="1:17" x14ac:dyDescent="0.35">
      <c r="A6516">
        <v>6515</v>
      </c>
      <c r="B6516">
        <v>46372</v>
      </c>
      <c r="C6516" s="4">
        <v>40600</v>
      </c>
      <c r="D6516">
        <v>15</v>
      </c>
      <c r="E6516" s="2">
        <f t="shared" si="203"/>
        <v>1650</v>
      </c>
      <c r="F6516" s="9">
        <v>7.0000000000000007E-2</v>
      </c>
      <c r="G6516" s="2">
        <f>VLOOKUP($P6516,Pricebook!$A:$D,4,0)</f>
        <v>110</v>
      </c>
      <c r="H6516" s="6">
        <f t="shared" si="202"/>
        <v>1534.5</v>
      </c>
      <c r="I6516" t="s">
        <v>448</v>
      </c>
      <c r="J6516" t="s">
        <v>449</v>
      </c>
      <c r="K6516" t="s">
        <v>1417</v>
      </c>
      <c r="L6516" s="11">
        <v>34239</v>
      </c>
      <c r="M6516" t="s">
        <v>101</v>
      </c>
      <c r="N6516" t="s">
        <v>34</v>
      </c>
      <c r="O6516" s="4">
        <v>40601</v>
      </c>
      <c r="P6516" t="s">
        <v>14215</v>
      </c>
      <c r="Q6516" t="s">
        <v>14184</v>
      </c>
    </row>
    <row r="6517" spans="1:17" x14ac:dyDescent="0.35">
      <c r="A6517">
        <v>6516</v>
      </c>
      <c r="B6517">
        <v>46374</v>
      </c>
      <c r="C6517" s="4">
        <v>40366</v>
      </c>
      <c r="D6517">
        <v>7</v>
      </c>
      <c r="E6517" s="2">
        <f t="shared" si="203"/>
        <v>875</v>
      </c>
      <c r="F6517" s="9">
        <v>0.08</v>
      </c>
      <c r="G6517" s="2">
        <f>VLOOKUP($P6517,Pricebook!$A:$D,4,0)</f>
        <v>125</v>
      </c>
      <c r="H6517" s="6">
        <f t="shared" si="202"/>
        <v>805</v>
      </c>
      <c r="I6517" t="s">
        <v>877</v>
      </c>
      <c r="J6517" t="s">
        <v>79</v>
      </c>
      <c r="K6517" t="s">
        <v>878</v>
      </c>
      <c r="L6517" s="11">
        <v>44117</v>
      </c>
      <c r="M6517" t="s">
        <v>210</v>
      </c>
      <c r="N6517" t="s">
        <v>61</v>
      </c>
      <c r="O6517" s="4">
        <v>40368</v>
      </c>
      <c r="P6517" t="s">
        <v>14209</v>
      </c>
      <c r="Q6517" t="s">
        <v>14193</v>
      </c>
    </row>
    <row r="6518" spans="1:17" x14ac:dyDescent="0.35">
      <c r="A6518">
        <v>6517</v>
      </c>
      <c r="B6518">
        <v>46375</v>
      </c>
      <c r="C6518" s="4">
        <v>40416</v>
      </c>
      <c r="D6518">
        <v>24</v>
      </c>
      <c r="E6518" s="2">
        <f t="shared" si="203"/>
        <v>2640</v>
      </c>
      <c r="F6518" s="9">
        <v>0.02</v>
      </c>
      <c r="G6518" s="2">
        <f>VLOOKUP($P6518,Pricebook!$A:$D,4,0)</f>
        <v>110</v>
      </c>
      <c r="H6518" s="6">
        <f t="shared" si="202"/>
        <v>2587.1999999999998</v>
      </c>
      <c r="I6518" t="s">
        <v>2465</v>
      </c>
      <c r="J6518" t="s">
        <v>637</v>
      </c>
      <c r="K6518" t="s">
        <v>2459</v>
      </c>
      <c r="L6518" s="11">
        <v>55432</v>
      </c>
      <c r="M6518" t="s">
        <v>130</v>
      </c>
      <c r="N6518" t="s">
        <v>16</v>
      </c>
      <c r="O6518" s="4">
        <v>40418</v>
      </c>
      <c r="P6518" t="s">
        <v>14215</v>
      </c>
      <c r="Q6518" t="s">
        <v>14200</v>
      </c>
    </row>
    <row r="6519" spans="1:17" x14ac:dyDescent="0.35">
      <c r="A6519">
        <v>6518</v>
      </c>
      <c r="B6519">
        <v>46375</v>
      </c>
      <c r="C6519" s="4">
        <v>40416</v>
      </c>
      <c r="D6519">
        <v>16</v>
      </c>
      <c r="E6519" s="2">
        <f t="shared" si="203"/>
        <v>2400</v>
      </c>
      <c r="F6519" s="9">
        <v>0.08</v>
      </c>
      <c r="G6519" s="2">
        <f>VLOOKUP($P6519,Pricebook!$A:$D,4,0)</f>
        <v>150</v>
      </c>
      <c r="H6519" s="6">
        <f t="shared" si="202"/>
        <v>2208</v>
      </c>
      <c r="I6519" t="s">
        <v>2465</v>
      </c>
      <c r="J6519" t="s">
        <v>637</v>
      </c>
      <c r="K6519" t="s">
        <v>2459</v>
      </c>
      <c r="L6519" s="11">
        <v>55432</v>
      </c>
      <c r="M6519" t="s">
        <v>130</v>
      </c>
      <c r="N6519" t="s">
        <v>16</v>
      </c>
      <c r="O6519" s="4">
        <v>40417</v>
      </c>
      <c r="P6519" t="s">
        <v>14210</v>
      </c>
      <c r="Q6519" t="s">
        <v>14197</v>
      </c>
    </row>
    <row r="6520" spans="1:17" x14ac:dyDescent="0.35">
      <c r="A6520">
        <v>6519</v>
      </c>
      <c r="B6520">
        <v>46402</v>
      </c>
      <c r="C6520" s="4">
        <v>40551</v>
      </c>
      <c r="D6520">
        <v>27</v>
      </c>
      <c r="E6520" s="2">
        <f t="shared" si="203"/>
        <v>3375</v>
      </c>
      <c r="F6520" s="9">
        <v>0.03</v>
      </c>
      <c r="G6520" s="2">
        <f>VLOOKUP($P6520,Pricebook!$A:$D,4,0)</f>
        <v>125</v>
      </c>
      <c r="H6520" s="6">
        <f t="shared" si="202"/>
        <v>3273.75</v>
      </c>
      <c r="I6520" t="s">
        <v>2510</v>
      </c>
      <c r="J6520" t="s">
        <v>713</v>
      </c>
      <c r="K6520" t="s">
        <v>676</v>
      </c>
      <c r="L6520" s="11">
        <v>44070</v>
      </c>
      <c r="M6520" t="s">
        <v>210</v>
      </c>
      <c r="N6520" t="s">
        <v>61</v>
      </c>
      <c r="O6520" s="4">
        <v>40553</v>
      </c>
      <c r="P6520" t="s">
        <v>14208</v>
      </c>
      <c r="Q6520" t="s">
        <v>14184</v>
      </c>
    </row>
    <row r="6521" spans="1:17" x14ac:dyDescent="0.35">
      <c r="A6521">
        <v>6520</v>
      </c>
      <c r="B6521">
        <v>46402</v>
      </c>
      <c r="C6521" s="4">
        <v>40551</v>
      </c>
      <c r="D6521">
        <v>29</v>
      </c>
      <c r="E6521" s="2">
        <f t="shared" si="203"/>
        <v>4350</v>
      </c>
      <c r="F6521" s="9">
        <v>0.01</v>
      </c>
      <c r="G6521" s="2">
        <f>VLOOKUP($P6521,Pricebook!$A:$D,4,0)</f>
        <v>150</v>
      </c>
      <c r="H6521" s="6">
        <f t="shared" si="202"/>
        <v>4306.5</v>
      </c>
      <c r="I6521" t="s">
        <v>2510</v>
      </c>
      <c r="J6521" t="s">
        <v>713</v>
      </c>
      <c r="K6521" t="s">
        <v>676</v>
      </c>
      <c r="L6521" s="11">
        <v>44070</v>
      </c>
      <c r="M6521" t="s">
        <v>210</v>
      </c>
      <c r="N6521" t="s">
        <v>61</v>
      </c>
      <c r="O6521" s="4">
        <v>40552</v>
      </c>
      <c r="P6521" t="s">
        <v>14210</v>
      </c>
      <c r="Q6521" t="s">
        <v>14187</v>
      </c>
    </row>
    <row r="6522" spans="1:17" x14ac:dyDescent="0.35">
      <c r="A6522">
        <v>6521</v>
      </c>
      <c r="B6522">
        <v>46402</v>
      </c>
      <c r="C6522" s="4">
        <v>40551</v>
      </c>
      <c r="D6522">
        <v>12</v>
      </c>
      <c r="E6522" s="2">
        <f t="shared" si="203"/>
        <v>1800</v>
      </c>
      <c r="F6522" s="9">
        <v>0.01</v>
      </c>
      <c r="G6522" s="2">
        <f>VLOOKUP($P6522,Pricebook!$A:$D,4,0)</f>
        <v>150</v>
      </c>
      <c r="H6522" s="6">
        <f t="shared" si="202"/>
        <v>1782</v>
      </c>
      <c r="I6522" t="s">
        <v>2510</v>
      </c>
      <c r="J6522" t="s">
        <v>713</v>
      </c>
      <c r="K6522" t="s">
        <v>676</v>
      </c>
      <c r="L6522" s="11">
        <v>44070</v>
      </c>
      <c r="M6522" t="s">
        <v>210</v>
      </c>
      <c r="N6522" t="s">
        <v>61</v>
      </c>
      <c r="O6522" s="4">
        <v>40552</v>
      </c>
      <c r="P6522" t="s">
        <v>14210</v>
      </c>
      <c r="Q6522" t="s">
        <v>14189</v>
      </c>
    </row>
    <row r="6523" spans="1:17" x14ac:dyDescent="0.35">
      <c r="A6523">
        <v>6522</v>
      </c>
      <c r="B6523">
        <v>46404</v>
      </c>
      <c r="C6523" s="4">
        <v>40972</v>
      </c>
      <c r="D6523">
        <v>50</v>
      </c>
      <c r="E6523" s="2">
        <f t="shared" si="203"/>
        <v>7500</v>
      </c>
      <c r="F6523" s="9">
        <v>0.05</v>
      </c>
      <c r="G6523" s="2">
        <f>VLOOKUP($P6523,Pricebook!$A:$D,4,0)</f>
        <v>150</v>
      </c>
      <c r="H6523" s="6">
        <f t="shared" si="202"/>
        <v>7125</v>
      </c>
      <c r="I6523" t="s">
        <v>537</v>
      </c>
      <c r="J6523" t="s">
        <v>538</v>
      </c>
      <c r="K6523" t="s">
        <v>913</v>
      </c>
      <c r="L6523" s="11">
        <v>44240</v>
      </c>
      <c r="M6523" t="s">
        <v>210</v>
      </c>
      <c r="N6523" t="s">
        <v>61</v>
      </c>
      <c r="O6523" s="4">
        <v>40973</v>
      </c>
      <c r="P6523" t="s">
        <v>14210</v>
      </c>
      <c r="Q6523" t="s">
        <v>14196</v>
      </c>
    </row>
    <row r="6524" spans="1:17" x14ac:dyDescent="0.35">
      <c r="A6524">
        <v>6523</v>
      </c>
      <c r="B6524">
        <v>46407</v>
      </c>
      <c r="C6524" s="4">
        <v>39898</v>
      </c>
      <c r="D6524">
        <v>7</v>
      </c>
      <c r="E6524" s="2">
        <f t="shared" si="203"/>
        <v>1120</v>
      </c>
      <c r="F6524" s="9">
        <v>0.1</v>
      </c>
      <c r="G6524" s="2">
        <f>VLOOKUP($P6524,Pricebook!$A:$D,4,0)</f>
        <v>160</v>
      </c>
      <c r="H6524" s="6">
        <f t="shared" si="202"/>
        <v>1008</v>
      </c>
      <c r="I6524" t="s">
        <v>2789</v>
      </c>
      <c r="J6524" t="s">
        <v>125</v>
      </c>
      <c r="K6524" t="s">
        <v>1544</v>
      </c>
      <c r="L6524" s="11">
        <v>94568</v>
      </c>
      <c r="M6524" t="s">
        <v>114</v>
      </c>
      <c r="N6524" t="s">
        <v>23</v>
      </c>
      <c r="O6524" s="4">
        <v>39900</v>
      </c>
      <c r="P6524" t="s">
        <v>14218</v>
      </c>
      <c r="Q6524" t="s">
        <v>14199</v>
      </c>
    </row>
    <row r="6525" spans="1:17" x14ac:dyDescent="0.35">
      <c r="A6525">
        <v>6524</v>
      </c>
      <c r="B6525">
        <v>46434</v>
      </c>
      <c r="C6525" s="4">
        <v>40269</v>
      </c>
      <c r="D6525">
        <v>34</v>
      </c>
      <c r="E6525" s="2">
        <f t="shared" si="203"/>
        <v>5440</v>
      </c>
      <c r="F6525" s="9">
        <v>0.06</v>
      </c>
      <c r="G6525" s="2">
        <f>VLOOKUP($P6525,Pricebook!$A:$D,4,0)</f>
        <v>160</v>
      </c>
      <c r="H6525" s="6">
        <f t="shared" si="202"/>
        <v>5113.5999999999995</v>
      </c>
      <c r="I6525" t="s">
        <v>1123</v>
      </c>
      <c r="J6525" t="s">
        <v>297</v>
      </c>
      <c r="K6525" t="s">
        <v>1776</v>
      </c>
      <c r="L6525" s="11" t="s">
        <v>1777</v>
      </c>
      <c r="M6525" t="s">
        <v>48</v>
      </c>
      <c r="N6525" t="s">
        <v>16</v>
      </c>
      <c r="O6525" s="4">
        <v>40270</v>
      </c>
      <c r="P6525" t="s">
        <v>14218</v>
      </c>
      <c r="Q6525" t="s">
        <v>14198</v>
      </c>
    </row>
    <row r="6526" spans="1:17" x14ac:dyDescent="0.35">
      <c r="A6526">
        <v>6525</v>
      </c>
      <c r="B6526">
        <v>46436</v>
      </c>
      <c r="C6526" s="4">
        <v>39907</v>
      </c>
      <c r="D6526">
        <v>46</v>
      </c>
      <c r="E6526" s="2">
        <f t="shared" si="203"/>
        <v>6900</v>
      </c>
      <c r="F6526" s="9">
        <v>0</v>
      </c>
      <c r="G6526" s="2">
        <f>VLOOKUP($P6526,Pricebook!$A:$D,4,0)</f>
        <v>150</v>
      </c>
      <c r="H6526" s="6">
        <f t="shared" si="202"/>
        <v>6900</v>
      </c>
      <c r="I6526" t="s">
        <v>982</v>
      </c>
      <c r="J6526" t="s">
        <v>84</v>
      </c>
      <c r="K6526" t="s">
        <v>1916</v>
      </c>
      <c r="L6526" s="11">
        <v>17403</v>
      </c>
      <c r="M6526" t="s">
        <v>232</v>
      </c>
      <c r="N6526" t="s">
        <v>61</v>
      </c>
      <c r="O6526" s="4">
        <v>39914</v>
      </c>
      <c r="P6526" t="s">
        <v>14210</v>
      </c>
      <c r="Q6526" t="s">
        <v>14191</v>
      </c>
    </row>
    <row r="6527" spans="1:17" x14ac:dyDescent="0.35">
      <c r="A6527">
        <v>6526</v>
      </c>
      <c r="B6527">
        <v>46437</v>
      </c>
      <c r="C6527" s="4">
        <v>40071</v>
      </c>
      <c r="D6527">
        <v>49</v>
      </c>
      <c r="E6527" s="2">
        <f t="shared" si="203"/>
        <v>6125</v>
      </c>
      <c r="F6527" s="9">
        <v>0</v>
      </c>
      <c r="G6527" s="2">
        <f>VLOOKUP($P6527,Pricebook!$A:$D,4,0)</f>
        <v>125</v>
      </c>
      <c r="H6527" s="6">
        <f t="shared" si="202"/>
        <v>6125</v>
      </c>
      <c r="I6527" t="s">
        <v>2264</v>
      </c>
      <c r="J6527" t="s">
        <v>747</v>
      </c>
      <c r="K6527" t="s">
        <v>445</v>
      </c>
      <c r="L6527" s="11" t="s">
        <v>446</v>
      </c>
      <c r="M6527" t="s">
        <v>447</v>
      </c>
      <c r="N6527" t="s">
        <v>23</v>
      </c>
      <c r="O6527" s="4">
        <v>40073</v>
      </c>
      <c r="P6527" t="s">
        <v>14208</v>
      </c>
      <c r="Q6527" t="s">
        <v>14184</v>
      </c>
    </row>
    <row r="6528" spans="1:17" x14ac:dyDescent="0.35">
      <c r="A6528">
        <v>6527</v>
      </c>
      <c r="B6528">
        <v>46466</v>
      </c>
      <c r="C6528" s="4">
        <v>40960</v>
      </c>
      <c r="D6528">
        <v>7</v>
      </c>
      <c r="E6528" s="2">
        <f t="shared" si="203"/>
        <v>875</v>
      </c>
      <c r="F6528" s="9">
        <v>0.05</v>
      </c>
      <c r="G6528" s="2">
        <f>VLOOKUP($P6528,Pricebook!$A:$D,4,0)</f>
        <v>125</v>
      </c>
      <c r="H6528" s="6">
        <f t="shared" si="202"/>
        <v>831.25</v>
      </c>
      <c r="I6528" t="s">
        <v>2129</v>
      </c>
      <c r="J6528" t="s">
        <v>203</v>
      </c>
      <c r="K6528" t="s">
        <v>1536</v>
      </c>
      <c r="L6528" s="11">
        <v>76543</v>
      </c>
      <c r="M6528" t="s">
        <v>48</v>
      </c>
      <c r="N6528" t="s">
        <v>16</v>
      </c>
      <c r="O6528" s="4">
        <v>40961</v>
      </c>
      <c r="P6528" t="s">
        <v>14208</v>
      </c>
      <c r="Q6528" t="s">
        <v>14187</v>
      </c>
    </row>
    <row r="6529" spans="1:17" x14ac:dyDescent="0.35">
      <c r="A6529">
        <v>6528</v>
      </c>
      <c r="B6529">
        <v>46468</v>
      </c>
      <c r="C6529" s="4">
        <v>40554</v>
      </c>
      <c r="D6529">
        <v>46</v>
      </c>
      <c r="E6529" s="2">
        <f t="shared" si="203"/>
        <v>7360</v>
      </c>
      <c r="F6529" s="9">
        <v>0.08</v>
      </c>
      <c r="G6529" s="2">
        <f>VLOOKUP($P6529,Pricebook!$A:$D,4,0)</f>
        <v>160</v>
      </c>
      <c r="H6529" s="6">
        <f t="shared" si="202"/>
        <v>6771.2000000000007</v>
      </c>
      <c r="I6529" t="s">
        <v>1689</v>
      </c>
      <c r="J6529" t="s">
        <v>707</v>
      </c>
      <c r="K6529" t="s">
        <v>2253</v>
      </c>
      <c r="L6529" s="11">
        <v>44483</v>
      </c>
      <c r="M6529" t="s">
        <v>210</v>
      </c>
      <c r="N6529" t="s">
        <v>61</v>
      </c>
      <c r="O6529" s="4">
        <v>40555</v>
      </c>
      <c r="P6529" t="s">
        <v>14218</v>
      </c>
      <c r="Q6529" t="s">
        <v>14188</v>
      </c>
    </row>
    <row r="6530" spans="1:17" x14ac:dyDescent="0.35">
      <c r="A6530">
        <v>6529</v>
      </c>
      <c r="B6530">
        <v>46468</v>
      </c>
      <c r="C6530" s="4">
        <v>40554</v>
      </c>
      <c r="D6530">
        <v>41</v>
      </c>
      <c r="E6530" s="2">
        <f t="shared" si="203"/>
        <v>6150</v>
      </c>
      <c r="F6530" s="9">
        <v>0.08</v>
      </c>
      <c r="G6530" s="2">
        <f>VLOOKUP($P6530,Pricebook!$A:$D,4,0)</f>
        <v>150</v>
      </c>
      <c r="H6530" s="6">
        <f t="shared" ref="H6530:H6593" si="204">E6530*(1-F6530)</f>
        <v>5658</v>
      </c>
      <c r="I6530" t="s">
        <v>1689</v>
      </c>
      <c r="J6530" t="s">
        <v>707</v>
      </c>
      <c r="K6530" t="s">
        <v>2253</v>
      </c>
      <c r="L6530" s="11">
        <v>44483</v>
      </c>
      <c r="M6530" t="s">
        <v>210</v>
      </c>
      <c r="N6530" t="s">
        <v>61</v>
      </c>
      <c r="O6530" s="4">
        <v>40556</v>
      </c>
      <c r="P6530" t="s">
        <v>14211</v>
      </c>
      <c r="Q6530" t="s">
        <v>14197</v>
      </c>
    </row>
    <row r="6531" spans="1:17" x14ac:dyDescent="0.35">
      <c r="A6531">
        <v>6530</v>
      </c>
      <c r="B6531">
        <v>46468</v>
      </c>
      <c r="C6531" s="4">
        <v>40554</v>
      </c>
      <c r="D6531">
        <v>1</v>
      </c>
      <c r="E6531" s="2">
        <f t="shared" ref="E6531:E6594" si="205">G6531*D6531</f>
        <v>110</v>
      </c>
      <c r="F6531" s="9">
        <v>0.04</v>
      </c>
      <c r="G6531" s="2">
        <f>VLOOKUP($P6531,Pricebook!$A:$D,4,0)</f>
        <v>110</v>
      </c>
      <c r="H6531" s="6">
        <f t="shared" si="204"/>
        <v>105.6</v>
      </c>
      <c r="I6531" t="s">
        <v>1689</v>
      </c>
      <c r="J6531" t="s">
        <v>707</v>
      </c>
      <c r="K6531" t="s">
        <v>2253</v>
      </c>
      <c r="L6531" s="11">
        <v>44483</v>
      </c>
      <c r="M6531" t="s">
        <v>210</v>
      </c>
      <c r="N6531" t="s">
        <v>61</v>
      </c>
      <c r="O6531" s="4">
        <v>40556</v>
      </c>
      <c r="P6531" t="s">
        <v>14215</v>
      </c>
      <c r="Q6531" t="s">
        <v>14200</v>
      </c>
    </row>
    <row r="6532" spans="1:17" x14ac:dyDescent="0.35">
      <c r="A6532">
        <v>6531</v>
      </c>
      <c r="B6532">
        <v>46469</v>
      </c>
      <c r="C6532" s="4">
        <v>40041</v>
      </c>
      <c r="D6532">
        <v>17</v>
      </c>
      <c r="E6532" s="2">
        <f t="shared" si="205"/>
        <v>2125</v>
      </c>
      <c r="F6532" s="9">
        <v>0.05</v>
      </c>
      <c r="G6532" s="2">
        <f>VLOOKUP($P6532,Pricebook!$A:$D,4,0)</f>
        <v>125</v>
      </c>
      <c r="H6532" s="6">
        <f t="shared" si="204"/>
        <v>2018.75</v>
      </c>
      <c r="I6532" t="s">
        <v>1168</v>
      </c>
      <c r="J6532" t="s">
        <v>747</v>
      </c>
      <c r="K6532" t="s">
        <v>2164</v>
      </c>
      <c r="L6532" s="11">
        <v>97030</v>
      </c>
      <c r="M6532" t="s">
        <v>43</v>
      </c>
      <c r="N6532" t="s">
        <v>23</v>
      </c>
      <c r="O6532" s="4">
        <v>40043</v>
      </c>
      <c r="P6532" t="s">
        <v>14221</v>
      </c>
      <c r="Q6532" t="s">
        <v>14198</v>
      </c>
    </row>
    <row r="6533" spans="1:17" x14ac:dyDescent="0.35">
      <c r="A6533">
        <v>6532</v>
      </c>
      <c r="B6533">
        <v>46469</v>
      </c>
      <c r="C6533" s="4">
        <v>40041</v>
      </c>
      <c r="D6533">
        <v>18</v>
      </c>
      <c r="E6533" s="2">
        <f t="shared" si="205"/>
        <v>1980</v>
      </c>
      <c r="F6533" s="9">
        <v>0.05</v>
      </c>
      <c r="G6533" s="2">
        <f>VLOOKUP($P6533,Pricebook!$A:$D,4,0)</f>
        <v>110</v>
      </c>
      <c r="H6533" s="6">
        <f t="shared" si="204"/>
        <v>1881</v>
      </c>
      <c r="I6533" t="s">
        <v>1168</v>
      </c>
      <c r="J6533" t="s">
        <v>747</v>
      </c>
      <c r="K6533" t="s">
        <v>2164</v>
      </c>
      <c r="L6533" s="11">
        <v>97030</v>
      </c>
      <c r="M6533" t="s">
        <v>43</v>
      </c>
      <c r="N6533" t="s">
        <v>23</v>
      </c>
      <c r="O6533" s="4">
        <v>40043</v>
      </c>
      <c r="P6533" t="s">
        <v>14215</v>
      </c>
      <c r="Q6533" t="s">
        <v>14184</v>
      </c>
    </row>
    <row r="6534" spans="1:17" x14ac:dyDescent="0.35">
      <c r="A6534">
        <v>6533</v>
      </c>
      <c r="B6534">
        <v>46497</v>
      </c>
      <c r="C6534" s="4">
        <v>41079</v>
      </c>
      <c r="D6534">
        <v>30</v>
      </c>
      <c r="E6534" s="2">
        <f t="shared" si="205"/>
        <v>3600</v>
      </c>
      <c r="F6534" s="9">
        <v>0.03</v>
      </c>
      <c r="G6534" s="2">
        <f>VLOOKUP($P6534,Pricebook!$A:$D,4,0)</f>
        <v>120</v>
      </c>
      <c r="H6534" s="6">
        <f t="shared" si="204"/>
        <v>3492</v>
      </c>
      <c r="I6534" t="s">
        <v>730</v>
      </c>
      <c r="J6534" t="s">
        <v>41</v>
      </c>
      <c r="K6534" t="s">
        <v>383</v>
      </c>
      <c r="L6534" s="11">
        <v>45385</v>
      </c>
      <c r="M6534" t="s">
        <v>210</v>
      </c>
      <c r="N6534" t="s">
        <v>61</v>
      </c>
      <c r="O6534" s="4">
        <v>41080</v>
      </c>
      <c r="P6534" t="s">
        <v>14212</v>
      </c>
      <c r="Q6534" t="s">
        <v>14191</v>
      </c>
    </row>
    <row r="6535" spans="1:17" x14ac:dyDescent="0.35">
      <c r="A6535">
        <v>6534</v>
      </c>
      <c r="B6535">
        <v>46499</v>
      </c>
      <c r="C6535" s="4">
        <v>39971</v>
      </c>
      <c r="D6535">
        <v>1</v>
      </c>
      <c r="E6535" s="2">
        <f t="shared" si="205"/>
        <v>170</v>
      </c>
      <c r="F6535" s="9">
        <v>0.06</v>
      </c>
      <c r="G6535" s="2">
        <f>VLOOKUP($P6535,Pricebook!$A:$D,4,0)</f>
        <v>170</v>
      </c>
      <c r="H6535" s="6">
        <f t="shared" si="204"/>
        <v>159.79999999999998</v>
      </c>
      <c r="I6535" t="s">
        <v>835</v>
      </c>
      <c r="J6535" t="s">
        <v>274</v>
      </c>
      <c r="K6535" t="s">
        <v>1022</v>
      </c>
      <c r="L6535" s="11">
        <v>95207</v>
      </c>
      <c r="M6535" t="s">
        <v>114</v>
      </c>
      <c r="N6535" t="s">
        <v>23</v>
      </c>
      <c r="O6535" s="4">
        <v>39972</v>
      </c>
      <c r="P6535" t="s">
        <v>14219</v>
      </c>
      <c r="Q6535" t="s">
        <v>14201</v>
      </c>
    </row>
    <row r="6536" spans="1:17" x14ac:dyDescent="0.35">
      <c r="A6536">
        <v>6535</v>
      </c>
      <c r="B6536">
        <v>46499</v>
      </c>
      <c r="C6536" s="4">
        <v>39971</v>
      </c>
      <c r="D6536">
        <v>22</v>
      </c>
      <c r="E6536" s="2">
        <f t="shared" si="205"/>
        <v>3740</v>
      </c>
      <c r="F6536" s="9">
        <v>7.0000000000000007E-2</v>
      </c>
      <c r="G6536" s="2">
        <f>VLOOKUP($P6536,Pricebook!$A:$D,4,0)</f>
        <v>170</v>
      </c>
      <c r="H6536" s="6">
        <f t="shared" si="204"/>
        <v>3478.2</v>
      </c>
      <c r="I6536" t="s">
        <v>835</v>
      </c>
      <c r="J6536" t="s">
        <v>274</v>
      </c>
      <c r="K6536" t="s">
        <v>1022</v>
      </c>
      <c r="L6536" s="11">
        <v>95207</v>
      </c>
      <c r="M6536" t="s">
        <v>114</v>
      </c>
      <c r="N6536" t="s">
        <v>23</v>
      </c>
      <c r="O6536" s="4">
        <v>39973</v>
      </c>
      <c r="P6536" t="s">
        <v>14219</v>
      </c>
      <c r="Q6536" t="s">
        <v>14198</v>
      </c>
    </row>
    <row r="6537" spans="1:17" x14ac:dyDescent="0.35">
      <c r="A6537">
        <v>6536</v>
      </c>
      <c r="B6537">
        <v>46499</v>
      </c>
      <c r="C6537" s="4">
        <v>39971</v>
      </c>
      <c r="D6537">
        <v>10</v>
      </c>
      <c r="E6537" s="2">
        <f t="shared" si="205"/>
        <v>1400</v>
      </c>
      <c r="F6537" s="9">
        <v>0.1</v>
      </c>
      <c r="G6537" s="2">
        <f>VLOOKUP($P6537,Pricebook!$A:$D,4,0)</f>
        <v>140</v>
      </c>
      <c r="H6537" s="6">
        <f t="shared" si="204"/>
        <v>1260</v>
      </c>
      <c r="I6537" t="s">
        <v>835</v>
      </c>
      <c r="J6537" t="s">
        <v>274</v>
      </c>
      <c r="K6537" t="s">
        <v>1022</v>
      </c>
      <c r="L6537" s="11">
        <v>95207</v>
      </c>
      <c r="M6537" t="s">
        <v>114</v>
      </c>
      <c r="N6537" t="s">
        <v>23</v>
      </c>
      <c r="O6537" s="4">
        <v>39972</v>
      </c>
      <c r="P6537" t="s">
        <v>14213</v>
      </c>
      <c r="Q6537" t="s">
        <v>14198</v>
      </c>
    </row>
    <row r="6538" spans="1:17" x14ac:dyDescent="0.35">
      <c r="A6538">
        <v>6537</v>
      </c>
      <c r="B6538">
        <v>46503</v>
      </c>
      <c r="C6538" s="4">
        <v>40853</v>
      </c>
      <c r="D6538">
        <v>26</v>
      </c>
      <c r="E6538" s="2">
        <f t="shared" si="205"/>
        <v>3900</v>
      </c>
      <c r="F6538" s="9">
        <v>7.0000000000000007E-2</v>
      </c>
      <c r="G6538" s="2">
        <f>VLOOKUP($P6538,Pricebook!$A:$D,4,0)</f>
        <v>150</v>
      </c>
      <c r="H6538" s="6">
        <f t="shared" si="204"/>
        <v>3626.9999999999995</v>
      </c>
      <c r="I6538" t="s">
        <v>356</v>
      </c>
      <c r="J6538" t="s">
        <v>103</v>
      </c>
      <c r="K6538" t="s">
        <v>1384</v>
      </c>
      <c r="L6538" s="11">
        <v>64130</v>
      </c>
      <c r="M6538" t="s">
        <v>358</v>
      </c>
      <c r="N6538" t="s">
        <v>16</v>
      </c>
      <c r="O6538" s="4">
        <v>40856</v>
      </c>
      <c r="P6538" t="s">
        <v>14210</v>
      </c>
      <c r="Q6538" t="s">
        <v>14189</v>
      </c>
    </row>
    <row r="6539" spans="1:17" x14ac:dyDescent="0.35">
      <c r="A6539">
        <v>6538</v>
      </c>
      <c r="B6539">
        <v>46528</v>
      </c>
      <c r="C6539" s="4">
        <v>40153</v>
      </c>
      <c r="D6539">
        <v>43</v>
      </c>
      <c r="E6539" s="2">
        <f t="shared" si="205"/>
        <v>5375</v>
      </c>
      <c r="F6539" s="9">
        <v>0.05</v>
      </c>
      <c r="G6539" s="2">
        <f>VLOOKUP($P6539,Pricebook!$A:$D,4,0)</f>
        <v>125</v>
      </c>
      <c r="H6539" s="6">
        <f t="shared" si="204"/>
        <v>5106.25</v>
      </c>
      <c r="I6539" t="s">
        <v>347</v>
      </c>
      <c r="J6539" t="s">
        <v>348</v>
      </c>
      <c r="K6539" t="s">
        <v>2705</v>
      </c>
      <c r="L6539" s="11">
        <v>76706</v>
      </c>
      <c r="M6539" t="s">
        <v>48</v>
      </c>
      <c r="N6539" t="s">
        <v>16</v>
      </c>
      <c r="O6539" s="4">
        <v>40155</v>
      </c>
      <c r="P6539" t="s">
        <v>14208</v>
      </c>
      <c r="Q6539" t="s">
        <v>14201</v>
      </c>
    </row>
    <row r="6540" spans="1:17" x14ac:dyDescent="0.35">
      <c r="A6540">
        <v>6539</v>
      </c>
      <c r="B6540">
        <v>46528</v>
      </c>
      <c r="C6540" s="4">
        <v>40153</v>
      </c>
      <c r="D6540">
        <v>23</v>
      </c>
      <c r="E6540" s="2">
        <f t="shared" si="205"/>
        <v>2530</v>
      </c>
      <c r="F6540" s="9">
        <v>0.01</v>
      </c>
      <c r="G6540" s="2">
        <f>VLOOKUP($P6540,Pricebook!$A:$D,4,0)</f>
        <v>110</v>
      </c>
      <c r="H6540" s="6">
        <f t="shared" si="204"/>
        <v>2504.6999999999998</v>
      </c>
      <c r="I6540" t="s">
        <v>347</v>
      </c>
      <c r="J6540" t="s">
        <v>348</v>
      </c>
      <c r="K6540" t="s">
        <v>2705</v>
      </c>
      <c r="L6540" s="11">
        <v>76706</v>
      </c>
      <c r="M6540" t="s">
        <v>48</v>
      </c>
      <c r="N6540" t="s">
        <v>16</v>
      </c>
      <c r="O6540" s="4">
        <v>40156</v>
      </c>
      <c r="P6540" t="s">
        <v>14215</v>
      </c>
      <c r="Q6540" t="s">
        <v>14185</v>
      </c>
    </row>
    <row r="6541" spans="1:17" x14ac:dyDescent="0.35">
      <c r="A6541">
        <v>6540</v>
      </c>
      <c r="B6541">
        <v>46531</v>
      </c>
      <c r="C6541" s="4">
        <v>40776</v>
      </c>
      <c r="D6541">
        <v>2</v>
      </c>
      <c r="E6541" s="2">
        <f t="shared" si="205"/>
        <v>320</v>
      </c>
      <c r="F6541" s="9">
        <v>0.1</v>
      </c>
      <c r="G6541" s="2">
        <f>VLOOKUP($P6541,Pricebook!$A:$D,4,0)</f>
        <v>160</v>
      </c>
      <c r="H6541" s="6">
        <f t="shared" si="204"/>
        <v>288</v>
      </c>
      <c r="I6541" t="s">
        <v>1628</v>
      </c>
      <c r="J6541" t="s">
        <v>260</v>
      </c>
      <c r="K6541" t="s">
        <v>1730</v>
      </c>
      <c r="L6541" s="11" t="s">
        <v>1731</v>
      </c>
      <c r="M6541" t="s">
        <v>492</v>
      </c>
      <c r="N6541" t="s">
        <v>61</v>
      </c>
      <c r="O6541" s="4">
        <v>40785</v>
      </c>
      <c r="P6541" t="s">
        <v>14218</v>
      </c>
      <c r="Q6541" t="s">
        <v>14191</v>
      </c>
    </row>
    <row r="6542" spans="1:17" x14ac:dyDescent="0.35">
      <c r="A6542">
        <v>6541</v>
      </c>
      <c r="B6542">
        <v>46531</v>
      </c>
      <c r="C6542" s="4">
        <v>40776</v>
      </c>
      <c r="D6542">
        <v>17</v>
      </c>
      <c r="E6542" s="2">
        <f t="shared" si="205"/>
        <v>2550</v>
      </c>
      <c r="F6542" s="9">
        <v>0.01</v>
      </c>
      <c r="G6542" s="2">
        <f>VLOOKUP($P6542,Pricebook!$A:$D,4,0)</f>
        <v>150</v>
      </c>
      <c r="H6542" s="6">
        <f t="shared" si="204"/>
        <v>2524.5</v>
      </c>
      <c r="I6542" t="s">
        <v>1628</v>
      </c>
      <c r="J6542" t="s">
        <v>260</v>
      </c>
      <c r="K6542" t="s">
        <v>2783</v>
      </c>
      <c r="L6542" s="11" t="s">
        <v>2784</v>
      </c>
      <c r="M6542" t="s">
        <v>87</v>
      </c>
      <c r="N6542" t="s">
        <v>61</v>
      </c>
      <c r="O6542" s="4">
        <v>40781</v>
      </c>
      <c r="P6542" t="s">
        <v>14210</v>
      </c>
      <c r="Q6542" t="s">
        <v>14191</v>
      </c>
    </row>
    <row r="6543" spans="1:17" x14ac:dyDescent="0.35">
      <c r="A6543">
        <v>6542</v>
      </c>
      <c r="B6543">
        <v>46531</v>
      </c>
      <c r="C6543" s="4">
        <v>40776</v>
      </c>
      <c r="D6543">
        <v>23</v>
      </c>
      <c r="E6543" s="2">
        <f t="shared" si="205"/>
        <v>3680</v>
      </c>
      <c r="F6543" s="9">
        <v>0.06</v>
      </c>
      <c r="G6543" s="2">
        <f>VLOOKUP($P6543,Pricebook!$A:$D,4,0)</f>
        <v>160</v>
      </c>
      <c r="H6543" s="6">
        <f t="shared" si="204"/>
        <v>3459.2</v>
      </c>
      <c r="I6543" t="s">
        <v>1628</v>
      </c>
      <c r="J6543" t="s">
        <v>260</v>
      </c>
      <c r="K6543" t="s">
        <v>2006</v>
      </c>
      <c r="L6543" s="11" t="s">
        <v>2007</v>
      </c>
      <c r="M6543" t="s">
        <v>149</v>
      </c>
      <c r="N6543" t="s">
        <v>61</v>
      </c>
      <c r="O6543" s="4">
        <v>40776</v>
      </c>
      <c r="P6543" t="s">
        <v>14218</v>
      </c>
      <c r="Q6543" t="s">
        <v>14189</v>
      </c>
    </row>
    <row r="6544" spans="1:17" x14ac:dyDescent="0.35">
      <c r="A6544">
        <v>6543</v>
      </c>
      <c r="B6544">
        <v>46531</v>
      </c>
      <c r="C6544" s="4">
        <v>40776</v>
      </c>
      <c r="D6544">
        <v>39</v>
      </c>
      <c r="E6544" s="2">
        <f t="shared" si="205"/>
        <v>4875</v>
      </c>
      <c r="F6544" s="9">
        <v>7.0000000000000007E-2</v>
      </c>
      <c r="G6544" s="2">
        <f>VLOOKUP($P6544,Pricebook!$A:$D,4,0)</f>
        <v>125</v>
      </c>
      <c r="H6544" s="6">
        <f t="shared" si="204"/>
        <v>4533.75</v>
      </c>
      <c r="I6544" t="s">
        <v>1628</v>
      </c>
      <c r="J6544" t="s">
        <v>260</v>
      </c>
      <c r="K6544" t="s">
        <v>2790</v>
      </c>
      <c r="L6544" s="11" t="s">
        <v>2791</v>
      </c>
      <c r="M6544" t="s">
        <v>317</v>
      </c>
      <c r="N6544" t="s">
        <v>61</v>
      </c>
      <c r="O6544" s="4">
        <v>40783</v>
      </c>
      <c r="P6544" t="s">
        <v>14209</v>
      </c>
      <c r="Q6544" t="s">
        <v>14191</v>
      </c>
    </row>
    <row r="6545" spans="1:17" x14ac:dyDescent="0.35">
      <c r="A6545">
        <v>6544</v>
      </c>
      <c r="B6545">
        <v>46533</v>
      </c>
      <c r="C6545" s="4">
        <v>40093</v>
      </c>
      <c r="D6545">
        <v>3</v>
      </c>
      <c r="E6545" s="2">
        <f t="shared" si="205"/>
        <v>375</v>
      </c>
      <c r="F6545" s="9">
        <v>0.04</v>
      </c>
      <c r="G6545" s="2">
        <f>VLOOKUP($P6545,Pricebook!$A:$D,4,0)</f>
        <v>125</v>
      </c>
      <c r="H6545" s="6">
        <f t="shared" si="204"/>
        <v>360</v>
      </c>
      <c r="I6545" t="s">
        <v>1772</v>
      </c>
      <c r="J6545" t="s">
        <v>121</v>
      </c>
      <c r="K6545" t="s">
        <v>2363</v>
      </c>
      <c r="L6545" s="11" t="s">
        <v>2364</v>
      </c>
      <c r="M6545" t="s">
        <v>197</v>
      </c>
      <c r="N6545" t="s">
        <v>23</v>
      </c>
      <c r="O6545" s="4">
        <v>40094</v>
      </c>
      <c r="P6545" t="s">
        <v>14208</v>
      </c>
      <c r="Q6545" t="s">
        <v>14185</v>
      </c>
    </row>
    <row r="6546" spans="1:17" x14ac:dyDescent="0.35">
      <c r="A6546">
        <v>6545</v>
      </c>
      <c r="B6546">
        <v>46533</v>
      </c>
      <c r="C6546" s="4">
        <v>40093</v>
      </c>
      <c r="D6546">
        <v>12</v>
      </c>
      <c r="E6546" s="2">
        <f t="shared" si="205"/>
        <v>1800</v>
      </c>
      <c r="F6546" s="9">
        <v>0.1</v>
      </c>
      <c r="G6546" s="2">
        <f>VLOOKUP($P6546,Pricebook!$A:$D,4,0)</f>
        <v>150</v>
      </c>
      <c r="H6546" s="6">
        <f t="shared" si="204"/>
        <v>1620</v>
      </c>
      <c r="I6546" t="s">
        <v>1772</v>
      </c>
      <c r="J6546" t="s">
        <v>121</v>
      </c>
      <c r="K6546" t="s">
        <v>2363</v>
      </c>
      <c r="L6546" s="11" t="s">
        <v>2364</v>
      </c>
      <c r="M6546" t="s">
        <v>197</v>
      </c>
      <c r="N6546" t="s">
        <v>23</v>
      </c>
      <c r="O6546" s="4">
        <v>40095</v>
      </c>
      <c r="P6546" t="s">
        <v>14210</v>
      </c>
      <c r="Q6546" t="s">
        <v>14198</v>
      </c>
    </row>
    <row r="6547" spans="1:17" x14ac:dyDescent="0.35">
      <c r="A6547">
        <v>6546</v>
      </c>
      <c r="B6547">
        <v>46534</v>
      </c>
      <c r="C6547" s="4">
        <v>41185</v>
      </c>
      <c r="D6547">
        <v>13</v>
      </c>
      <c r="E6547" s="2">
        <f t="shared" si="205"/>
        <v>1950</v>
      </c>
      <c r="F6547" s="9">
        <v>0.05</v>
      </c>
      <c r="G6547" s="2">
        <f>VLOOKUP($P6547,Pricebook!$A:$D,4,0)</f>
        <v>150</v>
      </c>
      <c r="H6547" s="6">
        <f t="shared" si="204"/>
        <v>1852.5</v>
      </c>
      <c r="I6547" t="s">
        <v>2118</v>
      </c>
      <c r="J6547" t="s">
        <v>549</v>
      </c>
      <c r="K6547" t="s">
        <v>1100</v>
      </c>
      <c r="L6547" s="11" t="s">
        <v>1101</v>
      </c>
      <c r="M6547" t="s">
        <v>492</v>
      </c>
      <c r="N6547" t="s">
        <v>61</v>
      </c>
      <c r="O6547" s="4">
        <v>41187</v>
      </c>
      <c r="P6547" t="s">
        <v>14216</v>
      </c>
      <c r="Q6547" t="s">
        <v>14203</v>
      </c>
    </row>
    <row r="6548" spans="1:17" x14ac:dyDescent="0.35">
      <c r="A6548">
        <v>6547</v>
      </c>
      <c r="B6548">
        <v>46562</v>
      </c>
      <c r="C6548" s="4">
        <v>40586</v>
      </c>
      <c r="D6548">
        <v>35</v>
      </c>
      <c r="E6548" s="2">
        <f t="shared" si="205"/>
        <v>4375</v>
      </c>
      <c r="F6548" s="9">
        <v>0.01</v>
      </c>
      <c r="G6548" s="2">
        <f>VLOOKUP($P6548,Pricebook!$A:$D,4,0)</f>
        <v>125</v>
      </c>
      <c r="H6548" s="6">
        <f t="shared" si="204"/>
        <v>4331.25</v>
      </c>
      <c r="I6548" t="s">
        <v>96</v>
      </c>
      <c r="J6548" t="s">
        <v>84</v>
      </c>
      <c r="K6548" t="s">
        <v>999</v>
      </c>
      <c r="L6548" s="11">
        <v>11580</v>
      </c>
      <c r="M6548" t="s">
        <v>60</v>
      </c>
      <c r="N6548" t="s">
        <v>61</v>
      </c>
      <c r="O6548" s="4">
        <v>40588</v>
      </c>
      <c r="P6548" t="s">
        <v>14209</v>
      </c>
      <c r="Q6548" t="s">
        <v>14195</v>
      </c>
    </row>
    <row r="6549" spans="1:17" x14ac:dyDescent="0.35">
      <c r="A6549">
        <v>6548</v>
      </c>
      <c r="B6549">
        <v>46565</v>
      </c>
      <c r="C6549" s="4">
        <v>40716</v>
      </c>
      <c r="D6549">
        <v>16</v>
      </c>
      <c r="E6549" s="2">
        <f t="shared" si="205"/>
        <v>2720</v>
      </c>
      <c r="F6549" s="9">
        <v>0.05</v>
      </c>
      <c r="G6549" s="2">
        <f>VLOOKUP($P6549,Pricebook!$A:$D,4,0)</f>
        <v>170</v>
      </c>
      <c r="H6549" s="6">
        <f t="shared" si="204"/>
        <v>2584</v>
      </c>
      <c r="I6549" t="s">
        <v>1709</v>
      </c>
      <c r="J6549" t="s">
        <v>244</v>
      </c>
      <c r="K6549" t="s">
        <v>511</v>
      </c>
      <c r="L6549" s="11">
        <v>23666</v>
      </c>
      <c r="M6549" t="s">
        <v>368</v>
      </c>
      <c r="N6549" t="s">
        <v>34</v>
      </c>
      <c r="O6549" s="4">
        <v>40716</v>
      </c>
      <c r="P6549" t="s">
        <v>14219</v>
      </c>
      <c r="Q6549" t="s">
        <v>14185</v>
      </c>
    </row>
    <row r="6550" spans="1:17" x14ac:dyDescent="0.35">
      <c r="A6550">
        <v>6549</v>
      </c>
      <c r="B6550">
        <v>46565</v>
      </c>
      <c r="C6550" s="4">
        <v>40716</v>
      </c>
      <c r="D6550">
        <v>50</v>
      </c>
      <c r="E6550" s="2">
        <f t="shared" si="205"/>
        <v>6250</v>
      </c>
      <c r="F6550" s="9">
        <v>0.1</v>
      </c>
      <c r="G6550" s="2">
        <f>VLOOKUP($P6550,Pricebook!$A:$D,4,0)</f>
        <v>125</v>
      </c>
      <c r="H6550" s="6">
        <f t="shared" si="204"/>
        <v>5625</v>
      </c>
      <c r="I6550" t="s">
        <v>1709</v>
      </c>
      <c r="J6550" t="s">
        <v>244</v>
      </c>
      <c r="K6550" t="s">
        <v>511</v>
      </c>
      <c r="L6550" s="11">
        <v>23666</v>
      </c>
      <c r="M6550" t="s">
        <v>368</v>
      </c>
      <c r="N6550" t="s">
        <v>34</v>
      </c>
      <c r="O6550" s="4">
        <v>40717</v>
      </c>
      <c r="P6550" t="s">
        <v>14208</v>
      </c>
      <c r="Q6550" t="s">
        <v>14193</v>
      </c>
    </row>
    <row r="6551" spans="1:17" x14ac:dyDescent="0.35">
      <c r="A6551">
        <v>6550</v>
      </c>
      <c r="B6551">
        <v>46565</v>
      </c>
      <c r="C6551" s="4">
        <v>40716</v>
      </c>
      <c r="D6551">
        <v>8</v>
      </c>
      <c r="E6551" s="2">
        <f t="shared" si="205"/>
        <v>1600</v>
      </c>
      <c r="F6551" s="9">
        <v>0.01</v>
      </c>
      <c r="G6551" s="2">
        <f>VLOOKUP($P6551,Pricebook!$A:$D,4,0)</f>
        <v>200</v>
      </c>
      <c r="H6551" s="6">
        <f t="shared" si="204"/>
        <v>1584</v>
      </c>
      <c r="I6551" t="s">
        <v>1709</v>
      </c>
      <c r="J6551" t="s">
        <v>244</v>
      </c>
      <c r="K6551" t="s">
        <v>511</v>
      </c>
      <c r="L6551" s="11">
        <v>23666</v>
      </c>
      <c r="M6551" t="s">
        <v>368</v>
      </c>
      <c r="N6551" t="s">
        <v>34</v>
      </c>
      <c r="O6551" s="4">
        <v>40718</v>
      </c>
      <c r="P6551" t="s">
        <v>14206</v>
      </c>
      <c r="Q6551" t="s">
        <v>14196</v>
      </c>
    </row>
    <row r="6552" spans="1:17" x14ac:dyDescent="0.35">
      <c r="A6552">
        <v>6551</v>
      </c>
      <c r="B6552">
        <v>46566</v>
      </c>
      <c r="C6552" s="4">
        <v>41008</v>
      </c>
      <c r="D6552">
        <v>49</v>
      </c>
      <c r="E6552" s="2">
        <f t="shared" si="205"/>
        <v>7350</v>
      </c>
      <c r="F6552" s="9">
        <v>7.0000000000000007E-2</v>
      </c>
      <c r="G6552" s="2">
        <f>VLOOKUP($P6552,Pricebook!$A:$D,4,0)</f>
        <v>150</v>
      </c>
      <c r="H6552" s="6">
        <f t="shared" si="204"/>
        <v>6835.4999999999991</v>
      </c>
      <c r="I6552" t="s">
        <v>2095</v>
      </c>
      <c r="J6552" t="s">
        <v>260</v>
      </c>
      <c r="K6552" t="s">
        <v>2602</v>
      </c>
      <c r="L6552" s="11">
        <v>53051</v>
      </c>
      <c r="M6552" t="s">
        <v>95</v>
      </c>
      <c r="N6552" t="s">
        <v>16</v>
      </c>
      <c r="O6552" s="4">
        <v>41009</v>
      </c>
      <c r="P6552" t="s">
        <v>14211</v>
      </c>
      <c r="Q6552" t="s">
        <v>14196</v>
      </c>
    </row>
    <row r="6553" spans="1:17" x14ac:dyDescent="0.35">
      <c r="A6553">
        <v>6552</v>
      </c>
      <c r="B6553">
        <v>46597</v>
      </c>
      <c r="C6553" s="4">
        <v>40178</v>
      </c>
      <c r="D6553">
        <v>47</v>
      </c>
      <c r="E6553" s="2">
        <f t="shared" si="205"/>
        <v>7050</v>
      </c>
      <c r="F6553" s="9">
        <v>0.01</v>
      </c>
      <c r="G6553" s="2">
        <f>VLOOKUP($P6553,Pricebook!$A:$D,4,0)</f>
        <v>150</v>
      </c>
      <c r="H6553" s="6">
        <f t="shared" si="204"/>
        <v>6979.5</v>
      </c>
      <c r="I6553" t="s">
        <v>2514</v>
      </c>
      <c r="J6553" t="s">
        <v>303</v>
      </c>
      <c r="K6553" t="s">
        <v>2515</v>
      </c>
      <c r="L6553" s="11">
        <v>14304</v>
      </c>
      <c r="M6553" t="s">
        <v>60</v>
      </c>
      <c r="N6553" t="s">
        <v>61</v>
      </c>
      <c r="O6553" s="4">
        <v>40178</v>
      </c>
      <c r="P6553" t="s">
        <v>14210</v>
      </c>
      <c r="Q6553" t="s">
        <v>14198</v>
      </c>
    </row>
    <row r="6554" spans="1:17" x14ac:dyDescent="0.35">
      <c r="A6554">
        <v>6553</v>
      </c>
      <c r="B6554">
        <v>46597</v>
      </c>
      <c r="C6554" s="4">
        <v>40178</v>
      </c>
      <c r="D6554">
        <v>10</v>
      </c>
      <c r="E6554" s="2">
        <f t="shared" si="205"/>
        <v>1600</v>
      </c>
      <c r="F6554" s="9">
        <v>0.06</v>
      </c>
      <c r="G6554" s="2">
        <f>VLOOKUP($P6554,Pricebook!$A:$D,4,0)</f>
        <v>160</v>
      </c>
      <c r="H6554" s="6">
        <f t="shared" si="204"/>
        <v>1504</v>
      </c>
      <c r="I6554" t="s">
        <v>2514</v>
      </c>
      <c r="J6554" t="s">
        <v>303</v>
      </c>
      <c r="K6554" t="s">
        <v>2061</v>
      </c>
      <c r="L6554" s="11">
        <v>14120</v>
      </c>
      <c r="M6554" t="s">
        <v>60</v>
      </c>
      <c r="N6554" t="s">
        <v>61</v>
      </c>
      <c r="O6554" s="4">
        <v>40180</v>
      </c>
      <c r="P6554" t="s">
        <v>14218</v>
      </c>
      <c r="Q6554" t="s">
        <v>14198</v>
      </c>
    </row>
    <row r="6555" spans="1:17" x14ac:dyDescent="0.35">
      <c r="A6555">
        <v>6554</v>
      </c>
      <c r="B6555">
        <v>46597</v>
      </c>
      <c r="C6555" s="4">
        <v>40178</v>
      </c>
      <c r="D6555">
        <v>1</v>
      </c>
      <c r="E6555" s="2">
        <f t="shared" si="205"/>
        <v>125</v>
      </c>
      <c r="F6555" s="9">
        <v>0</v>
      </c>
      <c r="G6555" s="2">
        <f>VLOOKUP($P6555,Pricebook!$A:$D,4,0)</f>
        <v>125</v>
      </c>
      <c r="H6555" s="6">
        <f t="shared" si="204"/>
        <v>125</v>
      </c>
      <c r="I6555" t="s">
        <v>2514</v>
      </c>
      <c r="J6555" t="s">
        <v>303</v>
      </c>
      <c r="K6555" t="s">
        <v>2061</v>
      </c>
      <c r="L6555" s="11">
        <v>14120</v>
      </c>
      <c r="M6555" t="s">
        <v>60</v>
      </c>
      <c r="N6555" t="s">
        <v>61</v>
      </c>
      <c r="O6555" s="4">
        <v>40180</v>
      </c>
      <c r="P6555" t="s">
        <v>14221</v>
      </c>
      <c r="Q6555" t="s">
        <v>14188</v>
      </c>
    </row>
    <row r="6556" spans="1:17" x14ac:dyDescent="0.35">
      <c r="A6556">
        <v>6555</v>
      </c>
      <c r="B6556">
        <v>46599</v>
      </c>
      <c r="C6556" s="4">
        <v>40434</v>
      </c>
      <c r="D6556">
        <v>4</v>
      </c>
      <c r="E6556" s="2">
        <f t="shared" si="205"/>
        <v>500</v>
      </c>
      <c r="F6556" s="9">
        <v>0.01</v>
      </c>
      <c r="G6556" s="2">
        <f>VLOOKUP($P6556,Pricebook!$A:$D,4,0)</f>
        <v>125</v>
      </c>
      <c r="H6556" s="6">
        <f t="shared" si="204"/>
        <v>495</v>
      </c>
      <c r="I6556" t="s">
        <v>2261</v>
      </c>
      <c r="J6556" t="s">
        <v>544</v>
      </c>
      <c r="K6556" t="s">
        <v>2628</v>
      </c>
      <c r="L6556" s="11">
        <v>99301</v>
      </c>
      <c r="M6556" t="s">
        <v>22</v>
      </c>
      <c r="N6556" t="s">
        <v>23</v>
      </c>
      <c r="O6556" s="4">
        <v>40435</v>
      </c>
      <c r="P6556" t="s">
        <v>14208</v>
      </c>
      <c r="Q6556" t="s">
        <v>14198</v>
      </c>
    </row>
    <row r="6557" spans="1:17" x14ac:dyDescent="0.35">
      <c r="A6557">
        <v>6556</v>
      </c>
      <c r="B6557">
        <v>46624</v>
      </c>
      <c r="C6557" s="4">
        <v>40294</v>
      </c>
      <c r="D6557">
        <v>28</v>
      </c>
      <c r="E6557" s="2">
        <f t="shared" si="205"/>
        <v>5600</v>
      </c>
      <c r="F6557" s="9">
        <v>7.0000000000000007E-2</v>
      </c>
      <c r="G6557" s="2">
        <f>VLOOKUP($P6557,Pricebook!$A:$D,4,0)</f>
        <v>200</v>
      </c>
      <c r="H6557" s="6">
        <f t="shared" si="204"/>
        <v>5208</v>
      </c>
      <c r="I6557" t="s">
        <v>63</v>
      </c>
      <c r="J6557" t="s">
        <v>64</v>
      </c>
      <c r="K6557" t="s">
        <v>2227</v>
      </c>
      <c r="L6557" s="11">
        <v>72450</v>
      </c>
      <c r="M6557" t="s">
        <v>66</v>
      </c>
      <c r="N6557" t="s">
        <v>34</v>
      </c>
      <c r="O6557" s="4">
        <v>40295</v>
      </c>
      <c r="P6557" t="s">
        <v>14214</v>
      </c>
      <c r="Q6557" t="s">
        <v>14192</v>
      </c>
    </row>
    <row r="6558" spans="1:17" x14ac:dyDescent="0.35">
      <c r="A6558">
        <v>6557</v>
      </c>
      <c r="B6558">
        <v>46624</v>
      </c>
      <c r="C6558" s="4">
        <v>40294</v>
      </c>
      <c r="D6558">
        <v>12</v>
      </c>
      <c r="E6558" s="2">
        <f t="shared" si="205"/>
        <v>1320</v>
      </c>
      <c r="F6558" s="9">
        <v>0.09</v>
      </c>
      <c r="G6558" s="2">
        <f>VLOOKUP($P6558,Pricebook!$A:$D,4,0)</f>
        <v>110</v>
      </c>
      <c r="H6558" s="6">
        <f t="shared" si="204"/>
        <v>1201.2</v>
      </c>
      <c r="I6558" t="s">
        <v>63</v>
      </c>
      <c r="J6558" t="s">
        <v>64</v>
      </c>
      <c r="K6558" t="s">
        <v>905</v>
      </c>
      <c r="L6558" s="11">
        <v>71603</v>
      </c>
      <c r="M6558" t="s">
        <v>66</v>
      </c>
      <c r="N6558" t="s">
        <v>34</v>
      </c>
      <c r="O6558" s="4">
        <v>40296</v>
      </c>
      <c r="P6558" t="s">
        <v>14215</v>
      </c>
      <c r="Q6558" t="s">
        <v>14198</v>
      </c>
    </row>
    <row r="6559" spans="1:17" x14ac:dyDescent="0.35">
      <c r="A6559">
        <v>6558</v>
      </c>
      <c r="B6559">
        <v>46626</v>
      </c>
      <c r="C6559" s="4">
        <v>41087</v>
      </c>
      <c r="D6559">
        <v>8</v>
      </c>
      <c r="E6559" s="2">
        <f t="shared" si="205"/>
        <v>1000</v>
      </c>
      <c r="F6559" s="9">
        <v>0.01</v>
      </c>
      <c r="G6559" s="2">
        <f>VLOOKUP($P6559,Pricebook!$A:$D,4,0)</f>
        <v>125</v>
      </c>
      <c r="H6559" s="6">
        <f t="shared" si="204"/>
        <v>990</v>
      </c>
      <c r="I6559" t="s">
        <v>1925</v>
      </c>
      <c r="J6559" t="s">
        <v>260</v>
      </c>
      <c r="K6559" t="s">
        <v>2106</v>
      </c>
      <c r="L6559" s="11">
        <v>76117</v>
      </c>
      <c r="M6559" t="s">
        <v>48</v>
      </c>
      <c r="N6559" t="s">
        <v>16</v>
      </c>
      <c r="O6559" s="4">
        <v>41091</v>
      </c>
      <c r="P6559" t="s">
        <v>14221</v>
      </c>
      <c r="Q6559" t="s">
        <v>14186</v>
      </c>
    </row>
    <row r="6560" spans="1:17" x14ac:dyDescent="0.35">
      <c r="A6560">
        <v>6559</v>
      </c>
      <c r="B6560">
        <v>46627</v>
      </c>
      <c r="C6560" s="4">
        <v>39975</v>
      </c>
      <c r="D6560">
        <v>3</v>
      </c>
      <c r="E6560" s="2">
        <f t="shared" si="205"/>
        <v>330</v>
      </c>
      <c r="F6560" s="9">
        <v>0.05</v>
      </c>
      <c r="G6560" s="2">
        <f>VLOOKUP($P6560,Pricebook!$A:$D,4,0)</f>
        <v>110</v>
      </c>
      <c r="H6560" s="6">
        <f t="shared" si="204"/>
        <v>313.5</v>
      </c>
      <c r="I6560" t="s">
        <v>1370</v>
      </c>
      <c r="J6560" t="s">
        <v>585</v>
      </c>
      <c r="K6560" t="s">
        <v>2792</v>
      </c>
      <c r="L6560" s="11" t="s">
        <v>2793</v>
      </c>
      <c r="M6560" t="s">
        <v>75</v>
      </c>
      <c r="N6560" t="s">
        <v>16</v>
      </c>
      <c r="O6560" s="4">
        <v>39976</v>
      </c>
      <c r="P6560" t="s">
        <v>14215</v>
      </c>
      <c r="Q6560" t="s">
        <v>14189</v>
      </c>
    </row>
    <row r="6561" spans="1:17" x14ac:dyDescent="0.35">
      <c r="A6561">
        <v>6560</v>
      </c>
      <c r="B6561">
        <v>46627</v>
      </c>
      <c r="C6561" s="4">
        <v>39975</v>
      </c>
      <c r="D6561">
        <v>24</v>
      </c>
      <c r="E6561" s="2">
        <f t="shared" si="205"/>
        <v>3600</v>
      </c>
      <c r="F6561" s="9">
        <v>0.03</v>
      </c>
      <c r="G6561" s="2">
        <f>VLOOKUP($P6561,Pricebook!$A:$D,4,0)</f>
        <v>150</v>
      </c>
      <c r="H6561" s="6">
        <f t="shared" si="204"/>
        <v>3492</v>
      </c>
      <c r="I6561" t="s">
        <v>1370</v>
      </c>
      <c r="J6561" t="s">
        <v>585</v>
      </c>
      <c r="K6561" t="s">
        <v>2792</v>
      </c>
      <c r="L6561" s="11" t="s">
        <v>2793</v>
      </c>
      <c r="M6561" t="s">
        <v>75</v>
      </c>
      <c r="N6561" t="s">
        <v>16</v>
      </c>
      <c r="O6561" s="4">
        <v>39976</v>
      </c>
      <c r="P6561" t="s">
        <v>14210</v>
      </c>
      <c r="Q6561" t="s">
        <v>14185</v>
      </c>
    </row>
    <row r="6562" spans="1:17" x14ac:dyDescent="0.35">
      <c r="A6562">
        <v>6561</v>
      </c>
      <c r="B6562">
        <v>46631</v>
      </c>
      <c r="C6562" s="4">
        <v>40979</v>
      </c>
      <c r="D6562">
        <v>39</v>
      </c>
      <c r="E6562" s="2">
        <f t="shared" si="205"/>
        <v>4290</v>
      </c>
      <c r="F6562" s="9">
        <v>0.05</v>
      </c>
      <c r="G6562" s="2">
        <f>VLOOKUP($P6562,Pricebook!$A:$D,4,0)</f>
        <v>110</v>
      </c>
      <c r="H6562" s="6">
        <f t="shared" si="204"/>
        <v>4075.5</v>
      </c>
      <c r="I6562" t="s">
        <v>405</v>
      </c>
      <c r="J6562" t="s">
        <v>406</v>
      </c>
      <c r="K6562" t="s">
        <v>2615</v>
      </c>
      <c r="L6562" s="11">
        <v>96150</v>
      </c>
      <c r="M6562" t="s">
        <v>114</v>
      </c>
      <c r="N6562" t="s">
        <v>23</v>
      </c>
      <c r="O6562" s="4">
        <v>40981</v>
      </c>
      <c r="P6562" t="s">
        <v>14215</v>
      </c>
      <c r="Q6562" t="s">
        <v>14190</v>
      </c>
    </row>
    <row r="6563" spans="1:17" x14ac:dyDescent="0.35">
      <c r="A6563">
        <v>6562</v>
      </c>
      <c r="B6563">
        <v>46656</v>
      </c>
      <c r="C6563" s="4">
        <v>40010</v>
      </c>
      <c r="D6563">
        <v>27</v>
      </c>
      <c r="E6563" s="2">
        <f t="shared" si="205"/>
        <v>4320</v>
      </c>
      <c r="F6563" s="9">
        <v>0.1</v>
      </c>
      <c r="G6563" s="2">
        <f>VLOOKUP($P6563,Pricebook!$A:$D,4,0)</f>
        <v>160</v>
      </c>
      <c r="H6563" s="6">
        <f t="shared" si="204"/>
        <v>3888</v>
      </c>
      <c r="I6563" t="s">
        <v>2008</v>
      </c>
      <c r="J6563" t="s">
        <v>27</v>
      </c>
      <c r="K6563" t="s">
        <v>711</v>
      </c>
      <c r="L6563" s="11">
        <v>32708</v>
      </c>
      <c r="M6563" t="s">
        <v>101</v>
      </c>
      <c r="N6563" t="s">
        <v>34</v>
      </c>
      <c r="O6563" s="4">
        <v>40011</v>
      </c>
      <c r="P6563" t="s">
        <v>14218</v>
      </c>
      <c r="Q6563" t="s">
        <v>14188</v>
      </c>
    </row>
    <row r="6564" spans="1:17" x14ac:dyDescent="0.35">
      <c r="A6564">
        <v>6563</v>
      </c>
      <c r="B6564">
        <v>46662</v>
      </c>
      <c r="C6564" s="4">
        <v>40906</v>
      </c>
      <c r="D6564">
        <v>8</v>
      </c>
      <c r="E6564" s="2">
        <f t="shared" si="205"/>
        <v>880</v>
      </c>
      <c r="F6564" s="9">
        <v>7.0000000000000007E-2</v>
      </c>
      <c r="G6564" s="2">
        <f>VLOOKUP($P6564,Pricebook!$A:$D,4,0)</f>
        <v>110</v>
      </c>
      <c r="H6564" s="6">
        <f t="shared" si="204"/>
        <v>818.4</v>
      </c>
      <c r="I6564" t="s">
        <v>1564</v>
      </c>
      <c r="J6564" t="s">
        <v>276</v>
      </c>
      <c r="K6564" t="s">
        <v>1202</v>
      </c>
      <c r="L6564" s="11">
        <v>95123</v>
      </c>
      <c r="M6564" t="s">
        <v>114</v>
      </c>
      <c r="N6564" t="s">
        <v>23</v>
      </c>
      <c r="O6564" s="4">
        <v>40908</v>
      </c>
      <c r="P6564" t="s">
        <v>14215</v>
      </c>
      <c r="Q6564" t="s">
        <v>14193</v>
      </c>
    </row>
    <row r="6565" spans="1:17" x14ac:dyDescent="0.35">
      <c r="A6565">
        <v>6564</v>
      </c>
      <c r="B6565">
        <v>46662</v>
      </c>
      <c r="C6565" s="4">
        <v>40906</v>
      </c>
      <c r="D6565">
        <v>33</v>
      </c>
      <c r="E6565" s="2">
        <f t="shared" si="205"/>
        <v>3960</v>
      </c>
      <c r="F6565" s="9">
        <v>0.01</v>
      </c>
      <c r="G6565" s="2">
        <f>VLOOKUP($P6565,Pricebook!$A:$D,4,0)</f>
        <v>120</v>
      </c>
      <c r="H6565" s="6">
        <f t="shared" si="204"/>
        <v>3920.4</v>
      </c>
      <c r="I6565" t="s">
        <v>1564</v>
      </c>
      <c r="J6565" t="s">
        <v>276</v>
      </c>
      <c r="K6565" t="s">
        <v>1202</v>
      </c>
      <c r="L6565" s="11">
        <v>95123</v>
      </c>
      <c r="M6565" t="s">
        <v>114</v>
      </c>
      <c r="N6565" t="s">
        <v>23</v>
      </c>
      <c r="O6565" s="4">
        <v>40908</v>
      </c>
      <c r="P6565" t="s">
        <v>14212</v>
      </c>
      <c r="Q6565" t="s">
        <v>14185</v>
      </c>
    </row>
    <row r="6566" spans="1:17" x14ac:dyDescent="0.35">
      <c r="A6566">
        <v>6565</v>
      </c>
      <c r="B6566">
        <v>46662</v>
      </c>
      <c r="C6566" s="4">
        <v>40906</v>
      </c>
      <c r="D6566">
        <v>48</v>
      </c>
      <c r="E6566" s="2">
        <f t="shared" si="205"/>
        <v>7200</v>
      </c>
      <c r="F6566" s="9">
        <v>0.1</v>
      </c>
      <c r="G6566" s="2">
        <f>VLOOKUP($P6566,Pricebook!$A:$D,4,0)</f>
        <v>150</v>
      </c>
      <c r="H6566" s="6">
        <f t="shared" si="204"/>
        <v>6480</v>
      </c>
      <c r="I6566" t="s">
        <v>1564</v>
      </c>
      <c r="J6566" t="s">
        <v>276</v>
      </c>
      <c r="K6566" t="s">
        <v>1202</v>
      </c>
      <c r="L6566" s="11">
        <v>95123</v>
      </c>
      <c r="M6566" t="s">
        <v>114</v>
      </c>
      <c r="N6566" t="s">
        <v>23</v>
      </c>
      <c r="O6566" s="4">
        <v>40908</v>
      </c>
      <c r="P6566" t="s">
        <v>14210</v>
      </c>
      <c r="Q6566" t="s">
        <v>14185</v>
      </c>
    </row>
    <row r="6567" spans="1:17" x14ac:dyDescent="0.35">
      <c r="A6567">
        <v>6566</v>
      </c>
      <c r="B6567">
        <v>46691</v>
      </c>
      <c r="C6567" s="4">
        <v>41084</v>
      </c>
      <c r="D6567">
        <v>47</v>
      </c>
      <c r="E6567" s="2">
        <f t="shared" si="205"/>
        <v>5875</v>
      </c>
      <c r="F6567" s="9">
        <v>0.04</v>
      </c>
      <c r="G6567" s="2">
        <f>VLOOKUP($P6567,Pricebook!$A:$D,4,0)</f>
        <v>125</v>
      </c>
      <c r="H6567" s="6">
        <f t="shared" si="204"/>
        <v>5640</v>
      </c>
      <c r="I6567" t="s">
        <v>1259</v>
      </c>
      <c r="J6567" t="s">
        <v>747</v>
      </c>
      <c r="K6567" t="s">
        <v>2498</v>
      </c>
      <c r="L6567" s="11">
        <v>93030</v>
      </c>
      <c r="M6567" t="s">
        <v>114</v>
      </c>
      <c r="N6567" t="s">
        <v>23</v>
      </c>
      <c r="O6567" s="4">
        <v>41086</v>
      </c>
      <c r="P6567" t="s">
        <v>14208</v>
      </c>
      <c r="Q6567" t="s">
        <v>14197</v>
      </c>
    </row>
    <row r="6568" spans="1:17" x14ac:dyDescent="0.35">
      <c r="A6568">
        <v>6567</v>
      </c>
      <c r="B6568">
        <v>46721</v>
      </c>
      <c r="C6568" s="4">
        <v>40069</v>
      </c>
      <c r="D6568">
        <v>17</v>
      </c>
      <c r="E6568" s="2">
        <f t="shared" si="205"/>
        <v>2720</v>
      </c>
      <c r="F6568" s="9">
        <v>0.03</v>
      </c>
      <c r="G6568" s="2">
        <f>VLOOKUP($P6568,Pricebook!$A:$D,4,0)</f>
        <v>160</v>
      </c>
      <c r="H6568" s="6">
        <f t="shared" si="204"/>
        <v>2638.4</v>
      </c>
      <c r="I6568" t="s">
        <v>1095</v>
      </c>
      <c r="J6568" t="s">
        <v>520</v>
      </c>
      <c r="K6568" t="s">
        <v>1866</v>
      </c>
      <c r="L6568" s="11">
        <v>33881</v>
      </c>
      <c r="M6568" t="s">
        <v>101</v>
      </c>
      <c r="N6568" t="s">
        <v>34</v>
      </c>
      <c r="O6568" s="4">
        <v>40070</v>
      </c>
      <c r="P6568" t="s">
        <v>14218</v>
      </c>
      <c r="Q6568" t="s">
        <v>14194</v>
      </c>
    </row>
    <row r="6569" spans="1:17" x14ac:dyDescent="0.35">
      <c r="A6569">
        <v>6568</v>
      </c>
      <c r="B6569">
        <v>46721</v>
      </c>
      <c r="C6569" s="4">
        <v>40069</v>
      </c>
      <c r="D6569">
        <v>35</v>
      </c>
      <c r="E6569" s="2">
        <f t="shared" si="205"/>
        <v>3850</v>
      </c>
      <c r="F6569" s="9">
        <v>0.05</v>
      </c>
      <c r="G6569" s="2">
        <f>VLOOKUP($P6569,Pricebook!$A:$D,4,0)</f>
        <v>110</v>
      </c>
      <c r="H6569" s="6">
        <f t="shared" si="204"/>
        <v>3657.5</v>
      </c>
      <c r="I6569" t="s">
        <v>1095</v>
      </c>
      <c r="J6569" t="s">
        <v>520</v>
      </c>
      <c r="K6569" t="s">
        <v>1866</v>
      </c>
      <c r="L6569" s="11">
        <v>33881</v>
      </c>
      <c r="M6569" t="s">
        <v>101</v>
      </c>
      <c r="N6569" t="s">
        <v>34</v>
      </c>
      <c r="O6569" s="4">
        <v>40070</v>
      </c>
      <c r="P6569" t="s">
        <v>14215</v>
      </c>
      <c r="Q6569" t="s">
        <v>14194</v>
      </c>
    </row>
    <row r="6570" spans="1:17" x14ac:dyDescent="0.35">
      <c r="A6570">
        <v>6569</v>
      </c>
      <c r="B6570">
        <v>46721</v>
      </c>
      <c r="C6570" s="4">
        <v>40069</v>
      </c>
      <c r="D6570">
        <v>17</v>
      </c>
      <c r="E6570" s="2">
        <f t="shared" si="205"/>
        <v>3400</v>
      </c>
      <c r="F6570" s="9">
        <v>0.03</v>
      </c>
      <c r="G6570" s="2">
        <f>VLOOKUP($P6570,Pricebook!$A:$D,4,0)</f>
        <v>200</v>
      </c>
      <c r="H6570" s="6">
        <f t="shared" si="204"/>
        <v>3298</v>
      </c>
      <c r="I6570" t="s">
        <v>1095</v>
      </c>
      <c r="J6570" t="s">
        <v>520</v>
      </c>
      <c r="K6570" t="s">
        <v>1866</v>
      </c>
      <c r="L6570" s="11">
        <v>33881</v>
      </c>
      <c r="M6570" t="s">
        <v>101</v>
      </c>
      <c r="N6570" t="s">
        <v>34</v>
      </c>
      <c r="O6570" s="4">
        <v>40070</v>
      </c>
      <c r="P6570" t="s">
        <v>14206</v>
      </c>
      <c r="Q6570" t="s">
        <v>14192</v>
      </c>
    </row>
    <row r="6571" spans="1:17" x14ac:dyDescent="0.35">
      <c r="A6571">
        <v>6570</v>
      </c>
      <c r="B6571">
        <v>46725</v>
      </c>
      <c r="C6571" s="4">
        <v>40441</v>
      </c>
      <c r="D6571">
        <v>13</v>
      </c>
      <c r="E6571" s="2">
        <f t="shared" si="205"/>
        <v>1560</v>
      </c>
      <c r="F6571" s="9">
        <v>0.03</v>
      </c>
      <c r="G6571" s="2">
        <f>VLOOKUP($P6571,Pricebook!$A:$D,4,0)</f>
        <v>120</v>
      </c>
      <c r="H6571" s="6">
        <f t="shared" si="204"/>
        <v>1513.2</v>
      </c>
      <c r="I6571" t="s">
        <v>96</v>
      </c>
      <c r="J6571" t="s">
        <v>84</v>
      </c>
      <c r="K6571" t="s">
        <v>999</v>
      </c>
      <c r="L6571" s="11">
        <v>11580</v>
      </c>
      <c r="M6571" t="s">
        <v>60</v>
      </c>
      <c r="N6571" t="s">
        <v>61</v>
      </c>
      <c r="O6571" s="4">
        <v>40443</v>
      </c>
      <c r="P6571" t="s">
        <v>14212</v>
      </c>
      <c r="Q6571" t="s">
        <v>14187</v>
      </c>
    </row>
    <row r="6572" spans="1:17" x14ac:dyDescent="0.35">
      <c r="A6572">
        <v>6571</v>
      </c>
      <c r="B6572">
        <v>46725</v>
      </c>
      <c r="C6572" s="4">
        <v>40441</v>
      </c>
      <c r="D6572">
        <v>8</v>
      </c>
      <c r="E6572" s="2">
        <f t="shared" si="205"/>
        <v>1600</v>
      </c>
      <c r="F6572" s="9">
        <v>0.04</v>
      </c>
      <c r="G6572" s="2">
        <f>VLOOKUP($P6572,Pricebook!$A:$D,4,0)</f>
        <v>200</v>
      </c>
      <c r="H6572" s="6">
        <f t="shared" si="204"/>
        <v>1536</v>
      </c>
      <c r="I6572" t="s">
        <v>96</v>
      </c>
      <c r="J6572" t="s">
        <v>84</v>
      </c>
      <c r="K6572" t="s">
        <v>999</v>
      </c>
      <c r="L6572" s="11">
        <v>11580</v>
      </c>
      <c r="M6572" t="s">
        <v>60</v>
      </c>
      <c r="N6572" t="s">
        <v>61</v>
      </c>
      <c r="O6572" s="4">
        <v>40442</v>
      </c>
      <c r="P6572" t="s">
        <v>14206</v>
      </c>
      <c r="Q6572" t="s">
        <v>14184</v>
      </c>
    </row>
    <row r="6573" spans="1:17" x14ac:dyDescent="0.35">
      <c r="A6573">
        <v>6572</v>
      </c>
      <c r="B6573">
        <v>46726</v>
      </c>
      <c r="C6573" s="4">
        <v>41095</v>
      </c>
      <c r="D6573">
        <v>46</v>
      </c>
      <c r="E6573" s="2">
        <f t="shared" si="205"/>
        <v>6440</v>
      </c>
      <c r="F6573" s="9">
        <v>0.02</v>
      </c>
      <c r="G6573" s="2">
        <f>VLOOKUP($P6573,Pricebook!$A:$D,4,0)</f>
        <v>140</v>
      </c>
      <c r="H6573" s="6">
        <f t="shared" si="204"/>
        <v>6311.2</v>
      </c>
      <c r="I6573" t="s">
        <v>356</v>
      </c>
      <c r="J6573" t="s">
        <v>103</v>
      </c>
      <c r="K6573" t="s">
        <v>1384</v>
      </c>
      <c r="L6573" s="11">
        <v>64130</v>
      </c>
      <c r="M6573" t="s">
        <v>358</v>
      </c>
      <c r="N6573" t="s">
        <v>16</v>
      </c>
      <c r="O6573" s="4">
        <v>41095</v>
      </c>
      <c r="P6573" t="s">
        <v>14207</v>
      </c>
      <c r="Q6573" t="s">
        <v>14188</v>
      </c>
    </row>
    <row r="6574" spans="1:17" x14ac:dyDescent="0.35">
      <c r="A6574">
        <v>6573</v>
      </c>
      <c r="B6574">
        <v>46726</v>
      </c>
      <c r="C6574" s="4">
        <v>41095</v>
      </c>
      <c r="D6574">
        <v>10</v>
      </c>
      <c r="E6574" s="2">
        <f t="shared" si="205"/>
        <v>1600</v>
      </c>
      <c r="F6574" s="9">
        <v>0.02</v>
      </c>
      <c r="G6574" s="2">
        <f>VLOOKUP($P6574,Pricebook!$A:$D,4,0)</f>
        <v>160</v>
      </c>
      <c r="H6574" s="6">
        <f t="shared" si="204"/>
        <v>1568</v>
      </c>
      <c r="I6574" t="s">
        <v>356</v>
      </c>
      <c r="J6574" t="s">
        <v>103</v>
      </c>
      <c r="K6574" t="s">
        <v>2794</v>
      </c>
      <c r="L6574" s="11">
        <v>63122</v>
      </c>
      <c r="M6574" t="s">
        <v>358</v>
      </c>
      <c r="N6574" t="s">
        <v>16</v>
      </c>
      <c r="O6574" s="4">
        <v>41097</v>
      </c>
      <c r="P6574" t="s">
        <v>14218</v>
      </c>
      <c r="Q6574" t="s">
        <v>14199</v>
      </c>
    </row>
    <row r="6575" spans="1:17" x14ac:dyDescent="0.35">
      <c r="A6575">
        <v>6574</v>
      </c>
      <c r="B6575">
        <v>46756</v>
      </c>
      <c r="C6575" s="4">
        <v>40097</v>
      </c>
      <c r="D6575">
        <v>3</v>
      </c>
      <c r="E6575" s="2">
        <f t="shared" si="205"/>
        <v>330</v>
      </c>
      <c r="F6575" s="9">
        <v>0.01</v>
      </c>
      <c r="G6575" s="2">
        <f>VLOOKUP($P6575,Pricebook!$A:$D,4,0)</f>
        <v>110</v>
      </c>
      <c r="H6575" s="6">
        <f t="shared" si="204"/>
        <v>326.7</v>
      </c>
      <c r="I6575" t="s">
        <v>2025</v>
      </c>
      <c r="J6575" t="s">
        <v>136</v>
      </c>
      <c r="K6575" t="s">
        <v>2026</v>
      </c>
      <c r="L6575" s="11">
        <v>46041</v>
      </c>
      <c r="M6575" t="s">
        <v>278</v>
      </c>
      <c r="N6575" t="s">
        <v>16</v>
      </c>
      <c r="O6575" s="4">
        <v>40099</v>
      </c>
      <c r="P6575" t="s">
        <v>14215</v>
      </c>
      <c r="Q6575" t="s">
        <v>14188</v>
      </c>
    </row>
    <row r="6576" spans="1:17" x14ac:dyDescent="0.35">
      <c r="A6576">
        <v>6575</v>
      </c>
      <c r="B6576">
        <v>46787</v>
      </c>
      <c r="C6576" s="4">
        <v>40997</v>
      </c>
      <c r="D6576">
        <v>28</v>
      </c>
      <c r="E6576" s="2">
        <f t="shared" si="205"/>
        <v>3080</v>
      </c>
      <c r="F6576" s="9">
        <v>0.1</v>
      </c>
      <c r="G6576" s="2">
        <f>VLOOKUP($P6576,Pricebook!$A:$D,4,0)</f>
        <v>110</v>
      </c>
      <c r="H6576" s="6">
        <f t="shared" si="204"/>
        <v>2772</v>
      </c>
      <c r="I6576" t="s">
        <v>294</v>
      </c>
      <c r="J6576" t="s">
        <v>244</v>
      </c>
      <c r="K6576" t="s">
        <v>2446</v>
      </c>
      <c r="L6576" s="11">
        <v>10701</v>
      </c>
      <c r="M6576" t="s">
        <v>60</v>
      </c>
      <c r="N6576" t="s">
        <v>61</v>
      </c>
      <c r="O6576" s="4">
        <v>40999</v>
      </c>
      <c r="P6576" t="s">
        <v>14215</v>
      </c>
      <c r="Q6576" t="s">
        <v>14192</v>
      </c>
    </row>
    <row r="6577" spans="1:17" x14ac:dyDescent="0.35">
      <c r="A6577">
        <v>6576</v>
      </c>
      <c r="B6577">
        <v>46787</v>
      </c>
      <c r="C6577" s="4">
        <v>40997</v>
      </c>
      <c r="D6577">
        <v>32</v>
      </c>
      <c r="E6577" s="2">
        <f t="shared" si="205"/>
        <v>3840</v>
      </c>
      <c r="F6577" s="9">
        <v>7.0000000000000007E-2</v>
      </c>
      <c r="G6577" s="2">
        <f>VLOOKUP($P6577,Pricebook!$A:$D,4,0)</f>
        <v>120</v>
      </c>
      <c r="H6577" s="6">
        <f t="shared" si="204"/>
        <v>3571.2</v>
      </c>
      <c r="I6577" t="s">
        <v>294</v>
      </c>
      <c r="J6577" t="s">
        <v>244</v>
      </c>
      <c r="K6577" t="s">
        <v>2446</v>
      </c>
      <c r="L6577" s="11">
        <v>10701</v>
      </c>
      <c r="M6577" t="s">
        <v>60</v>
      </c>
      <c r="N6577" t="s">
        <v>61</v>
      </c>
      <c r="O6577" s="4">
        <v>40999</v>
      </c>
      <c r="P6577" t="s">
        <v>14212</v>
      </c>
      <c r="Q6577" t="s">
        <v>14185</v>
      </c>
    </row>
    <row r="6578" spans="1:17" x14ac:dyDescent="0.35">
      <c r="A6578">
        <v>6577</v>
      </c>
      <c r="B6578">
        <v>46848</v>
      </c>
      <c r="C6578" s="4">
        <v>40127</v>
      </c>
      <c r="D6578">
        <v>39</v>
      </c>
      <c r="E6578" s="2">
        <f t="shared" si="205"/>
        <v>7800</v>
      </c>
      <c r="F6578" s="9">
        <v>0.04</v>
      </c>
      <c r="G6578" s="2">
        <f>VLOOKUP($P6578,Pricebook!$A:$D,4,0)</f>
        <v>200</v>
      </c>
      <c r="H6578" s="6">
        <f t="shared" si="204"/>
        <v>7488</v>
      </c>
      <c r="I6578" t="s">
        <v>1038</v>
      </c>
      <c r="J6578" t="s">
        <v>73</v>
      </c>
      <c r="K6578" t="s">
        <v>2667</v>
      </c>
      <c r="L6578" s="11" t="s">
        <v>2668</v>
      </c>
      <c r="M6578" t="s">
        <v>232</v>
      </c>
      <c r="N6578" t="s">
        <v>61</v>
      </c>
      <c r="O6578" s="4">
        <v>40129</v>
      </c>
      <c r="P6578" t="s">
        <v>14206</v>
      </c>
      <c r="Q6578" t="s">
        <v>14184</v>
      </c>
    </row>
    <row r="6579" spans="1:17" x14ac:dyDescent="0.35">
      <c r="A6579">
        <v>6578</v>
      </c>
      <c r="B6579">
        <v>46849</v>
      </c>
      <c r="C6579" s="4">
        <v>40525</v>
      </c>
      <c r="D6579">
        <v>23</v>
      </c>
      <c r="E6579" s="2">
        <f t="shared" si="205"/>
        <v>3450</v>
      </c>
      <c r="F6579" s="9">
        <v>0.09</v>
      </c>
      <c r="G6579" s="2">
        <f>VLOOKUP($P6579,Pricebook!$A:$D,4,0)</f>
        <v>150</v>
      </c>
      <c r="H6579" s="6">
        <f t="shared" si="204"/>
        <v>3139.5</v>
      </c>
      <c r="I6579" t="s">
        <v>1614</v>
      </c>
      <c r="J6579" t="s">
        <v>760</v>
      </c>
      <c r="K6579" t="s">
        <v>745</v>
      </c>
      <c r="L6579" s="11">
        <v>48858</v>
      </c>
      <c r="M6579" t="s">
        <v>172</v>
      </c>
      <c r="N6579" t="s">
        <v>16</v>
      </c>
      <c r="O6579" s="4">
        <v>40526</v>
      </c>
      <c r="P6579" t="s">
        <v>14211</v>
      </c>
      <c r="Q6579" t="s">
        <v>14203</v>
      </c>
    </row>
    <row r="6580" spans="1:17" x14ac:dyDescent="0.35">
      <c r="A6580">
        <v>6579</v>
      </c>
      <c r="B6580">
        <v>46852</v>
      </c>
      <c r="C6580" s="4">
        <v>40936</v>
      </c>
      <c r="D6580">
        <v>46</v>
      </c>
      <c r="E6580" s="2">
        <f t="shared" si="205"/>
        <v>6900</v>
      </c>
      <c r="F6580" s="9">
        <v>0.02</v>
      </c>
      <c r="G6580" s="2">
        <f>VLOOKUP($P6580,Pricebook!$A:$D,4,0)</f>
        <v>150</v>
      </c>
      <c r="H6580" s="6">
        <f t="shared" si="204"/>
        <v>6762</v>
      </c>
      <c r="I6580" t="s">
        <v>139</v>
      </c>
      <c r="J6580" t="s">
        <v>27</v>
      </c>
      <c r="K6580" t="s">
        <v>2610</v>
      </c>
      <c r="L6580" s="11">
        <v>33030</v>
      </c>
      <c r="M6580" t="s">
        <v>101</v>
      </c>
      <c r="N6580" t="s">
        <v>34</v>
      </c>
      <c r="O6580" s="4">
        <v>40938</v>
      </c>
      <c r="P6580" t="s">
        <v>14211</v>
      </c>
      <c r="Q6580" t="s">
        <v>14195</v>
      </c>
    </row>
    <row r="6581" spans="1:17" x14ac:dyDescent="0.35">
      <c r="A6581">
        <v>6580</v>
      </c>
      <c r="B6581">
        <v>46852</v>
      </c>
      <c r="C6581" s="4">
        <v>40936</v>
      </c>
      <c r="D6581">
        <v>44</v>
      </c>
      <c r="E6581" s="2">
        <f t="shared" si="205"/>
        <v>6600</v>
      </c>
      <c r="F6581" s="9">
        <v>0.01</v>
      </c>
      <c r="G6581" s="2">
        <f>VLOOKUP($P6581,Pricebook!$A:$D,4,0)</f>
        <v>150</v>
      </c>
      <c r="H6581" s="6">
        <f t="shared" si="204"/>
        <v>6534</v>
      </c>
      <c r="I6581" t="s">
        <v>139</v>
      </c>
      <c r="J6581" t="s">
        <v>27</v>
      </c>
      <c r="K6581" t="s">
        <v>2610</v>
      </c>
      <c r="L6581" s="11">
        <v>33030</v>
      </c>
      <c r="M6581" t="s">
        <v>101</v>
      </c>
      <c r="N6581" t="s">
        <v>34</v>
      </c>
      <c r="O6581" s="4">
        <v>40937</v>
      </c>
      <c r="P6581" t="s">
        <v>14211</v>
      </c>
      <c r="Q6581" t="s">
        <v>14186</v>
      </c>
    </row>
    <row r="6582" spans="1:17" x14ac:dyDescent="0.35">
      <c r="A6582">
        <v>6581</v>
      </c>
      <c r="B6582">
        <v>46853</v>
      </c>
      <c r="C6582" s="4">
        <v>39955</v>
      </c>
      <c r="D6582">
        <v>22</v>
      </c>
      <c r="E6582" s="2">
        <f t="shared" si="205"/>
        <v>3300</v>
      </c>
      <c r="F6582" s="9">
        <v>0.03</v>
      </c>
      <c r="G6582" s="2">
        <f>VLOOKUP($P6582,Pricebook!$A:$D,4,0)</f>
        <v>150</v>
      </c>
      <c r="H6582" s="6">
        <f t="shared" si="204"/>
        <v>3201</v>
      </c>
      <c r="I6582" t="s">
        <v>2606</v>
      </c>
      <c r="J6582" t="s">
        <v>235</v>
      </c>
      <c r="K6582" t="s">
        <v>1070</v>
      </c>
      <c r="L6582" s="11">
        <v>75057</v>
      </c>
      <c r="M6582" t="s">
        <v>48</v>
      </c>
      <c r="N6582" t="s">
        <v>16</v>
      </c>
      <c r="O6582" s="4">
        <v>39955</v>
      </c>
      <c r="P6582" t="s">
        <v>14211</v>
      </c>
      <c r="Q6582" t="s">
        <v>14196</v>
      </c>
    </row>
    <row r="6583" spans="1:17" x14ac:dyDescent="0.35">
      <c r="A6583">
        <v>6582</v>
      </c>
      <c r="B6583">
        <v>46855</v>
      </c>
      <c r="C6583" s="4">
        <v>40242</v>
      </c>
      <c r="D6583">
        <v>32</v>
      </c>
      <c r="E6583" s="2">
        <f t="shared" si="205"/>
        <v>4000</v>
      </c>
      <c r="F6583" s="9">
        <v>0.04</v>
      </c>
      <c r="G6583" s="2">
        <f>VLOOKUP($P6583,Pricebook!$A:$D,4,0)</f>
        <v>125</v>
      </c>
      <c r="H6583" s="6">
        <f t="shared" si="204"/>
        <v>3840</v>
      </c>
      <c r="I6583" t="s">
        <v>1300</v>
      </c>
      <c r="J6583" t="s">
        <v>269</v>
      </c>
      <c r="K6583" t="s">
        <v>2704</v>
      </c>
      <c r="L6583" s="11">
        <v>77705</v>
      </c>
      <c r="M6583" t="s">
        <v>48</v>
      </c>
      <c r="N6583" t="s">
        <v>16</v>
      </c>
      <c r="O6583" s="4">
        <v>40243</v>
      </c>
      <c r="P6583" t="s">
        <v>14208</v>
      </c>
      <c r="Q6583" t="s">
        <v>14190</v>
      </c>
    </row>
    <row r="6584" spans="1:17" x14ac:dyDescent="0.35">
      <c r="A6584">
        <v>6583</v>
      </c>
      <c r="B6584">
        <v>46880</v>
      </c>
      <c r="C6584" s="4">
        <v>40362</v>
      </c>
      <c r="D6584">
        <v>1</v>
      </c>
      <c r="E6584" s="2">
        <f t="shared" si="205"/>
        <v>110</v>
      </c>
      <c r="F6584" s="9">
        <v>7.0000000000000007E-2</v>
      </c>
      <c r="G6584" s="2">
        <f>VLOOKUP($P6584,Pricebook!$A:$D,4,0)</f>
        <v>110</v>
      </c>
      <c r="H6584" s="6">
        <f t="shared" si="204"/>
        <v>102.3</v>
      </c>
      <c r="I6584" t="s">
        <v>353</v>
      </c>
      <c r="J6584" t="s">
        <v>265</v>
      </c>
      <c r="K6584" t="s">
        <v>1565</v>
      </c>
      <c r="L6584" s="11">
        <v>91776</v>
      </c>
      <c r="M6584" t="s">
        <v>114</v>
      </c>
      <c r="N6584" t="s">
        <v>23</v>
      </c>
      <c r="O6584" s="4">
        <v>40364</v>
      </c>
      <c r="P6584" t="s">
        <v>14215</v>
      </c>
      <c r="Q6584" t="s">
        <v>14197</v>
      </c>
    </row>
    <row r="6585" spans="1:17" x14ac:dyDescent="0.35">
      <c r="A6585">
        <v>6584</v>
      </c>
      <c r="B6585">
        <v>46881</v>
      </c>
      <c r="C6585" s="4">
        <v>40092</v>
      </c>
      <c r="D6585">
        <v>31</v>
      </c>
      <c r="E6585" s="2">
        <f t="shared" si="205"/>
        <v>4960</v>
      </c>
      <c r="F6585" s="9">
        <v>7.0000000000000007E-2</v>
      </c>
      <c r="G6585" s="2">
        <f>VLOOKUP($P6585,Pricebook!$A:$D,4,0)</f>
        <v>160</v>
      </c>
      <c r="H6585" s="6">
        <f t="shared" si="204"/>
        <v>4612.7999999999993</v>
      </c>
      <c r="I6585" t="s">
        <v>1997</v>
      </c>
      <c r="J6585" t="s">
        <v>544</v>
      </c>
      <c r="K6585" t="s">
        <v>277</v>
      </c>
      <c r="L6585" s="11">
        <v>70506</v>
      </c>
      <c r="M6585" t="s">
        <v>436</v>
      </c>
      <c r="N6585" t="s">
        <v>34</v>
      </c>
      <c r="O6585" s="4">
        <v>40094</v>
      </c>
      <c r="P6585" t="s">
        <v>14218</v>
      </c>
      <c r="Q6585" t="s">
        <v>14199</v>
      </c>
    </row>
    <row r="6586" spans="1:17" x14ac:dyDescent="0.35">
      <c r="A6586">
        <v>6585</v>
      </c>
      <c r="B6586">
        <v>46884</v>
      </c>
      <c r="C6586" s="4">
        <v>39830</v>
      </c>
      <c r="D6586">
        <v>18</v>
      </c>
      <c r="E6586" s="2">
        <f t="shared" si="205"/>
        <v>1980</v>
      </c>
      <c r="F6586" s="9">
        <v>0.1</v>
      </c>
      <c r="G6586" s="2">
        <f>VLOOKUP($P6586,Pricebook!$A:$D,4,0)</f>
        <v>110</v>
      </c>
      <c r="H6586" s="6">
        <f t="shared" si="204"/>
        <v>1782</v>
      </c>
      <c r="I6586" t="s">
        <v>787</v>
      </c>
      <c r="J6586" t="s">
        <v>585</v>
      </c>
      <c r="K6586" t="s">
        <v>2795</v>
      </c>
      <c r="L6586" s="11">
        <v>38134</v>
      </c>
      <c r="M6586" t="s">
        <v>81</v>
      </c>
      <c r="N6586" t="s">
        <v>34</v>
      </c>
      <c r="O6586" s="4">
        <v>39832</v>
      </c>
      <c r="P6586" t="s">
        <v>14220</v>
      </c>
      <c r="Q6586" t="s">
        <v>14187</v>
      </c>
    </row>
    <row r="6587" spans="1:17" x14ac:dyDescent="0.35">
      <c r="A6587">
        <v>6586</v>
      </c>
      <c r="B6587">
        <v>46884</v>
      </c>
      <c r="C6587" s="4">
        <v>39830</v>
      </c>
      <c r="D6587">
        <v>3</v>
      </c>
      <c r="E6587" s="2">
        <f t="shared" si="205"/>
        <v>450</v>
      </c>
      <c r="F6587" s="9">
        <v>0</v>
      </c>
      <c r="G6587" s="2">
        <f>VLOOKUP($P6587,Pricebook!$A:$D,4,0)</f>
        <v>150</v>
      </c>
      <c r="H6587" s="6">
        <f t="shared" si="204"/>
        <v>450</v>
      </c>
      <c r="I6587" t="s">
        <v>787</v>
      </c>
      <c r="J6587" t="s">
        <v>585</v>
      </c>
      <c r="K6587" t="s">
        <v>2795</v>
      </c>
      <c r="L6587" s="11">
        <v>38134</v>
      </c>
      <c r="M6587" t="s">
        <v>81</v>
      </c>
      <c r="N6587" t="s">
        <v>34</v>
      </c>
      <c r="O6587" s="4">
        <v>39832</v>
      </c>
      <c r="P6587" t="s">
        <v>14210</v>
      </c>
      <c r="Q6587" t="s">
        <v>14186</v>
      </c>
    </row>
    <row r="6588" spans="1:17" x14ac:dyDescent="0.35">
      <c r="A6588">
        <v>6587</v>
      </c>
      <c r="B6588">
        <v>46884</v>
      </c>
      <c r="C6588" s="4">
        <v>39830</v>
      </c>
      <c r="D6588">
        <v>25</v>
      </c>
      <c r="E6588" s="2">
        <f t="shared" si="205"/>
        <v>3000</v>
      </c>
      <c r="F6588" s="9">
        <v>0.1</v>
      </c>
      <c r="G6588" s="2">
        <f>VLOOKUP($P6588,Pricebook!$A:$D,4,0)</f>
        <v>120</v>
      </c>
      <c r="H6588" s="6">
        <f t="shared" si="204"/>
        <v>2700</v>
      </c>
      <c r="I6588" t="s">
        <v>787</v>
      </c>
      <c r="J6588" t="s">
        <v>585</v>
      </c>
      <c r="K6588" t="s">
        <v>788</v>
      </c>
      <c r="L6588" s="11">
        <v>57103</v>
      </c>
      <c r="M6588" t="s">
        <v>789</v>
      </c>
      <c r="N6588" t="s">
        <v>16</v>
      </c>
      <c r="O6588" s="4">
        <v>39831</v>
      </c>
      <c r="P6588" t="s">
        <v>14212</v>
      </c>
      <c r="Q6588" t="s">
        <v>14199</v>
      </c>
    </row>
    <row r="6589" spans="1:17" x14ac:dyDescent="0.35">
      <c r="A6589">
        <v>6588</v>
      </c>
      <c r="B6589">
        <v>46885</v>
      </c>
      <c r="C6589" s="4">
        <v>40701</v>
      </c>
      <c r="D6589">
        <v>27</v>
      </c>
      <c r="E6589" s="2">
        <f t="shared" si="205"/>
        <v>3375</v>
      </c>
      <c r="F6589" s="9">
        <v>0.05</v>
      </c>
      <c r="G6589" s="2">
        <f>VLOOKUP($P6589,Pricebook!$A:$D,4,0)</f>
        <v>125</v>
      </c>
      <c r="H6589" s="6">
        <f t="shared" si="204"/>
        <v>3206.25</v>
      </c>
      <c r="I6589" t="s">
        <v>1808</v>
      </c>
      <c r="J6589" t="s">
        <v>58</v>
      </c>
      <c r="K6589" t="s">
        <v>2469</v>
      </c>
      <c r="L6589" s="11">
        <v>55122</v>
      </c>
      <c r="M6589" t="s">
        <v>130</v>
      </c>
      <c r="N6589" t="s">
        <v>16</v>
      </c>
      <c r="O6589" s="4">
        <v>40705</v>
      </c>
      <c r="P6589" t="s">
        <v>14208</v>
      </c>
      <c r="Q6589" t="s">
        <v>14187</v>
      </c>
    </row>
    <row r="6590" spans="1:17" x14ac:dyDescent="0.35">
      <c r="A6590">
        <v>6589</v>
      </c>
      <c r="B6590">
        <v>46885</v>
      </c>
      <c r="C6590" s="4">
        <v>40701</v>
      </c>
      <c r="D6590">
        <v>48</v>
      </c>
      <c r="E6590" s="2">
        <f t="shared" si="205"/>
        <v>6720</v>
      </c>
      <c r="F6590" s="9">
        <v>0.02</v>
      </c>
      <c r="G6590" s="2">
        <f>VLOOKUP($P6590,Pricebook!$A:$D,4,0)</f>
        <v>140</v>
      </c>
      <c r="H6590" s="6">
        <f t="shared" si="204"/>
        <v>6585.5999999999995</v>
      </c>
      <c r="I6590" t="s">
        <v>1808</v>
      </c>
      <c r="J6590" t="s">
        <v>58</v>
      </c>
      <c r="K6590" t="s">
        <v>2469</v>
      </c>
      <c r="L6590" s="11">
        <v>55122</v>
      </c>
      <c r="M6590" t="s">
        <v>130</v>
      </c>
      <c r="N6590" t="s">
        <v>16</v>
      </c>
      <c r="O6590" s="4">
        <v>40705</v>
      </c>
      <c r="P6590" t="s">
        <v>14213</v>
      </c>
      <c r="Q6590" t="s">
        <v>14193</v>
      </c>
    </row>
    <row r="6591" spans="1:17" x14ac:dyDescent="0.35">
      <c r="A6591">
        <v>6590</v>
      </c>
      <c r="B6591">
        <v>46885</v>
      </c>
      <c r="C6591" s="4">
        <v>40701</v>
      </c>
      <c r="D6591">
        <v>32</v>
      </c>
      <c r="E6591" s="2">
        <f t="shared" si="205"/>
        <v>4000</v>
      </c>
      <c r="F6591" s="9">
        <v>0.05</v>
      </c>
      <c r="G6591" s="2">
        <f>VLOOKUP($P6591,Pricebook!$A:$D,4,0)</f>
        <v>125</v>
      </c>
      <c r="H6591" s="6">
        <f t="shared" si="204"/>
        <v>3800</v>
      </c>
      <c r="I6591" t="s">
        <v>1808</v>
      </c>
      <c r="J6591" t="s">
        <v>58</v>
      </c>
      <c r="K6591" t="s">
        <v>717</v>
      </c>
      <c r="L6591" s="11">
        <v>55343</v>
      </c>
      <c r="M6591" t="s">
        <v>130</v>
      </c>
      <c r="N6591" t="s">
        <v>16</v>
      </c>
      <c r="O6591" s="4">
        <v>40706</v>
      </c>
      <c r="P6591" t="s">
        <v>14208</v>
      </c>
      <c r="Q6591" t="s">
        <v>14203</v>
      </c>
    </row>
    <row r="6592" spans="1:17" x14ac:dyDescent="0.35">
      <c r="A6592">
        <v>6591</v>
      </c>
      <c r="B6592">
        <v>46912</v>
      </c>
      <c r="C6592" s="4">
        <v>41090</v>
      </c>
      <c r="D6592">
        <v>5</v>
      </c>
      <c r="E6592" s="2">
        <f t="shared" si="205"/>
        <v>625</v>
      </c>
      <c r="F6592" s="9">
        <v>0</v>
      </c>
      <c r="G6592" s="2">
        <f>VLOOKUP($P6592,Pricebook!$A:$D,4,0)</f>
        <v>125</v>
      </c>
      <c r="H6592" s="6">
        <f t="shared" si="204"/>
        <v>625</v>
      </c>
      <c r="I6592" t="s">
        <v>1131</v>
      </c>
      <c r="J6592" t="s">
        <v>203</v>
      </c>
      <c r="K6592" t="s">
        <v>735</v>
      </c>
      <c r="L6592" s="11">
        <v>61032</v>
      </c>
      <c r="M6592" t="s">
        <v>15</v>
      </c>
      <c r="N6592" t="s">
        <v>16</v>
      </c>
      <c r="O6592" s="4">
        <v>41090</v>
      </c>
      <c r="P6592" t="s">
        <v>14208</v>
      </c>
      <c r="Q6592" t="s">
        <v>14196</v>
      </c>
    </row>
    <row r="6593" spans="1:17" x14ac:dyDescent="0.35">
      <c r="A6593">
        <v>6592</v>
      </c>
      <c r="B6593">
        <v>46916</v>
      </c>
      <c r="C6593" s="4">
        <v>40819</v>
      </c>
      <c r="D6593">
        <v>40</v>
      </c>
      <c r="E6593" s="2">
        <f t="shared" si="205"/>
        <v>4800</v>
      </c>
      <c r="F6593" s="9">
        <v>0</v>
      </c>
      <c r="G6593" s="2">
        <f>VLOOKUP($P6593,Pricebook!$A:$D,4,0)</f>
        <v>120</v>
      </c>
      <c r="H6593" s="6">
        <f t="shared" si="204"/>
        <v>4800</v>
      </c>
      <c r="I6593" t="s">
        <v>755</v>
      </c>
      <c r="J6593" t="s">
        <v>452</v>
      </c>
      <c r="K6593" t="s">
        <v>2743</v>
      </c>
      <c r="L6593" s="11" t="s">
        <v>2744</v>
      </c>
      <c r="M6593" t="s">
        <v>60</v>
      </c>
      <c r="N6593" t="s">
        <v>61</v>
      </c>
      <c r="O6593" s="4">
        <v>40821</v>
      </c>
      <c r="P6593" t="s">
        <v>14212</v>
      </c>
      <c r="Q6593" t="s">
        <v>14199</v>
      </c>
    </row>
    <row r="6594" spans="1:17" x14ac:dyDescent="0.35">
      <c r="A6594">
        <v>6593</v>
      </c>
      <c r="B6594">
        <v>46916</v>
      </c>
      <c r="C6594" s="4">
        <v>40819</v>
      </c>
      <c r="D6594">
        <v>40</v>
      </c>
      <c r="E6594" s="2">
        <f t="shared" si="205"/>
        <v>8000</v>
      </c>
      <c r="F6594" s="9">
        <v>0.03</v>
      </c>
      <c r="G6594" s="2">
        <f>VLOOKUP($P6594,Pricebook!$A:$D,4,0)</f>
        <v>200</v>
      </c>
      <c r="H6594" s="6">
        <f t="shared" ref="H6594:H6657" si="206">E6594*(1-F6594)</f>
        <v>7760</v>
      </c>
      <c r="I6594" t="s">
        <v>755</v>
      </c>
      <c r="J6594" t="s">
        <v>452</v>
      </c>
      <c r="K6594" t="s">
        <v>1558</v>
      </c>
      <c r="L6594" s="11">
        <v>23464</v>
      </c>
      <c r="M6594" t="s">
        <v>368</v>
      </c>
      <c r="N6594" t="s">
        <v>34</v>
      </c>
      <c r="O6594" s="4">
        <v>40821</v>
      </c>
      <c r="P6594" t="s">
        <v>14214</v>
      </c>
      <c r="Q6594" t="s">
        <v>14198</v>
      </c>
    </row>
    <row r="6595" spans="1:17" x14ac:dyDescent="0.35">
      <c r="A6595">
        <v>6594</v>
      </c>
      <c r="B6595">
        <v>46916</v>
      </c>
      <c r="C6595" s="4">
        <v>40819</v>
      </c>
      <c r="D6595">
        <v>40</v>
      </c>
      <c r="E6595" s="2">
        <f t="shared" ref="E6595:E6658" si="207">G6595*D6595</f>
        <v>5000</v>
      </c>
      <c r="F6595" s="9">
        <v>0.03</v>
      </c>
      <c r="G6595" s="2">
        <f>VLOOKUP($P6595,Pricebook!$A:$D,4,0)</f>
        <v>125</v>
      </c>
      <c r="H6595" s="6">
        <f t="shared" si="206"/>
        <v>4850</v>
      </c>
      <c r="I6595" t="s">
        <v>755</v>
      </c>
      <c r="J6595" t="s">
        <v>452</v>
      </c>
      <c r="K6595" t="s">
        <v>1558</v>
      </c>
      <c r="L6595" s="11">
        <v>23464</v>
      </c>
      <c r="M6595" t="s">
        <v>368</v>
      </c>
      <c r="N6595" t="s">
        <v>34</v>
      </c>
      <c r="O6595" s="4">
        <v>40821</v>
      </c>
      <c r="P6595" t="s">
        <v>14208</v>
      </c>
      <c r="Q6595" t="s">
        <v>14197</v>
      </c>
    </row>
    <row r="6596" spans="1:17" x14ac:dyDescent="0.35">
      <c r="A6596">
        <v>6595</v>
      </c>
      <c r="B6596">
        <v>46919</v>
      </c>
      <c r="C6596" s="4">
        <v>39982</v>
      </c>
      <c r="D6596">
        <v>31</v>
      </c>
      <c r="E6596" s="2">
        <f t="shared" si="207"/>
        <v>4650</v>
      </c>
      <c r="F6596" s="9">
        <v>7.0000000000000007E-2</v>
      </c>
      <c r="G6596" s="2">
        <f>VLOOKUP($P6596,Pricebook!$A:$D,4,0)</f>
        <v>150</v>
      </c>
      <c r="H6596" s="6">
        <f t="shared" si="206"/>
        <v>4324.5</v>
      </c>
      <c r="I6596" t="s">
        <v>1545</v>
      </c>
      <c r="J6596" t="s">
        <v>637</v>
      </c>
      <c r="K6596" t="s">
        <v>1546</v>
      </c>
      <c r="L6596" s="11">
        <v>75150</v>
      </c>
      <c r="M6596" t="s">
        <v>48</v>
      </c>
      <c r="N6596" t="s">
        <v>16</v>
      </c>
      <c r="O6596" s="4">
        <v>39984</v>
      </c>
      <c r="P6596" t="s">
        <v>14211</v>
      </c>
      <c r="Q6596" t="s">
        <v>14196</v>
      </c>
    </row>
    <row r="6597" spans="1:17" x14ac:dyDescent="0.35">
      <c r="A6597">
        <v>6596</v>
      </c>
      <c r="B6597">
        <v>46948</v>
      </c>
      <c r="C6597" s="4">
        <v>40318</v>
      </c>
      <c r="D6597">
        <v>10</v>
      </c>
      <c r="E6597" s="2">
        <f t="shared" si="207"/>
        <v>1600</v>
      </c>
      <c r="F6597" s="9">
        <v>0.1</v>
      </c>
      <c r="G6597" s="2">
        <f>VLOOKUP($P6597,Pricebook!$A:$D,4,0)</f>
        <v>160</v>
      </c>
      <c r="H6597" s="6">
        <f t="shared" si="206"/>
        <v>1440</v>
      </c>
      <c r="I6597" t="s">
        <v>1808</v>
      </c>
      <c r="J6597" t="s">
        <v>58</v>
      </c>
      <c r="K6597" t="s">
        <v>717</v>
      </c>
      <c r="L6597" s="11">
        <v>55343</v>
      </c>
      <c r="M6597" t="s">
        <v>130</v>
      </c>
      <c r="N6597" t="s">
        <v>16</v>
      </c>
      <c r="O6597" s="4">
        <v>40322</v>
      </c>
      <c r="P6597" t="s">
        <v>14218</v>
      </c>
      <c r="Q6597" t="s">
        <v>14190</v>
      </c>
    </row>
    <row r="6598" spans="1:17" x14ac:dyDescent="0.35">
      <c r="A6598">
        <v>6597</v>
      </c>
      <c r="B6598">
        <v>46949</v>
      </c>
      <c r="C6598" s="4">
        <v>40244</v>
      </c>
      <c r="D6598">
        <v>37</v>
      </c>
      <c r="E6598" s="2">
        <f t="shared" si="207"/>
        <v>5550</v>
      </c>
      <c r="F6598" s="9">
        <v>0.03</v>
      </c>
      <c r="G6598" s="2">
        <f>VLOOKUP($P6598,Pricebook!$A:$D,4,0)</f>
        <v>150</v>
      </c>
      <c r="H6598" s="6">
        <f t="shared" si="206"/>
        <v>5383.5</v>
      </c>
      <c r="I6598" t="s">
        <v>850</v>
      </c>
      <c r="J6598" t="s">
        <v>552</v>
      </c>
      <c r="K6598" t="s">
        <v>2539</v>
      </c>
      <c r="L6598" s="11">
        <v>34982</v>
      </c>
      <c r="M6598" t="s">
        <v>101</v>
      </c>
      <c r="N6598" t="s">
        <v>34</v>
      </c>
      <c r="O6598" s="4">
        <v>40245</v>
      </c>
      <c r="P6598" t="s">
        <v>14211</v>
      </c>
      <c r="Q6598" t="s">
        <v>14191</v>
      </c>
    </row>
    <row r="6599" spans="1:17" x14ac:dyDescent="0.35">
      <c r="A6599">
        <v>6598</v>
      </c>
      <c r="B6599">
        <v>46951</v>
      </c>
      <c r="C6599" s="4">
        <v>40864</v>
      </c>
      <c r="D6599">
        <v>26</v>
      </c>
      <c r="E6599" s="2">
        <f t="shared" si="207"/>
        <v>3900</v>
      </c>
      <c r="F6599" s="9">
        <v>0.09</v>
      </c>
      <c r="G6599" s="2">
        <f>VLOOKUP($P6599,Pricebook!$A:$D,4,0)</f>
        <v>150</v>
      </c>
      <c r="H6599" s="6">
        <f t="shared" si="206"/>
        <v>3549</v>
      </c>
      <c r="I6599" t="s">
        <v>1524</v>
      </c>
      <c r="J6599" t="s">
        <v>297</v>
      </c>
      <c r="K6599" t="s">
        <v>1525</v>
      </c>
      <c r="L6599" s="11" t="s">
        <v>1526</v>
      </c>
      <c r="M6599" t="s">
        <v>101</v>
      </c>
      <c r="N6599" t="s">
        <v>34</v>
      </c>
      <c r="O6599" s="4">
        <v>40865</v>
      </c>
      <c r="P6599" t="s">
        <v>14210</v>
      </c>
      <c r="Q6599" t="s">
        <v>14194</v>
      </c>
    </row>
    <row r="6600" spans="1:17" x14ac:dyDescent="0.35">
      <c r="A6600">
        <v>6599</v>
      </c>
      <c r="B6600">
        <v>46977</v>
      </c>
      <c r="C6600" s="4">
        <v>41036</v>
      </c>
      <c r="D6600">
        <v>10</v>
      </c>
      <c r="E6600" s="2">
        <f t="shared" si="207"/>
        <v>1600</v>
      </c>
      <c r="F6600" s="9">
        <v>0.06</v>
      </c>
      <c r="G6600" s="2">
        <f>VLOOKUP($P6600,Pricebook!$A:$D,4,0)</f>
        <v>160</v>
      </c>
      <c r="H6600" s="6">
        <f t="shared" si="206"/>
        <v>1504</v>
      </c>
      <c r="I6600" t="s">
        <v>942</v>
      </c>
      <c r="J6600" t="s">
        <v>482</v>
      </c>
      <c r="K6600" t="s">
        <v>1727</v>
      </c>
      <c r="L6600" s="11">
        <v>78207</v>
      </c>
      <c r="M6600" t="s">
        <v>48</v>
      </c>
      <c r="N6600" t="s">
        <v>16</v>
      </c>
      <c r="O6600" s="4">
        <v>41038</v>
      </c>
      <c r="P6600" t="s">
        <v>14218</v>
      </c>
      <c r="Q6600" t="s">
        <v>14200</v>
      </c>
    </row>
    <row r="6601" spans="1:17" x14ac:dyDescent="0.35">
      <c r="A6601">
        <v>6600</v>
      </c>
      <c r="B6601">
        <v>46977</v>
      </c>
      <c r="C6601" s="4">
        <v>41036</v>
      </c>
      <c r="D6601">
        <v>19</v>
      </c>
      <c r="E6601" s="2">
        <f t="shared" si="207"/>
        <v>2850</v>
      </c>
      <c r="F6601" s="9">
        <v>0.02</v>
      </c>
      <c r="G6601" s="2">
        <f>VLOOKUP($P6601,Pricebook!$A:$D,4,0)</f>
        <v>150</v>
      </c>
      <c r="H6601" s="6">
        <f t="shared" si="206"/>
        <v>2793</v>
      </c>
      <c r="I6601" t="s">
        <v>942</v>
      </c>
      <c r="J6601" t="s">
        <v>482</v>
      </c>
      <c r="K6601" t="s">
        <v>1727</v>
      </c>
      <c r="L6601" s="11">
        <v>78207</v>
      </c>
      <c r="M6601" t="s">
        <v>48</v>
      </c>
      <c r="N6601" t="s">
        <v>16</v>
      </c>
      <c r="O6601" s="4">
        <v>41038</v>
      </c>
      <c r="P6601" t="s">
        <v>14210</v>
      </c>
      <c r="Q6601" t="s">
        <v>14200</v>
      </c>
    </row>
    <row r="6602" spans="1:17" x14ac:dyDescent="0.35">
      <c r="A6602">
        <v>6601</v>
      </c>
      <c r="B6602">
        <v>46979</v>
      </c>
      <c r="C6602" s="4">
        <v>41106</v>
      </c>
      <c r="D6602">
        <v>30</v>
      </c>
      <c r="E6602" s="2">
        <f t="shared" si="207"/>
        <v>4500</v>
      </c>
      <c r="F6602" s="9">
        <v>0.09</v>
      </c>
      <c r="G6602" s="2">
        <f>VLOOKUP($P6602,Pricebook!$A:$D,4,0)</f>
        <v>150</v>
      </c>
      <c r="H6602" s="6">
        <f t="shared" si="206"/>
        <v>4095</v>
      </c>
      <c r="I6602" t="s">
        <v>1012</v>
      </c>
      <c r="J6602" t="s">
        <v>99</v>
      </c>
      <c r="K6602" t="s">
        <v>1475</v>
      </c>
      <c r="L6602" s="11">
        <v>70802</v>
      </c>
      <c r="M6602" t="s">
        <v>436</v>
      </c>
      <c r="N6602" t="s">
        <v>34</v>
      </c>
      <c r="O6602" s="4">
        <v>41108</v>
      </c>
      <c r="P6602" t="s">
        <v>14216</v>
      </c>
      <c r="Q6602" t="s">
        <v>14192</v>
      </c>
    </row>
    <row r="6603" spans="1:17" x14ac:dyDescent="0.35">
      <c r="A6603">
        <v>6602</v>
      </c>
      <c r="B6603">
        <v>46979</v>
      </c>
      <c r="C6603" s="4">
        <v>41106</v>
      </c>
      <c r="D6603">
        <v>26</v>
      </c>
      <c r="E6603" s="2">
        <f t="shared" si="207"/>
        <v>2860</v>
      </c>
      <c r="F6603" s="9">
        <v>0.05</v>
      </c>
      <c r="G6603" s="2">
        <f>VLOOKUP($P6603,Pricebook!$A:$D,4,0)</f>
        <v>110</v>
      </c>
      <c r="H6603" s="6">
        <f t="shared" si="206"/>
        <v>2717</v>
      </c>
      <c r="I6603" t="s">
        <v>1012</v>
      </c>
      <c r="J6603" t="s">
        <v>99</v>
      </c>
      <c r="K6603" t="s">
        <v>1475</v>
      </c>
      <c r="L6603" s="11">
        <v>70802</v>
      </c>
      <c r="M6603" t="s">
        <v>436</v>
      </c>
      <c r="N6603" t="s">
        <v>34</v>
      </c>
      <c r="O6603" s="4">
        <v>41115</v>
      </c>
      <c r="P6603" t="s">
        <v>14215</v>
      </c>
      <c r="Q6603" t="s">
        <v>14184</v>
      </c>
    </row>
    <row r="6604" spans="1:17" x14ac:dyDescent="0.35">
      <c r="A6604">
        <v>6603</v>
      </c>
      <c r="B6604">
        <v>46980</v>
      </c>
      <c r="C6604" s="4">
        <v>40560</v>
      </c>
      <c r="D6604">
        <v>34</v>
      </c>
      <c r="E6604" s="2">
        <f t="shared" si="207"/>
        <v>6800</v>
      </c>
      <c r="F6604" s="9">
        <v>0.01</v>
      </c>
      <c r="G6604" s="2">
        <f>VLOOKUP($P6604,Pricebook!$A:$D,4,0)</f>
        <v>200</v>
      </c>
      <c r="H6604" s="6">
        <f t="shared" si="206"/>
        <v>6732</v>
      </c>
      <c r="I6604" t="s">
        <v>271</v>
      </c>
      <c r="J6604" t="s">
        <v>199</v>
      </c>
      <c r="K6604" t="s">
        <v>1896</v>
      </c>
      <c r="L6604" s="11">
        <v>60103</v>
      </c>
      <c r="M6604" t="s">
        <v>15</v>
      </c>
      <c r="N6604" t="s">
        <v>16</v>
      </c>
      <c r="O6604" s="4">
        <v>40560</v>
      </c>
      <c r="P6604" t="s">
        <v>14214</v>
      </c>
      <c r="Q6604" t="s">
        <v>14189</v>
      </c>
    </row>
    <row r="6605" spans="1:17" x14ac:dyDescent="0.35">
      <c r="A6605">
        <v>6604</v>
      </c>
      <c r="B6605">
        <v>46981</v>
      </c>
      <c r="C6605" s="4">
        <v>39851</v>
      </c>
      <c r="D6605">
        <v>46</v>
      </c>
      <c r="E6605" s="2">
        <f t="shared" si="207"/>
        <v>7360</v>
      </c>
      <c r="F6605" s="9">
        <v>7.0000000000000007E-2</v>
      </c>
      <c r="G6605" s="2">
        <f>VLOOKUP($P6605,Pricebook!$A:$D,4,0)</f>
        <v>160</v>
      </c>
      <c r="H6605" s="6">
        <f t="shared" si="206"/>
        <v>6844.7999999999993</v>
      </c>
      <c r="I6605" t="s">
        <v>1048</v>
      </c>
      <c r="J6605" t="s">
        <v>508</v>
      </c>
      <c r="K6605" t="s">
        <v>80</v>
      </c>
      <c r="L6605" s="11">
        <v>37311</v>
      </c>
      <c r="M6605" t="s">
        <v>81</v>
      </c>
      <c r="N6605" t="s">
        <v>34</v>
      </c>
      <c r="O6605" s="4">
        <v>39851</v>
      </c>
      <c r="P6605" t="s">
        <v>14218</v>
      </c>
      <c r="Q6605" t="s">
        <v>14201</v>
      </c>
    </row>
    <row r="6606" spans="1:17" x14ac:dyDescent="0.35">
      <c r="A6606">
        <v>6605</v>
      </c>
      <c r="B6606">
        <v>47009</v>
      </c>
      <c r="C6606" s="4">
        <v>39968</v>
      </c>
      <c r="D6606">
        <v>32</v>
      </c>
      <c r="E6606" s="2">
        <f t="shared" si="207"/>
        <v>4800</v>
      </c>
      <c r="F6606" s="9">
        <v>0.09</v>
      </c>
      <c r="G6606" s="2">
        <f>VLOOKUP($P6606,Pricebook!$A:$D,4,0)</f>
        <v>150</v>
      </c>
      <c r="H6606" s="6">
        <f t="shared" si="206"/>
        <v>4368</v>
      </c>
      <c r="I6606" t="s">
        <v>985</v>
      </c>
      <c r="J6606" t="s">
        <v>73</v>
      </c>
      <c r="K6606" t="s">
        <v>231</v>
      </c>
      <c r="L6606" s="11">
        <v>16602</v>
      </c>
      <c r="M6606" t="s">
        <v>232</v>
      </c>
      <c r="N6606" t="s">
        <v>61</v>
      </c>
      <c r="O6606" s="4">
        <v>39970</v>
      </c>
      <c r="P6606" t="s">
        <v>14211</v>
      </c>
      <c r="Q6606" t="s">
        <v>14186</v>
      </c>
    </row>
    <row r="6607" spans="1:17" x14ac:dyDescent="0.35">
      <c r="A6607">
        <v>6606</v>
      </c>
      <c r="B6607">
        <v>47010</v>
      </c>
      <c r="C6607" s="4">
        <v>40819</v>
      </c>
      <c r="D6607">
        <v>11</v>
      </c>
      <c r="E6607" s="2">
        <f t="shared" si="207"/>
        <v>1375</v>
      </c>
      <c r="F6607" s="9">
        <v>0.06</v>
      </c>
      <c r="G6607" s="2">
        <f>VLOOKUP($P6607,Pricebook!$A:$D,4,0)</f>
        <v>125</v>
      </c>
      <c r="H6607" s="6">
        <f t="shared" si="206"/>
        <v>1292.5</v>
      </c>
      <c r="I6607" t="s">
        <v>1048</v>
      </c>
      <c r="J6607" t="s">
        <v>508</v>
      </c>
      <c r="K6607" t="s">
        <v>80</v>
      </c>
      <c r="L6607" s="11">
        <v>37311</v>
      </c>
      <c r="M6607" t="s">
        <v>81</v>
      </c>
      <c r="N6607" t="s">
        <v>34</v>
      </c>
      <c r="O6607" s="4">
        <v>40819</v>
      </c>
      <c r="P6607" t="s">
        <v>14221</v>
      </c>
      <c r="Q6607" t="s">
        <v>14197</v>
      </c>
    </row>
    <row r="6608" spans="1:17" x14ac:dyDescent="0.35">
      <c r="A6608">
        <v>6607</v>
      </c>
      <c r="B6608">
        <v>47011</v>
      </c>
      <c r="C6608" s="4">
        <v>39863</v>
      </c>
      <c r="D6608">
        <v>33</v>
      </c>
      <c r="E6608" s="2">
        <f t="shared" si="207"/>
        <v>6600</v>
      </c>
      <c r="F6608" s="9">
        <v>0.05</v>
      </c>
      <c r="G6608" s="2">
        <f>VLOOKUP($P6608,Pricebook!$A:$D,4,0)</f>
        <v>200</v>
      </c>
      <c r="H6608" s="6">
        <f t="shared" si="206"/>
        <v>6270</v>
      </c>
      <c r="I6608" t="s">
        <v>692</v>
      </c>
      <c r="J6608" t="s">
        <v>621</v>
      </c>
      <c r="K6608" t="s">
        <v>674</v>
      </c>
      <c r="L6608" s="11">
        <v>92243</v>
      </c>
      <c r="M6608" t="s">
        <v>114</v>
      </c>
      <c r="N6608" t="s">
        <v>23</v>
      </c>
      <c r="O6608" s="4">
        <v>39865</v>
      </c>
      <c r="P6608" t="s">
        <v>14206</v>
      </c>
      <c r="Q6608" t="s">
        <v>14195</v>
      </c>
    </row>
    <row r="6609" spans="1:17" x14ac:dyDescent="0.35">
      <c r="A6609">
        <v>6608</v>
      </c>
      <c r="B6609">
        <v>47012</v>
      </c>
      <c r="C6609" s="4">
        <v>40311</v>
      </c>
      <c r="D6609">
        <v>35</v>
      </c>
      <c r="E6609" s="2">
        <f t="shared" si="207"/>
        <v>4200</v>
      </c>
      <c r="F6609" s="9">
        <v>0.08</v>
      </c>
      <c r="G6609" s="2">
        <f>VLOOKUP($P6609,Pricebook!$A:$D,4,0)</f>
        <v>120</v>
      </c>
      <c r="H6609" s="6">
        <f t="shared" si="206"/>
        <v>3864</v>
      </c>
      <c r="I6609" t="s">
        <v>1707</v>
      </c>
      <c r="J6609" t="s">
        <v>344</v>
      </c>
      <c r="K6609" t="s">
        <v>2787</v>
      </c>
      <c r="L6609" s="11" t="s">
        <v>2788</v>
      </c>
      <c r="M6609" t="s">
        <v>87</v>
      </c>
      <c r="N6609" t="s">
        <v>61</v>
      </c>
      <c r="O6609" s="4">
        <v>40315</v>
      </c>
      <c r="P6609" t="s">
        <v>14212</v>
      </c>
      <c r="Q6609" t="s">
        <v>14196</v>
      </c>
    </row>
    <row r="6610" spans="1:17" x14ac:dyDescent="0.35">
      <c r="A6610">
        <v>6609</v>
      </c>
      <c r="B6610">
        <v>47014</v>
      </c>
      <c r="C6610" s="4">
        <v>41042</v>
      </c>
      <c r="D6610">
        <v>33</v>
      </c>
      <c r="E6610" s="2">
        <f t="shared" si="207"/>
        <v>4125</v>
      </c>
      <c r="F6610" s="9">
        <v>0.08</v>
      </c>
      <c r="G6610" s="2">
        <f>VLOOKUP($P6610,Pricebook!$A:$D,4,0)</f>
        <v>125</v>
      </c>
      <c r="H6610" s="6">
        <f t="shared" si="206"/>
        <v>3795</v>
      </c>
      <c r="I6610" t="s">
        <v>1304</v>
      </c>
      <c r="J6610" t="s">
        <v>230</v>
      </c>
      <c r="K6610" t="s">
        <v>2460</v>
      </c>
      <c r="L6610" s="11" t="s">
        <v>2461</v>
      </c>
      <c r="M6610" t="s">
        <v>163</v>
      </c>
      <c r="N6610" t="s">
        <v>34</v>
      </c>
      <c r="O6610" s="4">
        <v>41044</v>
      </c>
      <c r="P6610" t="s">
        <v>14221</v>
      </c>
      <c r="Q6610" t="s">
        <v>14199</v>
      </c>
    </row>
    <row r="6611" spans="1:17" x14ac:dyDescent="0.35">
      <c r="A6611">
        <v>6610</v>
      </c>
      <c r="B6611">
        <v>47015</v>
      </c>
      <c r="C6611" s="4">
        <v>40587</v>
      </c>
      <c r="D6611">
        <v>19</v>
      </c>
      <c r="E6611" s="2">
        <f t="shared" si="207"/>
        <v>2375</v>
      </c>
      <c r="F6611" s="9">
        <v>0.06</v>
      </c>
      <c r="G6611" s="2">
        <f>VLOOKUP($P6611,Pricebook!$A:$D,4,0)</f>
        <v>125</v>
      </c>
      <c r="H6611" s="6">
        <f t="shared" si="206"/>
        <v>2232.5</v>
      </c>
      <c r="I6611" t="s">
        <v>2017</v>
      </c>
      <c r="J6611" t="s">
        <v>142</v>
      </c>
      <c r="K6611" t="s">
        <v>2740</v>
      </c>
      <c r="L6611" s="11" t="s">
        <v>2741</v>
      </c>
      <c r="M6611" t="s">
        <v>33</v>
      </c>
      <c r="N6611" t="s">
        <v>34</v>
      </c>
      <c r="O6611" s="4">
        <v>40588</v>
      </c>
      <c r="P6611" t="s">
        <v>14209</v>
      </c>
      <c r="Q6611" t="s">
        <v>14185</v>
      </c>
    </row>
    <row r="6612" spans="1:17" x14ac:dyDescent="0.35">
      <c r="A6612">
        <v>6611</v>
      </c>
      <c r="B6612">
        <v>47040</v>
      </c>
      <c r="C6612" s="4">
        <v>40406</v>
      </c>
      <c r="D6612">
        <v>38</v>
      </c>
      <c r="E6612" s="2">
        <f t="shared" si="207"/>
        <v>6080</v>
      </c>
      <c r="F6612" s="9">
        <v>0.01</v>
      </c>
      <c r="G6612" s="2">
        <f>VLOOKUP($P6612,Pricebook!$A:$D,4,0)</f>
        <v>160</v>
      </c>
      <c r="H6612" s="6">
        <f t="shared" si="206"/>
        <v>6019.2</v>
      </c>
      <c r="I6612" t="s">
        <v>2288</v>
      </c>
      <c r="J6612" t="s">
        <v>297</v>
      </c>
      <c r="K6612" t="s">
        <v>2289</v>
      </c>
      <c r="L6612" s="11">
        <v>70003</v>
      </c>
      <c r="M6612" t="s">
        <v>436</v>
      </c>
      <c r="N6612" t="s">
        <v>34</v>
      </c>
      <c r="O6612" s="4">
        <v>40407</v>
      </c>
      <c r="P6612" t="s">
        <v>14218</v>
      </c>
      <c r="Q6612" t="s">
        <v>14192</v>
      </c>
    </row>
    <row r="6613" spans="1:17" x14ac:dyDescent="0.35">
      <c r="A6613">
        <v>6612</v>
      </c>
      <c r="B6613">
        <v>47041</v>
      </c>
      <c r="C6613" s="4">
        <v>41000</v>
      </c>
      <c r="D6613">
        <v>35</v>
      </c>
      <c r="E6613" s="2">
        <f t="shared" si="207"/>
        <v>4200</v>
      </c>
      <c r="F6613" s="9">
        <v>0.08</v>
      </c>
      <c r="G6613" s="2">
        <f>VLOOKUP($P6613,Pricebook!$A:$D,4,0)</f>
        <v>120</v>
      </c>
      <c r="H6613" s="6">
        <f t="shared" si="206"/>
        <v>3864</v>
      </c>
      <c r="I6613" t="s">
        <v>1187</v>
      </c>
      <c r="J6613" t="s">
        <v>226</v>
      </c>
      <c r="K6613" t="s">
        <v>2659</v>
      </c>
      <c r="L6613" s="11">
        <v>75002</v>
      </c>
      <c r="M6613" t="s">
        <v>48</v>
      </c>
      <c r="N6613" t="s">
        <v>16</v>
      </c>
      <c r="O6613" s="4">
        <v>41002</v>
      </c>
      <c r="P6613" t="s">
        <v>14212</v>
      </c>
      <c r="Q6613" t="s">
        <v>14202</v>
      </c>
    </row>
    <row r="6614" spans="1:17" x14ac:dyDescent="0.35">
      <c r="A6614">
        <v>6613</v>
      </c>
      <c r="B6614">
        <v>47042</v>
      </c>
      <c r="C6614" s="4">
        <v>40970</v>
      </c>
      <c r="D6614">
        <v>45</v>
      </c>
      <c r="E6614" s="2">
        <f t="shared" si="207"/>
        <v>6750</v>
      </c>
      <c r="F6614" s="9">
        <v>0.03</v>
      </c>
      <c r="G6614" s="2">
        <f>VLOOKUP($P6614,Pricebook!$A:$D,4,0)</f>
        <v>150</v>
      </c>
      <c r="H6614" s="6">
        <f t="shared" si="206"/>
        <v>6547.5</v>
      </c>
      <c r="I6614" t="s">
        <v>1520</v>
      </c>
      <c r="J6614" t="s">
        <v>50</v>
      </c>
      <c r="K6614" t="s">
        <v>1266</v>
      </c>
      <c r="L6614" s="11">
        <v>64055</v>
      </c>
      <c r="M6614" t="s">
        <v>358</v>
      </c>
      <c r="N6614" t="s">
        <v>16</v>
      </c>
      <c r="O6614" s="4">
        <v>40971</v>
      </c>
      <c r="P6614" t="s">
        <v>14210</v>
      </c>
      <c r="Q6614" t="s">
        <v>14189</v>
      </c>
    </row>
    <row r="6615" spans="1:17" x14ac:dyDescent="0.35">
      <c r="A6615">
        <v>6614</v>
      </c>
      <c r="B6615">
        <v>47075</v>
      </c>
      <c r="C6615" s="4">
        <v>40833</v>
      </c>
      <c r="D6615">
        <v>42</v>
      </c>
      <c r="E6615" s="2">
        <f t="shared" si="207"/>
        <v>5250</v>
      </c>
      <c r="F6615" s="9">
        <v>0.05</v>
      </c>
      <c r="G6615" s="2">
        <f>VLOOKUP($P6615,Pricebook!$A:$D,4,0)</f>
        <v>125</v>
      </c>
      <c r="H6615" s="6">
        <f t="shared" si="206"/>
        <v>4987.5</v>
      </c>
      <c r="I6615" t="s">
        <v>850</v>
      </c>
      <c r="J6615" t="s">
        <v>552</v>
      </c>
      <c r="K6615" t="s">
        <v>2539</v>
      </c>
      <c r="L6615" s="11">
        <v>34982</v>
      </c>
      <c r="M6615" t="s">
        <v>101</v>
      </c>
      <c r="N6615" t="s">
        <v>34</v>
      </c>
      <c r="O6615" s="4">
        <v>40835</v>
      </c>
      <c r="P6615" t="s">
        <v>14217</v>
      </c>
      <c r="Q6615" t="s">
        <v>14185</v>
      </c>
    </row>
    <row r="6616" spans="1:17" x14ac:dyDescent="0.35">
      <c r="A6616">
        <v>6615</v>
      </c>
      <c r="B6616">
        <v>47078</v>
      </c>
      <c r="C6616" s="4">
        <v>40287</v>
      </c>
      <c r="D6616">
        <v>18</v>
      </c>
      <c r="E6616" s="2">
        <f t="shared" si="207"/>
        <v>3600</v>
      </c>
      <c r="F6616" s="9">
        <v>0.06</v>
      </c>
      <c r="G6616" s="2">
        <f>VLOOKUP($P6616,Pricebook!$A:$D,4,0)</f>
        <v>200</v>
      </c>
      <c r="H6616" s="6">
        <f t="shared" si="206"/>
        <v>3384</v>
      </c>
      <c r="I6616" t="s">
        <v>1357</v>
      </c>
      <c r="J6616" t="s">
        <v>468</v>
      </c>
      <c r="K6616" t="s">
        <v>1443</v>
      </c>
      <c r="L6616" s="11">
        <v>35630</v>
      </c>
      <c r="M6616" t="s">
        <v>424</v>
      </c>
      <c r="N6616" t="s">
        <v>34</v>
      </c>
      <c r="O6616" s="4">
        <v>40287</v>
      </c>
      <c r="P6616" t="s">
        <v>14214</v>
      </c>
      <c r="Q6616" t="s">
        <v>14191</v>
      </c>
    </row>
    <row r="6617" spans="1:17" x14ac:dyDescent="0.35">
      <c r="A6617">
        <v>6616</v>
      </c>
      <c r="B6617">
        <v>47078</v>
      </c>
      <c r="C6617" s="4">
        <v>40287</v>
      </c>
      <c r="D6617">
        <v>43</v>
      </c>
      <c r="E6617" s="2">
        <f t="shared" si="207"/>
        <v>4730</v>
      </c>
      <c r="F6617" s="9">
        <v>0.01</v>
      </c>
      <c r="G6617" s="2">
        <f>VLOOKUP($P6617,Pricebook!$A:$D,4,0)</f>
        <v>110</v>
      </c>
      <c r="H6617" s="6">
        <f t="shared" si="206"/>
        <v>4682.7</v>
      </c>
      <c r="I6617" t="s">
        <v>1357</v>
      </c>
      <c r="J6617" t="s">
        <v>468</v>
      </c>
      <c r="K6617" t="s">
        <v>1443</v>
      </c>
      <c r="L6617" s="11">
        <v>35630</v>
      </c>
      <c r="M6617" t="s">
        <v>424</v>
      </c>
      <c r="N6617" t="s">
        <v>34</v>
      </c>
      <c r="O6617" s="4">
        <v>40288</v>
      </c>
      <c r="P6617" t="s">
        <v>14215</v>
      </c>
      <c r="Q6617" t="s">
        <v>14189</v>
      </c>
    </row>
    <row r="6618" spans="1:17" x14ac:dyDescent="0.35">
      <c r="A6618">
        <v>6617</v>
      </c>
      <c r="B6618">
        <v>47078</v>
      </c>
      <c r="C6618" s="4">
        <v>40287</v>
      </c>
      <c r="D6618">
        <v>20</v>
      </c>
      <c r="E6618" s="2">
        <f t="shared" si="207"/>
        <v>2200</v>
      </c>
      <c r="F6618" s="9">
        <v>7.0000000000000007E-2</v>
      </c>
      <c r="G6618" s="2">
        <f>VLOOKUP($P6618,Pricebook!$A:$D,4,0)</f>
        <v>110</v>
      </c>
      <c r="H6618" s="6">
        <f t="shared" si="206"/>
        <v>2045.9999999999998</v>
      </c>
      <c r="I6618" t="s">
        <v>1357</v>
      </c>
      <c r="J6618" t="s">
        <v>468</v>
      </c>
      <c r="K6618" t="s">
        <v>1443</v>
      </c>
      <c r="L6618" s="11">
        <v>35630</v>
      </c>
      <c r="M6618" t="s">
        <v>424</v>
      </c>
      <c r="N6618" t="s">
        <v>34</v>
      </c>
      <c r="O6618" s="4">
        <v>40288</v>
      </c>
      <c r="P6618" t="s">
        <v>14215</v>
      </c>
      <c r="Q6618" t="s">
        <v>14199</v>
      </c>
    </row>
    <row r="6619" spans="1:17" x14ac:dyDescent="0.35">
      <c r="A6619">
        <v>6618</v>
      </c>
      <c r="B6619">
        <v>47079</v>
      </c>
      <c r="C6619" s="4">
        <v>40893</v>
      </c>
      <c r="D6619">
        <v>34</v>
      </c>
      <c r="E6619" s="2">
        <f t="shared" si="207"/>
        <v>4250</v>
      </c>
      <c r="F6619" s="9">
        <v>7.0000000000000007E-2</v>
      </c>
      <c r="G6619" s="2">
        <f>VLOOKUP($P6619,Pricebook!$A:$D,4,0)</f>
        <v>125</v>
      </c>
      <c r="H6619" s="6">
        <f t="shared" si="206"/>
        <v>3952.4999999999995</v>
      </c>
      <c r="I6619" t="s">
        <v>412</v>
      </c>
      <c r="J6619" t="s">
        <v>327</v>
      </c>
      <c r="K6619" t="s">
        <v>2796</v>
      </c>
      <c r="L6619" s="11">
        <v>72714</v>
      </c>
      <c r="M6619" t="s">
        <v>66</v>
      </c>
      <c r="N6619" t="s">
        <v>34</v>
      </c>
      <c r="O6619" s="4">
        <v>40895</v>
      </c>
      <c r="P6619" t="s">
        <v>14209</v>
      </c>
      <c r="Q6619" t="s">
        <v>14196</v>
      </c>
    </row>
    <row r="6620" spans="1:17" x14ac:dyDescent="0.35">
      <c r="A6620">
        <v>6619</v>
      </c>
      <c r="B6620">
        <v>47106</v>
      </c>
      <c r="C6620" s="4">
        <v>40841</v>
      </c>
      <c r="D6620">
        <v>37</v>
      </c>
      <c r="E6620" s="2">
        <f t="shared" si="207"/>
        <v>6290</v>
      </c>
      <c r="F6620" s="9">
        <v>0.05</v>
      </c>
      <c r="G6620" s="2">
        <f>VLOOKUP($P6620,Pricebook!$A:$D,4,0)</f>
        <v>170</v>
      </c>
      <c r="H6620" s="6">
        <f t="shared" si="206"/>
        <v>5975.5</v>
      </c>
      <c r="I6620" t="s">
        <v>1367</v>
      </c>
      <c r="J6620" t="s">
        <v>68</v>
      </c>
      <c r="K6620" t="s">
        <v>2797</v>
      </c>
      <c r="L6620" s="11" t="s">
        <v>2798</v>
      </c>
      <c r="M6620" t="s">
        <v>87</v>
      </c>
      <c r="N6620" t="s">
        <v>61</v>
      </c>
      <c r="O6620" s="4">
        <v>40843</v>
      </c>
      <c r="P6620" t="s">
        <v>14219</v>
      </c>
      <c r="Q6620" t="s">
        <v>14187</v>
      </c>
    </row>
    <row r="6621" spans="1:17" x14ac:dyDescent="0.35">
      <c r="A6621">
        <v>6620</v>
      </c>
      <c r="B6621">
        <v>47106</v>
      </c>
      <c r="C6621" s="4">
        <v>40841</v>
      </c>
      <c r="D6621">
        <v>40</v>
      </c>
      <c r="E6621" s="2">
        <f t="shared" si="207"/>
        <v>6000</v>
      </c>
      <c r="F6621" s="9">
        <v>0.1</v>
      </c>
      <c r="G6621" s="2">
        <f>VLOOKUP($P6621,Pricebook!$A:$D,4,0)</f>
        <v>150</v>
      </c>
      <c r="H6621" s="6">
        <f t="shared" si="206"/>
        <v>5400</v>
      </c>
      <c r="I6621" t="s">
        <v>1367</v>
      </c>
      <c r="J6621" t="s">
        <v>68</v>
      </c>
      <c r="K6621" t="s">
        <v>629</v>
      </c>
      <c r="L6621" s="11" t="s">
        <v>630</v>
      </c>
      <c r="M6621" t="s">
        <v>91</v>
      </c>
      <c r="N6621" t="s">
        <v>61</v>
      </c>
      <c r="O6621" s="4">
        <v>40843</v>
      </c>
      <c r="P6621" t="s">
        <v>14210</v>
      </c>
      <c r="Q6621" t="s">
        <v>14190</v>
      </c>
    </row>
    <row r="6622" spans="1:17" x14ac:dyDescent="0.35">
      <c r="A6622">
        <v>6621</v>
      </c>
      <c r="B6622">
        <v>47108</v>
      </c>
      <c r="C6622" s="4">
        <v>40101</v>
      </c>
      <c r="D6622">
        <v>19</v>
      </c>
      <c r="E6622" s="2">
        <f t="shared" si="207"/>
        <v>2375</v>
      </c>
      <c r="F6622" s="9">
        <v>7.0000000000000007E-2</v>
      </c>
      <c r="G6622" s="2">
        <f>VLOOKUP($P6622,Pricebook!$A:$D,4,0)</f>
        <v>125</v>
      </c>
      <c r="H6622" s="6">
        <f t="shared" si="206"/>
        <v>2208.75</v>
      </c>
      <c r="I6622" t="s">
        <v>102</v>
      </c>
      <c r="J6622" t="s">
        <v>103</v>
      </c>
      <c r="K6622" t="s">
        <v>1534</v>
      </c>
      <c r="L6622" s="11">
        <v>49236</v>
      </c>
      <c r="M6622" t="s">
        <v>172</v>
      </c>
      <c r="N6622" t="s">
        <v>16</v>
      </c>
      <c r="O6622" s="4">
        <v>40102</v>
      </c>
      <c r="P6622" t="s">
        <v>14208</v>
      </c>
      <c r="Q6622" t="s">
        <v>14196</v>
      </c>
    </row>
    <row r="6623" spans="1:17" x14ac:dyDescent="0.35">
      <c r="A6623">
        <v>6622</v>
      </c>
      <c r="B6623">
        <v>47108</v>
      </c>
      <c r="C6623" s="4">
        <v>40101</v>
      </c>
      <c r="D6623">
        <v>7</v>
      </c>
      <c r="E6623" s="2">
        <f t="shared" si="207"/>
        <v>1050</v>
      </c>
      <c r="F6623" s="9">
        <v>0.06</v>
      </c>
      <c r="G6623" s="2">
        <f>VLOOKUP($P6623,Pricebook!$A:$D,4,0)</f>
        <v>150</v>
      </c>
      <c r="H6623" s="6">
        <f t="shared" si="206"/>
        <v>987</v>
      </c>
      <c r="I6623" t="s">
        <v>102</v>
      </c>
      <c r="J6623" t="s">
        <v>103</v>
      </c>
      <c r="K6623" t="s">
        <v>2799</v>
      </c>
      <c r="L6623" s="11">
        <v>48126</v>
      </c>
      <c r="M6623" t="s">
        <v>172</v>
      </c>
      <c r="N6623" t="s">
        <v>16</v>
      </c>
      <c r="O6623" s="4">
        <v>40103</v>
      </c>
      <c r="P6623" t="s">
        <v>14216</v>
      </c>
      <c r="Q6623" t="s">
        <v>14184</v>
      </c>
    </row>
    <row r="6624" spans="1:17" x14ac:dyDescent="0.35">
      <c r="A6624">
        <v>6623</v>
      </c>
      <c r="B6624">
        <v>47108</v>
      </c>
      <c r="C6624" s="4">
        <v>40101</v>
      </c>
      <c r="D6624">
        <v>26</v>
      </c>
      <c r="E6624" s="2">
        <f t="shared" si="207"/>
        <v>2860</v>
      </c>
      <c r="F6624" s="9">
        <v>0.1</v>
      </c>
      <c r="G6624" s="2">
        <f>VLOOKUP($P6624,Pricebook!$A:$D,4,0)</f>
        <v>110</v>
      </c>
      <c r="H6624" s="6">
        <f t="shared" si="206"/>
        <v>2574</v>
      </c>
      <c r="I6624" t="s">
        <v>102</v>
      </c>
      <c r="J6624" t="s">
        <v>103</v>
      </c>
      <c r="K6624" t="s">
        <v>2799</v>
      </c>
      <c r="L6624" s="11">
        <v>48126</v>
      </c>
      <c r="M6624" t="s">
        <v>172</v>
      </c>
      <c r="N6624" t="s">
        <v>16</v>
      </c>
      <c r="O6624" s="4">
        <v>40104</v>
      </c>
      <c r="P6624" t="s">
        <v>14215</v>
      </c>
      <c r="Q6624" t="s">
        <v>14192</v>
      </c>
    </row>
    <row r="6625" spans="1:17" x14ac:dyDescent="0.35">
      <c r="A6625">
        <v>6624</v>
      </c>
      <c r="B6625">
        <v>47108</v>
      </c>
      <c r="C6625" s="4">
        <v>40101</v>
      </c>
      <c r="D6625">
        <v>9</v>
      </c>
      <c r="E6625" s="2">
        <f t="shared" si="207"/>
        <v>1350</v>
      </c>
      <c r="F6625" s="9">
        <v>0.08</v>
      </c>
      <c r="G6625" s="2">
        <f>VLOOKUP($P6625,Pricebook!$A:$D,4,0)</f>
        <v>150</v>
      </c>
      <c r="H6625" s="6">
        <f t="shared" si="206"/>
        <v>1242</v>
      </c>
      <c r="I6625" t="s">
        <v>102</v>
      </c>
      <c r="J6625" t="s">
        <v>103</v>
      </c>
      <c r="K6625" t="s">
        <v>2799</v>
      </c>
      <c r="L6625" s="11">
        <v>48126</v>
      </c>
      <c r="M6625" t="s">
        <v>172</v>
      </c>
      <c r="N6625" t="s">
        <v>16</v>
      </c>
      <c r="O6625" s="4">
        <v>40102</v>
      </c>
      <c r="P6625" t="s">
        <v>14210</v>
      </c>
      <c r="Q6625" t="s">
        <v>14200</v>
      </c>
    </row>
    <row r="6626" spans="1:17" x14ac:dyDescent="0.35">
      <c r="A6626">
        <v>6625</v>
      </c>
      <c r="B6626">
        <v>47109</v>
      </c>
      <c r="C6626" s="4">
        <v>40797</v>
      </c>
      <c r="D6626">
        <v>47</v>
      </c>
      <c r="E6626" s="2">
        <f t="shared" si="207"/>
        <v>5875</v>
      </c>
      <c r="F6626" s="9">
        <v>0.06</v>
      </c>
      <c r="G6626" s="2">
        <f>VLOOKUP($P6626,Pricebook!$A:$D,4,0)</f>
        <v>125</v>
      </c>
      <c r="H6626" s="6">
        <f t="shared" si="206"/>
        <v>5522.5</v>
      </c>
      <c r="I6626" t="s">
        <v>567</v>
      </c>
      <c r="J6626" t="s">
        <v>79</v>
      </c>
      <c r="K6626" t="s">
        <v>2708</v>
      </c>
      <c r="L6626" s="11">
        <v>21403</v>
      </c>
      <c r="M6626" t="s">
        <v>187</v>
      </c>
      <c r="N6626" t="s">
        <v>61</v>
      </c>
      <c r="O6626" s="4">
        <v>40799</v>
      </c>
      <c r="P6626" t="s">
        <v>14221</v>
      </c>
      <c r="Q6626" t="s">
        <v>14195</v>
      </c>
    </row>
    <row r="6627" spans="1:17" x14ac:dyDescent="0.35">
      <c r="A6627">
        <v>6626</v>
      </c>
      <c r="B6627">
        <v>47136</v>
      </c>
      <c r="C6627" s="4">
        <v>40567</v>
      </c>
      <c r="D6627">
        <v>18</v>
      </c>
      <c r="E6627" s="2">
        <f t="shared" si="207"/>
        <v>2880</v>
      </c>
      <c r="F6627" s="9">
        <v>0</v>
      </c>
      <c r="G6627" s="2">
        <f>VLOOKUP($P6627,Pricebook!$A:$D,4,0)</f>
        <v>160</v>
      </c>
      <c r="H6627" s="6">
        <f t="shared" si="206"/>
        <v>2880</v>
      </c>
      <c r="I6627" t="s">
        <v>1567</v>
      </c>
      <c r="J6627" t="s">
        <v>185</v>
      </c>
      <c r="K6627" t="s">
        <v>2800</v>
      </c>
      <c r="L6627" s="11" t="s">
        <v>2801</v>
      </c>
      <c r="M6627" t="s">
        <v>317</v>
      </c>
      <c r="N6627" t="s">
        <v>61</v>
      </c>
      <c r="O6627" s="4">
        <v>40569</v>
      </c>
      <c r="P6627" t="s">
        <v>14218</v>
      </c>
      <c r="Q6627" t="s">
        <v>14200</v>
      </c>
    </row>
    <row r="6628" spans="1:17" x14ac:dyDescent="0.35">
      <c r="A6628">
        <v>6627</v>
      </c>
      <c r="B6628">
        <v>47138</v>
      </c>
      <c r="C6628" s="4">
        <v>39822</v>
      </c>
      <c r="D6628">
        <v>1</v>
      </c>
      <c r="E6628" s="2">
        <f t="shared" si="207"/>
        <v>150</v>
      </c>
      <c r="F6628" s="9">
        <v>0.04</v>
      </c>
      <c r="G6628" s="2">
        <f>VLOOKUP($P6628,Pricebook!$A:$D,4,0)</f>
        <v>150</v>
      </c>
      <c r="H6628" s="6">
        <f t="shared" si="206"/>
        <v>144</v>
      </c>
      <c r="I6628" t="s">
        <v>2071</v>
      </c>
      <c r="J6628" t="s">
        <v>252</v>
      </c>
      <c r="K6628" t="s">
        <v>1490</v>
      </c>
      <c r="L6628" s="11" t="s">
        <v>1491</v>
      </c>
      <c r="M6628" t="s">
        <v>232</v>
      </c>
      <c r="N6628" t="s">
        <v>61</v>
      </c>
      <c r="O6628" s="4">
        <v>39829</v>
      </c>
      <c r="P6628" t="s">
        <v>14210</v>
      </c>
      <c r="Q6628" t="s">
        <v>14203</v>
      </c>
    </row>
    <row r="6629" spans="1:17" x14ac:dyDescent="0.35">
      <c r="A6629">
        <v>6628</v>
      </c>
      <c r="B6629">
        <v>47168</v>
      </c>
      <c r="C6629" s="4">
        <v>39985</v>
      </c>
      <c r="D6629">
        <v>24</v>
      </c>
      <c r="E6629" s="2">
        <f t="shared" si="207"/>
        <v>3600</v>
      </c>
      <c r="F6629" s="9">
        <v>0.02</v>
      </c>
      <c r="G6629" s="2">
        <f>VLOOKUP($P6629,Pricebook!$A:$D,4,0)</f>
        <v>150</v>
      </c>
      <c r="H6629" s="6">
        <f t="shared" si="206"/>
        <v>3528</v>
      </c>
      <c r="I6629" t="s">
        <v>1026</v>
      </c>
      <c r="J6629" t="s">
        <v>180</v>
      </c>
      <c r="K6629" t="s">
        <v>2354</v>
      </c>
      <c r="L6629" s="11" t="s">
        <v>2355</v>
      </c>
      <c r="M6629" t="s">
        <v>75</v>
      </c>
      <c r="N6629" t="s">
        <v>16</v>
      </c>
      <c r="O6629" s="4">
        <v>39986</v>
      </c>
      <c r="P6629" t="s">
        <v>14216</v>
      </c>
      <c r="Q6629" t="s">
        <v>14185</v>
      </c>
    </row>
    <row r="6630" spans="1:17" x14ac:dyDescent="0.35">
      <c r="A6630">
        <v>6629</v>
      </c>
      <c r="B6630">
        <v>47168</v>
      </c>
      <c r="C6630" s="4">
        <v>39985</v>
      </c>
      <c r="D6630">
        <v>42</v>
      </c>
      <c r="E6630" s="2">
        <f t="shared" si="207"/>
        <v>4620</v>
      </c>
      <c r="F6630" s="9">
        <v>0.09</v>
      </c>
      <c r="G6630" s="2">
        <f>VLOOKUP($P6630,Pricebook!$A:$D,4,0)</f>
        <v>110</v>
      </c>
      <c r="H6630" s="6">
        <f t="shared" si="206"/>
        <v>4204.2</v>
      </c>
      <c r="I6630" t="s">
        <v>1026</v>
      </c>
      <c r="J6630" t="s">
        <v>180</v>
      </c>
      <c r="K6630" t="s">
        <v>2354</v>
      </c>
      <c r="L6630" s="11" t="s">
        <v>2355</v>
      </c>
      <c r="M6630" t="s">
        <v>75</v>
      </c>
      <c r="N6630" t="s">
        <v>16</v>
      </c>
      <c r="O6630" s="4">
        <v>39986</v>
      </c>
      <c r="P6630" t="s">
        <v>14215</v>
      </c>
      <c r="Q6630" t="s">
        <v>14202</v>
      </c>
    </row>
    <row r="6631" spans="1:17" x14ac:dyDescent="0.35">
      <c r="A6631">
        <v>6630</v>
      </c>
      <c r="B6631">
        <v>47169</v>
      </c>
      <c r="C6631" s="4">
        <v>40240</v>
      </c>
      <c r="D6631">
        <v>15</v>
      </c>
      <c r="E6631" s="2">
        <f t="shared" si="207"/>
        <v>2250</v>
      </c>
      <c r="F6631" s="9">
        <v>0.06</v>
      </c>
      <c r="G6631" s="2">
        <f>VLOOKUP($P6631,Pricebook!$A:$D,4,0)</f>
        <v>150</v>
      </c>
      <c r="H6631" s="6">
        <f t="shared" si="206"/>
        <v>2115</v>
      </c>
      <c r="I6631" t="s">
        <v>1331</v>
      </c>
      <c r="J6631" t="s">
        <v>597</v>
      </c>
      <c r="K6631" t="s">
        <v>875</v>
      </c>
      <c r="L6631" s="11" t="s">
        <v>876</v>
      </c>
      <c r="M6631" t="s">
        <v>91</v>
      </c>
      <c r="N6631" t="s">
        <v>61</v>
      </c>
      <c r="O6631" s="4">
        <v>40241</v>
      </c>
      <c r="P6631" t="s">
        <v>14210</v>
      </c>
      <c r="Q6631" t="s">
        <v>14185</v>
      </c>
    </row>
    <row r="6632" spans="1:17" x14ac:dyDescent="0.35">
      <c r="A6632">
        <v>6631</v>
      </c>
      <c r="B6632">
        <v>47171</v>
      </c>
      <c r="C6632" s="4">
        <v>40185</v>
      </c>
      <c r="D6632">
        <v>21</v>
      </c>
      <c r="E6632" s="2">
        <f t="shared" si="207"/>
        <v>2310</v>
      </c>
      <c r="F6632" s="9">
        <v>0.01</v>
      </c>
      <c r="G6632" s="2">
        <f>VLOOKUP($P6632,Pricebook!$A:$D,4,0)</f>
        <v>110</v>
      </c>
      <c r="H6632" s="6">
        <f t="shared" si="206"/>
        <v>2286.9</v>
      </c>
      <c r="I6632" t="s">
        <v>612</v>
      </c>
      <c r="J6632" t="s">
        <v>99</v>
      </c>
      <c r="K6632" t="s">
        <v>2074</v>
      </c>
      <c r="L6632" s="11">
        <v>58701</v>
      </c>
      <c r="M6632" t="s">
        <v>339</v>
      </c>
      <c r="N6632" t="s">
        <v>16</v>
      </c>
      <c r="O6632" s="4">
        <v>40186</v>
      </c>
      <c r="P6632" t="s">
        <v>14215</v>
      </c>
      <c r="Q6632" t="s">
        <v>14203</v>
      </c>
    </row>
    <row r="6633" spans="1:17" x14ac:dyDescent="0.35">
      <c r="A6633">
        <v>6632</v>
      </c>
      <c r="B6633">
        <v>47171</v>
      </c>
      <c r="C6633" s="4">
        <v>40185</v>
      </c>
      <c r="D6633">
        <v>19</v>
      </c>
      <c r="E6633" s="2">
        <f t="shared" si="207"/>
        <v>2280</v>
      </c>
      <c r="F6633" s="9">
        <v>0.03</v>
      </c>
      <c r="G6633" s="2">
        <f>VLOOKUP($P6633,Pricebook!$A:$D,4,0)</f>
        <v>120</v>
      </c>
      <c r="H6633" s="6">
        <f t="shared" si="206"/>
        <v>2211.6</v>
      </c>
      <c r="I6633" t="s">
        <v>612</v>
      </c>
      <c r="J6633" t="s">
        <v>99</v>
      </c>
      <c r="K6633" t="s">
        <v>2074</v>
      </c>
      <c r="L6633" s="11">
        <v>58701</v>
      </c>
      <c r="M6633" t="s">
        <v>339</v>
      </c>
      <c r="N6633" t="s">
        <v>16</v>
      </c>
      <c r="O6633" s="4">
        <v>40186</v>
      </c>
      <c r="P6633" t="s">
        <v>14212</v>
      </c>
      <c r="Q6633" t="s">
        <v>14184</v>
      </c>
    </row>
    <row r="6634" spans="1:17" x14ac:dyDescent="0.35">
      <c r="A6634">
        <v>6633</v>
      </c>
      <c r="B6634">
        <v>47171</v>
      </c>
      <c r="C6634" s="4">
        <v>40185</v>
      </c>
      <c r="D6634">
        <v>32</v>
      </c>
      <c r="E6634" s="2">
        <f t="shared" si="207"/>
        <v>4000</v>
      </c>
      <c r="F6634" s="9">
        <v>0.05</v>
      </c>
      <c r="G6634" s="2">
        <f>VLOOKUP($P6634,Pricebook!$A:$D,4,0)</f>
        <v>125</v>
      </c>
      <c r="H6634" s="6">
        <f t="shared" si="206"/>
        <v>3800</v>
      </c>
      <c r="I6634" t="s">
        <v>612</v>
      </c>
      <c r="J6634" t="s">
        <v>99</v>
      </c>
      <c r="K6634" t="s">
        <v>2074</v>
      </c>
      <c r="L6634" s="11">
        <v>58701</v>
      </c>
      <c r="M6634" t="s">
        <v>339</v>
      </c>
      <c r="N6634" t="s">
        <v>16</v>
      </c>
      <c r="O6634" s="4">
        <v>40185</v>
      </c>
      <c r="P6634" t="s">
        <v>14209</v>
      </c>
      <c r="Q6634" t="s">
        <v>14189</v>
      </c>
    </row>
    <row r="6635" spans="1:17" x14ac:dyDescent="0.35">
      <c r="A6635">
        <v>6634</v>
      </c>
      <c r="B6635">
        <v>47173</v>
      </c>
      <c r="C6635" s="4">
        <v>40057</v>
      </c>
      <c r="D6635">
        <v>41</v>
      </c>
      <c r="E6635" s="2">
        <f t="shared" si="207"/>
        <v>6150</v>
      </c>
      <c r="F6635" s="9">
        <v>0.03</v>
      </c>
      <c r="G6635" s="2">
        <f>VLOOKUP($P6635,Pricebook!$A:$D,4,0)</f>
        <v>150</v>
      </c>
      <c r="H6635" s="6">
        <f t="shared" si="206"/>
        <v>5965.5</v>
      </c>
      <c r="I6635" t="s">
        <v>532</v>
      </c>
      <c r="J6635" t="s">
        <v>20</v>
      </c>
      <c r="K6635" t="s">
        <v>1779</v>
      </c>
      <c r="L6635" s="11">
        <v>22102</v>
      </c>
      <c r="M6635" t="s">
        <v>368</v>
      </c>
      <c r="N6635" t="s">
        <v>34</v>
      </c>
      <c r="O6635" s="4">
        <v>40059</v>
      </c>
      <c r="P6635" t="s">
        <v>14210</v>
      </c>
      <c r="Q6635" t="s">
        <v>14184</v>
      </c>
    </row>
    <row r="6636" spans="1:17" x14ac:dyDescent="0.35">
      <c r="A6636">
        <v>6635</v>
      </c>
      <c r="B6636">
        <v>47174</v>
      </c>
      <c r="C6636" s="4">
        <v>40802</v>
      </c>
      <c r="D6636">
        <v>42</v>
      </c>
      <c r="E6636" s="2">
        <f t="shared" si="207"/>
        <v>6300</v>
      </c>
      <c r="F6636" s="9">
        <v>0</v>
      </c>
      <c r="G6636" s="2">
        <f>VLOOKUP($P6636,Pricebook!$A:$D,4,0)</f>
        <v>150</v>
      </c>
      <c r="H6636" s="6">
        <f t="shared" si="206"/>
        <v>6300</v>
      </c>
      <c r="I6636" t="s">
        <v>1520</v>
      </c>
      <c r="J6636" t="s">
        <v>50</v>
      </c>
      <c r="K6636" t="s">
        <v>1266</v>
      </c>
      <c r="L6636" s="11">
        <v>64055</v>
      </c>
      <c r="M6636" t="s">
        <v>358</v>
      </c>
      <c r="N6636" t="s">
        <v>16</v>
      </c>
      <c r="O6636" s="4">
        <v>40802</v>
      </c>
      <c r="P6636" t="s">
        <v>14216</v>
      </c>
      <c r="Q6636" t="s">
        <v>14195</v>
      </c>
    </row>
    <row r="6637" spans="1:17" x14ac:dyDescent="0.35">
      <c r="A6637">
        <v>6636</v>
      </c>
      <c r="B6637">
        <v>47175</v>
      </c>
      <c r="C6637" s="4">
        <v>40293</v>
      </c>
      <c r="D6637">
        <v>40</v>
      </c>
      <c r="E6637" s="2">
        <f t="shared" si="207"/>
        <v>4800</v>
      </c>
      <c r="F6637" s="9">
        <v>0.1</v>
      </c>
      <c r="G6637" s="2">
        <f>VLOOKUP($P6637,Pricebook!$A:$D,4,0)</f>
        <v>120</v>
      </c>
      <c r="H6637" s="6">
        <f t="shared" si="206"/>
        <v>4320</v>
      </c>
      <c r="I6637" t="s">
        <v>2017</v>
      </c>
      <c r="J6637" t="s">
        <v>142</v>
      </c>
      <c r="K6637" t="s">
        <v>2740</v>
      </c>
      <c r="L6637" s="11" t="s">
        <v>2741</v>
      </c>
      <c r="M6637" t="s">
        <v>33</v>
      </c>
      <c r="N6637" t="s">
        <v>34</v>
      </c>
      <c r="O6637" s="4">
        <v>40294</v>
      </c>
      <c r="P6637" t="s">
        <v>14212</v>
      </c>
      <c r="Q6637" t="s">
        <v>14201</v>
      </c>
    </row>
    <row r="6638" spans="1:17" x14ac:dyDescent="0.35">
      <c r="A6638">
        <v>6637</v>
      </c>
      <c r="B6638">
        <v>47201</v>
      </c>
      <c r="C6638" s="4">
        <v>40175</v>
      </c>
      <c r="D6638">
        <v>18</v>
      </c>
      <c r="E6638" s="2">
        <f t="shared" si="207"/>
        <v>2700</v>
      </c>
      <c r="F6638" s="9">
        <v>0.03</v>
      </c>
      <c r="G6638" s="2">
        <f>VLOOKUP($P6638,Pricebook!$A:$D,4,0)</f>
        <v>150</v>
      </c>
      <c r="H6638" s="6">
        <f t="shared" si="206"/>
        <v>2619</v>
      </c>
      <c r="I6638" t="s">
        <v>1820</v>
      </c>
      <c r="J6638" t="s">
        <v>508</v>
      </c>
      <c r="K6638" t="s">
        <v>2162</v>
      </c>
      <c r="L6638" s="11">
        <v>90210</v>
      </c>
      <c r="M6638" t="s">
        <v>114</v>
      </c>
      <c r="N6638" t="s">
        <v>23</v>
      </c>
      <c r="O6638" s="4">
        <v>40176</v>
      </c>
      <c r="P6638" t="s">
        <v>14211</v>
      </c>
      <c r="Q6638" t="s">
        <v>14203</v>
      </c>
    </row>
    <row r="6639" spans="1:17" x14ac:dyDescent="0.35">
      <c r="A6639">
        <v>6638</v>
      </c>
      <c r="B6639">
        <v>47203</v>
      </c>
      <c r="C6639" s="4">
        <v>40165</v>
      </c>
      <c r="D6639">
        <v>8</v>
      </c>
      <c r="E6639" s="2">
        <f t="shared" si="207"/>
        <v>1200</v>
      </c>
      <c r="F6639" s="9">
        <v>0.04</v>
      </c>
      <c r="G6639" s="2">
        <f>VLOOKUP($P6639,Pricebook!$A:$D,4,0)</f>
        <v>150</v>
      </c>
      <c r="H6639" s="6">
        <f t="shared" si="206"/>
        <v>1152</v>
      </c>
      <c r="I6639" t="s">
        <v>273</v>
      </c>
      <c r="J6639" t="s">
        <v>274</v>
      </c>
      <c r="K6639" t="s">
        <v>2723</v>
      </c>
      <c r="L6639" s="11" t="s">
        <v>2724</v>
      </c>
      <c r="M6639" t="s">
        <v>33</v>
      </c>
      <c r="N6639" t="s">
        <v>34</v>
      </c>
      <c r="O6639" s="4">
        <v>40166</v>
      </c>
      <c r="P6639" t="s">
        <v>14211</v>
      </c>
      <c r="Q6639" t="s">
        <v>14202</v>
      </c>
    </row>
    <row r="6640" spans="1:17" x14ac:dyDescent="0.35">
      <c r="A6640">
        <v>6639</v>
      </c>
      <c r="B6640">
        <v>47203</v>
      </c>
      <c r="C6640" s="4">
        <v>40165</v>
      </c>
      <c r="D6640">
        <v>44</v>
      </c>
      <c r="E6640" s="2">
        <f t="shared" si="207"/>
        <v>4840</v>
      </c>
      <c r="F6640" s="9">
        <v>0.06</v>
      </c>
      <c r="G6640" s="2">
        <f>VLOOKUP($P6640,Pricebook!$A:$D,4,0)</f>
        <v>110</v>
      </c>
      <c r="H6640" s="6">
        <f t="shared" si="206"/>
        <v>4549.5999999999995</v>
      </c>
      <c r="I6640" t="s">
        <v>273</v>
      </c>
      <c r="J6640" t="s">
        <v>274</v>
      </c>
      <c r="K6640" t="s">
        <v>2723</v>
      </c>
      <c r="L6640" s="11" t="s">
        <v>2724</v>
      </c>
      <c r="M6640" t="s">
        <v>33</v>
      </c>
      <c r="N6640" t="s">
        <v>34</v>
      </c>
      <c r="O6640" s="4">
        <v>40167</v>
      </c>
      <c r="P6640" t="s">
        <v>14215</v>
      </c>
      <c r="Q6640" t="s">
        <v>14184</v>
      </c>
    </row>
    <row r="6641" spans="1:17" x14ac:dyDescent="0.35">
      <c r="A6641">
        <v>6640</v>
      </c>
      <c r="B6641">
        <v>47207</v>
      </c>
      <c r="C6641" s="4">
        <v>40165</v>
      </c>
      <c r="D6641">
        <v>15</v>
      </c>
      <c r="E6641" s="2">
        <f t="shared" si="207"/>
        <v>2250</v>
      </c>
      <c r="F6641" s="9">
        <v>0.09</v>
      </c>
      <c r="G6641" s="2">
        <f>VLOOKUP($P6641,Pricebook!$A:$D,4,0)</f>
        <v>150</v>
      </c>
      <c r="H6641" s="6">
        <f t="shared" si="206"/>
        <v>2047.5</v>
      </c>
      <c r="I6641" t="s">
        <v>1407</v>
      </c>
      <c r="J6641" t="s">
        <v>594</v>
      </c>
      <c r="K6641" t="s">
        <v>109</v>
      </c>
      <c r="L6641" s="11">
        <v>97068</v>
      </c>
      <c r="M6641" t="s">
        <v>43</v>
      </c>
      <c r="N6641" t="s">
        <v>23</v>
      </c>
      <c r="O6641" s="4">
        <v>40169</v>
      </c>
      <c r="P6641" t="s">
        <v>14211</v>
      </c>
      <c r="Q6641" t="s">
        <v>14190</v>
      </c>
    </row>
    <row r="6642" spans="1:17" x14ac:dyDescent="0.35">
      <c r="A6642">
        <v>6641</v>
      </c>
      <c r="B6642">
        <v>47232</v>
      </c>
      <c r="C6642" s="4">
        <v>40407</v>
      </c>
      <c r="D6642">
        <v>39</v>
      </c>
      <c r="E6642" s="2">
        <f t="shared" si="207"/>
        <v>7800</v>
      </c>
      <c r="F6642" s="9">
        <v>0.1</v>
      </c>
      <c r="G6642" s="2">
        <f>VLOOKUP($P6642,Pricebook!$A:$D,4,0)</f>
        <v>200</v>
      </c>
      <c r="H6642" s="6">
        <f t="shared" si="206"/>
        <v>7020</v>
      </c>
      <c r="I6642" t="s">
        <v>590</v>
      </c>
      <c r="J6642" t="s">
        <v>508</v>
      </c>
      <c r="K6642" t="s">
        <v>631</v>
      </c>
      <c r="L6642" s="11">
        <v>41011</v>
      </c>
      <c r="M6642" t="s">
        <v>254</v>
      </c>
      <c r="N6642" t="s">
        <v>34</v>
      </c>
      <c r="O6642" s="4">
        <v>40409</v>
      </c>
      <c r="P6642" t="s">
        <v>14206</v>
      </c>
      <c r="Q6642" t="s">
        <v>14189</v>
      </c>
    </row>
    <row r="6643" spans="1:17" x14ac:dyDescent="0.35">
      <c r="A6643">
        <v>6642</v>
      </c>
      <c r="B6643">
        <v>47236</v>
      </c>
      <c r="C6643" s="4">
        <v>40818</v>
      </c>
      <c r="D6643">
        <v>1</v>
      </c>
      <c r="E6643" s="2">
        <f t="shared" si="207"/>
        <v>170</v>
      </c>
      <c r="F6643" s="9">
        <v>0.03</v>
      </c>
      <c r="G6643" s="2">
        <f>VLOOKUP($P6643,Pricebook!$A:$D,4,0)</f>
        <v>170</v>
      </c>
      <c r="H6643" s="6">
        <f t="shared" si="206"/>
        <v>164.9</v>
      </c>
      <c r="I6643" t="s">
        <v>92</v>
      </c>
      <c r="J6643" t="s">
        <v>93</v>
      </c>
      <c r="K6643" t="s">
        <v>2574</v>
      </c>
      <c r="L6643" s="11" t="s">
        <v>2575</v>
      </c>
      <c r="M6643" t="s">
        <v>232</v>
      </c>
      <c r="N6643" t="s">
        <v>61</v>
      </c>
      <c r="O6643" s="4">
        <v>40820</v>
      </c>
      <c r="P6643" t="s">
        <v>14219</v>
      </c>
      <c r="Q6643" t="s">
        <v>14188</v>
      </c>
    </row>
    <row r="6644" spans="1:17" x14ac:dyDescent="0.35">
      <c r="A6644">
        <v>6643</v>
      </c>
      <c r="B6644">
        <v>47265</v>
      </c>
      <c r="C6644" s="4">
        <v>40887</v>
      </c>
      <c r="D6644">
        <v>31</v>
      </c>
      <c r="E6644" s="2">
        <f t="shared" si="207"/>
        <v>3410</v>
      </c>
      <c r="F6644" s="9">
        <v>0.02</v>
      </c>
      <c r="G6644" s="2">
        <f>VLOOKUP($P6644,Pricebook!$A:$D,4,0)</f>
        <v>110</v>
      </c>
      <c r="H6644" s="6">
        <f t="shared" si="206"/>
        <v>3341.7999999999997</v>
      </c>
      <c r="I6644" t="s">
        <v>997</v>
      </c>
      <c r="J6644" t="s">
        <v>998</v>
      </c>
      <c r="K6644" t="s">
        <v>315</v>
      </c>
      <c r="L6644" s="11">
        <v>13601</v>
      </c>
      <c r="M6644" t="s">
        <v>60</v>
      </c>
      <c r="N6644" t="s">
        <v>61</v>
      </c>
      <c r="O6644" s="4">
        <v>40888</v>
      </c>
      <c r="P6644" t="s">
        <v>14215</v>
      </c>
      <c r="Q6644" t="s">
        <v>14195</v>
      </c>
    </row>
    <row r="6645" spans="1:17" x14ac:dyDescent="0.35">
      <c r="A6645">
        <v>6644</v>
      </c>
      <c r="B6645">
        <v>47267</v>
      </c>
      <c r="C6645" s="4">
        <v>40541</v>
      </c>
      <c r="D6645">
        <v>24</v>
      </c>
      <c r="E6645" s="2">
        <f t="shared" si="207"/>
        <v>2640</v>
      </c>
      <c r="F6645" s="9">
        <v>0.02</v>
      </c>
      <c r="G6645" s="2">
        <f>VLOOKUP($P6645,Pricebook!$A:$D,4,0)</f>
        <v>110</v>
      </c>
      <c r="H6645" s="6">
        <f t="shared" si="206"/>
        <v>2587.1999999999998</v>
      </c>
      <c r="I6645" t="s">
        <v>467</v>
      </c>
      <c r="J6645" t="s">
        <v>468</v>
      </c>
      <c r="K6645" t="s">
        <v>469</v>
      </c>
      <c r="L6645" s="11">
        <v>55060</v>
      </c>
      <c r="M6645" t="s">
        <v>130</v>
      </c>
      <c r="N6645" t="s">
        <v>16</v>
      </c>
      <c r="O6645" s="4">
        <v>40542</v>
      </c>
      <c r="P6645" t="s">
        <v>14215</v>
      </c>
      <c r="Q6645" t="s">
        <v>14189</v>
      </c>
    </row>
    <row r="6646" spans="1:17" x14ac:dyDescent="0.35">
      <c r="A6646">
        <v>6645</v>
      </c>
      <c r="B6646">
        <v>47267</v>
      </c>
      <c r="C6646" s="4">
        <v>40541</v>
      </c>
      <c r="D6646">
        <v>14</v>
      </c>
      <c r="E6646" s="2">
        <f t="shared" si="207"/>
        <v>1750</v>
      </c>
      <c r="F6646" s="9">
        <v>0.04</v>
      </c>
      <c r="G6646" s="2">
        <f>VLOOKUP($P6646,Pricebook!$A:$D,4,0)</f>
        <v>125</v>
      </c>
      <c r="H6646" s="6">
        <f t="shared" si="206"/>
        <v>1680</v>
      </c>
      <c r="I6646" t="s">
        <v>467</v>
      </c>
      <c r="J6646" t="s">
        <v>468</v>
      </c>
      <c r="K6646" t="s">
        <v>469</v>
      </c>
      <c r="L6646" s="11">
        <v>55060</v>
      </c>
      <c r="M6646" t="s">
        <v>130</v>
      </c>
      <c r="N6646" t="s">
        <v>16</v>
      </c>
      <c r="O6646" s="4">
        <v>40542</v>
      </c>
      <c r="P6646" t="s">
        <v>14209</v>
      </c>
      <c r="Q6646" t="s">
        <v>14201</v>
      </c>
    </row>
    <row r="6647" spans="1:17" x14ac:dyDescent="0.35">
      <c r="A6647">
        <v>6646</v>
      </c>
      <c r="B6647">
        <v>47270</v>
      </c>
      <c r="C6647" s="4">
        <v>40392</v>
      </c>
      <c r="D6647">
        <v>40</v>
      </c>
      <c r="E6647" s="2">
        <f t="shared" si="207"/>
        <v>4400</v>
      </c>
      <c r="F6647" s="9">
        <v>0.03</v>
      </c>
      <c r="G6647" s="2">
        <f>VLOOKUP($P6647,Pricebook!$A:$D,4,0)</f>
        <v>110</v>
      </c>
      <c r="H6647" s="6">
        <f t="shared" si="206"/>
        <v>4268</v>
      </c>
      <c r="I6647" t="s">
        <v>884</v>
      </c>
      <c r="J6647" t="s">
        <v>621</v>
      </c>
      <c r="K6647" t="s">
        <v>2802</v>
      </c>
      <c r="L6647" s="11">
        <v>28806</v>
      </c>
      <c r="M6647" t="s">
        <v>33</v>
      </c>
      <c r="N6647" t="s">
        <v>34</v>
      </c>
      <c r="O6647" s="4">
        <v>40395</v>
      </c>
      <c r="P6647" t="s">
        <v>14215</v>
      </c>
      <c r="Q6647" t="s">
        <v>14189</v>
      </c>
    </row>
    <row r="6648" spans="1:17" x14ac:dyDescent="0.35">
      <c r="A6648">
        <v>6647</v>
      </c>
      <c r="B6648">
        <v>47270</v>
      </c>
      <c r="C6648" s="4">
        <v>40392</v>
      </c>
      <c r="D6648">
        <v>9</v>
      </c>
      <c r="E6648" s="2">
        <f t="shared" si="207"/>
        <v>990</v>
      </c>
      <c r="F6648" s="9">
        <v>0.08</v>
      </c>
      <c r="G6648" s="2">
        <f>VLOOKUP($P6648,Pricebook!$A:$D,4,0)</f>
        <v>110</v>
      </c>
      <c r="H6648" s="6">
        <f t="shared" si="206"/>
        <v>910.80000000000007</v>
      </c>
      <c r="I6648" t="s">
        <v>884</v>
      </c>
      <c r="J6648" t="s">
        <v>621</v>
      </c>
      <c r="K6648" t="s">
        <v>2802</v>
      </c>
      <c r="L6648" s="11">
        <v>28806</v>
      </c>
      <c r="M6648" t="s">
        <v>33</v>
      </c>
      <c r="N6648" t="s">
        <v>34</v>
      </c>
      <c r="O6648" s="4">
        <v>40394</v>
      </c>
      <c r="P6648" t="s">
        <v>14215</v>
      </c>
      <c r="Q6648" t="s">
        <v>14188</v>
      </c>
    </row>
    <row r="6649" spans="1:17" x14ac:dyDescent="0.35">
      <c r="A6649">
        <v>6648</v>
      </c>
      <c r="B6649">
        <v>47270</v>
      </c>
      <c r="C6649" s="4">
        <v>40392</v>
      </c>
      <c r="D6649">
        <v>19</v>
      </c>
      <c r="E6649" s="2">
        <f t="shared" si="207"/>
        <v>2850</v>
      </c>
      <c r="F6649" s="9">
        <v>0</v>
      </c>
      <c r="G6649" s="2">
        <f>VLOOKUP($P6649,Pricebook!$A:$D,4,0)</f>
        <v>150</v>
      </c>
      <c r="H6649" s="6">
        <f t="shared" si="206"/>
        <v>2850</v>
      </c>
      <c r="I6649" t="s">
        <v>884</v>
      </c>
      <c r="J6649" t="s">
        <v>621</v>
      </c>
      <c r="K6649" t="s">
        <v>2802</v>
      </c>
      <c r="L6649" s="11">
        <v>28806</v>
      </c>
      <c r="M6649" t="s">
        <v>33</v>
      </c>
      <c r="N6649" t="s">
        <v>34</v>
      </c>
      <c r="O6649" s="4">
        <v>40394</v>
      </c>
      <c r="P6649" t="s">
        <v>14210</v>
      </c>
      <c r="Q6649" t="s">
        <v>14184</v>
      </c>
    </row>
    <row r="6650" spans="1:17" x14ac:dyDescent="0.35">
      <c r="A6650">
        <v>6649</v>
      </c>
      <c r="B6650">
        <v>47271</v>
      </c>
      <c r="C6650" s="4">
        <v>40752</v>
      </c>
      <c r="D6650">
        <v>44</v>
      </c>
      <c r="E6650" s="2">
        <f t="shared" si="207"/>
        <v>6600</v>
      </c>
      <c r="F6650" s="9">
        <v>0.03</v>
      </c>
      <c r="G6650" s="2">
        <f>VLOOKUP($P6650,Pricebook!$A:$D,4,0)</f>
        <v>150</v>
      </c>
      <c r="H6650" s="6">
        <f t="shared" si="206"/>
        <v>6402</v>
      </c>
      <c r="I6650" t="s">
        <v>527</v>
      </c>
      <c r="J6650" t="s">
        <v>27</v>
      </c>
      <c r="K6650" t="s">
        <v>2700</v>
      </c>
      <c r="L6650" s="11">
        <v>23602</v>
      </c>
      <c r="M6650" t="s">
        <v>368</v>
      </c>
      <c r="N6650" t="s">
        <v>34</v>
      </c>
      <c r="O6650" s="4">
        <v>40753</v>
      </c>
      <c r="P6650" t="s">
        <v>14211</v>
      </c>
      <c r="Q6650" t="s">
        <v>14203</v>
      </c>
    </row>
    <row r="6651" spans="1:17" x14ac:dyDescent="0.35">
      <c r="A6651">
        <v>6650</v>
      </c>
      <c r="B6651">
        <v>47301</v>
      </c>
      <c r="C6651" s="4">
        <v>40741</v>
      </c>
      <c r="D6651">
        <v>6</v>
      </c>
      <c r="E6651" s="2">
        <f t="shared" si="207"/>
        <v>1200</v>
      </c>
      <c r="F6651" s="9">
        <v>0.02</v>
      </c>
      <c r="G6651" s="2">
        <f>VLOOKUP($P6651,Pricebook!$A:$D,4,0)</f>
        <v>200</v>
      </c>
      <c r="H6651" s="6">
        <f t="shared" si="206"/>
        <v>1176</v>
      </c>
      <c r="I6651" t="s">
        <v>706</v>
      </c>
      <c r="J6651" t="s">
        <v>707</v>
      </c>
      <c r="K6651" t="s">
        <v>2117</v>
      </c>
      <c r="L6651" s="11">
        <v>76086</v>
      </c>
      <c r="M6651" t="s">
        <v>48</v>
      </c>
      <c r="N6651" t="s">
        <v>16</v>
      </c>
      <c r="O6651" s="4">
        <v>40746</v>
      </c>
      <c r="P6651" t="s">
        <v>14206</v>
      </c>
      <c r="Q6651" t="s">
        <v>14192</v>
      </c>
    </row>
    <row r="6652" spans="1:17" x14ac:dyDescent="0.35">
      <c r="A6652">
        <v>6651</v>
      </c>
      <c r="B6652">
        <v>47303</v>
      </c>
      <c r="C6652" s="4">
        <v>40882</v>
      </c>
      <c r="D6652">
        <v>47</v>
      </c>
      <c r="E6652" s="2">
        <f t="shared" si="207"/>
        <v>7520</v>
      </c>
      <c r="F6652" s="9">
        <v>0.1</v>
      </c>
      <c r="G6652" s="2">
        <f>VLOOKUP($P6652,Pricebook!$A:$D,4,0)</f>
        <v>160</v>
      </c>
      <c r="H6652" s="6">
        <f t="shared" si="206"/>
        <v>6768</v>
      </c>
      <c r="I6652" t="s">
        <v>1024</v>
      </c>
      <c r="J6652" t="s">
        <v>212</v>
      </c>
      <c r="K6652" t="s">
        <v>591</v>
      </c>
      <c r="L6652" s="11">
        <v>43402</v>
      </c>
      <c r="M6652" t="s">
        <v>210</v>
      </c>
      <c r="N6652" t="s">
        <v>61</v>
      </c>
      <c r="O6652" s="4">
        <v>40883</v>
      </c>
      <c r="P6652" t="s">
        <v>14218</v>
      </c>
      <c r="Q6652" t="s">
        <v>14185</v>
      </c>
    </row>
    <row r="6653" spans="1:17" x14ac:dyDescent="0.35">
      <c r="A6653">
        <v>6652</v>
      </c>
      <c r="B6653">
        <v>47303</v>
      </c>
      <c r="C6653" s="4">
        <v>40882</v>
      </c>
      <c r="D6653">
        <v>7</v>
      </c>
      <c r="E6653" s="2">
        <f t="shared" si="207"/>
        <v>770</v>
      </c>
      <c r="F6653" s="9">
        <v>0.03</v>
      </c>
      <c r="G6653" s="2">
        <f>VLOOKUP($P6653,Pricebook!$A:$D,4,0)</f>
        <v>110</v>
      </c>
      <c r="H6653" s="6">
        <f t="shared" si="206"/>
        <v>746.9</v>
      </c>
      <c r="I6653" t="s">
        <v>1024</v>
      </c>
      <c r="J6653" t="s">
        <v>212</v>
      </c>
      <c r="K6653" t="s">
        <v>591</v>
      </c>
      <c r="L6653" s="11">
        <v>43402</v>
      </c>
      <c r="M6653" t="s">
        <v>210</v>
      </c>
      <c r="N6653" t="s">
        <v>61</v>
      </c>
      <c r="O6653" s="4">
        <v>40883</v>
      </c>
      <c r="P6653" t="s">
        <v>14220</v>
      </c>
      <c r="Q6653" t="s">
        <v>14193</v>
      </c>
    </row>
    <row r="6654" spans="1:17" x14ac:dyDescent="0.35">
      <c r="A6654">
        <v>6653</v>
      </c>
      <c r="B6654">
        <v>47303</v>
      </c>
      <c r="C6654" s="4">
        <v>40882</v>
      </c>
      <c r="D6654">
        <v>45</v>
      </c>
      <c r="E6654" s="2">
        <f t="shared" si="207"/>
        <v>4950</v>
      </c>
      <c r="F6654" s="9">
        <v>0.04</v>
      </c>
      <c r="G6654" s="2">
        <f>VLOOKUP($P6654,Pricebook!$A:$D,4,0)</f>
        <v>110</v>
      </c>
      <c r="H6654" s="6">
        <f t="shared" si="206"/>
        <v>4752</v>
      </c>
      <c r="I6654" t="s">
        <v>1024</v>
      </c>
      <c r="J6654" t="s">
        <v>212</v>
      </c>
      <c r="K6654" t="s">
        <v>591</v>
      </c>
      <c r="L6654" s="11">
        <v>43402</v>
      </c>
      <c r="M6654" t="s">
        <v>210</v>
      </c>
      <c r="N6654" t="s">
        <v>61</v>
      </c>
      <c r="O6654" s="4">
        <v>40884</v>
      </c>
      <c r="P6654" t="s">
        <v>14215</v>
      </c>
      <c r="Q6654" t="s">
        <v>14197</v>
      </c>
    </row>
    <row r="6655" spans="1:17" x14ac:dyDescent="0.35">
      <c r="A6655">
        <v>6654</v>
      </c>
      <c r="B6655">
        <v>47329</v>
      </c>
      <c r="C6655" s="4">
        <v>40219</v>
      </c>
      <c r="D6655">
        <v>2</v>
      </c>
      <c r="E6655" s="2">
        <f t="shared" si="207"/>
        <v>240</v>
      </c>
      <c r="F6655" s="9">
        <v>0.09</v>
      </c>
      <c r="G6655" s="2">
        <f>VLOOKUP($P6655,Pricebook!$A:$D,4,0)</f>
        <v>120</v>
      </c>
      <c r="H6655" s="6">
        <f t="shared" si="206"/>
        <v>218.4</v>
      </c>
      <c r="I6655" t="s">
        <v>1279</v>
      </c>
      <c r="J6655" t="s">
        <v>125</v>
      </c>
      <c r="K6655" t="s">
        <v>495</v>
      </c>
      <c r="L6655" s="11">
        <v>80112</v>
      </c>
      <c r="M6655" t="s">
        <v>237</v>
      </c>
      <c r="N6655" t="s">
        <v>23</v>
      </c>
      <c r="O6655" s="4">
        <v>40224</v>
      </c>
      <c r="P6655" t="s">
        <v>14212</v>
      </c>
      <c r="Q6655" t="s">
        <v>14199</v>
      </c>
    </row>
    <row r="6656" spans="1:17" x14ac:dyDescent="0.35">
      <c r="A6656">
        <v>6655</v>
      </c>
      <c r="B6656">
        <v>47329</v>
      </c>
      <c r="C6656" s="4">
        <v>40219</v>
      </c>
      <c r="D6656">
        <v>16</v>
      </c>
      <c r="E6656" s="2">
        <f t="shared" si="207"/>
        <v>1760</v>
      </c>
      <c r="F6656" s="9">
        <v>0.03</v>
      </c>
      <c r="G6656" s="2">
        <f>VLOOKUP($P6656,Pricebook!$A:$D,4,0)</f>
        <v>110</v>
      </c>
      <c r="H6656" s="6">
        <f t="shared" si="206"/>
        <v>1707.2</v>
      </c>
      <c r="I6656" t="s">
        <v>1279</v>
      </c>
      <c r="J6656" t="s">
        <v>125</v>
      </c>
      <c r="K6656" t="s">
        <v>683</v>
      </c>
      <c r="L6656" s="11">
        <v>80525</v>
      </c>
      <c r="M6656" t="s">
        <v>237</v>
      </c>
      <c r="N6656" t="s">
        <v>23</v>
      </c>
      <c r="O6656" s="4">
        <v>40228</v>
      </c>
      <c r="P6656" t="s">
        <v>14215</v>
      </c>
      <c r="Q6656" t="s">
        <v>14192</v>
      </c>
    </row>
    <row r="6657" spans="1:17" x14ac:dyDescent="0.35">
      <c r="A6657">
        <v>6656</v>
      </c>
      <c r="B6657">
        <v>47333</v>
      </c>
      <c r="C6657" s="4">
        <v>40793</v>
      </c>
      <c r="D6657">
        <v>16</v>
      </c>
      <c r="E6657" s="2">
        <f t="shared" si="207"/>
        <v>2400</v>
      </c>
      <c r="F6657" s="9">
        <v>0.04</v>
      </c>
      <c r="G6657" s="2">
        <f>VLOOKUP($P6657,Pricebook!$A:$D,4,0)</f>
        <v>150</v>
      </c>
      <c r="H6657" s="6">
        <f t="shared" si="206"/>
        <v>2304</v>
      </c>
      <c r="I6657" t="s">
        <v>454</v>
      </c>
      <c r="J6657" t="s">
        <v>158</v>
      </c>
      <c r="K6657" t="s">
        <v>1943</v>
      </c>
      <c r="L6657" s="11">
        <v>55369</v>
      </c>
      <c r="M6657" t="s">
        <v>130</v>
      </c>
      <c r="N6657" t="s">
        <v>16</v>
      </c>
      <c r="O6657" s="4">
        <v>40793</v>
      </c>
      <c r="P6657" t="s">
        <v>14210</v>
      </c>
      <c r="Q6657" t="s">
        <v>14200</v>
      </c>
    </row>
    <row r="6658" spans="1:17" x14ac:dyDescent="0.35">
      <c r="A6658">
        <v>6657</v>
      </c>
      <c r="B6658">
        <v>47360</v>
      </c>
      <c r="C6658" s="4">
        <v>40459</v>
      </c>
      <c r="D6658">
        <v>25</v>
      </c>
      <c r="E6658" s="2">
        <f t="shared" si="207"/>
        <v>3125</v>
      </c>
      <c r="F6658" s="9">
        <v>0.05</v>
      </c>
      <c r="G6658" s="2">
        <f>VLOOKUP($P6658,Pricebook!$A:$D,4,0)</f>
        <v>125</v>
      </c>
      <c r="H6658" s="6">
        <f t="shared" ref="H6658:H6721" si="208">E6658*(1-F6658)</f>
        <v>2968.75</v>
      </c>
      <c r="I6658" t="s">
        <v>1775</v>
      </c>
      <c r="J6658" t="s">
        <v>538</v>
      </c>
      <c r="K6658" t="s">
        <v>2618</v>
      </c>
      <c r="L6658" s="11">
        <v>82604</v>
      </c>
      <c r="M6658" t="s">
        <v>447</v>
      </c>
      <c r="N6658" t="s">
        <v>23</v>
      </c>
      <c r="O6658" s="4">
        <v>40461</v>
      </c>
      <c r="P6658" t="s">
        <v>14221</v>
      </c>
      <c r="Q6658" t="s">
        <v>14203</v>
      </c>
    </row>
    <row r="6659" spans="1:17" x14ac:dyDescent="0.35">
      <c r="A6659">
        <v>6658</v>
      </c>
      <c r="B6659">
        <v>47367</v>
      </c>
      <c r="C6659" s="4">
        <v>40649</v>
      </c>
      <c r="D6659">
        <v>7</v>
      </c>
      <c r="E6659" s="2">
        <f t="shared" ref="E6659:E6722" si="209">G6659*D6659</f>
        <v>1120</v>
      </c>
      <c r="F6659" s="9">
        <v>0.06</v>
      </c>
      <c r="G6659" s="2">
        <f>VLOOKUP($P6659,Pricebook!$A:$D,4,0)</f>
        <v>160</v>
      </c>
      <c r="H6659" s="6">
        <f t="shared" si="208"/>
        <v>1052.8</v>
      </c>
      <c r="I6659" t="s">
        <v>658</v>
      </c>
      <c r="J6659" t="s">
        <v>396</v>
      </c>
      <c r="K6659" t="s">
        <v>1488</v>
      </c>
      <c r="L6659" s="11">
        <v>51106</v>
      </c>
      <c r="M6659" t="s">
        <v>38</v>
      </c>
      <c r="N6659" t="s">
        <v>16</v>
      </c>
      <c r="O6659" s="4">
        <v>40649</v>
      </c>
      <c r="P6659" t="s">
        <v>14218</v>
      </c>
      <c r="Q6659" t="s">
        <v>14189</v>
      </c>
    </row>
    <row r="6660" spans="1:17" x14ac:dyDescent="0.35">
      <c r="A6660">
        <v>6659</v>
      </c>
      <c r="B6660">
        <v>47367</v>
      </c>
      <c r="C6660" s="4">
        <v>40649</v>
      </c>
      <c r="D6660">
        <v>6</v>
      </c>
      <c r="E6660" s="2">
        <f t="shared" si="209"/>
        <v>1200</v>
      </c>
      <c r="F6660" s="9">
        <v>0.08</v>
      </c>
      <c r="G6660" s="2">
        <f>VLOOKUP($P6660,Pricebook!$A:$D,4,0)</f>
        <v>200</v>
      </c>
      <c r="H6660" s="6">
        <f t="shared" si="208"/>
        <v>1104</v>
      </c>
      <c r="I6660" t="s">
        <v>658</v>
      </c>
      <c r="J6660" t="s">
        <v>396</v>
      </c>
      <c r="K6660" t="s">
        <v>1488</v>
      </c>
      <c r="L6660" s="11">
        <v>51106</v>
      </c>
      <c r="M6660" t="s">
        <v>38</v>
      </c>
      <c r="N6660" t="s">
        <v>16</v>
      </c>
      <c r="O6660" s="4">
        <v>40650</v>
      </c>
      <c r="P6660" t="s">
        <v>14214</v>
      </c>
      <c r="Q6660" t="s">
        <v>14195</v>
      </c>
    </row>
    <row r="6661" spans="1:17" x14ac:dyDescent="0.35">
      <c r="A6661">
        <v>6660</v>
      </c>
      <c r="B6661">
        <v>47398</v>
      </c>
      <c r="C6661" s="4">
        <v>40711</v>
      </c>
      <c r="D6661">
        <v>6</v>
      </c>
      <c r="E6661" s="2">
        <f t="shared" si="209"/>
        <v>750</v>
      </c>
      <c r="F6661" s="9">
        <v>0.03</v>
      </c>
      <c r="G6661" s="2">
        <f>VLOOKUP($P6661,Pricebook!$A:$D,4,0)</f>
        <v>125</v>
      </c>
      <c r="H6661" s="6">
        <f t="shared" si="208"/>
        <v>727.5</v>
      </c>
      <c r="I6661" t="s">
        <v>132</v>
      </c>
      <c r="J6661" t="s">
        <v>55</v>
      </c>
      <c r="K6661" t="s">
        <v>1062</v>
      </c>
      <c r="L6661" s="11">
        <v>31907</v>
      </c>
      <c r="M6661" t="s">
        <v>134</v>
      </c>
      <c r="N6661" t="s">
        <v>34</v>
      </c>
      <c r="O6661" s="4">
        <v>40713</v>
      </c>
      <c r="P6661" t="s">
        <v>14209</v>
      </c>
      <c r="Q6661" t="s">
        <v>14200</v>
      </c>
    </row>
    <row r="6662" spans="1:17" x14ac:dyDescent="0.35">
      <c r="A6662">
        <v>6661</v>
      </c>
      <c r="B6662">
        <v>47399</v>
      </c>
      <c r="C6662" s="4">
        <v>41122</v>
      </c>
      <c r="D6662">
        <v>26</v>
      </c>
      <c r="E6662" s="2">
        <f t="shared" si="209"/>
        <v>4160</v>
      </c>
      <c r="F6662" s="9">
        <v>0</v>
      </c>
      <c r="G6662" s="2">
        <f>VLOOKUP($P6662,Pricebook!$A:$D,4,0)</f>
        <v>160</v>
      </c>
      <c r="H6662" s="6">
        <f t="shared" si="208"/>
        <v>4160</v>
      </c>
      <c r="I6662" t="s">
        <v>2521</v>
      </c>
      <c r="J6662" t="s">
        <v>93</v>
      </c>
      <c r="K6662" t="s">
        <v>2781</v>
      </c>
      <c r="L6662" s="11">
        <v>33317</v>
      </c>
      <c r="M6662" t="s">
        <v>101</v>
      </c>
      <c r="N6662" t="s">
        <v>34</v>
      </c>
      <c r="O6662" s="4">
        <v>41122</v>
      </c>
      <c r="P6662" t="s">
        <v>14218</v>
      </c>
      <c r="Q6662" t="s">
        <v>14188</v>
      </c>
    </row>
    <row r="6663" spans="1:17" x14ac:dyDescent="0.35">
      <c r="A6663">
        <v>6662</v>
      </c>
      <c r="B6663">
        <v>47456</v>
      </c>
      <c r="C6663" s="4">
        <v>41060</v>
      </c>
      <c r="D6663">
        <v>43</v>
      </c>
      <c r="E6663" s="2">
        <f t="shared" si="209"/>
        <v>4730</v>
      </c>
      <c r="F6663" s="9">
        <v>0.08</v>
      </c>
      <c r="G6663" s="2">
        <f>VLOOKUP($P6663,Pricebook!$A:$D,4,0)</f>
        <v>110</v>
      </c>
      <c r="H6663" s="6">
        <f t="shared" si="208"/>
        <v>4351.6000000000004</v>
      </c>
      <c r="I6663" t="s">
        <v>1631</v>
      </c>
      <c r="J6663" t="s">
        <v>276</v>
      </c>
      <c r="K6663" t="s">
        <v>2447</v>
      </c>
      <c r="L6663" s="11">
        <v>84404</v>
      </c>
      <c r="M6663" t="s">
        <v>201</v>
      </c>
      <c r="N6663" t="s">
        <v>23</v>
      </c>
      <c r="O6663" s="4">
        <v>41067</v>
      </c>
      <c r="P6663" t="s">
        <v>14215</v>
      </c>
      <c r="Q6663" t="s">
        <v>14194</v>
      </c>
    </row>
    <row r="6664" spans="1:17" x14ac:dyDescent="0.35">
      <c r="A6664">
        <v>6663</v>
      </c>
      <c r="B6664">
        <v>47457</v>
      </c>
      <c r="C6664" s="4">
        <v>39967</v>
      </c>
      <c r="D6664">
        <v>50</v>
      </c>
      <c r="E6664" s="2">
        <f t="shared" si="209"/>
        <v>10000</v>
      </c>
      <c r="F6664" s="9">
        <v>0.05</v>
      </c>
      <c r="G6664" s="2">
        <f>VLOOKUP($P6664,Pricebook!$A:$D,4,0)</f>
        <v>200</v>
      </c>
      <c r="H6664" s="6">
        <f t="shared" si="208"/>
        <v>9500</v>
      </c>
      <c r="I6664" t="s">
        <v>1729</v>
      </c>
      <c r="J6664" t="s">
        <v>13</v>
      </c>
      <c r="K6664" t="s">
        <v>533</v>
      </c>
      <c r="L6664" s="11">
        <v>95687</v>
      </c>
      <c r="M6664" t="s">
        <v>114</v>
      </c>
      <c r="N6664" t="s">
        <v>23</v>
      </c>
      <c r="O6664" s="4">
        <v>39972</v>
      </c>
      <c r="P6664" t="s">
        <v>14206</v>
      </c>
      <c r="Q6664" t="s">
        <v>14200</v>
      </c>
    </row>
    <row r="6665" spans="1:17" x14ac:dyDescent="0.35">
      <c r="A6665">
        <v>6664</v>
      </c>
      <c r="B6665">
        <v>47459</v>
      </c>
      <c r="C6665" s="4">
        <v>40772</v>
      </c>
      <c r="D6665">
        <v>10</v>
      </c>
      <c r="E6665" s="2">
        <f t="shared" si="209"/>
        <v>1600</v>
      </c>
      <c r="F6665" s="9">
        <v>0.06</v>
      </c>
      <c r="G6665" s="2">
        <f>VLOOKUP($P6665,Pricebook!$A:$D,4,0)</f>
        <v>160</v>
      </c>
      <c r="H6665" s="6">
        <f t="shared" si="208"/>
        <v>1504</v>
      </c>
      <c r="I6665" t="s">
        <v>874</v>
      </c>
      <c r="J6665" t="s">
        <v>310</v>
      </c>
      <c r="K6665" t="s">
        <v>1730</v>
      </c>
      <c r="L6665" s="11" t="s">
        <v>1731</v>
      </c>
      <c r="M6665" t="s">
        <v>492</v>
      </c>
      <c r="N6665" t="s">
        <v>61</v>
      </c>
      <c r="O6665" s="4">
        <v>40773</v>
      </c>
      <c r="P6665" t="s">
        <v>14218</v>
      </c>
      <c r="Q6665" t="s">
        <v>14200</v>
      </c>
    </row>
    <row r="6666" spans="1:17" x14ac:dyDescent="0.35">
      <c r="A6666">
        <v>6665</v>
      </c>
      <c r="B6666">
        <v>47460</v>
      </c>
      <c r="C6666" s="4">
        <v>40461</v>
      </c>
      <c r="D6666">
        <v>12</v>
      </c>
      <c r="E6666" s="2">
        <f t="shared" si="209"/>
        <v>1440</v>
      </c>
      <c r="F6666" s="9">
        <v>0.1</v>
      </c>
      <c r="G6666" s="2">
        <f>VLOOKUP($P6666,Pricebook!$A:$D,4,0)</f>
        <v>120</v>
      </c>
      <c r="H6666" s="6">
        <f t="shared" si="208"/>
        <v>1296</v>
      </c>
      <c r="I6666" t="s">
        <v>1573</v>
      </c>
      <c r="J6666" t="s">
        <v>597</v>
      </c>
      <c r="K6666" t="s">
        <v>464</v>
      </c>
      <c r="L6666" s="11">
        <v>60123</v>
      </c>
      <c r="M6666" t="s">
        <v>15</v>
      </c>
      <c r="N6666" t="s">
        <v>16</v>
      </c>
      <c r="O6666" s="4">
        <v>40463</v>
      </c>
      <c r="P6666" t="s">
        <v>14212</v>
      </c>
      <c r="Q6666" t="s">
        <v>14201</v>
      </c>
    </row>
    <row r="6667" spans="1:17" x14ac:dyDescent="0.35">
      <c r="A6667">
        <v>6666</v>
      </c>
      <c r="B6667">
        <v>47461</v>
      </c>
      <c r="C6667" s="4">
        <v>40293</v>
      </c>
      <c r="D6667">
        <v>39</v>
      </c>
      <c r="E6667" s="2">
        <f t="shared" si="209"/>
        <v>4290</v>
      </c>
      <c r="F6667" s="9">
        <v>0.08</v>
      </c>
      <c r="G6667" s="2">
        <f>VLOOKUP($P6667,Pricebook!$A:$D,4,0)</f>
        <v>110</v>
      </c>
      <c r="H6667" s="6">
        <f t="shared" si="208"/>
        <v>3946.8</v>
      </c>
      <c r="I6667" t="s">
        <v>723</v>
      </c>
      <c r="J6667" t="s">
        <v>363</v>
      </c>
      <c r="K6667" t="s">
        <v>917</v>
      </c>
      <c r="L6667" s="11">
        <v>80229</v>
      </c>
      <c r="M6667" t="s">
        <v>237</v>
      </c>
      <c r="N6667" t="s">
        <v>23</v>
      </c>
      <c r="O6667" s="4">
        <v>40294</v>
      </c>
      <c r="P6667" t="s">
        <v>14215</v>
      </c>
      <c r="Q6667" t="s">
        <v>14184</v>
      </c>
    </row>
    <row r="6668" spans="1:17" x14ac:dyDescent="0.35">
      <c r="A6668">
        <v>6667</v>
      </c>
      <c r="B6668">
        <v>47461</v>
      </c>
      <c r="C6668" s="4">
        <v>40293</v>
      </c>
      <c r="D6668">
        <v>34</v>
      </c>
      <c r="E6668" s="2">
        <f t="shared" si="209"/>
        <v>5440</v>
      </c>
      <c r="F6668" s="9">
        <v>0.08</v>
      </c>
      <c r="G6668" s="2">
        <f>VLOOKUP($P6668,Pricebook!$A:$D,4,0)</f>
        <v>160</v>
      </c>
      <c r="H6668" s="6">
        <f t="shared" si="208"/>
        <v>5004.8</v>
      </c>
      <c r="I6668" t="s">
        <v>723</v>
      </c>
      <c r="J6668" t="s">
        <v>363</v>
      </c>
      <c r="K6668" t="s">
        <v>2689</v>
      </c>
      <c r="L6668" s="11">
        <v>80030</v>
      </c>
      <c r="M6668" t="s">
        <v>237</v>
      </c>
      <c r="N6668" t="s">
        <v>23</v>
      </c>
      <c r="O6668" s="4">
        <v>40294</v>
      </c>
      <c r="P6668" t="s">
        <v>14218</v>
      </c>
      <c r="Q6668" t="s">
        <v>14191</v>
      </c>
    </row>
    <row r="6669" spans="1:17" x14ac:dyDescent="0.35">
      <c r="A6669">
        <v>6668</v>
      </c>
      <c r="B6669">
        <v>47461</v>
      </c>
      <c r="C6669" s="4">
        <v>40293</v>
      </c>
      <c r="D6669">
        <v>45</v>
      </c>
      <c r="E6669" s="2">
        <f t="shared" si="209"/>
        <v>5400</v>
      </c>
      <c r="F6669" s="9">
        <v>0.06</v>
      </c>
      <c r="G6669" s="2">
        <f>VLOOKUP($P6669,Pricebook!$A:$D,4,0)</f>
        <v>120</v>
      </c>
      <c r="H6669" s="6">
        <f t="shared" si="208"/>
        <v>5076</v>
      </c>
      <c r="I6669" t="s">
        <v>723</v>
      </c>
      <c r="J6669" t="s">
        <v>363</v>
      </c>
      <c r="K6669" t="s">
        <v>2689</v>
      </c>
      <c r="L6669" s="11">
        <v>80030</v>
      </c>
      <c r="M6669" t="s">
        <v>237</v>
      </c>
      <c r="N6669" t="s">
        <v>23</v>
      </c>
      <c r="O6669" s="4">
        <v>40295</v>
      </c>
      <c r="P6669" t="s">
        <v>14212</v>
      </c>
      <c r="Q6669" t="s">
        <v>14192</v>
      </c>
    </row>
    <row r="6670" spans="1:17" x14ac:dyDescent="0.35">
      <c r="A6670">
        <v>6669</v>
      </c>
      <c r="B6670">
        <v>47462</v>
      </c>
      <c r="C6670" s="4">
        <v>40703</v>
      </c>
      <c r="D6670">
        <v>43</v>
      </c>
      <c r="E6670" s="2">
        <f t="shared" si="209"/>
        <v>6880</v>
      </c>
      <c r="F6670" s="9">
        <v>0.08</v>
      </c>
      <c r="G6670" s="2">
        <f>VLOOKUP($P6670,Pricebook!$A:$D,4,0)</f>
        <v>160</v>
      </c>
      <c r="H6670" s="6">
        <f t="shared" si="208"/>
        <v>6329.6</v>
      </c>
      <c r="I6670" t="s">
        <v>564</v>
      </c>
      <c r="J6670" t="s">
        <v>36</v>
      </c>
      <c r="K6670" t="s">
        <v>2754</v>
      </c>
      <c r="L6670" s="11">
        <v>61265</v>
      </c>
      <c r="M6670" t="s">
        <v>15</v>
      </c>
      <c r="N6670" t="s">
        <v>16</v>
      </c>
      <c r="O6670" s="4">
        <v>40705</v>
      </c>
      <c r="P6670" t="s">
        <v>14218</v>
      </c>
      <c r="Q6670" t="s">
        <v>14193</v>
      </c>
    </row>
    <row r="6671" spans="1:17" x14ac:dyDescent="0.35">
      <c r="A6671">
        <v>6670</v>
      </c>
      <c r="B6671">
        <v>47462</v>
      </c>
      <c r="C6671" s="4">
        <v>40703</v>
      </c>
      <c r="D6671">
        <v>18</v>
      </c>
      <c r="E6671" s="2">
        <f t="shared" si="209"/>
        <v>2160</v>
      </c>
      <c r="F6671" s="9">
        <v>0.05</v>
      </c>
      <c r="G6671" s="2">
        <f>VLOOKUP($P6671,Pricebook!$A:$D,4,0)</f>
        <v>120</v>
      </c>
      <c r="H6671" s="6">
        <f t="shared" si="208"/>
        <v>2052</v>
      </c>
      <c r="I6671" t="s">
        <v>564</v>
      </c>
      <c r="J6671" t="s">
        <v>36</v>
      </c>
      <c r="K6671" t="s">
        <v>2754</v>
      </c>
      <c r="L6671" s="11">
        <v>61265</v>
      </c>
      <c r="M6671" t="s">
        <v>15</v>
      </c>
      <c r="N6671" t="s">
        <v>16</v>
      </c>
      <c r="O6671" s="4">
        <v>40705</v>
      </c>
      <c r="P6671" t="s">
        <v>14212</v>
      </c>
      <c r="Q6671" t="s">
        <v>14195</v>
      </c>
    </row>
    <row r="6672" spans="1:17" x14ac:dyDescent="0.35">
      <c r="A6672">
        <v>6671</v>
      </c>
      <c r="B6672">
        <v>47462</v>
      </c>
      <c r="C6672" s="4">
        <v>40703</v>
      </c>
      <c r="D6672">
        <v>41</v>
      </c>
      <c r="E6672" s="2">
        <f t="shared" si="209"/>
        <v>5740</v>
      </c>
      <c r="F6672" s="9">
        <v>0.02</v>
      </c>
      <c r="G6672" s="2">
        <f>VLOOKUP($P6672,Pricebook!$A:$D,4,0)</f>
        <v>140</v>
      </c>
      <c r="H6672" s="6">
        <f t="shared" si="208"/>
        <v>5625.2</v>
      </c>
      <c r="I6672" t="s">
        <v>564</v>
      </c>
      <c r="J6672" t="s">
        <v>36</v>
      </c>
      <c r="K6672" t="s">
        <v>2754</v>
      </c>
      <c r="L6672" s="11">
        <v>61265</v>
      </c>
      <c r="M6672" t="s">
        <v>15</v>
      </c>
      <c r="N6672" t="s">
        <v>16</v>
      </c>
      <c r="O6672" s="4">
        <v>40705</v>
      </c>
      <c r="P6672" t="s">
        <v>14213</v>
      </c>
      <c r="Q6672" t="s">
        <v>14198</v>
      </c>
    </row>
    <row r="6673" spans="1:17" x14ac:dyDescent="0.35">
      <c r="A6673">
        <v>6672</v>
      </c>
      <c r="B6673">
        <v>47492</v>
      </c>
      <c r="C6673" s="4">
        <v>40747</v>
      </c>
      <c r="D6673">
        <v>22</v>
      </c>
      <c r="E6673" s="2">
        <f t="shared" si="209"/>
        <v>3300</v>
      </c>
      <c r="F6673" s="9">
        <v>7.0000000000000007E-2</v>
      </c>
      <c r="G6673" s="2">
        <f>VLOOKUP($P6673,Pricebook!$A:$D,4,0)</f>
        <v>150</v>
      </c>
      <c r="H6673" s="6">
        <f t="shared" si="208"/>
        <v>3069</v>
      </c>
      <c r="I6673" t="s">
        <v>1207</v>
      </c>
      <c r="J6673" t="s">
        <v>175</v>
      </c>
      <c r="K6673" t="s">
        <v>2105</v>
      </c>
      <c r="L6673" s="11">
        <v>45406</v>
      </c>
      <c r="M6673" t="s">
        <v>210</v>
      </c>
      <c r="N6673" t="s">
        <v>61</v>
      </c>
      <c r="O6673" s="4">
        <v>40749</v>
      </c>
      <c r="P6673" t="s">
        <v>14211</v>
      </c>
      <c r="Q6673" t="s">
        <v>14197</v>
      </c>
    </row>
    <row r="6674" spans="1:17" x14ac:dyDescent="0.35">
      <c r="A6674">
        <v>6673</v>
      </c>
      <c r="B6674">
        <v>47493</v>
      </c>
      <c r="C6674" s="4">
        <v>39855</v>
      </c>
      <c r="D6674">
        <v>36</v>
      </c>
      <c r="E6674" s="2">
        <f t="shared" si="209"/>
        <v>4500</v>
      </c>
      <c r="F6674" s="9">
        <v>7.0000000000000007E-2</v>
      </c>
      <c r="G6674" s="2">
        <f>VLOOKUP($P6674,Pricebook!$A:$D,4,0)</f>
        <v>125</v>
      </c>
      <c r="H6674" s="6">
        <f t="shared" si="208"/>
        <v>4185</v>
      </c>
      <c r="I6674" t="s">
        <v>686</v>
      </c>
      <c r="J6674" t="s">
        <v>468</v>
      </c>
      <c r="K6674" t="s">
        <v>1647</v>
      </c>
      <c r="L6674" s="11">
        <v>32404</v>
      </c>
      <c r="M6674" t="s">
        <v>101</v>
      </c>
      <c r="N6674" t="s">
        <v>34</v>
      </c>
      <c r="O6674" s="4">
        <v>39857</v>
      </c>
      <c r="P6674" t="s">
        <v>14221</v>
      </c>
      <c r="Q6674" t="s">
        <v>14189</v>
      </c>
    </row>
    <row r="6675" spans="1:17" x14ac:dyDescent="0.35">
      <c r="A6675">
        <v>6674</v>
      </c>
      <c r="B6675">
        <v>47494</v>
      </c>
      <c r="C6675" s="4">
        <v>39995</v>
      </c>
      <c r="D6675">
        <v>42</v>
      </c>
      <c r="E6675" s="2">
        <f t="shared" si="209"/>
        <v>6300</v>
      </c>
      <c r="F6675" s="9">
        <v>0.04</v>
      </c>
      <c r="G6675" s="2">
        <f>VLOOKUP($P6675,Pricebook!$A:$D,4,0)</f>
        <v>150</v>
      </c>
      <c r="H6675" s="6">
        <f t="shared" si="208"/>
        <v>6048</v>
      </c>
      <c r="I6675" t="s">
        <v>1348</v>
      </c>
      <c r="J6675" t="s">
        <v>235</v>
      </c>
      <c r="K6675" t="s">
        <v>2710</v>
      </c>
      <c r="L6675" s="11">
        <v>72301</v>
      </c>
      <c r="M6675" t="s">
        <v>66</v>
      </c>
      <c r="N6675" t="s">
        <v>34</v>
      </c>
      <c r="O6675" s="4">
        <v>39996</v>
      </c>
      <c r="P6675" t="s">
        <v>14211</v>
      </c>
      <c r="Q6675" t="s">
        <v>14194</v>
      </c>
    </row>
    <row r="6676" spans="1:17" x14ac:dyDescent="0.35">
      <c r="A6676">
        <v>6675</v>
      </c>
      <c r="B6676">
        <v>47494</v>
      </c>
      <c r="C6676" s="4">
        <v>39995</v>
      </c>
      <c r="D6676">
        <v>9</v>
      </c>
      <c r="E6676" s="2">
        <f t="shared" si="209"/>
        <v>990</v>
      </c>
      <c r="F6676" s="9">
        <v>0.03</v>
      </c>
      <c r="G6676" s="2">
        <f>VLOOKUP($P6676,Pricebook!$A:$D,4,0)</f>
        <v>110</v>
      </c>
      <c r="H6676" s="6">
        <f t="shared" si="208"/>
        <v>960.3</v>
      </c>
      <c r="I6676" t="s">
        <v>1348</v>
      </c>
      <c r="J6676" t="s">
        <v>235</v>
      </c>
      <c r="K6676" t="s">
        <v>2710</v>
      </c>
      <c r="L6676" s="11">
        <v>72301</v>
      </c>
      <c r="M6676" t="s">
        <v>66</v>
      </c>
      <c r="N6676" t="s">
        <v>34</v>
      </c>
      <c r="O6676" s="4">
        <v>39995</v>
      </c>
      <c r="P6676" t="s">
        <v>14215</v>
      </c>
      <c r="Q6676" t="s">
        <v>14186</v>
      </c>
    </row>
    <row r="6677" spans="1:17" x14ac:dyDescent="0.35">
      <c r="A6677">
        <v>6676</v>
      </c>
      <c r="B6677">
        <v>47520</v>
      </c>
      <c r="C6677" s="4">
        <v>40093</v>
      </c>
      <c r="D6677">
        <v>36</v>
      </c>
      <c r="E6677" s="2">
        <f t="shared" si="209"/>
        <v>5760</v>
      </c>
      <c r="F6677" s="9">
        <v>0.09</v>
      </c>
      <c r="G6677" s="2">
        <f>VLOOKUP($P6677,Pricebook!$A:$D,4,0)</f>
        <v>160</v>
      </c>
      <c r="H6677" s="6">
        <f t="shared" si="208"/>
        <v>5241.6000000000004</v>
      </c>
      <c r="I6677" t="s">
        <v>956</v>
      </c>
      <c r="J6677" t="s">
        <v>452</v>
      </c>
      <c r="K6677" t="s">
        <v>152</v>
      </c>
      <c r="L6677" s="11">
        <v>48135</v>
      </c>
      <c r="M6677" t="s">
        <v>172</v>
      </c>
      <c r="N6677" t="s">
        <v>16</v>
      </c>
      <c r="O6677" s="4">
        <v>40095</v>
      </c>
      <c r="P6677" t="s">
        <v>14218</v>
      </c>
      <c r="Q6677" t="s">
        <v>14197</v>
      </c>
    </row>
    <row r="6678" spans="1:17" x14ac:dyDescent="0.35">
      <c r="A6678">
        <v>6677</v>
      </c>
      <c r="B6678">
        <v>47520</v>
      </c>
      <c r="C6678" s="4">
        <v>40093</v>
      </c>
      <c r="D6678">
        <v>13</v>
      </c>
      <c r="E6678" s="2">
        <f t="shared" si="209"/>
        <v>1625</v>
      </c>
      <c r="F6678" s="9">
        <v>0.05</v>
      </c>
      <c r="G6678" s="2">
        <f>VLOOKUP($P6678,Pricebook!$A:$D,4,0)</f>
        <v>125</v>
      </c>
      <c r="H6678" s="6">
        <f t="shared" si="208"/>
        <v>1543.75</v>
      </c>
      <c r="I6678" t="s">
        <v>956</v>
      </c>
      <c r="J6678" t="s">
        <v>452</v>
      </c>
      <c r="K6678" t="s">
        <v>152</v>
      </c>
      <c r="L6678" s="11">
        <v>48135</v>
      </c>
      <c r="M6678" t="s">
        <v>172</v>
      </c>
      <c r="N6678" t="s">
        <v>16</v>
      </c>
      <c r="O6678" s="4">
        <v>40095</v>
      </c>
      <c r="P6678" t="s">
        <v>14221</v>
      </c>
      <c r="Q6678" t="s">
        <v>14199</v>
      </c>
    </row>
    <row r="6679" spans="1:17" x14ac:dyDescent="0.35">
      <c r="A6679">
        <v>6678</v>
      </c>
      <c r="B6679">
        <v>47520</v>
      </c>
      <c r="C6679" s="4">
        <v>40093</v>
      </c>
      <c r="D6679">
        <v>47</v>
      </c>
      <c r="E6679" s="2">
        <f t="shared" si="209"/>
        <v>5170</v>
      </c>
      <c r="F6679" s="9">
        <v>0.04</v>
      </c>
      <c r="G6679" s="2">
        <f>VLOOKUP($P6679,Pricebook!$A:$D,4,0)</f>
        <v>110</v>
      </c>
      <c r="H6679" s="6">
        <f t="shared" si="208"/>
        <v>4963.2</v>
      </c>
      <c r="I6679" t="s">
        <v>956</v>
      </c>
      <c r="J6679" t="s">
        <v>452</v>
      </c>
      <c r="K6679" t="s">
        <v>152</v>
      </c>
      <c r="L6679" s="11">
        <v>48135</v>
      </c>
      <c r="M6679" t="s">
        <v>172</v>
      </c>
      <c r="N6679" t="s">
        <v>16</v>
      </c>
      <c r="O6679" s="4">
        <v>40095</v>
      </c>
      <c r="P6679" t="s">
        <v>14215</v>
      </c>
      <c r="Q6679" t="s">
        <v>14200</v>
      </c>
    </row>
    <row r="6680" spans="1:17" x14ac:dyDescent="0.35">
      <c r="A6680">
        <v>6679</v>
      </c>
      <c r="B6680">
        <v>47522</v>
      </c>
      <c r="C6680" s="4">
        <v>41205</v>
      </c>
      <c r="D6680">
        <v>5</v>
      </c>
      <c r="E6680" s="2">
        <f t="shared" si="209"/>
        <v>550</v>
      </c>
      <c r="F6680" s="9">
        <v>0.03</v>
      </c>
      <c r="G6680" s="2">
        <f>VLOOKUP($P6680,Pricebook!$A:$D,4,0)</f>
        <v>110</v>
      </c>
      <c r="H6680" s="6">
        <f t="shared" si="208"/>
        <v>533.5</v>
      </c>
      <c r="I6680" t="s">
        <v>1843</v>
      </c>
      <c r="J6680" t="s">
        <v>1076</v>
      </c>
      <c r="K6680" t="s">
        <v>1278</v>
      </c>
      <c r="L6680" s="11">
        <v>94110</v>
      </c>
      <c r="M6680" t="s">
        <v>114</v>
      </c>
      <c r="N6680" t="s">
        <v>23</v>
      </c>
      <c r="O6680" s="4">
        <v>41206</v>
      </c>
      <c r="P6680" t="s">
        <v>14220</v>
      </c>
      <c r="Q6680" t="s">
        <v>14203</v>
      </c>
    </row>
    <row r="6681" spans="1:17" x14ac:dyDescent="0.35">
      <c r="A6681">
        <v>6680</v>
      </c>
      <c r="B6681">
        <v>47524</v>
      </c>
      <c r="C6681" s="4">
        <v>40283</v>
      </c>
      <c r="D6681">
        <v>40</v>
      </c>
      <c r="E6681" s="2">
        <f t="shared" si="209"/>
        <v>4400</v>
      </c>
      <c r="F6681" s="9">
        <v>0.08</v>
      </c>
      <c r="G6681" s="2">
        <f>VLOOKUP($P6681,Pricebook!$A:$D,4,0)</f>
        <v>110</v>
      </c>
      <c r="H6681" s="6">
        <f t="shared" si="208"/>
        <v>4048</v>
      </c>
      <c r="I6681" t="s">
        <v>2017</v>
      </c>
      <c r="J6681" t="s">
        <v>142</v>
      </c>
      <c r="K6681" t="s">
        <v>2740</v>
      </c>
      <c r="L6681" s="11" t="s">
        <v>2741</v>
      </c>
      <c r="M6681" t="s">
        <v>33</v>
      </c>
      <c r="N6681" t="s">
        <v>34</v>
      </c>
      <c r="O6681" s="4">
        <v>40283</v>
      </c>
      <c r="P6681" t="s">
        <v>14215</v>
      </c>
      <c r="Q6681" t="s">
        <v>14201</v>
      </c>
    </row>
    <row r="6682" spans="1:17" x14ac:dyDescent="0.35">
      <c r="A6682">
        <v>6681</v>
      </c>
      <c r="B6682">
        <v>47524</v>
      </c>
      <c r="C6682" s="4">
        <v>40283</v>
      </c>
      <c r="D6682">
        <v>8</v>
      </c>
      <c r="E6682" s="2">
        <f t="shared" si="209"/>
        <v>1200</v>
      </c>
      <c r="F6682" s="9">
        <v>0.1</v>
      </c>
      <c r="G6682" s="2">
        <f>VLOOKUP($P6682,Pricebook!$A:$D,4,0)</f>
        <v>150</v>
      </c>
      <c r="H6682" s="6">
        <f t="shared" si="208"/>
        <v>1080</v>
      </c>
      <c r="I6682" t="s">
        <v>2017</v>
      </c>
      <c r="J6682" t="s">
        <v>142</v>
      </c>
      <c r="K6682" t="s">
        <v>1291</v>
      </c>
      <c r="L6682" s="11" t="s">
        <v>1292</v>
      </c>
      <c r="M6682" t="s">
        <v>22</v>
      </c>
      <c r="N6682" t="s">
        <v>23</v>
      </c>
      <c r="O6682" s="4">
        <v>40285</v>
      </c>
      <c r="P6682" t="s">
        <v>14211</v>
      </c>
      <c r="Q6682" t="s">
        <v>14202</v>
      </c>
    </row>
    <row r="6683" spans="1:17" x14ac:dyDescent="0.35">
      <c r="A6683">
        <v>6682</v>
      </c>
      <c r="B6683">
        <v>47525</v>
      </c>
      <c r="C6683" s="4">
        <v>40605</v>
      </c>
      <c r="D6683">
        <v>40</v>
      </c>
      <c r="E6683" s="2">
        <f t="shared" si="209"/>
        <v>6000</v>
      </c>
      <c r="F6683" s="9">
        <v>0.01</v>
      </c>
      <c r="G6683" s="2">
        <f>VLOOKUP($P6683,Pricebook!$A:$D,4,0)</f>
        <v>150</v>
      </c>
      <c r="H6683" s="6">
        <f t="shared" si="208"/>
        <v>5940</v>
      </c>
      <c r="I6683" t="s">
        <v>1680</v>
      </c>
      <c r="J6683" t="s">
        <v>775</v>
      </c>
      <c r="K6683" t="s">
        <v>2772</v>
      </c>
      <c r="L6683" s="11">
        <v>81503</v>
      </c>
      <c r="M6683" t="s">
        <v>237</v>
      </c>
      <c r="N6683" t="s">
        <v>23</v>
      </c>
      <c r="O6683" s="4">
        <v>40606</v>
      </c>
      <c r="P6683" t="s">
        <v>14211</v>
      </c>
      <c r="Q6683" t="s">
        <v>14202</v>
      </c>
    </row>
    <row r="6684" spans="1:17" x14ac:dyDescent="0.35">
      <c r="A6684">
        <v>6683</v>
      </c>
      <c r="B6684">
        <v>47527</v>
      </c>
      <c r="C6684" s="4">
        <v>40438</v>
      </c>
      <c r="D6684">
        <v>48</v>
      </c>
      <c r="E6684" s="2">
        <f t="shared" si="209"/>
        <v>6000</v>
      </c>
      <c r="F6684" s="9">
        <v>0.04</v>
      </c>
      <c r="G6684" s="2">
        <f>VLOOKUP($P6684,Pricebook!$A:$D,4,0)</f>
        <v>125</v>
      </c>
      <c r="H6684" s="6">
        <f t="shared" si="208"/>
        <v>5760</v>
      </c>
      <c r="I6684" t="s">
        <v>1928</v>
      </c>
      <c r="J6684" t="s">
        <v>468</v>
      </c>
      <c r="K6684" t="s">
        <v>1929</v>
      </c>
      <c r="L6684" s="11">
        <v>48708</v>
      </c>
      <c r="M6684" t="s">
        <v>172</v>
      </c>
      <c r="N6684" t="s">
        <v>16</v>
      </c>
      <c r="O6684" s="4">
        <v>40439</v>
      </c>
      <c r="P6684" t="s">
        <v>14221</v>
      </c>
      <c r="Q6684" t="s">
        <v>14198</v>
      </c>
    </row>
    <row r="6685" spans="1:17" x14ac:dyDescent="0.35">
      <c r="A6685">
        <v>6684</v>
      </c>
      <c r="B6685">
        <v>47553</v>
      </c>
      <c r="C6685" s="4">
        <v>40685</v>
      </c>
      <c r="D6685">
        <v>49</v>
      </c>
      <c r="E6685" s="2">
        <f t="shared" si="209"/>
        <v>6125</v>
      </c>
      <c r="F6685" s="9">
        <v>0.08</v>
      </c>
      <c r="G6685" s="2">
        <f>VLOOKUP($P6685,Pricebook!$A:$D,4,0)</f>
        <v>125</v>
      </c>
      <c r="H6685" s="6">
        <f t="shared" si="208"/>
        <v>5635</v>
      </c>
      <c r="I6685" t="s">
        <v>958</v>
      </c>
      <c r="J6685" t="s">
        <v>576</v>
      </c>
      <c r="K6685" t="s">
        <v>2803</v>
      </c>
      <c r="L6685" s="11">
        <v>92345</v>
      </c>
      <c r="M6685" t="s">
        <v>114</v>
      </c>
      <c r="N6685" t="s">
        <v>23</v>
      </c>
      <c r="O6685" s="4">
        <v>40686</v>
      </c>
      <c r="P6685" t="s">
        <v>14209</v>
      </c>
      <c r="Q6685" t="s">
        <v>14198</v>
      </c>
    </row>
    <row r="6686" spans="1:17" x14ac:dyDescent="0.35">
      <c r="A6686">
        <v>6685</v>
      </c>
      <c r="B6686">
        <v>47554</v>
      </c>
      <c r="C6686" s="4">
        <v>40250</v>
      </c>
      <c r="D6686">
        <v>9</v>
      </c>
      <c r="E6686" s="2">
        <f t="shared" si="209"/>
        <v>1125</v>
      </c>
      <c r="F6686" s="9">
        <v>0.08</v>
      </c>
      <c r="G6686" s="2">
        <f>VLOOKUP($P6686,Pricebook!$A:$D,4,0)</f>
        <v>125</v>
      </c>
      <c r="H6686" s="6">
        <f t="shared" si="208"/>
        <v>1035</v>
      </c>
      <c r="I6686" t="s">
        <v>700</v>
      </c>
      <c r="J6686" t="s">
        <v>377</v>
      </c>
      <c r="K6686" t="s">
        <v>2275</v>
      </c>
      <c r="L6686" s="11">
        <v>30907</v>
      </c>
      <c r="M6686" t="s">
        <v>134</v>
      </c>
      <c r="N6686" t="s">
        <v>34</v>
      </c>
      <c r="O6686" s="4">
        <v>40250</v>
      </c>
      <c r="P6686" t="s">
        <v>14221</v>
      </c>
      <c r="Q6686" t="s">
        <v>14198</v>
      </c>
    </row>
    <row r="6687" spans="1:17" x14ac:dyDescent="0.35">
      <c r="A6687">
        <v>6686</v>
      </c>
      <c r="B6687">
        <v>47554</v>
      </c>
      <c r="C6687" s="4">
        <v>40250</v>
      </c>
      <c r="D6687">
        <v>47</v>
      </c>
      <c r="E6687" s="2">
        <f t="shared" si="209"/>
        <v>5875</v>
      </c>
      <c r="F6687" s="9">
        <v>0.01</v>
      </c>
      <c r="G6687" s="2">
        <f>VLOOKUP($P6687,Pricebook!$A:$D,4,0)</f>
        <v>125</v>
      </c>
      <c r="H6687" s="6">
        <f t="shared" si="208"/>
        <v>5816.25</v>
      </c>
      <c r="I6687" t="s">
        <v>700</v>
      </c>
      <c r="J6687" t="s">
        <v>377</v>
      </c>
      <c r="K6687" t="s">
        <v>1173</v>
      </c>
      <c r="L6687" s="11">
        <v>30265</v>
      </c>
      <c r="M6687" t="s">
        <v>134</v>
      </c>
      <c r="N6687" t="s">
        <v>34</v>
      </c>
      <c r="O6687" s="4">
        <v>40257</v>
      </c>
      <c r="P6687" t="s">
        <v>14208</v>
      </c>
      <c r="Q6687" t="s">
        <v>14192</v>
      </c>
    </row>
    <row r="6688" spans="1:17" x14ac:dyDescent="0.35">
      <c r="A6688">
        <v>6687</v>
      </c>
      <c r="B6688">
        <v>47556</v>
      </c>
      <c r="C6688" s="4">
        <v>40384</v>
      </c>
      <c r="D6688">
        <v>29</v>
      </c>
      <c r="E6688" s="2">
        <f t="shared" si="209"/>
        <v>4350</v>
      </c>
      <c r="F6688" s="9">
        <v>0.04</v>
      </c>
      <c r="G6688" s="2">
        <f>VLOOKUP($P6688,Pricebook!$A:$D,4,0)</f>
        <v>150</v>
      </c>
      <c r="H6688" s="6">
        <f t="shared" si="208"/>
        <v>4176</v>
      </c>
      <c r="I6688" t="s">
        <v>2491</v>
      </c>
      <c r="J6688" t="s">
        <v>285</v>
      </c>
      <c r="K6688" t="s">
        <v>792</v>
      </c>
      <c r="L6688" s="11">
        <v>20814</v>
      </c>
      <c r="M6688" t="s">
        <v>187</v>
      </c>
      <c r="N6688" t="s">
        <v>61</v>
      </c>
      <c r="O6688" s="4">
        <v>40386</v>
      </c>
      <c r="P6688" t="s">
        <v>14211</v>
      </c>
      <c r="Q6688" t="s">
        <v>14202</v>
      </c>
    </row>
    <row r="6689" spans="1:17" x14ac:dyDescent="0.35">
      <c r="A6689">
        <v>6688</v>
      </c>
      <c r="B6689">
        <v>47584</v>
      </c>
      <c r="C6689" s="4">
        <v>40386</v>
      </c>
      <c r="D6689">
        <v>4</v>
      </c>
      <c r="E6689" s="2">
        <f t="shared" si="209"/>
        <v>800</v>
      </c>
      <c r="F6689" s="9">
        <v>0.03</v>
      </c>
      <c r="G6689" s="2">
        <f>VLOOKUP($P6689,Pricebook!$A:$D,4,0)</f>
        <v>200</v>
      </c>
      <c r="H6689" s="6">
        <f t="shared" si="208"/>
        <v>776</v>
      </c>
      <c r="I6689" t="s">
        <v>810</v>
      </c>
      <c r="J6689" t="s">
        <v>193</v>
      </c>
      <c r="K6689" t="s">
        <v>768</v>
      </c>
      <c r="L6689" s="11">
        <v>95051</v>
      </c>
      <c r="M6689" t="s">
        <v>114</v>
      </c>
      <c r="N6689" t="s">
        <v>23</v>
      </c>
      <c r="O6689" s="4">
        <v>40388</v>
      </c>
      <c r="P6689" t="s">
        <v>14214</v>
      </c>
      <c r="Q6689" t="s">
        <v>14198</v>
      </c>
    </row>
    <row r="6690" spans="1:17" x14ac:dyDescent="0.35">
      <c r="A6690">
        <v>6689</v>
      </c>
      <c r="B6690">
        <v>47584</v>
      </c>
      <c r="C6690" s="4">
        <v>40386</v>
      </c>
      <c r="D6690">
        <v>43</v>
      </c>
      <c r="E6690" s="2">
        <f t="shared" si="209"/>
        <v>5160</v>
      </c>
      <c r="F6690" s="9">
        <v>0.08</v>
      </c>
      <c r="G6690" s="2">
        <f>VLOOKUP($P6690,Pricebook!$A:$D,4,0)</f>
        <v>120</v>
      </c>
      <c r="H6690" s="6">
        <f t="shared" si="208"/>
        <v>4747.2</v>
      </c>
      <c r="I6690" t="s">
        <v>810</v>
      </c>
      <c r="J6690" t="s">
        <v>193</v>
      </c>
      <c r="K6690" t="s">
        <v>768</v>
      </c>
      <c r="L6690" s="11">
        <v>95051</v>
      </c>
      <c r="M6690" t="s">
        <v>114</v>
      </c>
      <c r="N6690" t="s">
        <v>23</v>
      </c>
      <c r="O6690" s="4">
        <v>40387</v>
      </c>
      <c r="P6690" t="s">
        <v>14212</v>
      </c>
      <c r="Q6690" t="s">
        <v>14203</v>
      </c>
    </row>
    <row r="6691" spans="1:17" x14ac:dyDescent="0.35">
      <c r="A6691">
        <v>6690</v>
      </c>
      <c r="B6691">
        <v>47591</v>
      </c>
      <c r="C6691" s="4">
        <v>40910</v>
      </c>
      <c r="D6691">
        <v>27</v>
      </c>
      <c r="E6691" s="2">
        <f t="shared" si="209"/>
        <v>5400</v>
      </c>
      <c r="F6691" s="9">
        <v>0.1</v>
      </c>
      <c r="G6691" s="2">
        <f>VLOOKUP($P6691,Pricebook!$A:$D,4,0)</f>
        <v>200</v>
      </c>
      <c r="H6691" s="6">
        <f t="shared" si="208"/>
        <v>4860</v>
      </c>
      <c r="I6691" t="s">
        <v>174</v>
      </c>
      <c r="J6691" t="s">
        <v>175</v>
      </c>
      <c r="K6691" t="s">
        <v>1519</v>
      </c>
      <c r="L6691" s="11">
        <v>85635</v>
      </c>
      <c r="M6691" t="s">
        <v>70</v>
      </c>
      <c r="N6691" t="s">
        <v>23</v>
      </c>
      <c r="O6691" s="4">
        <v>40911</v>
      </c>
      <c r="P6691" t="s">
        <v>14206</v>
      </c>
      <c r="Q6691" t="s">
        <v>14197</v>
      </c>
    </row>
    <row r="6692" spans="1:17" x14ac:dyDescent="0.35">
      <c r="A6692">
        <v>6691</v>
      </c>
      <c r="B6692">
        <v>47617</v>
      </c>
      <c r="C6692" s="4">
        <v>40155</v>
      </c>
      <c r="D6692">
        <v>17</v>
      </c>
      <c r="E6692" s="2">
        <f t="shared" si="209"/>
        <v>2720</v>
      </c>
      <c r="F6692" s="9">
        <v>0.09</v>
      </c>
      <c r="G6692" s="2">
        <f>VLOOKUP($P6692,Pricebook!$A:$D,4,0)</f>
        <v>160</v>
      </c>
      <c r="H6692" s="6">
        <f t="shared" si="208"/>
        <v>2475.2000000000003</v>
      </c>
      <c r="I6692" t="s">
        <v>414</v>
      </c>
      <c r="J6692" t="s">
        <v>175</v>
      </c>
      <c r="K6692" t="s">
        <v>2499</v>
      </c>
      <c r="L6692" s="11" t="s">
        <v>2500</v>
      </c>
      <c r="M6692" t="s">
        <v>149</v>
      </c>
      <c r="N6692" t="s">
        <v>61</v>
      </c>
      <c r="O6692" s="4">
        <v>40156</v>
      </c>
      <c r="P6692" t="s">
        <v>14218</v>
      </c>
      <c r="Q6692" t="s">
        <v>14195</v>
      </c>
    </row>
    <row r="6693" spans="1:17" x14ac:dyDescent="0.35">
      <c r="A6693">
        <v>6692</v>
      </c>
      <c r="B6693">
        <v>47620</v>
      </c>
      <c r="C6693" s="4">
        <v>41086</v>
      </c>
      <c r="D6693">
        <v>27</v>
      </c>
      <c r="E6693" s="2">
        <f t="shared" si="209"/>
        <v>3780</v>
      </c>
      <c r="F6693" s="9">
        <v>0.04</v>
      </c>
      <c r="G6693" s="2">
        <f>VLOOKUP($P6693,Pricebook!$A:$D,4,0)</f>
        <v>140</v>
      </c>
      <c r="H6693" s="6">
        <f t="shared" si="208"/>
        <v>3628.7999999999997</v>
      </c>
      <c r="I6693" t="s">
        <v>2306</v>
      </c>
      <c r="J6693" t="s">
        <v>760</v>
      </c>
      <c r="K6693" t="s">
        <v>370</v>
      </c>
      <c r="L6693" s="11">
        <v>62301</v>
      </c>
      <c r="M6693" t="s">
        <v>15</v>
      </c>
      <c r="N6693" t="s">
        <v>16</v>
      </c>
      <c r="O6693" s="4">
        <v>41095</v>
      </c>
      <c r="P6693" t="s">
        <v>14207</v>
      </c>
      <c r="Q6693" t="s">
        <v>14199</v>
      </c>
    </row>
    <row r="6694" spans="1:17" x14ac:dyDescent="0.35">
      <c r="A6694">
        <v>6693</v>
      </c>
      <c r="B6694">
        <v>47621</v>
      </c>
      <c r="C6694" s="4">
        <v>40005</v>
      </c>
      <c r="D6694">
        <v>16</v>
      </c>
      <c r="E6694" s="2">
        <f t="shared" si="209"/>
        <v>2000</v>
      </c>
      <c r="F6694" s="9">
        <v>0.08</v>
      </c>
      <c r="G6694" s="2">
        <f>VLOOKUP($P6694,Pricebook!$A:$D,4,0)</f>
        <v>125</v>
      </c>
      <c r="H6694" s="6">
        <f t="shared" si="208"/>
        <v>1840</v>
      </c>
      <c r="I6694" t="s">
        <v>343</v>
      </c>
      <c r="J6694" t="s">
        <v>344</v>
      </c>
      <c r="K6694" t="s">
        <v>2533</v>
      </c>
      <c r="L6694" s="11" t="s">
        <v>2534</v>
      </c>
      <c r="M6694" t="s">
        <v>87</v>
      </c>
      <c r="N6694" t="s">
        <v>61</v>
      </c>
      <c r="O6694" s="4">
        <v>40007</v>
      </c>
      <c r="P6694" t="s">
        <v>14208</v>
      </c>
      <c r="Q6694" t="s">
        <v>14197</v>
      </c>
    </row>
    <row r="6695" spans="1:17" x14ac:dyDescent="0.35">
      <c r="A6695">
        <v>6694</v>
      </c>
      <c r="B6695">
        <v>47622</v>
      </c>
      <c r="C6695" s="4">
        <v>41164</v>
      </c>
      <c r="D6695">
        <v>41</v>
      </c>
      <c r="E6695" s="2">
        <f t="shared" si="209"/>
        <v>6150</v>
      </c>
      <c r="F6695" s="9">
        <v>0.05</v>
      </c>
      <c r="G6695" s="2">
        <f>VLOOKUP($P6695,Pricebook!$A:$D,4,0)</f>
        <v>150</v>
      </c>
      <c r="H6695" s="6">
        <f t="shared" si="208"/>
        <v>5842.5</v>
      </c>
      <c r="I6695" t="s">
        <v>1006</v>
      </c>
      <c r="J6695" t="s">
        <v>707</v>
      </c>
      <c r="K6695" t="s">
        <v>1007</v>
      </c>
      <c r="L6695" s="11">
        <v>72756</v>
      </c>
      <c r="M6695" t="s">
        <v>66</v>
      </c>
      <c r="N6695" t="s">
        <v>34</v>
      </c>
      <c r="O6695" s="4">
        <v>41165</v>
      </c>
      <c r="P6695" t="s">
        <v>14216</v>
      </c>
      <c r="Q6695" t="s">
        <v>14190</v>
      </c>
    </row>
    <row r="6696" spans="1:17" x14ac:dyDescent="0.35">
      <c r="A6696">
        <v>6695</v>
      </c>
      <c r="B6696">
        <v>47682</v>
      </c>
      <c r="C6696" s="4">
        <v>41229</v>
      </c>
      <c r="D6696">
        <v>38</v>
      </c>
      <c r="E6696" s="2">
        <f t="shared" si="209"/>
        <v>4180</v>
      </c>
      <c r="F6696" s="9">
        <v>0</v>
      </c>
      <c r="G6696" s="2">
        <f>VLOOKUP($P6696,Pricebook!$A:$D,4,0)</f>
        <v>110</v>
      </c>
      <c r="H6696" s="6">
        <f t="shared" si="208"/>
        <v>4180</v>
      </c>
      <c r="I6696" t="s">
        <v>843</v>
      </c>
      <c r="J6696" t="s">
        <v>844</v>
      </c>
      <c r="K6696" t="s">
        <v>2192</v>
      </c>
      <c r="L6696" s="11">
        <v>44136</v>
      </c>
      <c r="M6696" t="s">
        <v>210</v>
      </c>
      <c r="N6696" t="s">
        <v>61</v>
      </c>
      <c r="O6696" s="4">
        <v>41230</v>
      </c>
      <c r="P6696" t="s">
        <v>14220</v>
      </c>
      <c r="Q6696" t="s">
        <v>14201</v>
      </c>
    </row>
    <row r="6697" spans="1:17" x14ac:dyDescent="0.35">
      <c r="A6697">
        <v>6696</v>
      </c>
      <c r="B6697">
        <v>47683</v>
      </c>
      <c r="C6697" s="4">
        <v>40422</v>
      </c>
      <c r="D6697">
        <v>38</v>
      </c>
      <c r="E6697" s="2">
        <f t="shared" si="209"/>
        <v>6080</v>
      </c>
      <c r="F6697" s="9">
        <v>0.05</v>
      </c>
      <c r="G6697" s="2">
        <f>VLOOKUP($P6697,Pricebook!$A:$D,4,0)</f>
        <v>160</v>
      </c>
      <c r="H6697" s="6">
        <f t="shared" si="208"/>
        <v>5776</v>
      </c>
      <c r="I6697" t="s">
        <v>405</v>
      </c>
      <c r="J6697" t="s">
        <v>406</v>
      </c>
      <c r="K6697" t="s">
        <v>2615</v>
      </c>
      <c r="L6697" s="11">
        <v>96150</v>
      </c>
      <c r="M6697" t="s">
        <v>114</v>
      </c>
      <c r="N6697" t="s">
        <v>23</v>
      </c>
      <c r="O6697" s="4">
        <v>40429</v>
      </c>
      <c r="P6697" t="s">
        <v>14218</v>
      </c>
      <c r="Q6697" t="s">
        <v>14191</v>
      </c>
    </row>
    <row r="6698" spans="1:17" x14ac:dyDescent="0.35">
      <c r="A6698">
        <v>6697</v>
      </c>
      <c r="B6698">
        <v>47686</v>
      </c>
      <c r="C6698" s="4">
        <v>41193</v>
      </c>
      <c r="D6698">
        <v>48</v>
      </c>
      <c r="E6698" s="2">
        <f t="shared" si="209"/>
        <v>5760</v>
      </c>
      <c r="F6698" s="9">
        <v>0.1</v>
      </c>
      <c r="G6698" s="2">
        <f>VLOOKUP($P6698,Pricebook!$A:$D,4,0)</f>
        <v>120</v>
      </c>
      <c r="H6698" s="6">
        <f t="shared" si="208"/>
        <v>5184</v>
      </c>
      <c r="I6698" t="s">
        <v>92</v>
      </c>
      <c r="J6698" t="s">
        <v>93</v>
      </c>
      <c r="K6698" t="s">
        <v>2574</v>
      </c>
      <c r="L6698" s="11" t="s">
        <v>2575</v>
      </c>
      <c r="M6698" t="s">
        <v>232</v>
      </c>
      <c r="N6698" t="s">
        <v>61</v>
      </c>
      <c r="O6698" s="4">
        <v>41195</v>
      </c>
      <c r="P6698" t="s">
        <v>14212</v>
      </c>
      <c r="Q6698" t="s">
        <v>14189</v>
      </c>
    </row>
    <row r="6699" spans="1:17" x14ac:dyDescent="0.35">
      <c r="A6699">
        <v>6698</v>
      </c>
      <c r="B6699">
        <v>47712</v>
      </c>
      <c r="C6699" s="4">
        <v>40372</v>
      </c>
      <c r="D6699">
        <v>50</v>
      </c>
      <c r="E6699" s="2">
        <f t="shared" si="209"/>
        <v>8000</v>
      </c>
      <c r="F6699" s="9">
        <v>0.1</v>
      </c>
      <c r="G6699" s="2">
        <f>VLOOKUP($P6699,Pricebook!$A:$D,4,0)</f>
        <v>160</v>
      </c>
      <c r="H6699" s="6">
        <f t="shared" si="208"/>
        <v>7200</v>
      </c>
      <c r="I6699" t="s">
        <v>840</v>
      </c>
      <c r="J6699" t="s">
        <v>252</v>
      </c>
      <c r="K6699" t="s">
        <v>266</v>
      </c>
      <c r="L6699" s="11" t="s">
        <v>267</v>
      </c>
      <c r="M6699" t="s">
        <v>187</v>
      </c>
      <c r="N6699" t="s">
        <v>61</v>
      </c>
      <c r="O6699" s="4">
        <v>40377</v>
      </c>
      <c r="P6699" t="s">
        <v>14218</v>
      </c>
      <c r="Q6699" t="s">
        <v>14187</v>
      </c>
    </row>
    <row r="6700" spans="1:17" x14ac:dyDescent="0.35">
      <c r="A6700">
        <v>6699</v>
      </c>
      <c r="B6700">
        <v>47713</v>
      </c>
      <c r="C6700" s="4">
        <v>39997</v>
      </c>
      <c r="D6700">
        <v>34</v>
      </c>
      <c r="E6700" s="2">
        <f t="shared" si="209"/>
        <v>5100</v>
      </c>
      <c r="F6700" s="9">
        <v>0</v>
      </c>
      <c r="G6700" s="2">
        <f>VLOOKUP($P6700,Pricebook!$A:$D,4,0)</f>
        <v>150</v>
      </c>
      <c r="H6700" s="6">
        <f t="shared" si="208"/>
        <v>5100</v>
      </c>
      <c r="I6700" t="s">
        <v>897</v>
      </c>
      <c r="J6700" t="s">
        <v>235</v>
      </c>
      <c r="K6700" t="s">
        <v>898</v>
      </c>
      <c r="L6700" s="11">
        <v>48310</v>
      </c>
      <c r="M6700" t="s">
        <v>172</v>
      </c>
      <c r="N6700" t="s">
        <v>16</v>
      </c>
      <c r="O6700" s="4">
        <v>39997</v>
      </c>
      <c r="P6700" t="s">
        <v>14210</v>
      </c>
      <c r="Q6700" t="s">
        <v>14194</v>
      </c>
    </row>
    <row r="6701" spans="1:17" x14ac:dyDescent="0.35">
      <c r="A6701">
        <v>6700</v>
      </c>
      <c r="B6701">
        <v>47714</v>
      </c>
      <c r="C6701" s="4">
        <v>40612</v>
      </c>
      <c r="D6701">
        <v>30</v>
      </c>
      <c r="E6701" s="2">
        <f t="shared" si="209"/>
        <v>4800</v>
      </c>
      <c r="F6701" s="9">
        <v>0.01</v>
      </c>
      <c r="G6701" s="2">
        <f>VLOOKUP($P6701,Pricebook!$A:$D,4,0)</f>
        <v>160</v>
      </c>
      <c r="H6701" s="6">
        <f t="shared" si="208"/>
        <v>4752</v>
      </c>
      <c r="I6701" t="s">
        <v>728</v>
      </c>
      <c r="J6701" t="s">
        <v>68</v>
      </c>
      <c r="K6701" t="s">
        <v>2430</v>
      </c>
      <c r="L6701" s="11">
        <v>46350</v>
      </c>
      <c r="M6701" t="s">
        <v>278</v>
      </c>
      <c r="N6701" t="s">
        <v>16</v>
      </c>
      <c r="O6701" s="4">
        <v>40613</v>
      </c>
      <c r="P6701" t="s">
        <v>14218</v>
      </c>
      <c r="Q6701" t="s">
        <v>14185</v>
      </c>
    </row>
    <row r="6702" spans="1:17" x14ac:dyDescent="0.35">
      <c r="A6702">
        <v>6701</v>
      </c>
      <c r="B6702">
        <v>47714</v>
      </c>
      <c r="C6702" s="4">
        <v>40612</v>
      </c>
      <c r="D6702">
        <v>29</v>
      </c>
      <c r="E6702" s="2">
        <f t="shared" si="209"/>
        <v>3625</v>
      </c>
      <c r="F6702" s="9">
        <v>0.06</v>
      </c>
      <c r="G6702" s="2">
        <f>VLOOKUP($P6702,Pricebook!$A:$D,4,0)</f>
        <v>125</v>
      </c>
      <c r="H6702" s="6">
        <f t="shared" si="208"/>
        <v>3407.5</v>
      </c>
      <c r="I6702" t="s">
        <v>728</v>
      </c>
      <c r="J6702" t="s">
        <v>68</v>
      </c>
      <c r="K6702" t="s">
        <v>281</v>
      </c>
      <c r="L6702" s="11">
        <v>77566</v>
      </c>
      <c r="M6702" t="s">
        <v>48</v>
      </c>
      <c r="N6702" t="s">
        <v>16</v>
      </c>
      <c r="O6702" s="4">
        <v>40613</v>
      </c>
      <c r="P6702" t="s">
        <v>14209</v>
      </c>
      <c r="Q6702" t="s">
        <v>14189</v>
      </c>
    </row>
    <row r="6703" spans="1:17" x14ac:dyDescent="0.35">
      <c r="A6703">
        <v>6702</v>
      </c>
      <c r="B6703">
        <v>47717</v>
      </c>
      <c r="C6703" s="4">
        <v>40894</v>
      </c>
      <c r="D6703">
        <v>35</v>
      </c>
      <c r="E6703" s="2">
        <f t="shared" si="209"/>
        <v>7000</v>
      </c>
      <c r="F6703" s="9">
        <v>0.04</v>
      </c>
      <c r="G6703" s="2">
        <f>VLOOKUP($P6703,Pricebook!$A:$D,4,0)</f>
        <v>200</v>
      </c>
      <c r="H6703" s="6">
        <f t="shared" si="208"/>
        <v>6720</v>
      </c>
      <c r="I6703" t="s">
        <v>1257</v>
      </c>
      <c r="J6703" t="s">
        <v>351</v>
      </c>
      <c r="K6703" t="s">
        <v>1145</v>
      </c>
      <c r="L6703" s="11">
        <v>37804</v>
      </c>
      <c r="M6703" t="s">
        <v>81</v>
      </c>
      <c r="N6703" t="s">
        <v>34</v>
      </c>
      <c r="O6703" s="4">
        <v>40895</v>
      </c>
      <c r="P6703" t="s">
        <v>14214</v>
      </c>
      <c r="Q6703" t="s">
        <v>14191</v>
      </c>
    </row>
    <row r="6704" spans="1:17" x14ac:dyDescent="0.35">
      <c r="A6704">
        <v>6703</v>
      </c>
      <c r="B6704">
        <v>47747</v>
      </c>
      <c r="C6704" s="4">
        <v>40868</v>
      </c>
      <c r="D6704">
        <v>40</v>
      </c>
      <c r="E6704" s="2">
        <f t="shared" si="209"/>
        <v>5000</v>
      </c>
      <c r="F6704" s="9">
        <v>0.03</v>
      </c>
      <c r="G6704" s="2">
        <f>VLOOKUP($P6704,Pricebook!$A:$D,4,0)</f>
        <v>125</v>
      </c>
      <c r="H6704" s="6">
        <f t="shared" si="208"/>
        <v>4850</v>
      </c>
      <c r="I6704" t="s">
        <v>1521</v>
      </c>
      <c r="J6704" t="s">
        <v>775</v>
      </c>
      <c r="K6704" t="s">
        <v>856</v>
      </c>
      <c r="L6704" s="11">
        <v>36116</v>
      </c>
      <c r="M6704" t="s">
        <v>424</v>
      </c>
      <c r="N6704" t="s">
        <v>34</v>
      </c>
      <c r="O6704" s="4">
        <v>40870</v>
      </c>
      <c r="P6704" t="s">
        <v>14208</v>
      </c>
      <c r="Q6704" t="s">
        <v>14196</v>
      </c>
    </row>
    <row r="6705" spans="1:17" x14ac:dyDescent="0.35">
      <c r="A6705">
        <v>6704</v>
      </c>
      <c r="B6705">
        <v>47749</v>
      </c>
      <c r="C6705" s="4">
        <v>40253</v>
      </c>
      <c r="D6705">
        <v>46</v>
      </c>
      <c r="E6705" s="2">
        <f t="shared" si="209"/>
        <v>6440</v>
      </c>
      <c r="F6705" s="9">
        <v>0.04</v>
      </c>
      <c r="G6705" s="2">
        <f>VLOOKUP($P6705,Pricebook!$A:$D,4,0)</f>
        <v>140</v>
      </c>
      <c r="H6705" s="6">
        <f t="shared" si="208"/>
        <v>6182.4</v>
      </c>
      <c r="I6705" t="s">
        <v>2082</v>
      </c>
      <c r="J6705" t="s">
        <v>594</v>
      </c>
      <c r="K6705" t="s">
        <v>2472</v>
      </c>
      <c r="L6705" s="11">
        <v>60067</v>
      </c>
      <c r="M6705" t="s">
        <v>15</v>
      </c>
      <c r="N6705" t="s">
        <v>16</v>
      </c>
      <c r="O6705" s="4">
        <v>40253</v>
      </c>
      <c r="P6705" t="s">
        <v>14207</v>
      </c>
      <c r="Q6705" t="s">
        <v>14203</v>
      </c>
    </row>
    <row r="6706" spans="1:17" x14ac:dyDescent="0.35">
      <c r="A6706">
        <v>6705</v>
      </c>
      <c r="B6706">
        <v>47750</v>
      </c>
      <c r="C6706" s="4">
        <v>40344</v>
      </c>
      <c r="D6706">
        <v>37</v>
      </c>
      <c r="E6706" s="2">
        <f t="shared" si="209"/>
        <v>7400</v>
      </c>
      <c r="F6706" s="9">
        <v>0.08</v>
      </c>
      <c r="G6706" s="2">
        <f>VLOOKUP($P6706,Pricebook!$A:$D,4,0)</f>
        <v>200</v>
      </c>
      <c r="H6706" s="6">
        <f t="shared" si="208"/>
        <v>6808</v>
      </c>
      <c r="I6706" t="s">
        <v>1487</v>
      </c>
      <c r="J6706" t="s">
        <v>482</v>
      </c>
      <c r="K6706" t="s">
        <v>659</v>
      </c>
      <c r="L6706" s="11">
        <v>50158</v>
      </c>
      <c r="M6706" t="s">
        <v>38</v>
      </c>
      <c r="N6706" t="s">
        <v>16</v>
      </c>
      <c r="O6706" s="4">
        <v>40349</v>
      </c>
      <c r="P6706" t="s">
        <v>14214</v>
      </c>
      <c r="Q6706" t="s">
        <v>14203</v>
      </c>
    </row>
    <row r="6707" spans="1:17" x14ac:dyDescent="0.35">
      <c r="A6707">
        <v>6706</v>
      </c>
      <c r="B6707">
        <v>47750</v>
      </c>
      <c r="C6707" s="4">
        <v>40344</v>
      </c>
      <c r="D6707">
        <v>43</v>
      </c>
      <c r="E6707" s="2">
        <f t="shared" si="209"/>
        <v>5375</v>
      </c>
      <c r="F6707" s="9">
        <v>0.05</v>
      </c>
      <c r="G6707" s="2">
        <f>VLOOKUP($P6707,Pricebook!$A:$D,4,0)</f>
        <v>125</v>
      </c>
      <c r="H6707" s="6">
        <f t="shared" si="208"/>
        <v>5106.25</v>
      </c>
      <c r="I6707" t="s">
        <v>1487</v>
      </c>
      <c r="J6707" t="s">
        <v>482</v>
      </c>
      <c r="K6707" t="s">
        <v>1566</v>
      </c>
      <c r="L6707" s="11">
        <v>50401</v>
      </c>
      <c r="M6707" t="s">
        <v>38</v>
      </c>
      <c r="N6707" t="s">
        <v>16</v>
      </c>
      <c r="O6707" s="4">
        <v>40349</v>
      </c>
      <c r="P6707" t="s">
        <v>14208</v>
      </c>
      <c r="Q6707" t="s">
        <v>14197</v>
      </c>
    </row>
    <row r="6708" spans="1:17" x14ac:dyDescent="0.35">
      <c r="A6708">
        <v>6707</v>
      </c>
      <c r="B6708">
        <v>47750</v>
      </c>
      <c r="C6708" s="4">
        <v>40344</v>
      </c>
      <c r="D6708">
        <v>1</v>
      </c>
      <c r="E6708" s="2">
        <f t="shared" si="209"/>
        <v>200</v>
      </c>
      <c r="F6708" s="9">
        <v>0.08</v>
      </c>
      <c r="G6708" s="2">
        <f>VLOOKUP($P6708,Pricebook!$A:$D,4,0)</f>
        <v>200</v>
      </c>
      <c r="H6708" s="6">
        <f t="shared" si="208"/>
        <v>184</v>
      </c>
      <c r="I6708" t="s">
        <v>1487</v>
      </c>
      <c r="J6708" t="s">
        <v>482</v>
      </c>
      <c r="K6708" t="s">
        <v>1615</v>
      </c>
      <c r="L6708" s="11">
        <v>48640</v>
      </c>
      <c r="M6708" t="s">
        <v>172</v>
      </c>
      <c r="N6708" t="s">
        <v>16</v>
      </c>
      <c r="O6708" s="4">
        <v>40344</v>
      </c>
      <c r="P6708" t="s">
        <v>14206</v>
      </c>
      <c r="Q6708" t="s">
        <v>14193</v>
      </c>
    </row>
    <row r="6709" spans="1:17" x14ac:dyDescent="0.35">
      <c r="A6709">
        <v>6708</v>
      </c>
      <c r="B6709">
        <v>47777</v>
      </c>
      <c r="C6709" s="4">
        <v>41238</v>
      </c>
      <c r="D6709">
        <v>13</v>
      </c>
      <c r="E6709" s="2">
        <f t="shared" si="209"/>
        <v>1430</v>
      </c>
      <c r="F6709" s="9">
        <v>0.05</v>
      </c>
      <c r="G6709" s="2">
        <f>VLOOKUP($P6709,Pricebook!$A:$D,4,0)</f>
        <v>110</v>
      </c>
      <c r="H6709" s="6">
        <f t="shared" si="208"/>
        <v>1358.5</v>
      </c>
      <c r="I6709" t="s">
        <v>1683</v>
      </c>
      <c r="J6709" t="s">
        <v>300</v>
      </c>
      <c r="K6709" t="s">
        <v>100</v>
      </c>
      <c r="L6709" s="11">
        <v>33319</v>
      </c>
      <c r="M6709" t="s">
        <v>101</v>
      </c>
      <c r="N6709" t="s">
        <v>34</v>
      </c>
      <c r="O6709" s="4">
        <v>41240</v>
      </c>
      <c r="P6709" t="s">
        <v>14215</v>
      </c>
      <c r="Q6709" t="s">
        <v>14186</v>
      </c>
    </row>
    <row r="6710" spans="1:17" x14ac:dyDescent="0.35">
      <c r="A6710">
        <v>6709</v>
      </c>
      <c r="B6710">
        <v>47778</v>
      </c>
      <c r="C6710" s="4">
        <v>40223</v>
      </c>
      <c r="D6710">
        <v>12</v>
      </c>
      <c r="E6710" s="2">
        <f t="shared" si="209"/>
        <v>1500</v>
      </c>
      <c r="F6710" s="9">
        <v>0.06</v>
      </c>
      <c r="G6710" s="2">
        <f>VLOOKUP($P6710,Pricebook!$A:$D,4,0)</f>
        <v>125</v>
      </c>
      <c r="H6710" s="6">
        <f t="shared" si="208"/>
        <v>1410</v>
      </c>
      <c r="I6710" t="s">
        <v>477</v>
      </c>
      <c r="J6710" t="s">
        <v>121</v>
      </c>
      <c r="K6710" t="s">
        <v>2623</v>
      </c>
      <c r="L6710" s="11">
        <v>84084</v>
      </c>
      <c r="M6710" t="s">
        <v>201</v>
      </c>
      <c r="N6710" t="s">
        <v>23</v>
      </c>
      <c r="O6710" s="4">
        <v>40225</v>
      </c>
      <c r="P6710" t="s">
        <v>14208</v>
      </c>
      <c r="Q6710" t="s">
        <v>14187</v>
      </c>
    </row>
    <row r="6711" spans="1:17" x14ac:dyDescent="0.35">
      <c r="A6711">
        <v>6710</v>
      </c>
      <c r="B6711">
        <v>47810</v>
      </c>
      <c r="C6711" s="4">
        <v>40769</v>
      </c>
      <c r="D6711">
        <v>3</v>
      </c>
      <c r="E6711" s="2">
        <f t="shared" si="209"/>
        <v>360</v>
      </c>
      <c r="F6711" s="9">
        <v>0.02</v>
      </c>
      <c r="G6711" s="2">
        <f>VLOOKUP($P6711,Pricebook!$A:$D,4,0)</f>
        <v>120</v>
      </c>
      <c r="H6711" s="6">
        <f t="shared" si="208"/>
        <v>352.8</v>
      </c>
      <c r="I6711" t="s">
        <v>422</v>
      </c>
      <c r="J6711" t="s">
        <v>13</v>
      </c>
      <c r="K6711" t="s">
        <v>2256</v>
      </c>
      <c r="L6711" s="11">
        <v>35601</v>
      </c>
      <c r="M6711" t="s">
        <v>424</v>
      </c>
      <c r="N6711" t="s">
        <v>34</v>
      </c>
      <c r="O6711" s="4">
        <v>40770</v>
      </c>
      <c r="P6711" t="s">
        <v>14212</v>
      </c>
      <c r="Q6711" t="s">
        <v>14187</v>
      </c>
    </row>
    <row r="6712" spans="1:17" x14ac:dyDescent="0.35">
      <c r="A6712">
        <v>6711</v>
      </c>
      <c r="B6712">
        <v>47813</v>
      </c>
      <c r="C6712" s="4">
        <v>40052</v>
      </c>
      <c r="D6712">
        <v>50</v>
      </c>
      <c r="E6712" s="2">
        <f t="shared" si="209"/>
        <v>5500</v>
      </c>
      <c r="F6712" s="9">
        <v>0</v>
      </c>
      <c r="G6712" s="2">
        <f>VLOOKUP($P6712,Pricebook!$A:$D,4,0)</f>
        <v>110</v>
      </c>
      <c r="H6712" s="6">
        <f t="shared" si="208"/>
        <v>5500</v>
      </c>
      <c r="I6712" t="s">
        <v>1237</v>
      </c>
      <c r="J6712" t="s">
        <v>199</v>
      </c>
      <c r="K6712" t="s">
        <v>1660</v>
      </c>
      <c r="L6712" s="11" t="s">
        <v>2804</v>
      </c>
      <c r="M6712" t="s">
        <v>317</v>
      </c>
      <c r="N6712" t="s">
        <v>61</v>
      </c>
      <c r="O6712" s="4">
        <v>40054</v>
      </c>
      <c r="P6712" t="s">
        <v>14215</v>
      </c>
      <c r="Q6712" t="s">
        <v>14201</v>
      </c>
    </row>
    <row r="6713" spans="1:17" x14ac:dyDescent="0.35">
      <c r="A6713">
        <v>6712</v>
      </c>
      <c r="B6713">
        <v>47815</v>
      </c>
      <c r="C6713" s="4">
        <v>41273</v>
      </c>
      <c r="D6713">
        <v>45</v>
      </c>
      <c r="E6713" s="2">
        <f t="shared" si="209"/>
        <v>5625</v>
      </c>
      <c r="F6713" s="9">
        <v>0.08</v>
      </c>
      <c r="G6713" s="2">
        <f>VLOOKUP($P6713,Pricebook!$A:$D,4,0)</f>
        <v>125</v>
      </c>
      <c r="H6713" s="6">
        <f t="shared" si="208"/>
        <v>5175</v>
      </c>
      <c r="I6713" t="s">
        <v>402</v>
      </c>
      <c r="J6713" t="s">
        <v>400</v>
      </c>
      <c r="K6713" t="s">
        <v>2805</v>
      </c>
      <c r="L6713" s="11">
        <v>22901</v>
      </c>
      <c r="M6713" t="s">
        <v>368</v>
      </c>
      <c r="N6713" t="s">
        <v>34</v>
      </c>
      <c r="O6713" s="4">
        <v>41273</v>
      </c>
      <c r="P6713" t="s">
        <v>14208</v>
      </c>
      <c r="Q6713" t="s">
        <v>14187</v>
      </c>
    </row>
    <row r="6714" spans="1:17" x14ac:dyDescent="0.35">
      <c r="A6714">
        <v>6713</v>
      </c>
      <c r="B6714">
        <v>47842</v>
      </c>
      <c r="C6714" s="4">
        <v>40310</v>
      </c>
      <c r="D6714">
        <v>50</v>
      </c>
      <c r="E6714" s="2">
        <f t="shared" si="209"/>
        <v>5500</v>
      </c>
      <c r="F6714" s="9">
        <v>0.06</v>
      </c>
      <c r="G6714" s="2">
        <f>VLOOKUP($P6714,Pricebook!$A:$D,4,0)</f>
        <v>110</v>
      </c>
      <c r="H6714" s="6">
        <f t="shared" si="208"/>
        <v>5170</v>
      </c>
      <c r="I6714" t="s">
        <v>946</v>
      </c>
      <c r="J6714" t="s">
        <v>306</v>
      </c>
      <c r="K6714" t="s">
        <v>417</v>
      </c>
      <c r="L6714" s="11" t="s">
        <v>418</v>
      </c>
      <c r="M6714" t="s">
        <v>149</v>
      </c>
      <c r="N6714" t="s">
        <v>61</v>
      </c>
      <c r="O6714" s="4">
        <v>40310</v>
      </c>
      <c r="P6714" t="s">
        <v>14215</v>
      </c>
      <c r="Q6714" t="s">
        <v>14196</v>
      </c>
    </row>
    <row r="6715" spans="1:17" x14ac:dyDescent="0.35">
      <c r="A6715">
        <v>6714</v>
      </c>
      <c r="B6715">
        <v>47844</v>
      </c>
      <c r="C6715" s="4">
        <v>40524</v>
      </c>
      <c r="D6715">
        <v>41</v>
      </c>
      <c r="E6715" s="2">
        <f t="shared" si="209"/>
        <v>5125</v>
      </c>
      <c r="F6715" s="9">
        <v>0.1</v>
      </c>
      <c r="G6715" s="2">
        <f>VLOOKUP($P6715,Pricebook!$A:$D,4,0)</f>
        <v>125</v>
      </c>
      <c r="H6715" s="6">
        <f t="shared" si="208"/>
        <v>4612.5</v>
      </c>
      <c r="I6715" t="s">
        <v>448</v>
      </c>
      <c r="J6715" t="s">
        <v>449</v>
      </c>
      <c r="K6715" t="s">
        <v>1417</v>
      </c>
      <c r="L6715" s="11">
        <v>34239</v>
      </c>
      <c r="M6715" t="s">
        <v>101</v>
      </c>
      <c r="N6715" t="s">
        <v>34</v>
      </c>
      <c r="O6715" s="4">
        <v>40526</v>
      </c>
      <c r="P6715" t="s">
        <v>14221</v>
      </c>
      <c r="Q6715" t="s">
        <v>14189</v>
      </c>
    </row>
    <row r="6716" spans="1:17" x14ac:dyDescent="0.35">
      <c r="A6716">
        <v>6715</v>
      </c>
      <c r="B6716">
        <v>47846</v>
      </c>
      <c r="C6716" s="4">
        <v>41132</v>
      </c>
      <c r="D6716">
        <v>5</v>
      </c>
      <c r="E6716" s="2">
        <f t="shared" si="209"/>
        <v>625</v>
      </c>
      <c r="F6716" s="9">
        <v>0.01</v>
      </c>
      <c r="G6716" s="2">
        <f>VLOOKUP($P6716,Pricebook!$A:$D,4,0)</f>
        <v>125</v>
      </c>
      <c r="H6716" s="6">
        <f t="shared" si="208"/>
        <v>618.75</v>
      </c>
      <c r="I6716" t="s">
        <v>1612</v>
      </c>
      <c r="J6716" t="s">
        <v>300</v>
      </c>
      <c r="K6716" t="s">
        <v>2644</v>
      </c>
      <c r="L6716" s="11">
        <v>47302</v>
      </c>
      <c r="M6716" t="s">
        <v>278</v>
      </c>
      <c r="N6716" t="s">
        <v>16</v>
      </c>
      <c r="O6716" s="4">
        <v>41134</v>
      </c>
      <c r="P6716" t="s">
        <v>14208</v>
      </c>
      <c r="Q6716" t="s">
        <v>14189</v>
      </c>
    </row>
    <row r="6717" spans="1:17" x14ac:dyDescent="0.35">
      <c r="A6717">
        <v>6716</v>
      </c>
      <c r="B6717">
        <v>47846</v>
      </c>
      <c r="C6717" s="4">
        <v>41132</v>
      </c>
      <c r="D6717">
        <v>25</v>
      </c>
      <c r="E6717" s="2">
        <f t="shared" si="209"/>
        <v>3125</v>
      </c>
      <c r="F6717" s="9">
        <v>0.06</v>
      </c>
      <c r="G6717" s="2">
        <f>VLOOKUP($P6717,Pricebook!$A:$D,4,0)</f>
        <v>125</v>
      </c>
      <c r="H6717" s="6">
        <f t="shared" si="208"/>
        <v>2937.5</v>
      </c>
      <c r="I6717" t="s">
        <v>1612</v>
      </c>
      <c r="J6717" t="s">
        <v>300</v>
      </c>
      <c r="K6717" t="s">
        <v>2644</v>
      </c>
      <c r="L6717" s="11">
        <v>47302</v>
      </c>
      <c r="M6717" t="s">
        <v>278</v>
      </c>
      <c r="N6717" t="s">
        <v>16</v>
      </c>
      <c r="O6717" s="4">
        <v>41134</v>
      </c>
      <c r="P6717" t="s">
        <v>14208</v>
      </c>
      <c r="Q6717" t="s">
        <v>14186</v>
      </c>
    </row>
    <row r="6718" spans="1:17" x14ac:dyDescent="0.35">
      <c r="A6718">
        <v>6717</v>
      </c>
      <c r="B6718">
        <v>47846</v>
      </c>
      <c r="C6718" s="4">
        <v>41132</v>
      </c>
      <c r="D6718">
        <v>50</v>
      </c>
      <c r="E6718" s="2">
        <f t="shared" si="209"/>
        <v>6250</v>
      </c>
      <c r="F6718" s="9">
        <v>0.03</v>
      </c>
      <c r="G6718" s="2">
        <f>VLOOKUP($P6718,Pricebook!$A:$D,4,0)</f>
        <v>125</v>
      </c>
      <c r="H6718" s="6">
        <f t="shared" si="208"/>
        <v>6062.5</v>
      </c>
      <c r="I6718" t="s">
        <v>1612</v>
      </c>
      <c r="J6718" t="s">
        <v>300</v>
      </c>
      <c r="K6718" t="s">
        <v>2644</v>
      </c>
      <c r="L6718" s="11">
        <v>47302</v>
      </c>
      <c r="M6718" t="s">
        <v>278</v>
      </c>
      <c r="N6718" t="s">
        <v>16</v>
      </c>
      <c r="O6718" s="4">
        <v>41133</v>
      </c>
      <c r="P6718" t="s">
        <v>14208</v>
      </c>
      <c r="Q6718" t="s">
        <v>14187</v>
      </c>
    </row>
    <row r="6719" spans="1:17" x14ac:dyDescent="0.35">
      <c r="A6719">
        <v>6718</v>
      </c>
      <c r="B6719">
        <v>47846</v>
      </c>
      <c r="C6719" s="4">
        <v>41132</v>
      </c>
      <c r="D6719">
        <v>37</v>
      </c>
      <c r="E6719" s="2">
        <f t="shared" si="209"/>
        <v>4070</v>
      </c>
      <c r="F6719" s="9">
        <v>0.08</v>
      </c>
      <c r="G6719" s="2">
        <f>VLOOKUP($P6719,Pricebook!$A:$D,4,0)</f>
        <v>110</v>
      </c>
      <c r="H6719" s="6">
        <f t="shared" si="208"/>
        <v>3744.4</v>
      </c>
      <c r="I6719" t="s">
        <v>1612</v>
      </c>
      <c r="J6719" t="s">
        <v>300</v>
      </c>
      <c r="K6719" t="s">
        <v>2644</v>
      </c>
      <c r="L6719" s="11">
        <v>47302</v>
      </c>
      <c r="M6719" t="s">
        <v>278</v>
      </c>
      <c r="N6719" t="s">
        <v>16</v>
      </c>
      <c r="O6719" s="4">
        <v>41133</v>
      </c>
      <c r="P6719" t="s">
        <v>14215</v>
      </c>
      <c r="Q6719" t="s">
        <v>14199</v>
      </c>
    </row>
    <row r="6720" spans="1:17" x14ac:dyDescent="0.35">
      <c r="A6720">
        <v>6719</v>
      </c>
      <c r="B6720">
        <v>47872</v>
      </c>
      <c r="C6720" s="4">
        <v>39976</v>
      </c>
      <c r="D6720">
        <v>38</v>
      </c>
      <c r="E6720" s="2">
        <f t="shared" si="209"/>
        <v>6460</v>
      </c>
      <c r="F6720" s="9">
        <v>0.09</v>
      </c>
      <c r="G6720" s="2">
        <f>VLOOKUP($P6720,Pricebook!$A:$D,4,0)</f>
        <v>170</v>
      </c>
      <c r="H6720" s="6">
        <f t="shared" si="208"/>
        <v>5878.6</v>
      </c>
      <c r="I6720" t="s">
        <v>111</v>
      </c>
      <c r="J6720" t="s">
        <v>112</v>
      </c>
      <c r="K6720" t="s">
        <v>2806</v>
      </c>
      <c r="L6720" s="11">
        <v>90266</v>
      </c>
      <c r="M6720" t="s">
        <v>114</v>
      </c>
      <c r="N6720" t="s">
        <v>23</v>
      </c>
      <c r="O6720" s="4">
        <v>39978</v>
      </c>
      <c r="P6720" t="s">
        <v>14219</v>
      </c>
      <c r="Q6720" t="s">
        <v>14186</v>
      </c>
    </row>
    <row r="6721" spans="1:17" x14ac:dyDescent="0.35">
      <c r="A6721">
        <v>6720</v>
      </c>
      <c r="B6721">
        <v>47872</v>
      </c>
      <c r="C6721" s="4">
        <v>39976</v>
      </c>
      <c r="D6721">
        <v>50</v>
      </c>
      <c r="E6721" s="2">
        <f t="shared" si="209"/>
        <v>6250</v>
      </c>
      <c r="F6721" s="9">
        <v>0.05</v>
      </c>
      <c r="G6721" s="2">
        <f>VLOOKUP($P6721,Pricebook!$A:$D,4,0)</f>
        <v>125</v>
      </c>
      <c r="H6721" s="6">
        <f t="shared" si="208"/>
        <v>5937.5</v>
      </c>
      <c r="I6721" t="s">
        <v>111</v>
      </c>
      <c r="J6721" t="s">
        <v>112</v>
      </c>
      <c r="K6721" t="s">
        <v>2806</v>
      </c>
      <c r="L6721" s="11">
        <v>90266</v>
      </c>
      <c r="M6721" t="s">
        <v>114</v>
      </c>
      <c r="N6721" t="s">
        <v>23</v>
      </c>
      <c r="O6721" s="4">
        <v>39977</v>
      </c>
      <c r="P6721" t="s">
        <v>14208</v>
      </c>
      <c r="Q6721" t="s">
        <v>14192</v>
      </c>
    </row>
    <row r="6722" spans="1:17" x14ac:dyDescent="0.35">
      <c r="A6722">
        <v>6721</v>
      </c>
      <c r="B6722">
        <v>47873</v>
      </c>
      <c r="C6722" s="4">
        <v>40495</v>
      </c>
      <c r="D6722">
        <v>8</v>
      </c>
      <c r="E6722" s="2">
        <f t="shared" si="209"/>
        <v>1000</v>
      </c>
      <c r="F6722" s="9">
        <v>0.08</v>
      </c>
      <c r="G6722" s="2">
        <f>VLOOKUP($P6722,Pricebook!$A:$D,4,0)</f>
        <v>125</v>
      </c>
      <c r="H6722" s="6">
        <f t="shared" ref="H6722:H6785" si="210">E6722*(1-F6722)</f>
        <v>920</v>
      </c>
      <c r="I6722" t="s">
        <v>1547</v>
      </c>
      <c r="J6722" t="s">
        <v>244</v>
      </c>
      <c r="K6722" t="s">
        <v>1243</v>
      </c>
      <c r="L6722" s="11">
        <v>60174</v>
      </c>
      <c r="M6722" t="s">
        <v>15</v>
      </c>
      <c r="N6722" t="s">
        <v>16</v>
      </c>
      <c r="O6722" s="4">
        <v>40497</v>
      </c>
      <c r="P6722" t="s">
        <v>14208</v>
      </c>
      <c r="Q6722" t="s">
        <v>14185</v>
      </c>
    </row>
    <row r="6723" spans="1:17" x14ac:dyDescent="0.35">
      <c r="A6723">
        <v>6722</v>
      </c>
      <c r="B6723">
        <v>47876</v>
      </c>
      <c r="C6723" s="4">
        <v>40172</v>
      </c>
      <c r="D6723">
        <v>8</v>
      </c>
      <c r="E6723" s="2">
        <f t="shared" ref="E6723:E6786" si="211">G6723*D6723</f>
        <v>1360</v>
      </c>
      <c r="F6723" s="9">
        <v>0.04</v>
      </c>
      <c r="G6723" s="2">
        <f>VLOOKUP($P6723,Pricebook!$A:$D,4,0)</f>
        <v>170</v>
      </c>
      <c r="H6723" s="6">
        <f t="shared" si="210"/>
        <v>1305.5999999999999</v>
      </c>
      <c r="I6723" t="s">
        <v>1701</v>
      </c>
      <c r="J6723" t="s">
        <v>265</v>
      </c>
      <c r="K6723" t="s">
        <v>426</v>
      </c>
      <c r="L6723" s="11">
        <v>46203</v>
      </c>
      <c r="M6723" t="s">
        <v>278</v>
      </c>
      <c r="N6723" t="s">
        <v>16</v>
      </c>
      <c r="O6723" s="4">
        <v>40174</v>
      </c>
      <c r="P6723" t="s">
        <v>14219</v>
      </c>
      <c r="Q6723" t="s">
        <v>14186</v>
      </c>
    </row>
    <row r="6724" spans="1:17" x14ac:dyDescent="0.35">
      <c r="A6724">
        <v>6723</v>
      </c>
      <c r="B6724">
        <v>47877</v>
      </c>
      <c r="C6724" s="4">
        <v>40053</v>
      </c>
      <c r="D6724">
        <v>16</v>
      </c>
      <c r="E6724" s="2">
        <f t="shared" si="211"/>
        <v>2240</v>
      </c>
      <c r="F6724" s="9">
        <v>0.04</v>
      </c>
      <c r="G6724" s="2">
        <f>VLOOKUP($P6724,Pricebook!$A:$D,4,0)</f>
        <v>140</v>
      </c>
      <c r="H6724" s="6">
        <f t="shared" si="210"/>
        <v>2150.4</v>
      </c>
      <c r="I6724" t="s">
        <v>954</v>
      </c>
      <c r="J6724" t="s">
        <v>230</v>
      </c>
      <c r="K6724" t="s">
        <v>955</v>
      </c>
      <c r="L6724" s="11">
        <v>92277</v>
      </c>
      <c r="M6724" t="s">
        <v>114</v>
      </c>
      <c r="N6724" t="s">
        <v>23</v>
      </c>
      <c r="O6724" s="4">
        <v>40056</v>
      </c>
      <c r="P6724" t="s">
        <v>14207</v>
      </c>
      <c r="Q6724" t="s">
        <v>14191</v>
      </c>
    </row>
    <row r="6725" spans="1:17" x14ac:dyDescent="0.35">
      <c r="A6725">
        <v>6724</v>
      </c>
      <c r="B6725">
        <v>47877</v>
      </c>
      <c r="C6725" s="4">
        <v>40053</v>
      </c>
      <c r="D6725">
        <v>19</v>
      </c>
      <c r="E6725" s="2">
        <f t="shared" si="211"/>
        <v>2375</v>
      </c>
      <c r="F6725" s="9">
        <v>7.0000000000000007E-2</v>
      </c>
      <c r="G6725" s="2">
        <f>VLOOKUP($P6725,Pricebook!$A:$D,4,0)</f>
        <v>125</v>
      </c>
      <c r="H6725" s="6">
        <f t="shared" si="210"/>
        <v>2208.75</v>
      </c>
      <c r="I6725" t="s">
        <v>954</v>
      </c>
      <c r="J6725" t="s">
        <v>230</v>
      </c>
      <c r="K6725" t="s">
        <v>955</v>
      </c>
      <c r="L6725" s="11">
        <v>92277</v>
      </c>
      <c r="M6725" t="s">
        <v>114</v>
      </c>
      <c r="N6725" t="s">
        <v>23</v>
      </c>
      <c r="O6725" s="4">
        <v>40055</v>
      </c>
      <c r="P6725" t="s">
        <v>14209</v>
      </c>
      <c r="Q6725" t="s">
        <v>14190</v>
      </c>
    </row>
    <row r="6726" spans="1:17" x14ac:dyDescent="0.35">
      <c r="A6726">
        <v>6725</v>
      </c>
      <c r="B6726">
        <v>47877</v>
      </c>
      <c r="C6726" s="4">
        <v>40053</v>
      </c>
      <c r="D6726">
        <v>49</v>
      </c>
      <c r="E6726" s="2">
        <f t="shared" si="211"/>
        <v>6125</v>
      </c>
      <c r="F6726" s="9">
        <v>0.08</v>
      </c>
      <c r="G6726" s="2">
        <f>VLOOKUP($P6726,Pricebook!$A:$D,4,0)</f>
        <v>125</v>
      </c>
      <c r="H6726" s="6">
        <f t="shared" si="210"/>
        <v>5635</v>
      </c>
      <c r="I6726" t="s">
        <v>954</v>
      </c>
      <c r="J6726" t="s">
        <v>230</v>
      </c>
      <c r="K6726" t="s">
        <v>955</v>
      </c>
      <c r="L6726" s="11">
        <v>92277</v>
      </c>
      <c r="M6726" t="s">
        <v>114</v>
      </c>
      <c r="N6726" t="s">
        <v>23</v>
      </c>
      <c r="O6726" s="4">
        <v>40055</v>
      </c>
      <c r="P6726" t="s">
        <v>14209</v>
      </c>
      <c r="Q6726" t="s">
        <v>14203</v>
      </c>
    </row>
    <row r="6727" spans="1:17" x14ac:dyDescent="0.35">
      <c r="A6727">
        <v>6726</v>
      </c>
      <c r="B6727">
        <v>47879</v>
      </c>
      <c r="C6727" s="4">
        <v>40919</v>
      </c>
      <c r="D6727">
        <v>19</v>
      </c>
      <c r="E6727" s="2">
        <f t="shared" si="211"/>
        <v>2090</v>
      </c>
      <c r="F6727" s="9">
        <v>0.08</v>
      </c>
      <c r="G6727" s="2">
        <f>VLOOKUP($P6727,Pricebook!$A:$D,4,0)</f>
        <v>110</v>
      </c>
      <c r="H6727" s="6">
        <f t="shared" si="210"/>
        <v>1922.8000000000002</v>
      </c>
      <c r="I6727" t="s">
        <v>954</v>
      </c>
      <c r="J6727" t="s">
        <v>230</v>
      </c>
      <c r="K6727" t="s">
        <v>955</v>
      </c>
      <c r="L6727" s="11">
        <v>92277</v>
      </c>
      <c r="M6727" t="s">
        <v>114</v>
      </c>
      <c r="N6727" t="s">
        <v>23</v>
      </c>
      <c r="O6727" s="4">
        <v>40920</v>
      </c>
      <c r="P6727" t="s">
        <v>14215</v>
      </c>
      <c r="Q6727" t="s">
        <v>14189</v>
      </c>
    </row>
    <row r="6728" spans="1:17" x14ac:dyDescent="0.35">
      <c r="A6728">
        <v>6727</v>
      </c>
      <c r="B6728">
        <v>47909</v>
      </c>
      <c r="C6728" s="4">
        <v>40246</v>
      </c>
      <c r="D6728">
        <v>38</v>
      </c>
      <c r="E6728" s="2">
        <f t="shared" si="211"/>
        <v>4180</v>
      </c>
      <c r="F6728" s="9">
        <v>7.0000000000000007E-2</v>
      </c>
      <c r="G6728" s="2">
        <f>VLOOKUP($P6728,Pricebook!$A:$D,4,0)</f>
        <v>110</v>
      </c>
      <c r="H6728" s="6">
        <f t="shared" si="210"/>
        <v>3887.3999999999996</v>
      </c>
      <c r="I6728" t="s">
        <v>189</v>
      </c>
      <c r="J6728" t="s">
        <v>190</v>
      </c>
      <c r="K6728" t="s">
        <v>558</v>
      </c>
      <c r="L6728" s="11" t="s">
        <v>559</v>
      </c>
      <c r="M6728" t="s">
        <v>368</v>
      </c>
      <c r="N6728" t="s">
        <v>34</v>
      </c>
      <c r="O6728" s="4">
        <v>40246</v>
      </c>
      <c r="P6728" t="s">
        <v>14215</v>
      </c>
      <c r="Q6728" t="s">
        <v>14190</v>
      </c>
    </row>
    <row r="6729" spans="1:17" x14ac:dyDescent="0.35">
      <c r="A6729">
        <v>6728</v>
      </c>
      <c r="B6729">
        <v>47909</v>
      </c>
      <c r="C6729" s="4">
        <v>40246</v>
      </c>
      <c r="D6729">
        <v>22</v>
      </c>
      <c r="E6729" s="2">
        <f t="shared" si="211"/>
        <v>3080</v>
      </c>
      <c r="F6729" s="9">
        <v>7.0000000000000007E-2</v>
      </c>
      <c r="G6729" s="2">
        <f>VLOOKUP($P6729,Pricebook!$A:$D,4,0)</f>
        <v>140</v>
      </c>
      <c r="H6729" s="6">
        <f t="shared" si="210"/>
        <v>2864.3999999999996</v>
      </c>
      <c r="I6729" t="s">
        <v>189</v>
      </c>
      <c r="J6729" t="s">
        <v>190</v>
      </c>
      <c r="K6729" t="s">
        <v>558</v>
      </c>
      <c r="L6729" s="11" t="s">
        <v>559</v>
      </c>
      <c r="M6729" t="s">
        <v>368</v>
      </c>
      <c r="N6729" t="s">
        <v>34</v>
      </c>
      <c r="O6729" s="4">
        <v>40247</v>
      </c>
      <c r="P6729" t="s">
        <v>14207</v>
      </c>
      <c r="Q6729" t="s">
        <v>14203</v>
      </c>
    </row>
    <row r="6730" spans="1:17" x14ac:dyDescent="0.35">
      <c r="A6730">
        <v>6729</v>
      </c>
      <c r="B6730">
        <v>47909</v>
      </c>
      <c r="C6730" s="4">
        <v>40246</v>
      </c>
      <c r="D6730">
        <v>48</v>
      </c>
      <c r="E6730" s="2">
        <f t="shared" si="211"/>
        <v>7200</v>
      </c>
      <c r="F6730" s="9">
        <v>0.08</v>
      </c>
      <c r="G6730" s="2">
        <f>VLOOKUP($P6730,Pricebook!$A:$D,4,0)</f>
        <v>150</v>
      </c>
      <c r="H6730" s="6">
        <f t="shared" si="210"/>
        <v>6624</v>
      </c>
      <c r="I6730" t="s">
        <v>189</v>
      </c>
      <c r="J6730" t="s">
        <v>190</v>
      </c>
      <c r="K6730" t="s">
        <v>558</v>
      </c>
      <c r="L6730" s="11" t="s">
        <v>559</v>
      </c>
      <c r="M6730" t="s">
        <v>368</v>
      </c>
      <c r="N6730" t="s">
        <v>34</v>
      </c>
      <c r="O6730" s="4">
        <v>40248</v>
      </c>
      <c r="P6730" t="s">
        <v>14210</v>
      </c>
      <c r="Q6730" t="s">
        <v>14196</v>
      </c>
    </row>
    <row r="6731" spans="1:17" x14ac:dyDescent="0.35">
      <c r="A6731">
        <v>6730</v>
      </c>
      <c r="B6731">
        <v>47910</v>
      </c>
      <c r="C6731" s="4">
        <v>40040</v>
      </c>
      <c r="D6731">
        <v>30</v>
      </c>
      <c r="E6731" s="2">
        <f t="shared" si="211"/>
        <v>6000</v>
      </c>
      <c r="F6731" s="9">
        <v>0.08</v>
      </c>
      <c r="G6731" s="2">
        <f>VLOOKUP($P6731,Pricebook!$A:$D,4,0)</f>
        <v>200</v>
      </c>
      <c r="H6731" s="6">
        <f t="shared" si="210"/>
        <v>5520</v>
      </c>
      <c r="I6731" t="s">
        <v>111</v>
      </c>
      <c r="J6731" t="s">
        <v>112</v>
      </c>
      <c r="K6731" t="s">
        <v>2806</v>
      </c>
      <c r="L6731" s="11">
        <v>90266</v>
      </c>
      <c r="M6731" t="s">
        <v>114</v>
      </c>
      <c r="N6731" t="s">
        <v>23</v>
      </c>
      <c r="O6731" s="4">
        <v>40041</v>
      </c>
      <c r="P6731" t="s">
        <v>14206</v>
      </c>
      <c r="Q6731" t="s">
        <v>14188</v>
      </c>
    </row>
    <row r="6732" spans="1:17" x14ac:dyDescent="0.35">
      <c r="A6732">
        <v>6731</v>
      </c>
      <c r="B6732">
        <v>47938</v>
      </c>
      <c r="C6732" s="4">
        <v>39988</v>
      </c>
      <c r="D6732">
        <v>17</v>
      </c>
      <c r="E6732" s="2">
        <f t="shared" si="211"/>
        <v>2550</v>
      </c>
      <c r="F6732" s="9">
        <v>0.09</v>
      </c>
      <c r="G6732" s="2">
        <f>VLOOKUP($P6732,Pricebook!$A:$D,4,0)</f>
        <v>150</v>
      </c>
      <c r="H6732" s="6">
        <f t="shared" si="210"/>
        <v>2320.5</v>
      </c>
      <c r="I6732" t="s">
        <v>1006</v>
      </c>
      <c r="J6732" t="s">
        <v>707</v>
      </c>
      <c r="K6732" t="s">
        <v>1007</v>
      </c>
      <c r="L6732" s="11">
        <v>72756</v>
      </c>
      <c r="M6732" t="s">
        <v>66</v>
      </c>
      <c r="N6732" t="s">
        <v>34</v>
      </c>
      <c r="O6732" s="4">
        <v>39995</v>
      </c>
      <c r="P6732" t="s">
        <v>14210</v>
      </c>
      <c r="Q6732" t="s">
        <v>14202</v>
      </c>
    </row>
    <row r="6733" spans="1:17" x14ac:dyDescent="0.35">
      <c r="A6733">
        <v>6732</v>
      </c>
      <c r="B6733">
        <v>47941</v>
      </c>
      <c r="C6733" s="4">
        <v>40033</v>
      </c>
      <c r="D6733">
        <v>15</v>
      </c>
      <c r="E6733" s="2">
        <f t="shared" si="211"/>
        <v>2250</v>
      </c>
      <c r="F6733" s="9">
        <v>0.03</v>
      </c>
      <c r="G6733" s="2">
        <f>VLOOKUP($P6733,Pricebook!$A:$D,4,0)</f>
        <v>150</v>
      </c>
      <c r="H6733" s="6">
        <f t="shared" si="210"/>
        <v>2182.5</v>
      </c>
      <c r="I6733" t="s">
        <v>1296</v>
      </c>
      <c r="J6733" t="s">
        <v>203</v>
      </c>
      <c r="K6733" t="s">
        <v>2696</v>
      </c>
      <c r="L6733" s="11">
        <v>33437</v>
      </c>
      <c r="M6733" t="s">
        <v>101</v>
      </c>
      <c r="N6733" t="s">
        <v>34</v>
      </c>
      <c r="O6733" s="4">
        <v>40033</v>
      </c>
      <c r="P6733" t="s">
        <v>14210</v>
      </c>
      <c r="Q6733" t="s">
        <v>14184</v>
      </c>
    </row>
    <row r="6734" spans="1:17" x14ac:dyDescent="0.35">
      <c r="A6734">
        <v>6733</v>
      </c>
      <c r="B6734">
        <v>47942</v>
      </c>
      <c r="C6734" s="4">
        <v>40236</v>
      </c>
      <c r="D6734">
        <v>30</v>
      </c>
      <c r="E6734" s="2">
        <f t="shared" si="211"/>
        <v>4500</v>
      </c>
      <c r="F6734" s="9">
        <v>0.09</v>
      </c>
      <c r="G6734" s="2">
        <f>VLOOKUP($P6734,Pricebook!$A:$D,4,0)</f>
        <v>150</v>
      </c>
      <c r="H6734" s="6">
        <f t="shared" si="210"/>
        <v>4095</v>
      </c>
      <c r="I6734" t="s">
        <v>405</v>
      </c>
      <c r="J6734" t="s">
        <v>406</v>
      </c>
      <c r="K6734" t="s">
        <v>161</v>
      </c>
      <c r="L6734" s="11" t="s">
        <v>162</v>
      </c>
      <c r="M6734" t="s">
        <v>163</v>
      </c>
      <c r="N6734" t="s">
        <v>34</v>
      </c>
      <c r="O6734" s="4">
        <v>40238</v>
      </c>
      <c r="P6734" t="s">
        <v>14222</v>
      </c>
      <c r="Q6734" t="s">
        <v>14197</v>
      </c>
    </row>
    <row r="6735" spans="1:17" x14ac:dyDescent="0.35">
      <c r="A6735">
        <v>6734</v>
      </c>
      <c r="B6735">
        <v>47942</v>
      </c>
      <c r="C6735" s="4">
        <v>40236</v>
      </c>
      <c r="D6735">
        <v>3</v>
      </c>
      <c r="E6735" s="2">
        <f t="shared" si="211"/>
        <v>330</v>
      </c>
      <c r="F6735" s="9">
        <v>0.04</v>
      </c>
      <c r="G6735" s="2">
        <f>VLOOKUP($P6735,Pricebook!$A:$D,4,0)</f>
        <v>110</v>
      </c>
      <c r="H6735" s="6">
        <f t="shared" si="210"/>
        <v>316.8</v>
      </c>
      <c r="I6735" t="s">
        <v>405</v>
      </c>
      <c r="J6735" t="s">
        <v>406</v>
      </c>
      <c r="K6735" t="s">
        <v>161</v>
      </c>
      <c r="L6735" s="11" t="s">
        <v>162</v>
      </c>
      <c r="M6735" t="s">
        <v>163</v>
      </c>
      <c r="N6735" t="s">
        <v>34</v>
      </c>
      <c r="O6735" s="4">
        <v>40238</v>
      </c>
      <c r="P6735" t="s">
        <v>14215</v>
      </c>
      <c r="Q6735" t="s">
        <v>14186</v>
      </c>
    </row>
    <row r="6736" spans="1:17" x14ac:dyDescent="0.35">
      <c r="A6736">
        <v>6735</v>
      </c>
      <c r="B6736">
        <v>47942</v>
      </c>
      <c r="C6736" s="4">
        <v>40236</v>
      </c>
      <c r="D6736">
        <v>9</v>
      </c>
      <c r="E6736" s="2">
        <f t="shared" si="211"/>
        <v>1350</v>
      </c>
      <c r="F6736" s="9">
        <v>0.06</v>
      </c>
      <c r="G6736" s="2">
        <f>VLOOKUP($P6736,Pricebook!$A:$D,4,0)</f>
        <v>150</v>
      </c>
      <c r="H6736" s="6">
        <f t="shared" si="210"/>
        <v>1269</v>
      </c>
      <c r="I6736" t="s">
        <v>405</v>
      </c>
      <c r="J6736" t="s">
        <v>406</v>
      </c>
      <c r="K6736" t="s">
        <v>161</v>
      </c>
      <c r="L6736" s="11" t="s">
        <v>162</v>
      </c>
      <c r="M6736" t="s">
        <v>163</v>
      </c>
      <c r="N6736" t="s">
        <v>34</v>
      </c>
      <c r="O6736" s="4">
        <v>40237</v>
      </c>
      <c r="P6736" t="s">
        <v>14210</v>
      </c>
      <c r="Q6736" t="s">
        <v>14190</v>
      </c>
    </row>
    <row r="6737" spans="1:17" x14ac:dyDescent="0.35">
      <c r="A6737">
        <v>6736</v>
      </c>
      <c r="B6737">
        <v>47943</v>
      </c>
      <c r="C6737" s="4">
        <v>40131</v>
      </c>
      <c r="D6737">
        <v>12</v>
      </c>
      <c r="E6737" s="2">
        <f t="shared" si="211"/>
        <v>2400</v>
      </c>
      <c r="F6737" s="9">
        <v>0.04</v>
      </c>
      <c r="G6737" s="2">
        <f>VLOOKUP($P6737,Pricebook!$A:$D,4,0)</f>
        <v>200</v>
      </c>
      <c r="H6737" s="6">
        <f t="shared" si="210"/>
        <v>2304</v>
      </c>
      <c r="I6737" t="s">
        <v>517</v>
      </c>
      <c r="J6737" t="s">
        <v>341</v>
      </c>
      <c r="K6737" t="s">
        <v>761</v>
      </c>
      <c r="L6737" s="11">
        <v>62901</v>
      </c>
      <c r="M6737" t="s">
        <v>15</v>
      </c>
      <c r="N6737" t="s">
        <v>16</v>
      </c>
      <c r="O6737" s="4">
        <v>40131</v>
      </c>
      <c r="P6737" t="s">
        <v>14214</v>
      </c>
      <c r="Q6737" t="s">
        <v>14186</v>
      </c>
    </row>
    <row r="6738" spans="1:17" x14ac:dyDescent="0.35">
      <c r="A6738">
        <v>6737</v>
      </c>
      <c r="B6738">
        <v>47943</v>
      </c>
      <c r="C6738" s="4">
        <v>40131</v>
      </c>
      <c r="D6738">
        <v>48</v>
      </c>
      <c r="E6738" s="2">
        <f t="shared" si="211"/>
        <v>5760</v>
      </c>
      <c r="F6738" s="9">
        <v>0.02</v>
      </c>
      <c r="G6738" s="2">
        <f>VLOOKUP($P6738,Pricebook!$A:$D,4,0)</f>
        <v>120</v>
      </c>
      <c r="H6738" s="6">
        <f t="shared" si="210"/>
        <v>5644.8</v>
      </c>
      <c r="I6738" t="s">
        <v>517</v>
      </c>
      <c r="J6738" t="s">
        <v>341</v>
      </c>
      <c r="K6738" t="s">
        <v>761</v>
      </c>
      <c r="L6738" s="11">
        <v>62901</v>
      </c>
      <c r="M6738" t="s">
        <v>15</v>
      </c>
      <c r="N6738" t="s">
        <v>16</v>
      </c>
      <c r="O6738" s="4">
        <v>40132</v>
      </c>
      <c r="P6738" t="s">
        <v>14212</v>
      </c>
      <c r="Q6738" t="s">
        <v>14200</v>
      </c>
    </row>
    <row r="6739" spans="1:17" x14ac:dyDescent="0.35">
      <c r="A6739">
        <v>6738</v>
      </c>
      <c r="B6739">
        <v>47971</v>
      </c>
      <c r="C6739" s="4">
        <v>41211</v>
      </c>
      <c r="D6739">
        <v>24</v>
      </c>
      <c r="E6739" s="2">
        <f t="shared" si="211"/>
        <v>3000</v>
      </c>
      <c r="F6739" s="9">
        <v>0.09</v>
      </c>
      <c r="G6739" s="2">
        <f>VLOOKUP($P6739,Pricebook!$A:$D,4,0)</f>
        <v>125</v>
      </c>
      <c r="H6739" s="6">
        <f t="shared" si="210"/>
        <v>2730</v>
      </c>
      <c r="I6739" t="s">
        <v>1986</v>
      </c>
      <c r="J6739" t="s">
        <v>241</v>
      </c>
      <c r="K6739" t="s">
        <v>1276</v>
      </c>
      <c r="L6739" s="11" t="s">
        <v>2771</v>
      </c>
      <c r="M6739" t="s">
        <v>232</v>
      </c>
      <c r="N6739" t="s">
        <v>61</v>
      </c>
      <c r="O6739" s="4">
        <v>41212</v>
      </c>
      <c r="P6739" t="s">
        <v>14208</v>
      </c>
      <c r="Q6739" t="s">
        <v>14202</v>
      </c>
    </row>
    <row r="6740" spans="1:17" x14ac:dyDescent="0.35">
      <c r="A6740">
        <v>6739</v>
      </c>
      <c r="B6740">
        <v>47972</v>
      </c>
      <c r="C6740" s="4">
        <v>40462</v>
      </c>
      <c r="D6740">
        <v>46</v>
      </c>
      <c r="E6740" s="2">
        <f t="shared" si="211"/>
        <v>9200</v>
      </c>
      <c r="F6740" s="9">
        <v>0.02</v>
      </c>
      <c r="G6740" s="2">
        <f>VLOOKUP($P6740,Pricebook!$A:$D,4,0)</f>
        <v>200</v>
      </c>
      <c r="H6740" s="6">
        <f t="shared" si="210"/>
        <v>9016</v>
      </c>
      <c r="I6740" t="s">
        <v>2038</v>
      </c>
      <c r="J6740" t="s">
        <v>1014</v>
      </c>
      <c r="K6740" t="s">
        <v>1386</v>
      </c>
      <c r="L6740" s="11">
        <v>95020</v>
      </c>
      <c r="M6740" t="s">
        <v>114</v>
      </c>
      <c r="N6740" t="s">
        <v>23</v>
      </c>
      <c r="O6740" s="4">
        <v>40464</v>
      </c>
      <c r="P6740" t="s">
        <v>14206</v>
      </c>
      <c r="Q6740" t="s">
        <v>14200</v>
      </c>
    </row>
    <row r="6741" spans="1:17" x14ac:dyDescent="0.35">
      <c r="A6741">
        <v>6740</v>
      </c>
      <c r="B6741">
        <v>47974</v>
      </c>
      <c r="C6741" s="4">
        <v>40056</v>
      </c>
      <c r="D6741">
        <v>6</v>
      </c>
      <c r="E6741" s="2">
        <f t="shared" si="211"/>
        <v>720</v>
      </c>
      <c r="F6741" s="9">
        <v>0.01</v>
      </c>
      <c r="G6741" s="2">
        <f>VLOOKUP($P6741,Pricebook!$A:$D,4,0)</f>
        <v>120</v>
      </c>
      <c r="H6741" s="6">
        <f t="shared" si="210"/>
        <v>712.8</v>
      </c>
      <c r="I6741" t="s">
        <v>477</v>
      </c>
      <c r="J6741" t="s">
        <v>121</v>
      </c>
      <c r="K6741" t="s">
        <v>2623</v>
      </c>
      <c r="L6741" s="11">
        <v>84084</v>
      </c>
      <c r="M6741" t="s">
        <v>201</v>
      </c>
      <c r="N6741" t="s">
        <v>23</v>
      </c>
      <c r="O6741" s="4">
        <v>40058</v>
      </c>
      <c r="P6741" t="s">
        <v>14212</v>
      </c>
      <c r="Q6741" t="s">
        <v>14188</v>
      </c>
    </row>
    <row r="6742" spans="1:17" x14ac:dyDescent="0.35">
      <c r="A6742">
        <v>6741</v>
      </c>
      <c r="B6742">
        <v>48000</v>
      </c>
      <c r="C6742" s="4">
        <v>41134</v>
      </c>
      <c r="D6742">
        <v>12</v>
      </c>
      <c r="E6742" s="2">
        <f t="shared" si="211"/>
        <v>1800</v>
      </c>
      <c r="F6742" s="9">
        <v>0.06</v>
      </c>
      <c r="G6742" s="2">
        <f>VLOOKUP($P6742,Pricebook!$A:$D,4,0)</f>
        <v>150</v>
      </c>
      <c r="H6742" s="6">
        <f t="shared" si="210"/>
        <v>1692</v>
      </c>
      <c r="I6742" t="s">
        <v>2261</v>
      </c>
      <c r="J6742" t="s">
        <v>544</v>
      </c>
      <c r="K6742" t="s">
        <v>2628</v>
      </c>
      <c r="L6742" s="11">
        <v>99301</v>
      </c>
      <c r="M6742" t="s">
        <v>22</v>
      </c>
      <c r="N6742" t="s">
        <v>23</v>
      </c>
      <c r="O6742" s="4">
        <v>41135</v>
      </c>
      <c r="P6742" t="s">
        <v>14211</v>
      </c>
      <c r="Q6742" t="s">
        <v>14184</v>
      </c>
    </row>
    <row r="6743" spans="1:17" x14ac:dyDescent="0.35">
      <c r="A6743">
        <v>6742</v>
      </c>
      <c r="B6743">
        <v>48003</v>
      </c>
      <c r="C6743" s="4">
        <v>40934</v>
      </c>
      <c r="D6743">
        <v>30</v>
      </c>
      <c r="E6743" s="2">
        <f t="shared" si="211"/>
        <v>4500</v>
      </c>
      <c r="F6743" s="9">
        <v>0.05</v>
      </c>
      <c r="G6743" s="2">
        <f>VLOOKUP($P6743,Pricebook!$A:$D,4,0)</f>
        <v>150</v>
      </c>
      <c r="H6743" s="6">
        <f t="shared" si="210"/>
        <v>4275</v>
      </c>
      <c r="I6743" t="s">
        <v>1300</v>
      </c>
      <c r="J6743" t="s">
        <v>269</v>
      </c>
      <c r="K6743" t="s">
        <v>2704</v>
      </c>
      <c r="L6743" s="11">
        <v>77705</v>
      </c>
      <c r="M6743" t="s">
        <v>48</v>
      </c>
      <c r="N6743" t="s">
        <v>16</v>
      </c>
      <c r="O6743" s="4">
        <v>40936</v>
      </c>
      <c r="P6743" t="s">
        <v>14211</v>
      </c>
      <c r="Q6743" t="s">
        <v>14188</v>
      </c>
    </row>
    <row r="6744" spans="1:17" x14ac:dyDescent="0.35">
      <c r="A6744">
        <v>6743</v>
      </c>
      <c r="B6744">
        <v>48003</v>
      </c>
      <c r="C6744" s="4">
        <v>40934</v>
      </c>
      <c r="D6744">
        <v>12</v>
      </c>
      <c r="E6744" s="2">
        <f t="shared" si="211"/>
        <v>1500</v>
      </c>
      <c r="F6744" s="9">
        <v>0.04</v>
      </c>
      <c r="G6744" s="2">
        <f>VLOOKUP($P6744,Pricebook!$A:$D,4,0)</f>
        <v>125</v>
      </c>
      <c r="H6744" s="6">
        <f t="shared" si="210"/>
        <v>1440</v>
      </c>
      <c r="I6744" t="s">
        <v>1300</v>
      </c>
      <c r="J6744" t="s">
        <v>269</v>
      </c>
      <c r="K6744" t="s">
        <v>2704</v>
      </c>
      <c r="L6744" s="11">
        <v>77705</v>
      </c>
      <c r="M6744" t="s">
        <v>48</v>
      </c>
      <c r="N6744" t="s">
        <v>16</v>
      </c>
      <c r="O6744" s="4">
        <v>40936</v>
      </c>
      <c r="P6744" t="s">
        <v>14208</v>
      </c>
      <c r="Q6744" t="s">
        <v>14187</v>
      </c>
    </row>
    <row r="6745" spans="1:17" x14ac:dyDescent="0.35">
      <c r="A6745">
        <v>6744</v>
      </c>
      <c r="B6745">
        <v>48032</v>
      </c>
      <c r="C6745" s="4">
        <v>40416</v>
      </c>
      <c r="D6745">
        <v>42</v>
      </c>
      <c r="E6745" s="2">
        <f t="shared" si="211"/>
        <v>7140</v>
      </c>
      <c r="F6745" s="9">
        <v>0.09</v>
      </c>
      <c r="G6745" s="2">
        <f>VLOOKUP($P6745,Pricebook!$A:$D,4,0)</f>
        <v>170</v>
      </c>
      <c r="H6745" s="6">
        <f t="shared" si="210"/>
        <v>6497.4000000000005</v>
      </c>
      <c r="I6745" t="s">
        <v>1846</v>
      </c>
      <c r="J6745" t="s">
        <v>180</v>
      </c>
      <c r="K6745" t="s">
        <v>65</v>
      </c>
      <c r="L6745" s="11">
        <v>72209</v>
      </c>
      <c r="M6745" t="s">
        <v>66</v>
      </c>
      <c r="N6745" t="s">
        <v>34</v>
      </c>
      <c r="O6745" s="4">
        <v>40417</v>
      </c>
      <c r="P6745" t="s">
        <v>14219</v>
      </c>
      <c r="Q6745" t="s">
        <v>14201</v>
      </c>
    </row>
    <row r="6746" spans="1:17" x14ac:dyDescent="0.35">
      <c r="A6746">
        <v>6745</v>
      </c>
      <c r="B6746">
        <v>48032</v>
      </c>
      <c r="C6746" s="4">
        <v>40416</v>
      </c>
      <c r="D6746">
        <v>29</v>
      </c>
      <c r="E6746" s="2">
        <f t="shared" si="211"/>
        <v>5800</v>
      </c>
      <c r="F6746" s="9">
        <v>7.0000000000000007E-2</v>
      </c>
      <c r="G6746" s="2">
        <f>VLOOKUP($P6746,Pricebook!$A:$D,4,0)</f>
        <v>200</v>
      </c>
      <c r="H6746" s="6">
        <f t="shared" si="210"/>
        <v>5394</v>
      </c>
      <c r="I6746" t="s">
        <v>1846</v>
      </c>
      <c r="J6746" t="s">
        <v>180</v>
      </c>
      <c r="K6746" t="s">
        <v>65</v>
      </c>
      <c r="L6746" s="11">
        <v>72209</v>
      </c>
      <c r="M6746" t="s">
        <v>66</v>
      </c>
      <c r="N6746" t="s">
        <v>34</v>
      </c>
      <c r="O6746" s="4">
        <v>40417</v>
      </c>
      <c r="P6746" t="s">
        <v>14206</v>
      </c>
      <c r="Q6746" t="s">
        <v>14189</v>
      </c>
    </row>
    <row r="6747" spans="1:17" x14ac:dyDescent="0.35">
      <c r="A6747">
        <v>6746</v>
      </c>
      <c r="B6747">
        <v>48034</v>
      </c>
      <c r="C6747" s="4">
        <v>40008</v>
      </c>
      <c r="D6747">
        <v>47</v>
      </c>
      <c r="E6747" s="2">
        <f t="shared" si="211"/>
        <v>5640</v>
      </c>
      <c r="F6747" s="9">
        <v>0.1</v>
      </c>
      <c r="G6747" s="2">
        <f>VLOOKUP($P6747,Pricebook!$A:$D,4,0)</f>
        <v>120</v>
      </c>
      <c r="H6747" s="6">
        <f t="shared" si="210"/>
        <v>5076</v>
      </c>
      <c r="I6747" t="s">
        <v>746</v>
      </c>
      <c r="J6747" t="s">
        <v>747</v>
      </c>
      <c r="K6747" t="s">
        <v>748</v>
      </c>
      <c r="L6747" s="11" t="s">
        <v>749</v>
      </c>
      <c r="M6747" t="s">
        <v>358</v>
      </c>
      <c r="N6747" t="s">
        <v>16</v>
      </c>
      <c r="O6747" s="4">
        <v>40009</v>
      </c>
      <c r="P6747" t="s">
        <v>14212</v>
      </c>
      <c r="Q6747" t="s">
        <v>14193</v>
      </c>
    </row>
    <row r="6748" spans="1:17" x14ac:dyDescent="0.35">
      <c r="A6748">
        <v>6747</v>
      </c>
      <c r="B6748">
        <v>48034</v>
      </c>
      <c r="C6748" s="4">
        <v>40008</v>
      </c>
      <c r="D6748">
        <v>12</v>
      </c>
      <c r="E6748" s="2">
        <f t="shared" si="211"/>
        <v>1500</v>
      </c>
      <c r="F6748" s="9">
        <v>0.04</v>
      </c>
      <c r="G6748" s="2">
        <f>VLOOKUP($P6748,Pricebook!$A:$D,4,0)</f>
        <v>125</v>
      </c>
      <c r="H6748" s="6">
        <f t="shared" si="210"/>
        <v>1440</v>
      </c>
      <c r="I6748" t="s">
        <v>746</v>
      </c>
      <c r="J6748" t="s">
        <v>747</v>
      </c>
      <c r="K6748" t="s">
        <v>748</v>
      </c>
      <c r="L6748" s="11" t="s">
        <v>749</v>
      </c>
      <c r="M6748" t="s">
        <v>358</v>
      </c>
      <c r="N6748" t="s">
        <v>16</v>
      </c>
      <c r="O6748" s="4">
        <v>40008</v>
      </c>
      <c r="P6748" t="s">
        <v>14209</v>
      </c>
      <c r="Q6748" t="s">
        <v>14184</v>
      </c>
    </row>
    <row r="6749" spans="1:17" x14ac:dyDescent="0.35">
      <c r="A6749">
        <v>6748</v>
      </c>
      <c r="B6749">
        <v>48035</v>
      </c>
      <c r="C6749" s="4">
        <v>39903</v>
      </c>
      <c r="D6749">
        <v>8</v>
      </c>
      <c r="E6749" s="2">
        <f t="shared" si="211"/>
        <v>1200</v>
      </c>
      <c r="F6749" s="9">
        <v>0.09</v>
      </c>
      <c r="G6749" s="2">
        <f>VLOOKUP($P6749,Pricebook!$A:$D,4,0)</f>
        <v>150</v>
      </c>
      <c r="H6749" s="6">
        <f t="shared" si="210"/>
        <v>1092</v>
      </c>
      <c r="I6749" t="s">
        <v>26</v>
      </c>
      <c r="J6749" t="s">
        <v>27</v>
      </c>
      <c r="K6749" t="s">
        <v>737</v>
      </c>
      <c r="L6749" s="11">
        <v>28079</v>
      </c>
      <c r="M6749" t="s">
        <v>33</v>
      </c>
      <c r="N6749" t="s">
        <v>34</v>
      </c>
      <c r="O6749" s="4">
        <v>39904</v>
      </c>
      <c r="P6749" t="s">
        <v>14210</v>
      </c>
      <c r="Q6749" t="s">
        <v>14189</v>
      </c>
    </row>
    <row r="6750" spans="1:17" x14ac:dyDescent="0.35">
      <c r="A6750">
        <v>6749</v>
      </c>
      <c r="B6750">
        <v>48067</v>
      </c>
      <c r="C6750" s="4">
        <v>41089</v>
      </c>
      <c r="D6750">
        <v>31</v>
      </c>
      <c r="E6750" s="2">
        <f t="shared" si="211"/>
        <v>4650</v>
      </c>
      <c r="F6750" s="9">
        <v>0.05</v>
      </c>
      <c r="G6750" s="2">
        <f>VLOOKUP($P6750,Pricebook!$A:$D,4,0)</f>
        <v>150</v>
      </c>
      <c r="H6750" s="6">
        <f t="shared" si="210"/>
        <v>4417.5</v>
      </c>
      <c r="I6750" t="s">
        <v>671</v>
      </c>
      <c r="J6750" t="s">
        <v>549</v>
      </c>
      <c r="K6750" t="s">
        <v>1460</v>
      </c>
      <c r="L6750" s="11">
        <v>46375</v>
      </c>
      <c r="M6750" t="s">
        <v>278</v>
      </c>
      <c r="N6750" t="s">
        <v>16</v>
      </c>
      <c r="O6750" s="4">
        <v>41091</v>
      </c>
      <c r="P6750" t="s">
        <v>14210</v>
      </c>
      <c r="Q6750" t="s">
        <v>14199</v>
      </c>
    </row>
    <row r="6751" spans="1:17" x14ac:dyDescent="0.35">
      <c r="A6751">
        <v>6750</v>
      </c>
      <c r="B6751">
        <v>48067</v>
      </c>
      <c r="C6751" s="4">
        <v>41089</v>
      </c>
      <c r="D6751">
        <v>24</v>
      </c>
      <c r="E6751" s="2">
        <f t="shared" si="211"/>
        <v>3600</v>
      </c>
      <c r="F6751" s="9">
        <v>0</v>
      </c>
      <c r="G6751" s="2">
        <f>VLOOKUP($P6751,Pricebook!$A:$D,4,0)</f>
        <v>150</v>
      </c>
      <c r="H6751" s="6">
        <f t="shared" si="210"/>
        <v>3600</v>
      </c>
      <c r="I6751" t="s">
        <v>671</v>
      </c>
      <c r="J6751" t="s">
        <v>549</v>
      </c>
      <c r="K6751" t="s">
        <v>1460</v>
      </c>
      <c r="L6751" s="11">
        <v>46375</v>
      </c>
      <c r="M6751" t="s">
        <v>278</v>
      </c>
      <c r="N6751" t="s">
        <v>16</v>
      </c>
      <c r="O6751" s="4">
        <v>41089</v>
      </c>
      <c r="P6751" t="s">
        <v>14210</v>
      </c>
      <c r="Q6751" t="s">
        <v>14198</v>
      </c>
    </row>
    <row r="6752" spans="1:17" x14ac:dyDescent="0.35">
      <c r="A6752">
        <v>6751</v>
      </c>
      <c r="B6752">
        <v>48071</v>
      </c>
      <c r="C6752" s="4">
        <v>40605</v>
      </c>
      <c r="D6752">
        <v>1</v>
      </c>
      <c r="E6752" s="2">
        <f t="shared" si="211"/>
        <v>125</v>
      </c>
      <c r="F6752" s="9">
        <v>0.03</v>
      </c>
      <c r="G6752" s="2">
        <f>VLOOKUP($P6752,Pricebook!$A:$D,4,0)</f>
        <v>125</v>
      </c>
      <c r="H6752" s="6">
        <f t="shared" si="210"/>
        <v>121.25</v>
      </c>
      <c r="I6752" t="s">
        <v>2489</v>
      </c>
      <c r="J6752" t="s">
        <v>27</v>
      </c>
      <c r="K6752" t="s">
        <v>1878</v>
      </c>
      <c r="L6752" s="11" t="s">
        <v>1879</v>
      </c>
      <c r="M6752" t="s">
        <v>91</v>
      </c>
      <c r="N6752" t="s">
        <v>61</v>
      </c>
      <c r="O6752" s="4">
        <v>40614</v>
      </c>
      <c r="P6752" t="s">
        <v>14208</v>
      </c>
      <c r="Q6752" t="s">
        <v>14196</v>
      </c>
    </row>
    <row r="6753" spans="1:17" x14ac:dyDescent="0.35">
      <c r="A6753">
        <v>6752</v>
      </c>
      <c r="B6753">
        <v>48096</v>
      </c>
      <c r="C6753" s="4">
        <v>39976</v>
      </c>
      <c r="D6753">
        <v>3</v>
      </c>
      <c r="E6753" s="2">
        <f t="shared" si="211"/>
        <v>330</v>
      </c>
      <c r="F6753" s="9">
        <v>0.02</v>
      </c>
      <c r="G6753" s="2">
        <f>VLOOKUP($P6753,Pricebook!$A:$D,4,0)</f>
        <v>110</v>
      </c>
      <c r="H6753" s="6">
        <f t="shared" si="210"/>
        <v>323.39999999999998</v>
      </c>
      <c r="I6753" t="s">
        <v>884</v>
      </c>
      <c r="J6753" t="s">
        <v>621</v>
      </c>
      <c r="K6753" t="s">
        <v>2802</v>
      </c>
      <c r="L6753" s="11">
        <v>28806</v>
      </c>
      <c r="M6753" t="s">
        <v>33</v>
      </c>
      <c r="N6753" t="s">
        <v>34</v>
      </c>
      <c r="O6753" s="4">
        <v>39977</v>
      </c>
      <c r="P6753" t="s">
        <v>14215</v>
      </c>
      <c r="Q6753" t="s">
        <v>14191</v>
      </c>
    </row>
    <row r="6754" spans="1:17" x14ac:dyDescent="0.35">
      <c r="A6754">
        <v>6753</v>
      </c>
      <c r="B6754">
        <v>48096</v>
      </c>
      <c r="C6754" s="4">
        <v>39976</v>
      </c>
      <c r="D6754">
        <v>22</v>
      </c>
      <c r="E6754" s="2">
        <f t="shared" si="211"/>
        <v>2420</v>
      </c>
      <c r="F6754" s="9">
        <v>0.03</v>
      </c>
      <c r="G6754" s="2">
        <f>VLOOKUP($P6754,Pricebook!$A:$D,4,0)</f>
        <v>110</v>
      </c>
      <c r="H6754" s="6">
        <f t="shared" si="210"/>
        <v>2347.4</v>
      </c>
      <c r="I6754" t="s">
        <v>884</v>
      </c>
      <c r="J6754" t="s">
        <v>621</v>
      </c>
      <c r="K6754" t="s">
        <v>490</v>
      </c>
      <c r="L6754" s="11">
        <v>27217</v>
      </c>
      <c r="M6754" t="s">
        <v>33</v>
      </c>
      <c r="N6754" t="s">
        <v>34</v>
      </c>
      <c r="O6754" s="4">
        <v>39978</v>
      </c>
      <c r="P6754" t="s">
        <v>14220</v>
      </c>
      <c r="Q6754" t="s">
        <v>14184</v>
      </c>
    </row>
    <row r="6755" spans="1:17" x14ac:dyDescent="0.35">
      <c r="A6755">
        <v>6754</v>
      </c>
      <c r="B6755">
        <v>48101</v>
      </c>
      <c r="C6755" s="4">
        <v>40798</v>
      </c>
      <c r="D6755">
        <v>4</v>
      </c>
      <c r="E6755" s="2">
        <f t="shared" si="211"/>
        <v>440</v>
      </c>
      <c r="F6755" s="9">
        <v>0.05</v>
      </c>
      <c r="G6755" s="2">
        <f>VLOOKUP($P6755,Pricebook!$A:$D,4,0)</f>
        <v>110</v>
      </c>
      <c r="H6755" s="6">
        <f t="shared" si="210"/>
        <v>418</v>
      </c>
      <c r="I6755" t="s">
        <v>2158</v>
      </c>
      <c r="J6755" t="s">
        <v>215</v>
      </c>
      <c r="K6755" t="s">
        <v>2316</v>
      </c>
      <c r="L6755" s="11">
        <v>62234</v>
      </c>
      <c r="M6755" t="s">
        <v>15</v>
      </c>
      <c r="N6755" t="s">
        <v>16</v>
      </c>
      <c r="O6755" s="4">
        <v>40800</v>
      </c>
      <c r="P6755" t="s">
        <v>14215</v>
      </c>
      <c r="Q6755" t="s">
        <v>14200</v>
      </c>
    </row>
    <row r="6756" spans="1:17" x14ac:dyDescent="0.35">
      <c r="A6756">
        <v>6755</v>
      </c>
      <c r="B6756">
        <v>48128</v>
      </c>
      <c r="C6756" s="4">
        <v>41010</v>
      </c>
      <c r="D6756">
        <v>5</v>
      </c>
      <c r="E6756" s="2">
        <f t="shared" si="211"/>
        <v>750</v>
      </c>
      <c r="F6756" s="9">
        <v>0.03</v>
      </c>
      <c r="G6756" s="2">
        <f>VLOOKUP($P6756,Pricebook!$A:$D,4,0)</f>
        <v>150</v>
      </c>
      <c r="H6756" s="6">
        <f t="shared" si="210"/>
        <v>727.5</v>
      </c>
      <c r="I6756" t="s">
        <v>1623</v>
      </c>
      <c r="J6756" t="s">
        <v>158</v>
      </c>
      <c r="K6756" t="s">
        <v>743</v>
      </c>
      <c r="L6756" s="11" t="s">
        <v>744</v>
      </c>
      <c r="M6756" t="s">
        <v>163</v>
      </c>
      <c r="N6756" t="s">
        <v>34</v>
      </c>
      <c r="O6756" s="4">
        <v>41011</v>
      </c>
      <c r="P6756" t="s">
        <v>14222</v>
      </c>
      <c r="Q6756" t="s">
        <v>14200</v>
      </c>
    </row>
    <row r="6757" spans="1:17" x14ac:dyDescent="0.35">
      <c r="A6757">
        <v>6756</v>
      </c>
      <c r="B6757">
        <v>48135</v>
      </c>
      <c r="C6757" s="4">
        <v>39922</v>
      </c>
      <c r="D6757">
        <v>20</v>
      </c>
      <c r="E6757" s="2">
        <f t="shared" si="211"/>
        <v>3000</v>
      </c>
      <c r="F6757" s="9">
        <v>0.09</v>
      </c>
      <c r="G6757" s="2">
        <f>VLOOKUP($P6757,Pricebook!$A:$D,4,0)</f>
        <v>150</v>
      </c>
      <c r="H6757" s="6">
        <f t="shared" si="210"/>
        <v>2730</v>
      </c>
      <c r="I6757" t="s">
        <v>791</v>
      </c>
      <c r="J6757" t="s">
        <v>215</v>
      </c>
      <c r="K6757" t="s">
        <v>2807</v>
      </c>
      <c r="L6757" s="11">
        <v>21228</v>
      </c>
      <c r="M6757" t="s">
        <v>187</v>
      </c>
      <c r="N6757" t="s">
        <v>61</v>
      </c>
      <c r="O6757" s="4">
        <v>39924</v>
      </c>
      <c r="P6757" t="s">
        <v>14222</v>
      </c>
      <c r="Q6757" t="s">
        <v>14200</v>
      </c>
    </row>
    <row r="6758" spans="1:17" x14ac:dyDescent="0.35">
      <c r="A6758">
        <v>6757</v>
      </c>
      <c r="B6758">
        <v>48135</v>
      </c>
      <c r="C6758" s="4">
        <v>39922</v>
      </c>
      <c r="D6758">
        <v>40</v>
      </c>
      <c r="E6758" s="2">
        <f t="shared" si="211"/>
        <v>5000</v>
      </c>
      <c r="F6758" s="9">
        <v>0.02</v>
      </c>
      <c r="G6758" s="2">
        <f>VLOOKUP($P6758,Pricebook!$A:$D,4,0)</f>
        <v>125</v>
      </c>
      <c r="H6758" s="6">
        <f t="shared" si="210"/>
        <v>4900</v>
      </c>
      <c r="I6758" t="s">
        <v>791</v>
      </c>
      <c r="J6758" t="s">
        <v>215</v>
      </c>
      <c r="K6758" t="s">
        <v>2338</v>
      </c>
      <c r="L6758" s="11" t="s">
        <v>2339</v>
      </c>
      <c r="M6758" t="s">
        <v>134</v>
      </c>
      <c r="N6758" t="s">
        <v>34</v>
      </c>
      <c r="O6758" s="4">
        <v>39922</v>
      </c>
      <c r="P6758" t="s">
        <v>14208</v>
      </c>
      <c r="Q6758" t="s">
        <v>14193</v>
      </c>
    </row>
    <row r="6759" spans="1:17" x14ac:dyDescent="0.35">
      <c r="A6759">
        <v>6758</v>
      </c>
      <c r="B6759">
        <v>48161</v>
      </c>
      <c r="C6759" s="4">
        <v>40686</v>
      </c>
      <c r="D6759">
        <v>16</v>
      </c>
      <c r="E6759" s="2">
        <f t="shared" si="211"/>
        <v>2720</v>
      </c>
      <c r="F6759" s="9">
        <v>0.01</v>
      </c>
      <c r="G6759" s="2">
        <f>VLOOKUP($P6759,Pricebook!$A:$D,4,0)</f>
        <v>170</v>
      </c>
      <c r="H6759" s="6">
        <f t="shared" si="210"/>
        <v>2692.8</v>
      </c>
      <c r="I6759" t="s">
        <v>640</v>
      </c>
      <c r="J6759" t="s">
        <v>549</v>
      </c>
      <c r="K6759" t="s">
        <v>2808</v>
      </c>
      <c r="L6759" s="11">
        <v>21117</v>
      </c>
      <c r="M6759" t="s">
        <v>187</v>
      </c>
      <c r="N6759" t="s">
        <v>61</v>
      </c>
      <c r="O6759" s="4">
        <v>40688</v>
      </c>
      <c r="P6759" t="s">
        <v>14219</v>
      </c>
      <c r="Q6759" t="s">
        <v>14201</v>
      </c>
    </row>
    <row r="6760" spans="1:17" x14ac:dyDescent="0.35">
      <c r="A6760">
        <v>6759</v>
      </c>
      <c r="B6760">
        <v>48161</v>
      </c>
      <c r="C6760" s="4">
        <v>40686</v>
      </c>
      <c r="D6760">
        <v>39</v>
      </c>
      <c r="E6760" s="2">
        <f t="shared" si="211"/>
        <v>5850</v>
      </c>
      <c r="F6760" s="9">
        <v>0.09</v>
      </c>
      <c r="G6760" s="2">
        <f>VLOOKUP($P6760,Pricebook!$A:$D,4,0)</f>
        <v>150</v>
      </c>
      <c r="H6760" s="6">
        <f t="shared" si="210"/>
        <v>5323.5</v>
      </c>
      <c r="I6760" t="s">
        <v>640</v>
      </c>
      <c r="J6760" t="s">
        <v>549</v>
      </c>
      <c r="K6760" t="s">
        <v>2808</v>
      </c>
      <c r="L6760" s="11">
        <v>21117</v>
      </c>
      <c r="M6760" t="s">
        <v>187</v>
      </c>
      <c r="N6760" t="s">
        <v>61</v>
      </c>
      <c r="O6760" s="4">
        <v>40687</v>
      </c>
      <c r="P6760" t="s">
        <v>14210</v>
      </c>
      <c r="Q6760" t="s">
        <v>14202</v>
      </c>
    </row>
    <row r="6761" spans="1:17" x14ac:dyDescent="0.35">
      <c r="A6761">
        <v>6760</v>
      </c>
      <c r="B6761">
        <v>48164</v>
      </c>
      <c r="C6761" s="4">
        <v>40845</v>
      </c>
      <c r="D6761">
        <v>33</v>
      </c>
      <c r="E6761" s="2">
        <f t="shared" si="211"/>
        <v>3960</v>
      </c>
      <c r="F6761" s="9">
        <v>7.0000000000000007E-2</v>
      </c>
      <c r="G6761" s="2">
        <f>VLOOKUP($P6761,Pricebook!$A:$D,4,0)</f>
        <v>120</v>
      </c>
      <c r="H6761" s="6">
        <f t="shared" si="210"/>
        <v>3682.7999999999997</v>
      </c>
      <c r="I6761" t="s">
        <v>935</v>
      </c>
      <c r="J6761" t="s">
        <v>306</v>
      </c>
      <c r="K6761" t="s">
        <v>1122</v>
      </c>
      <c r="L6761" s="11">
        <v>63376</v>
      </c>
      <c r="M6761" t="s">
        <v>358</v>
      </c>
      <c r="N6761" t="s">
        <v>16</v>
      </c>
      <c r="O6761" s="4">
        <v>40847</v>
      </c>
      <c r="P6761" t="s">
        <v>14212</v>
      </c>
      <c r="Q6761" t="s">
        <v>14185</v>
      </c>
    </row>
    <row r="6762" spans="1:17" x14ac:dyDescent="0.35">
      <c r="A6762">
        <v>6761</v>
      </c>
      <c r="B6762">
        <v>48165</v>
      </c>
      <c r="C6762" s="4">
        <v>40487</v>
      </c>
      <c r="D6762">
        <v>28</v>
      </c>
      <c r="E6762" s="2">
        <f t="shared" si="211"/>
        <v>3080</v>
      </c>
      <c r="F6762" s="9">
        <v>0.01</v>
      </c>
      <c r="G6762" s="2">
        <f>VLOOKUP($P6762,Pricebook!$A:$D,4,0)</f>
        <v>110</v>
      </c>
      <c r="H6762" s="6">
        <f t="shared" si="210"/>
        <v>3049.2</v>
      </c>
      <c r="I6762" t="s">
        <v>979</v>
      </c>
      <c r="J6762" t="s">
        <v>58</v>
      </c>
      <c r="K6762" t="s">
        <v>2092</v>
      </c>
      <c r="L6762" s="11">
        <v>66762</v>
      </c>
      <c r="M6762" t="s">
        <v>153</v>
      </c>
      <c r="N6762" t="s">
        <v>16</v>
      </c>
      <c r="O6762" s="4">
        <v>40489</v>
      </c>
      <c r="P6762" t="s">
        <v>14215</v>
      </c>
      <c r="Q6762" t="s">
        <v>14195</v>
      </c>
    </row>
    <row r="6763" spans="1:17" x14ac:dyDescent="0.35">
      <c r="A6763">
        <v>6762</v>
      </c>
      <c r="B6763">
        <v>48167</v>
      </c>
      <c r="C6763" s="4">
        <v>40062</v>
      </c>
      <c r="D6763">
        <v>43</v>
      </c>
      <c r="E6763" s="2">
        <f t="shared" si="211"/>
        <v>5375</v>
      </c>
      <c r="F6763" s="9">
        <v>0.06</v>
      </c>
      <c r="G6763" s="2">
        <f>VLOOKUP($P6763,Pricebook!$A:$D,4,0)</f>
        <v>125</v>
      </c>
      <c r="H6763" s="6">
        <f t="shared" si="210"/>
        <v>5052.5</v>
      </c>
      <c r="I6763" t="s">
        <v>2107</v>
      </c>
      <c r="J6763" t="s">
        <v>290</v>
      </c>
      <c r="K6763" t="s">
        <v>980</v>
      </c>
      <c r="L6763" s="11">
        <v>55126</v>
      </c>
      <c r="M6763" t="s">
        <v>130</v>
      </c>
      <c r="N6763" t="s">
        <v>16</v>
      </c>
      <c r="O6763" s="4">
        <v>40065</v>
      </c>
      <c r="P6763" t="s">
        <v>14221</v>
      </c>
      <c r="Q6763" t="s">
        <v>14188</v>
      </c>
    </row>
    <row r="6764" spans="1:17" x14ac:dyDescent="0.35">
      <c r="A6764">
        <v>6763</v>
      </c>
      <c r="B6764">
        <v>48167</v>
      </c>
      <c r="C6764" s="4">
        <v>40062</v>
      </c>
      <c r="D6764">
        <v>45</v>
      </c>
      <c r="E6764" s="2">
        <f t="shared" si="211"/>
        <v>4950</v>
      </c>
      <c r="F6764" s="9">
        <v>0.06</v>
      </c>
      <c r="G6764" s="2">
        <f>VLOOKUP($P6764,Pricebook!$A:$D,4,0)</f>
        <v>110</v>
      </c>
      <c r="H6764" s="6">
        <f t="shared" si="210"/>
        <v>4653</v>
      </c>
      <c r="I6764" t="s">
        <v>2107</v>
      </c>
      <c r="J6764" t="s">
        <v>290</v>
      </c>
      <c r="K6764" t="s">
        <v>980</v>
      </c>
      <c r="L6764" s="11">
        <v>55126</v>
      </c>
      <c r="M6764" t="s">
        <v>130</v>
      </c>
      <c r="N6764" t="s">
        <v>16</v>
      </c>
      <c r="O6764" s="4">
        <v>40063</v>
      </c>
      <c r="P6764" t="s">
        <v>14215</v>
      </c>
      <c r="Q6764" t="s">
        <v>14192</v>
      </c>
    </row>
    <row r="6765" spans="1:17" x14ac:dyDescent="0.35">
      <c r="A6765">
        <v>6764</v>
      </c>
      <c r="B6765">
        <v>48167</v>
      </c>
      <c r="C6765" s="4">
        <v>40062</v>
      </c>
      <c r="D6765">
        <v>27</v>
      </c>
      <c r="E6765" s="2">
        <f t="shared" si="211"/>
        <v>3375</v>
      </c>
      <c r="F6765" s="9">
        <v>0.09</v>
      </c>
      <c r="G6765" s="2">
        <f>VLOOKUP($P6765,Pricebook!$A:$D,4,0)</f>
        <v>125</v>
      </c>
      <c r="H6765" s="6">
        <f t="shared" si="210"/>
        <v>3071.25</v>
      </c>
      <c r="I6765" t="s">
        <v>2107</v>
      </c>
      <c r="J6765" t="s">
        <v>290</v>
      </c>
      <c r="K6765" t="s">
        <v>980</v>
      </c>
      <c r="L6765" s="11">
        <v>55126</v>
      </c>
      <c r="M6765" t="s">
        <v>130</v>
      </c>
      <c r="N6765" t="s">
        <v>16</v>
      </c>
      <c r="O6765" s="4">
        <v>40063</v>
      </c>
      <c r="P6765" t="s">
        <v>14209</v>
      </c>
      <c r="Q6765" t="s">
        <v>14191</v>
      </c>
    </row>
    <row r="6766" spans="1:17" x14ac:dyDescent="0.35">
      <c r="A6766">
        <v>6765</v>
      </c>
      <c r="B6766">
        <v>48192</v>
      </c>
      <c r="C6766" s="4">
        <v>40163</v>
      </c>
      <c r="D6766">
        <v>15</v>
      </c>
      <c r="E6766" s="2">
        <f t="shared" si="211"/>
        <v>1875</v>
      </c>
      <c r="F6766" s="9">
        <v>0</v>
      </c>
      <c r="G6766" s="2">
        <f>VLOOKUP($P6766,Pricebook!$A:$D,4,0)</f>
        <v>125</v>
      </c>
      <c r="H6766" s="6">
        <f t="shared" si="210"/>
        <v>1875</v>
      </c>
      <c r="I6766" t="s">
        <v>1783</v>
      </c>
      <c r="J6766" t="s">
        <v>360</v>
      </c>
      <c r="K6766" t="s">
        <v>681</v>
      </c>
      <c r="L6766" s="11">
        <v>92653</v>
      </c>
      <c r="M6766" t="s">
        <v>114</v>
      </c>
      <c r="N6766" t="s">
        <v>23</v>
      </c>
      <c r="O6766" s="4">
        <v>40164</v>
      </c>
      <c r="P6766" t="s">
        <v>14217</v>
      </c>
      <c r="Q6766" t="s">
        <v>14199</v>
      </c>
    </row>
    <row r="6767" spans="1:17" x14ac:dyDescent="0.35">
      <c r="A6767">
        <v>6766</v>
      </c>
      <c r="B6767">
        <v>48195</v>
      </c>
      <c r="C6767" s="4">
        <v>40509</v>
      </c>
      <c r="D6767">
        <v>35</v>
      </c>
      <c r="E6767" s="2">
        <f t="shared" si="211"/>
        <v>5250</v>
      </c>
      <c r="F6767" s="9">
        <v>7.0000000000000007E-2</v>
      </c>
      <c r="G6767" s="2">
        <f>VLOOKUP($P6767,Pricebook!$A:$D,4,0)</f>
        <v>150</v>
      </c>
      <c r="H6767" s="6">
        <f t="shared" si="210"/>
        <v>4882.5</v>
      </c>
      <c r="I6767" t="s">
        <v>1912</v>
      </c>
      <c r="J6767" t="s">
        <v>13</v>
      </c>
      <c r="K6767" t="s">
        <v>1914</v>
      </c>
      <c r="L6767" s="11">
        <v>75460</v>
      </c>
      <c r="M6767" t="s">
        <v>48</v>
      </c>
      <c r="N6767" t="s">
        <v>16</v>
      </c>
      <c r="O6767" s="4">
        <v>40510</v>
      </c>
      <c r="P6767" t="s">
        <v>14210</v>
      </c>
      <c r="Q6767" t="s">
        <v>14189</v>
      </c>
    </row>
    <row r="6768" spans="1:17" x14ac:dyDescent="0.35">
      <c r="A6768">
        <v>6767</v>
      </c>
      <c r="B6768">
        <v>48195</v>
      </c>
      <c r="C6768" s="4">
        <v>40509</v>
      </c>
      <c r="D6768">
        <v>35</v>
      </c>
      <c r="E6768" s="2">
        <f t="shared" si="211"/>
        <v>5250</v>
      </c>
      <c r="F6768" s="9">
        <v>0.09</v>
      </c>
      <c r="G6768" s="2">
        <f>VLOOKUP($P6768,Pricebook!$A:$D,4,0)</f>
        <v>150</v>
      </c>
      <c r="H6768" s="6">
        <f t="shared" si="210"/>
        <v>4777.5</v>
      </c>
      <c r="I6768" t="s">
        <v>1912</v>
      </c>
      <c r="J6768" t="s">
        <v>13</v>
      </c>
      <c r="K6768" t="s">
        <v>1914</v>
      </c>
      <c r="L6768" s="11">
        <v>75460</v>
      </c>
      <c r="M6768" t="s">
        <v>48</v>
      </c>
      <c r="N6768" t="s">
        <v>16</v>
      </c>
      <c r="O6768" s="4">
        <v>40509</v>
      </c>
      <c r="P6768" t="s">
        <v>14210</v>
      </c>
      <c r="Q6768" t="s">
        <v>14192</v>
      </c>
    </row>
    <row r="6769" spans="1:17" x14ac:dyDescent="0.35">
      <c r="A6769">
        <v>6768</v>
      </c>
      <c r="B6769">
        <v>48195</v>
      </c>
      <c r="C6769" s="4">
        <v>40509</v>
      </c>
      <c r="D6769">
        <v>47</v>
      </c>
      <c r="E6769" s="2">
        <f t="shared" si="211"/>
        <v>7050</v>
      </c>
      <c r="F6769" s="9">
        <v>0.01</v>
      </c>
      <c r="G6769" s="2">
        <f>VLOOKUP($P6769,Pricebook!$A:$D,4,0)</f>
        <v>150</v>
      </c>
      <c r="H6769" s="6">
        <f t="shared" si="210"/>
        <v>6979.5</v>
      </c>
      <c r="I6769" t="s">
        <v>1912</v>
      </c>
      <c r="J6769" t="s">
        <v>13</v>
      </c>
      <c r="K6769" t="s">
        <v>270</v>
      </c>
      <c r="L6769" s="11">
        <v>77506</v>
      </c>
      <c r="M6769" t="s">
        <v>48</v>
      </c>
      <c r="N6769" t="s">
        <v>16</v>
      </c>
      <c r="O6769" s="4">
        <v>40510</v>
      </c>
      <c r="P6769" t="s">
        <v>14210</v>
      </c>
      <c r="Q6769" t="s">
        <v>14198</v>
      </c>
    </row>
    <row r="6770" spans="1:17" x14ac:dyDescent="0.35">
      <c r="A6770">
        <v>6769</v>
      </c>
      <c r="B6770">
        <v>48197</v>
      </c>
      <c r="C6770" s="4">
        <v>41034</v>
      </c>
      <c r="D6770">
        <v>32</v>
      </c>
      <c r="E6770" s="2">
        <f t="shared" si="211"/>
        <v>4000</v>
      </c>
      <c r="F6770" s="9">
        <v>7.0000000000000007E-2</v>
      </c>
      <c r="G6770" s="2">
        <f>VLOOKUP($P6770,Pricebook!$A:$D,4,0)</f>
        <v>125</v>
      </c>
      <c r="H6770" s="6">
        <f t="shared" si="210"/>
        <v>3719.9999999999995</v>
      </c>
      <c r="I6770" t="s">
        <v>359</v>
      </c>
      <c r="J6770" t="s">
        <v>360</v>
      </c>
      <c r="K6770" t="s">
        <v>1382</v>
      </c>
      <c r="L6770" s="11">
        <v>66203</v>
      </c>
      <c r="M6770" t="s">
        <v>153</v>
      </c>
      <c r="N6770" t="s">
        <v>16</v>
      </c>
      <c r="O6770" s="4">
        <v>41036</v>
      </c>
      <c r="P6770" t="s">
        <v>14208</v>
      </c>
      <c r="Q6770" t="s">
        <v>14198</v>
      </c>
    </row>
    <row r="6771" spans="1:17" x14ac:dyDescent="0.35">
      <c r="A6771">
        <v>6770</v>
      </c>
      <c r="B6771">
        <v>48198</v>
      </c>
      <c r="C6771" s="4">
        <v>40137</v>
      </c>
      <c r="D6771">
        <v>7</v>
      </c>
      <c r="E6771" s="2">
        <f t="shared" si="211"/>
        <v>1050</v>
      </c>
      <c r="F6771" s="9">
        <v>0.1</v>
      </c>
      <c r="G6771" s="2">
        <f>VLOOKUP($P6771,Pricebook!$A:$D,4,0)</f>
        <v>150</v>
      </c>
      <c r="H6771" s="6">
        <f t="shared" si="210"/>
        <v>945</v>
      </c>
      <c r="I6771" t="s">
        <v>535</v>
      </c>
      <c r="J6771" t="s">
        <v>452</v>
      </c>
      <c r="K6771" t="s">
        <v>2148</v>
      </c>
      <c r="L6771" s="11">
        <v>53151</v>
      </c>
      <c r="M6771" t="s">
        <v>95</v>
      </c>
      <c r="N6771" t="s">
        <v>16</v>
      </c>
      <c r="O6771" s="4">
        <v>40138</v>
      </c>
      <c r="P6771" t="s">
        <v>14216</v>
      </c>
      <c r="Q6771" t="s">
        <v>14198</v>
      </c>
    </row>
    <row r="6772" spans="1:17" x14ac:dyDescent="0.35">
      <c r="A6772">
        <v>6771</v>
      </c>
      <c r="B6772">
        <v>48198</v>
      </c>
      <c r="C6772" s="4">
        <v>40137</v>
      </c>
      <c r="D6772">
        <v>45</v>
      </c>
      <c r="E6772" s="2">
        <f t="shared" si="211"/>
        <v>7650</v>
      </c>
      <c r="F6772" s="9">
        <v>0.01</v>
      </c>
      <c r="G6772" s="2">
        <f>VLOOKUP($P6772,Pricebook!$A:$D,4,0)</f>
        <v>170</v>
      </c>
      <c r="H6772" s="6">
        <f t="shared" si="210"/>
        <v>7573.5</v>
      </c>
      <c r="I6772" t="s">
        <v>535</v>
      </c>
      <c r="J6772" t="s">
        <v>452</v>
      </c>
      <c r="K6772" t="s">
        <v>1108</v>
      </c>
      <c r="L6772" s="11">
        <v>53154</v>
      </c>
      <c r="M6772" t="s">
        <v>95</v>
      </c>
      <c r="N6772" t="s">
        <v>16</v>
      </c>
      <c r="O6772" s="4">
        <v>40139</v>
      </c>
      <c r="P6772" t="s">
        <v>14219</v>
      </c>
      <c r="Q6772" t="s">
        <v>14198</v>
      </c>
    </row>
    <row r="6773" spans="1:17" x14ac:dyDescent="0.35">
      <c r="A6773">
        <v>6772</v>
      </c>
      <c r="B6773">
        <v>48199</v>
      </c>
      <c r="C6773" s="4">
        <v>39831</v>
      </c>
      <c r="D6773">
        <v>47</v>
      </c>
      <c r="E6773" s="2">
        <f t="shared" si="211"/>
        <v>5170</v>
      </c>
      <c r="F6773" s="9">
        <v>0.1</v>
      </c>
      <c r="G6773" s="2">
        <f>VLOOKUP($P6773,Pricebook!$A:$D,4,0)</f>
        <v>110</v>
      </c>
      <c r="H6773" s="6">
        <f t="shared" si="210"/>
        <v>4653</v>
      </c>
      <c r="I6773" t="s">
        <v>966</v>
      </c>
      <c r="J6773" t="s">
        <v>637</v>
      </c>
      <c r="K6773" t="s">
        <v>2496</v>
      </c>
      <c r="L6773" s="11">
        <v>46530</v>
      </c>
      <c r="M6773" t="s">
        <v>278</v>
      </c>
      <c r="N6773" t="s">
        <v>16</v>
      </c>
      <c r="O6773" s="4">
        <v>39834</v>
      </c>
      <c r="P6773" t="s">
        <v>14220</v>
      </c>
      <c r="Q6773" t="s">
        <v>14191</v>
      </c>
    </row>
    <row r="6774" spans="1:17" x14ac:dyDescent="0.35">
      <c r="A6774">
        <v>6773</v>
      </c>
      <c r="B6774">
        <v>48226</v>
      </c>
      <c r="C6774" s="4">
        <v>39819</v>
      </c>
      <c r="D6774">
        <v>23</v>
      </c>
      <c r="E6774" s="2">
        <f t="shared" si="211"/>
        <v>2875</v>
      </c>
      <c r="F6774" s="9">
        <v>0.02</v>
      </c>
      <c r="G6774" s="2">
        <f>VLOOKUP($P6774,Pricebook!$A:$D,4,0)</f>
        <v>125</v>
      </c>
      <c r="H6774" s="6">
        <f t="shared" si="210"/>
        <v>2817.5</v>
      </c>
      <c r="I6774" t="s">
        <v>1970</v>
      </c>
      <c r="J6774" t="s">
        <v>118</v>
      </c>
      <c r="K6774" t="s">
        <v>1085</v>
      </c>
      <c r="L6774" s="11" t="s">
        <v>1891</v>
      </c>
      <c r="M6774" t="s">
        <v>421</v>
      </c>
      <c r="N6774" t="s">
        <v>61</v>
      </c>
      <c r="O6774" s="4">
        <v>39819</v>
      </c>
      <c r="P6774" t="s">
        <v>14217</v>
      </c>
      <c r="Q6774" t="s">
        <v>14185</v>
      </c>
    </row>
    <row r="6775" spans="1:17" x14ac:dyDescent="0.35">
      <c r="A6775">
        <v>6774</v>
      </c>
      <c r="B6775">
        <v>48230</v>
      </c>
      <c r="C6775" s="4">
        <v>39869</v>
      </c>
      <c r="D6775">
        <v>39</v>
      </c>
      <c r="E6775" s="2">
        <f t="shared" si="211"/>
        <v>4875</v>
      </c>
      <c r="F6775" s="9">
        <v>0.04</v>
      </c>
      <c r="G6775" s="2">
        <f>VLOOKUP($P6775,Pricebook!$A:$D,4,0)</f>
        <v>125</v>
      </c>
      <c r="H6775" s="6">
        <f t="shared" si="210"/>
        <v>4680</v>
      </c>
      <c r="I6775" t="s">
        <v>2107</v>
      </c>
      <c r="J6775" t="s">
        <v>290</v>
      </c>
      <c r="K6775" t="s">
        <v>980</v>
      </c>
      <c r="L6775" s="11">
        <v>55126</v>
      </c>
      <c r="M6775" t="s">
        <v>130</v>
      </c>
      <c r="N6775" t="s">
        <v>16</v>
      </c>
      <c r="O6775" s="4">
        <v>39871</v>
      </c>
      <c r="P6775" t="s">
        <v>14208</v>
      </c>
      <c r="Q6775" t="s">
        <v>14184</v>
      </c>
    </row>
    <row r="6776" spans="1:17" x14ac:dyDescent="0.35">
      <c r="A6776">
        <v>6775</v>
      </c>
      <c r="B6776">
        <v>48230</v>
      </c>
      <c r="C6776" s="4">
        <v>39869</v>
      </c>
      <c r="D6776">
        <v>31</v>
      </c>
      <c r="E6776" s="2">
        <f t="shared" si="211"/>
        <v>6200</v>
      </c>
      <c r="F6776" s="9">
        <v>0</v>
      </c>
      <c r="G6776" s="2">
        <f>VLOOKUP($P6776,Pricebook!$A:$D,4,0)</f>
        <v>200</v>
      </c>
      <c r="H6776" s="6">
        <f t="shared" si="210"/>
        <v>6200</v>
      </c>
      <c r="I6776" t="s">
        <v>2107</v>
      </c>
      <c r="J6776" t="s">
        <v>290</v>
      </c>
      <c r="K6776" t="s">
        <v>980</v>
      </c>
      <c r="L6776" s="11">
        <v>55126</v>
      </c>
      <c r="M6776" t="s">
        <v>130</v>
      </c>
      <c r="N6776" t="s">
        <v>16</v>
      </c>
      <c r="O6776" s="4">
        <v>39871</v>
      </c>
      <c r="P6776" t="s">
        <v>14206</v>
      </c>
      <c r="Q6776" t="s">
        <v>14185</v>
      </c>
    </row>
    <row r="6777" spans="1:17" x14ac:dyDescent="0.35">
      <c r="A6777">
        <v>6776</v>
      </c>
      <c r="B6777">
        <v>48257</v>
      </c>
      <c r="C6777" s="4">
        <v>39925</v>
      </c>
      <c r="D6777">
        <v>45</v>
      </c>
      <c r="E6777" s="2">
        <f t="shared" si="211"/>
        <v>7200</v>
      </c>
      <c r="F6777" s="9">
        <v>0.02</v>
      </c>
      <c r="G6777" s="2">
        <f>VLOOKUP($P6777,Pricebook!$A:$D,4,0)</f>
        <v>160</v>
      </c>
      <c r="H6777" s="6">
        <f t="shared" si="210"/>
        <v>7056</v>
      </c>
      <c r="I6777" t="s">
        <v>991</v>
      </c>
      <c r="J6777" t="s">
        <v>27</v>
      </c>
      <c r="K6777" t="s">
        <v>1508</v>
      </c>
      <c r="L6777" s="11">
        <v>37211</v>
      </c>
      <c r="M6777" t="s">
        <v>81</v>
      </c>
      <c r="N6777" t="s">
        <v>34</v>
      </c>
      <c r="O6777" s="4">
        <v>39929</v>
      </c>
      <c r="P6777" t="s">
        <v>14218</v>
      </c>
      <c r="Q6777" t="s">
        <v>14192</v>
      </c>
    </row>
    <row r="6778" spans="1:17" x14ac:dyDescent="0.35">
      <c r="A6778">
        <v>6777</v>
      </c>
      <c r="B6778">
        <v>48261</v>
      </c>
      <c r="C6778" s="4">
        <v>40620</v>
      </c>
      <c r="D6778">
        <v>15</v>
      </c>
      <c r="E6778" s="2">
        <f t="shared" si="211"/>
        <v>1875</v>
      </c>
      <c r="F6778" s="9">
        <v>0.01</v>
      </c>
      <c r="G6778" s="2">
        <f>VLOOKUP($P6778,Pricebook!$A:$D,4,0)</f>
        <v>125</v>
      </c>
      <c r="H6778" s="6">
        <f t="shared" si="210"/>
        <v>1856.25</v>
      </c>
      <c r="I6778" t="s">
        <v>92</v>
      </c>
      <c r="J6778" t="s">
        <v>93</v>
      </c>
      <c r="K6778" t="s">
        <v>2574</v>
      </c>
      <c r="L6778" s="11" t="s">
        <v>2575</v>
      </c>
      <c r="M6778" t="s">
        <v>232</v>
      </c>
      <c r="N6778" t="s">
        <v>61</v>
      </c>
      <c r="O6778" s="4">
        <v>40621</v>
      </c>
      <c r="P6778" t="s">
        <v>14221</v>
      </c>
      <c r="Q6778" t="s">
        <v>14197</v>
      </c>
    </row>
    <row r="6779" spans="1:17" x14ac:dyDescent="0.35">
      <c r="A6779">
        <v>6778</v>
      </c>
      <c r="B6779">
        <v>48263</v>
      </c>
      <c r="C6779" s="4">
        <v>40246</v>
      </c>
      <c r="D6779">
        <v>28</v>
      </c>
      <c r="E6779" s="2">
        <f t="shared" si="211"/>
        <v>3080</v>
      </c>
      <c r="F6779" s="9">
        <v>0.1</v>
      </c>
      <c r="G6779" s="2">
        <f>VLOOKUP($P6779,Pricebook!$A:$D,4,0)</f>
        <v>110</v>
      </c>
      <c r="H6779" s="6">
        <f t="shared" si="210"/>
        <v>2772</v>
      </c>
      <c r="I6779" t="s">
        <v>831</v>
      </c>
      <c r="J6779" t="s">
        <v>341</v>
      </c>
      <c r="K6779" t="s">
        <v>1973</v>
      </c>
      <c r="L6779" s="11" t="s">
        <v>2809</v>
      </c>
      <c r="M6779" t="s">
        <v>317</v>
      </c>
      <c r="N6779" t="s">
        <v>61</v>
      </c>
      <c r="O6779" s="4">
        <v>40247</v>
      </c>
      <c r="P6779" t="s">
        <v>14215</v>
      </c>
      <c r="Q6779" t="s">
        <v>14202</v>
      </c>
    </row>
    <row r="6780" spans="1:17" x14ac:dyDescent="0.35">
      <c r="A6780">
        <v>6779</v>
      </c>
      <c r="B6780">
        <v>48263</v>
      </c>
      <c r="C6780" s="4">
        <v>40246</v>
      </c>
      <c r="D6780">
        <v>25</v>
      </c>
      <c r="E6780" s="2">
        <f t="shared" si="211"/>
        <v>2750</v>
      </c>
      <c r="F6780" s="9">
        <v>7.0000000000000007E-2</v>
      </c>
      <c r="G6780" s="2">
        <f>VLOOKUP($P6780,Pricebook!$A:$D,4,0)</f>
        <v>110</v>
      </c>
      <c r="H6780" s="6">
        <f t="shared" si="210"/>
        <v>2557.5</v>
      </c>
      <c r="I6780" t="s">
        <v>831</v>
      </c>
      <c r="J6780" t="s">
        <v>341</v>
      </c>
      <c r="K6780" t="s">
        <v>2505</v>
      </c>
      <c r="L6780" s="11" t="s">
        <v>2506</v>
      </c>
      <c r="M6780" t="s">
        <v>499</v>
      </c>
      <c r="N6780" t="s">
        <v>61</v>
      </c>
      <c r="O6780" s="4">
        <v>40247</v>
      </c>
      <c r="P6780" t="s">
        <v>14215</v>
      </c>
      <c r="Q6780" t="s">
        <v>14192</v>
      </c>
    </row>
    <row r="6781" spans="1:17" x14ac:dyDescent="0.35">
      <c r="A6781">
        <v>6780</v>
      </c>
      <c r="B6781">
        <v>48288</v>
      </c>
      <c r="C6781" s="4">
        <v>40746</v>
      </c>
      <c r="D6781">
        <v>25</v>
      </c>
      <c r="E6781" s="2">
        <f t="shared" si="211"/>
        <v>3125</v>
      </c>
      <c r="F6781" s="9">
        <v>0.08</v>
      </c>
      <c r="G6781" s="2">
        <f>VLOOKUP($P6781,Pricebook!$A:$D,4,0)</f>
        <v>125</v>
      </c>
      <c r="H6781" s="6">
        <f t="shared" si="210"/>
        <v>2875</v>
      </c>
      <c r="I6781" t="s">
        <v>444</v>
      </c>
      <c r="J6781" t="s">
        <v>348</v>
      </c>
      <c r="K6781" t="s">
        <v>2236</v>
      </c>
      <c r="L6781" s="11">
        <v>92627</v>
      </c>
      <c r="M6781" t="s">
        <v>114</v>
      </c>
      <c r="N6781" t="s">
        <v>23</v>
      </c>
      <c r="O6781" s="4">
        <v>40748</v>
      </c>
      <c r="P6781" t="s">
        <v>14217</v>
      </c>
      <c r="Q6781" t="s">
        <v>14191</v>
      </c>
    </row>
    <row r="6782" spans="1:17" x14ac:dyDescent="0.35">
      <c r="A6782">
        <v>6781</v>
      </c>
      <c r="B6782">
        <v>48293</v>
      </c>
      <c r="C6782" s="4">
        <v>41008</v>
      </c>
      <c r="D6782">
        <v>47</v>
      </c>
      <c r="E6782" s="2">
        <f t="shared" si="211"/>
        <v>5170</v>
      </c>
      <c r="F6782" s="9">
        <v>0.03</v>
      </c>
      <c r="G6782" s="2">
        <f>VLOOKUP($P6782,Pricebook!$A:$D,4,0)</f>
        <v>110</v>
      </c>
      <c r="H6782" s="6">
        <f t="shared" si="210"/>
        <v>5014.8999999999996</v>
      </c>
      <c r="I6782" t="s">
        <v>963</v>
      </c>
      <c r="J6782" t="s">
        <v>520</v>
      </c>
      <c r="K6782" t="s">
        <v>2572</v>
      </c>
      <c r="L6782" s="11">
        <v>93010</v>
      </c>
      <c r="M6782" t="s">
        <v>114</v>
      </c>
      <c r="N6782" t="s">
        <v>23</v>
      </c>
      <c r="O6782" s="4">
        <v>41009</v>
      </c>
      <c r="P6782" t="s">
        <v>14220</v>
      </c>
      <c r="Q6782" t="s">
        <v>14193</v>
      </c>
    </row>
    <row r="6783" spans="1:17" x14ac:dyDescent="0.35">
      <c r="A6783">
        <v>6782</v>
      </c>
      <c r="B6783">
        <v>48294</v>
      </c>
      <c r="C6783" s="4">
        <v>40324</v>
      </c>
      <c r="D6783">
        <v>43</v>
      </c>
      <c r="E6783" s="2">
        <f t="shared" si="211"/>
        <v>7310</v>
      </c>
      <c r="F6783" s="9">
        <v>0.01</v>
      </c>
      <c r="G6783" s="2">
        <f>VLOOKUP($P6783,Pricebook!$A:$D,4,0)</f>
        <v>170</v>
      </c>
      <c r="H6783" s="6">
        <f t="shared" si="210"/>
        <v>7236.9</v>
      </c>
      <c r="I6783" t="s">
        <v>1564</v>
      </c>
      <c r="J6783" t="s">
        <v>276</v>
      </c>
      <c r="K6783" t="s">
        <v>1202</v>
      </c>
      <c r="L6783" s="11">
        <v>95123</v>
      </c>
      <c r="M6783" t="s">
        <v>114</v>
      </c>
      <c r="N6783" t="s">
        <v>23</v>
      </c>
      <c r="O6783" s="4">
        <v>40324</v>
      </c>
      <c r="P6783" t="s">
        <v>14219</v>
      </c>
      <c r="Q6783" t="s">
        <v>14193</v>
      </c>
    </row>
    <row r="6784" spans="1:17" x14ac:dyDescent="0.35">
      <c r="A6784">
        <v>6783</v>
      </c>
      <c r="B6784">
        <v>48295</v>
      </c>
      <c r="C6784" s="4">
        <v>40140</v>
      </c>
      <c r="D6784">
        <v>48</v>
      </c>
      <c r="E6784" s="2">
        <f t="shared" si="211"/>
        <v>7200</v>
      </c>
      <c r="F6784" s="9">
        <v>0.05</v>
      </c>
      <c r="G6784" s="2">
        <f>VLOOKUP($P6784,Pricebook!$A:$D,4,0)</f>
        <v>150</v>
      </c>
      <c r="H6784" s="6">
        <f t="shared" si="210"/>
        <v>6840</v>
      </c>
      <c r="I6784" t="s">
        <v>2097</v>
      </c>
      <c r="J6784" t="s">
        <v>374</v>
      </c>
      <c r="K6784" t="s">
        <v>2098</v>
      </c>
      <c r="L6784" s="11">
        <v>60061</v>
      </c>
      <c r="M6784" t="s">
        <v>15</v>
      </c>
      <c r="N6784" t="s">
        <v>16</v>
      </c>
      <c r="O6784" s="4">
        <v>40142</v>
      </c>
      <c r="P6784" t="s">
        <v>14216</v>
      </c>
      <c r="Q6784" t="s">
        <v>14190</v>
      </c>
    </row>
    <row r="6785" spans="1:17" x14ac:dyDescent="0.35">
      <c r="A6785">
        <v>6784</v>
      </c>
      <c r="B6785">
        <v>48321</v>
      </c>
      <c r="C6785" s="4">
        <v>40388</v>
      </c>
      <c r="D6785">
        <v>31</v>
      </c>
      <c r="E6785" s="2">
        <f t="shared" si="211"/>
        <v>6200</v>
      </c>
      <c r="F6785" s="9">
        <v>0.02</v>
      </c>
      <c r="G6785" s="2">
        <f>VLOOKUP($P6785,Pricebook!$A:$D,4,0)</f>
        <v>200</v>
      </c>
      <c r="H6785" s="6">
        <f t="shared" si="210"/>
        <v>6076</v>
      </c>
      <c r="I6785" t="s">
        <v>756</v>
      </c>
      <c r="J6785" t="s">
        <v>190</v>
      </c>
      <c r="K6785" t="s">
        <v>758</v>
      </c>
      <c r="L6785" s="11">
        <v>83301</v>
      </c>
      <c r="M6785" t="s">
        <v>197</v>
      </c>
      <c r="N6785" t="s">
        <v>23</v>
      </c>
      <c r="O6785" s="4">
        <v>40389</v>
      </c>
      <c r="P6785" t="s">
        <v>14206</v>
      </c>
      <c r="Q6785" t="s">
        <v>14188</v>
      </c>
    </row>
    <row r="6786" spans="1:17" x14ac:dyDescent="0.35">
      <c r="A6786">
        <v>6785</v>
      </c>
      <c r="B6786">
        <v>48322</v>
      </c>
      <c r="C6786" s="4">
        <v>40972</v>
      </c>
      <c r="D6786">
        <v>14</v>
      </c>
      <c r="E6786" s="2">
        <f t="shared" si="211"/>
        <v>1680</v>
      </c>
      <c r="F6786" s="9">
        <v>0.05</v>
      </c>
      <c r="G6786" s="2">
        <f>VLOOKUP($P6786,Pricebook!$A:$D,4,0)</f>
        <v>120</v>
      </c>
      <c r="H6786" s="6">
        <f t="shared" ref="H6786:H6849" si="212">E6786*(1-F6786)</f>
        <v>1596</v>
      </c>
      <c r="I6786" t="s">
        <v>1939</v>
      </c>
      <c r="J6786" t="s">
        <v>151</v>
      </c>
      <c r="K6786" t="s">
        <v>1134</v>
      </c>
      <c r="L6786" s="11">
        <v>94025</v>
      </c>
      <c r="M6786" t="s">
        <v>114</v>
      </c>
      <c r="N6786" t="s">
        <v>23</v>
      </c>
      <c r="O6786" s="4">
        <v>40973</v>
      </c>
      <c r="P6786" t="s">
        <v>14212</v>
      </c>
      <c r="Q6786" t="s">
        <v>14191</v>
      </c>
    </row>
    <row r="6787" spans="1:17" x14ac:dyDescent="0.35">
      <c r="A6787">
        <v>6786</v>
      </c>
      <c r="B6787">
        <v>48327</v>
      </c>
      <c r="C6787" s="4">
        <v>40035</v>
      </c>
      <c r="D6787">
        <v>14</v>
      </c>
      <c r="E6787" s="2">
        <f t="shared" ref="E6787:E6850" si="213">G6787*D6787</f>
        <v>2100</v>
      </c>
      <c r="F6787" s="9">
        <v>0.03</v>
      </c>
      <c r="G6787" s="2">
        <f>VLOOKUP($P6787,Pricebook!$A:$D,4,0)</f>
        <v>150</v>
      </c>
      <c r="H6787" s="6">
        <f t="shared" si="212"/>
        <v>2037</v>
      </c>
      <c r="I6787" t="s">
        <v>1697</v>
      </c>
      <c r="J6787" t="s">
        <v>27</v>
      </c>
      <c r="K6787" t="s">
        <v>2149</v>
      </c>
      <c r="L6787" s="11">
        <v>38637</v>
      </c>
      <c r="M6787" t="s">
        <v>699</v>
      </c>
      <c r="N6787" t="s">
        <v>34</v>
      </c>
      <c r="O6787" s="4">
        <v>40037</v>
      </c>
      <c r="P6787" t="s">
        <v>14211</v>
      </c>
      <c r="Q6787" t="s">
        <v>14193</v>
      </c>
    </row>
    <row r="6788" spans="1:17" x14ac:dyDescent="0.35">
      <c r="A6788">
        <v>6787</v>
      </c>
      <c r="B6788">
        <v>48353</v>
      </c>
      <c r="C6788" s="4">
        <v>41258</v>
      </c>
      <c r="D6788">
        <v>18</v>
      </c>
      <c r="E6788" s="2">
        <f t="shared" si="213"/>
        <v>2160</v>
      </c>
      <c r="F6788" s="9">
        <v>0.04</v>
      </c>
      <c r="G6788" s="2">
        <f>VLOOKUP($P6788,Pricebook!$A:$D,4,0)</f>
        <v>120</v>
      </c>
      <c r="H6788" s="6">
        <f t="shared" si="212"/>
        <v>2073.6</v>
      </c>
      <c r="I6788" t="s">
        <v>1438</v>
      </c>
      <c r="J6788" t="s">
        <v>142</v>
      </c>
      <c r="K6788" t="s">
        <v>1560</v>
      </c>
      <c r="L6788" s="11">
        <v>90503</v>
      </c>
      <c r="M6788" t="s">
        <v>114</v>
      </c>
      <c r="N6788" t="s">
        <v>23</v>
      </c>
      <c r="O6788" s="4">
        <v>41260</v>
      </c>
      <c r="P6788" t="s">
        <v>14212</v>
      </c>
      <c r="Q6788" t="s">
        <v>14186</v>
      </c>
    </row>
    <row r="6789" spans="1:17" x14ac:dyDescent="0.35">
      <c r="A6789">
        <v>6788</v>
      </c>
      <c r="B6789">
        <v>48354</v>
      </c>
      <c r="C6789" s="4">
        <v>40653</v>
      </c>
      <c r="D6789">
        <v>25</v>
      </c>
      <c r="E6789" s="2">
        <f t="shared" si="213"/>
        <v>2750</v>
      </c>
      <c r="F6789" s="9">
        <v>0.03</v>
      </c>
      <c r="G6789" s="2">
        <f>VLOOKUP($P6789,Pricebook!$A:$D,4,0)</f>
        <v>110</v>
      </c>
      <c r="H6789" s="6">
        <f t="shared" si="212"/>
        <v>2667.5</v>
      </c>
      <c r="I6789" t="s">
        <v>2479</v>
      </c>
      <c r="J6789" t="s">
        <v>487</v>
      </c>
      <c r="K6789" t="s">
        <v>2429</v>
      </c>
      <c r="L6789" s="11">
        <v>59750</v>
      </c>
      <c r="M6789" t="s">
        <v>1213</v>
      </c>
      <c r="N6789" t="s">
        <v>23</v>
      </c>
      <c r="O6789" s="4">
        <v>40654</v>
      </c>
      <c r="P6789" t="s">
        <v>14215</v>
      </c>
      <c r="Q6789" t="s">
        <v>14194</v>
      </c>
    </row>
    <row r="6790" spans="1:17" x14ac:dyDescent="0.35">
      <c r="A6790">
        <v>6789</v>
      </c>
      <c r="B6790">
        <v>48357</v>
      </c>
      <c r="C6790" s="4">
        <v>39900</v>
      </c>
      <c r="D6790">
        <v>16</v>
      </c>
      <c r="E6790" s="2">
        <f t="shared" si="213"/>
        <v>2400</v>
      </c>
      <c r="F6790" s="9">
        <v>0.04</v>
      </c>
      <c r="G6790" s="2">
        <f>VLOOKUP($P6790,Pricebook!$A:$D,4,0)</f>
        <v>150</v>
      </c>
      <c r="H6790" s="6">
        <f t="shared" si="212"/>
        <v>2304</v>
      </c>
      <c r="I6790" t="s">
        <v>706</v>
      </c>
      <c r="J6790" t="s">
        <v>707</v>
      </c>
      <c r="K6790" t="s">
        <v>2117</v>
      </c>
      <c r="L6790" s="11">
        <v>76086</v>
      </c>
      <c r="M6790" t="s">
        <v>48</v>
      </c>
      <c r="N6790" t="s">
        <v>16</v>
      </c>
      <c r="O6790" s="4">
        <v>39900</v>
      </c>
      <c r="P6790" t="s">
        <v>14216</v>
      </c>
      <c r="Q6790" t="s">
        <v>14189</v>
      </c>
    </row>
    <row r="6791" spans="1:17" x14ac:dyDescent="0.35">
      <c r="A6791">
        <v>6790</v>
      </c>
      <c r="B6791">
        <v>48385</v>
      </c>
      <c r="C6791" s="4">
        <v>40074</v>
      </c>
      <c r="D6791">
        <v>16</v>
      </c>
      <c r="E6791" s="2">
        <f t="shared" si="213"/>
        <v>2400</v>
      </c>
      <c r="F6791" s="9">
        <v>0.01</v>
      </c>
      <c r="G6791" s="2">
        <f>VLOOKUP($P6791,Pricebook!$A:$D,4,0)</f>
        <v>150</v>
      </c>
      <c r="H6791" s="6">
        <f t="shared" si="212"/>
        <v>2376</v>
      </c>
      <c r="I6791" t="s">
        <v>366</v>
      </c>
      <c r="J6791" t="s">
        <v>215</v>
      </c>
      <c r="K6791" t="s">
        <v>143</v>
      </c>
      <c r="L6791" s="11">
        <v>98002</v>
      </c>
      <c r="M6791" t="s">
        <v>22</v>
      </c>
      <c r="N6791" t="s">
        <v>23</v>
      </c>
      <c r="O6791" s="4">
        <v>40076</v>
      </c>
      <c r="P6791" t="s">
        <v>14211</v>
      </c>
      <c r="Q6791" t="s">
        <v>14203</v>
      </c>
    </row>
    <row r="6792" spans="1:17" x14ac:dyDescent="0.35">
      <c r="A6792">
        <v>6791</v>
      </c>
      <c r="B6792">
        <v>48388</v>
      </c>
      <c r="C6792" s="4">
        <v>40034</v>
      </c>
      <c r="D6792">
        <v>3</v>
      </c>
      <c r="E6792" s="2">
        <f t="shared" si="213"/>
        <v>480</v>
      </c>
      <c r="F6792" s="9">
        <v>0.08</v>
      </c>
      <c r="G6792" s="2">
        <f>VLOOKUP($P6792,Pricebook!$A:$D,4,0)</f>
        <v>160</v>
      </c>
      <c r="H6792" s="6">
        <f t="shared" si="212"/>
        <v>441.6</v>
      </c>
      <c r="I6792" t="s">
        <v>1644</v>
      </c>
      <c r="J6792" t="s">
        <v>73</v>
      </c>
      <c r="K6792" t="s">
        <v>1645</v>
      </c>
      <c r="L6792" s="11">
        <v>52001</v>
      </c>
      <c r="M6792" t="s">
        <v>38</v>
      </c>
      <c r="N6792" t="s">
        <v>16</v>
      </c>
      <c r="O6792" s="4">
        <v>40036</v>
      </c>
      <c r="P6792" t="s">
        <v>14218</v>
      </c>
      <c r="Q6792" t="s">
        <v>14194</v>
      </c>
    </row>
    <row r="6793" spans="1:17" x14ac:dyDescent="0.35">
      <c r="A6793">
        <v>6792</v>
      </c>
      <c r="B6793">
        <v>48391</v>
      </c>
      <c r="C6793" s="4">
        <v>40480</v>
      </c>
      <c r="D6793">
        <v>45</v>
      </c>
      <c r="E6793" s="2">
        <f t="shared" si="213"/>
        <v>4950</v>
      </c>
      <c r="F6793" s="9">
        <v>0.1</v>
      </c>
      <c r="G6793" s="2">
        <f>VLOOKUP($P6793,Pricebook!$A:$D,4,0)</f>
        <v>110</v>
      </c>
      <c r="H6793" s="6">
        <f t="shared" si="212"/>
        <v>4455</v>
      </c>
      <c r="I6793" t="s">
        <v>1997</v>
      </c>
      <c r="J6793" t="s">
        <v>544</v>
      </c>
      <c r="K6793" t="s">
        <v>277</v>
      </c>
      <c r="L6793" s="11">
        <v>70506</v>
      </c>
      <c r="M6793" t="s">
        <v>436</v>
      </c>
      <c r="N6793" t="s">
        <v>34</v>
      </c>
      <c r="O6793" s="4">
        <v>40481</v>
      </c>
      <c r="P6793" t="s">
        <v>14215</v>
      </c>
      <c r="Q6793" t="s">
        <v>14195</v>
      </c>
    </row>
    <row r="6794" spans="1:17" x14ac:dyDescent="0.35">
      <c r="A6794">
        <v>6793</v>
      </c>
      <c r="B6794">
        <v>48416</v>
      </c>
      <c r="C6794" s="4">
        <v>40000</v>
      </c>
      <c r="D6794">
        <v>23</v>
      </c>
      <c r="E6794" s="2">
        <f t="shared" si="213"/>
        <v>2530</v>
      </c>
      <c r="F6794" s="9">
        <v>0.01</v>
      </c>
      <c r="G6794" s="2">
        <f>VLOOKUP($P6794,Pricebook!$A:$D,4,0)</f>
        <v>110</v>
      </c>
      <c r="H6794" s="6">
        <f t="shared" si="212"/>
        <v>2504.6999999999998</v>
      </c>
      <c r="I6794" t="s">
        <v>1650</v>
      </c>
      <c r="J6794" t="s">
        <v>300</v>
      </c>
      <c r="K6794" t="s">
        <v>2429</v>
      </c>
      <c r="L6794" s="11">
        <v>59750</v>
      </c>
      <c r="M6794" t="s">
        <v>1213</v>
      </c>
      <c r="N6794" t="s">
        <v>23</v>
      </c>
      <c r="O6794" s="4">
        <v>40002</v>
      </c>
      <c r="P6794" t="s">
        <v>14215</v>
      </c>
      <c r="Q6794" t="s">
        <v>14203</v>
      </c>
    </row>
    <row r="6795" spans="1:17" x14ac:dyDescent="0.35">
      <c r="A6795">
        <v>6794</v>
      </c>
      <c r="B6795">
        <v>48420</v>
      </c>
      <c r="C6795" s="4">
        <v>40097</v>
      </c>
      <c r="D6795">
        <v>46</v>
      </c>
      <c r="E6795" s="2">
        <f t="shared" si="213"/>
        <v>5750</v>
      </c>
      <c r="F6795" s="9">
        <v>0.09</v>
      </c>
      <c r="G6795" s="2">
        <f>VLOOKUP($P6795,Pricebook!$A:$D,4,0)</f>
        <v>125</v>
      </c>
      <c r="H6795" s="6">
        <f t="shared" si="212"/>
        <v>5232.5</v>
      </c>
      <c r="I6795" t="s">
        <v>1605</v>
      </c>
      <c r="J6795" t="s">
        <v>434</v>
      </c>
      <c r="K6795" t="s">
        <v>752</v>
      </c>
      <c r="L6795" s="11">
        <v>94601</v>
      </c>
      <c r="M6795" t="s">
        <v>114</v>
      </c>
      <c r="N6795" t="s">
        <v>23</v>
      </c>
      <c r="O6795" s="4">
        <v>40099</v>
      </c>
      <c r="P6795" t="s">
        <v>14208</v>
      </c>
      <c r="Q6795" t="s">
        <v>14203</v>
      </c>
    </row>
    <row r="6796" spans="1:17" x14ac:dyDescent="0.35">
      <c r="A6796">
        <v>6795</v>
      </c>
      <c r="B6796">
        <v>48423</v>
      </c>
      <c r="C6796" s="4">
        <v>41213</v>
      </c>
      <c r="D6796">
        <v>49</v>
      </c>
      <c r="E6796" s="2">
        <f t="shared" si="213"/>
        <v>5390</v>
      </c>
      <c r="F6796" s="9">
        <v>0.08</v>
      </c>
      <c r="G6796" s="2">
        <f>VLOOKUP($P6796,Pricebook!$A:$D,4,0)</f>
        <v>110</v>
      </c>
      <c r="H6796" s="6">
        <f t="shared" si="212"/>
        <v>4958.8</v>
      </c>
      <c r="I6796" t="s">
        <v>1816</v>
      </c>
      <c r="J6796" t="s">
        <v>389</v>
      </c>
      <c r="K6796" t="s">
        <v>1166</v>
      </c>
      <c r="L6796" s="11">
        <v>33065</v>
      </c>
      <c r="M6796" t="s">
        <v>101</v>
      </c>
      <c r="N6796" t="s">
        <v>34</v>
      </c>
      <c r="O6796" s="4">
        <v>41213</v>
      </c>
      <c r="P6796" t="s">
        <v>14220</v>
      </c>
      <c r="Q6796" t="s">
        <v>14195</v>
      </c>
    </row>
    <row r="6797" spans="1:17" x14ac:dyDescent="0.35">
      <c r="A6797">
        <v>6796</v>
      </c>
      <c r="B6797">
        <v>48448</v>
      </c>
      <c r="C6797" s="4">
        <v>41229</v>
      </c>
      <c r="D6797">
        <v>20</v>
      </c>
      <c r="E6797" s="2">
        <f t="shared" si="213"/>
        <v>3000</v>
      </c>
      <c r="F6797" s="9">
        <v>0.09</v>
      </c>
      <c r="G6797" s="2">
        <f>VLOOKUP($P6797,Pricebook!$A:$D,4,0)</f>
        <v>150</v>
      </c>
      <c r="H6797" s="6">
        <f t="shared" si="212"/>
        <v>2730</v>
      </c>
      <c r="I6797" t="s">
        <v>1679</v>
      </c>
      <c r="J6797" t="s">
        <v>203</v>
      </c>
      <c r="K6797" t="s">
        <v>1163</v>
      </c>
      <c r="L6797" s="11">
        <v>39301</v>
      </c>
      <c r="M6797" t="s">
        <v>699</v>
      </c>
      <c r="N6797" t="s">
        <v>34</v>
      </c>
      <c r="O6797" s="4">
        <v>41229</v>
      </c>
      <c r="P6797" t="s">
        <v>14210</v>
      </c>
      <c r="Q6797" t="s">
        <v>14196</v>
      </c>
    </row>
    <row r="6798" spans="1:17" x14ac:dyDescent="0.35">
      <c r="A6798">
        <v>6797</v>
      </c>
      <c r="B6798">
        <v>48452</v>
      </c>
      <c r="C6798" s="4">
        <v>40460</v>
      </c>
      <c r="D6798">
        <v>32</v>
      </c>
      <c r="E6798" s="2">
        <f t="shared" si="213"/>
        <v>4000</v>
      </c>
      <c r="F6798" s="9">
        <v>0.09</v>
      </c>
      <c r="G6798" s="2">
        <f>VLOOKUP($P6798,Pricebook!$A:$D,4,0)</f>
        <v>125</v>
      </c>
      <c r="H6798" s="6">
        <f t="shared" si="212"/>
        <v>3640</v>
      </c>
      <c r="I6798" t="s">
        <v>170</v>
      </c>
      <c r="J6798" t="s">
        <v>103</v>
      </c>
      <c r="K6798" t="s">
        <v>2635</v>
      </c>
      <c r="L6798" s="11">
        <v>49017</v>
      </c>
      <c r="M6798" t="s">
        <v>172</v>
      </c>
      <c r="N6798" t="s">
        <v>16</v>
      </c>
      <c r="O6798" s="4">
        <v>40462</v>
      </c>
      <c r="P6798" t="s">
        <v>14221</v>
      </c>
      <c r="Q6798" t="s">
        <v>14186</v>
      </c>
    </row>
    <row r="6799" spans="1:17" x14ac:dyDescent="0.35">
      <c r="A6799">
        <v>6798</v>
      </c>
      <c r="B6799">
        <v>48452</v>
      </c>
      <c r="C6799" s="4">
        <v>40460</v>
      </c>
      <c r="D6799">
        <v>19</v>
      </c>
      <c r="E6799" s="2">
        <f t="shared" si="213"/>
        <v>2850</v>
      </c>
      <c r="F6799" s="9">
        <v>0.1</v>
      </c>
      <c r="G6799" s="2">
        <f>VLOOKUP($P6799,Pricebook!$A:$D,4,0)</f>
        <v>150</v>
      </c>
      <c r="H6799" s="6">
        <f t="shared" si="212"/>
        <v>2565</v>
      </c>
      <c r="I6799" t="s">
        <v>170</v>
      </c>
      <c r="J6799" t="s">
        <v>103</v>
      </c>
      <c r="K6799" t="s">
        <v>2635</v>
      </c>
      <c r="L6799" s="11">
        <v>49017</v>
      </c>
      <c r="M6799" t="s">
        <v>172</v>
      </c>
      <c r="N6799" t="s">
        <v>16</v>
      </c>
      <c r="O6799" s="4">
        <v>40460</v>
      </c>
      <c r="P6799" t="s">
        <v>14211</v>
      </c>
      <c r="Q6799" t="s">
        <v>14199</v>
      </c>
    </row>
    <row r="6800" spans="1:17" x14ac:dyDescent="0.35">
      <c r="A6800">
        <v>6799</v>
      </c>
      <c r="B6800">
        <v>48452</v>
      </c>
      <c r="C6800" s="4">
        <v>40460</v>
      </c>
      <c r="D6800">
        <v>44</v>
      </c>
      <c r="E6800" s="2">
        <f t="shared" si="213"/>
        <v>5500</v>
      </c>
      <c r="F6800" s="9">
        <v>0.03</v>
      </c>
      <c r="G6800" s="2">
        <f>VLOOKUP($P6800,Pricebook!$A:$D,4,0)</f>
        <v>125</v>
      </c>
      <c r="H6800" s="6">
        <f t="shared" si="212"/>
        <v>5335</v>
      </c>
      <c r="I6800" t="s">
        <v>170</v>
      </c>
      <c r="J6800" t="s">
        <v>103</v>
      </c>
      <c r="K6800" t="s">
        <v>2635</v>
      </c>
      <c r="L6800" s="11">
        <v>49017</v>
      </c>
      <c r="M6800" t="s">
        <v>172</v>
      </c>
      <c r="N6800" t="s">
        <v>16</v>
      </c>
      <c r="O6800" s="4">
        <v>40461</v>
      </c>
      <c r="P6800" t="s">
        <v>14208</v>
      </c>
      <c r="Q6800" t="s">
        <v>14184</v>
      </c>
    </row>
    <row r="6801" spans="1:17" x14ac:dyDescent="0.35">
      <c r="A6801">
        <v>6800</v>
      </c>
      <c r="B6801">
        <v>48452</v>
      </c>
      <c r="C6801" s="4">
        <v>40460</v>
      </c>
      <c r="D6801">
        <v>15</v>
      </c>
      <c r="E6801" s="2">
        <f t="shared" si="213"/>
        <v>2400</v>
      </c>
      <c r="F6801" s="9">
        <v>0.08</v>
      </c>
      <c r="G6801" s="2">
        <f>VLOOKUP($P6801,Pricebook!$A:$D,4,0)</f>
        <v>160</v>
      </c>
      <c r="H6801" s="6">
        <f t="shared" si="212"/>
        <v>2208</v>
      </c>
      <c r="I6801" t="s">
        <v>170</v>
      </c>
      <c r="J6801" t="s">
        <v>103</v>
      </c>
      <c r="K6801" t="s">
        <v>1929</v>
      </c>
      <c r="L6801" s="11">
        <v>48708</v>
      </c>
      <c r="M6801" t="s">
        <v>172</v>
      </c>
      <c r="N6801" t="s">
        <v>16</v>
      </c>
      <c r="O6801" s="4">
        <v>40462</v>
      </c>
      <c r="P6801" t="s">
        <v>14218</v>
      </c>
      <c r="Q6801" t="s">
        <v>14203</v>
      </c>
    </row>
    <row r="6802" spans="1:17" x14ac:dyDescent="0.35">
      <c r="A6802">
        <v>6801</v>
      </c>
      <c r="B6802">
        <v>48452</v>
      </c>
      <c r="C6802" s="4">
        <v>40460</v>
      </c>
      <c r="D6802">
        <v>28</v>
      </c>
      <c r="E6802" s="2">
        <f t="shared" si="213"/>
        <v>3920</v>
      </c>
      <c r="F6802" s="9">
        <v>0.04</v>
      </c>
      <c r="G6802" s="2">
        <f>VLOOKUP($P6802,Pricebook!$A:$D,4,0)</f>
        <v>140</v>
      </c>
      <c r="H6802" s="6">
        <f t="shared" si="212"/>
        <v>3763.2</v>
      </c>
      <c r="I6802" t="s">
        <v>170</v>
      </c>
      <c r="J6802" t="s">
        <v>103</v>
      </c>
      <c r="K6802" t="s">
        <v>1929</v>
      </c>
      <c r="L6802" s="11">
        <v>48708</v>
      </c>
      <c r="M6802" t="s">
        <v>172</v>
      </c>
      <c r="N6802" t="s">
        <v>16</v>
      </c>
      <c r="O6802" s="4">
        <v>40462</v>
      </c>
      <c r="P6802" t="s">
        <v>14213</v>
      </c>
      <c r="Q6802" t="s">
        <v>14185</v>
      </c>
    </row>
    <row r="6803" spans="1:17" x14ac:dyDescent="0.35">
      <c r="A6803">
        <v>6802</v>
      </c>
      <c r="B6803">
        <v>48453</v>
      </c>
      <c r="C6803" s="4">
        <v>40020</v>
      </c>
      <c r="D6803">
        <v>50</v>
      </c>
      <c r="E6803" s="2">
        <f t="shared" si="213"/>
        <v>6250</v>
      </c>
      <c r="F6803" s="9">
        <v>0.04</v>
      </c>
      <c r="G6803" s="2">
        <f>VLOOKUP($P6803,Pricebook!$A:$D,4,0)</f>
        <v>125</v>
      </c>
      <c r="H6803" s="6">
        <f t="shared" si="212"/>
        <v>6000</v>
      </c>
      <c r="I6803" t="s">
        <v>2451</v>
      </c>
      <c r="J6803" t="s">
        <v>760</v>
      </c>
      <c r="K6803" t="s">
        <v>2650</v>
      </c>
      <c r="L6803" s="11">
        <v>53095</v>
      </c>
      <c r="M6803" t="s">
        <v>95</v>
      </c>
      <c r="N6803" t="s">
        <v>16</v>
      </c>
      <c r="O6803" s="4">
        <v>40020</v>
      </c>
      <c r="P6803" t="s">
        <v>14208</v>
      </c>
      <c r="Q6803" t="s">
        <v>14197</v>
      </c>
    </row>
    <row r="6804" spans="1:17" x14ac:dyDescent="0.35">
      <c r="A6804">
        <v>6803</v>
      </c>
      <c r="B6804">
        <v>48455</v>
      </c>
      <c r="C6804" s="4">
        <v>39966</v>
      </c>
      <c r="D6804">
        <v>34</v>
      </c>
      <c r="E6804" s="2">
        <f t="shared" si="213"/>
        <v>3740</v>
      </c>
      <c r="F6804" s="9">
        <v>0.03</v>
      </c>
      <c r="G6804" s="2">
        <f>VLOOKUP($P6804,Pricebook!$A:$D,4,0)</f>
        <v>110</v>
      </c>
      <c r="H6804" s="6">
        <f t="shared" si="212"/>
        <v>3627.7999999999997</v>
      </c>
      <c r="I6804" t="s">
        <v>2046</v>
      </c>
      <c r="J6804" t="s">
        <v>41</v>
      </c>
      <c r="K6804" t="s">
        <v>2810</v>
      </c>
      <c r="L6804" s="11" t="s">
        <v>2811</v>
      </c>
      <c r="M6804" t="s">
        <v>421</v>
      </c>
      <c r="N6804" t="s">
        <v>61</v>
      </c>
      <c r="O6804" s="4">
        <v>39967</v>
      </c>
      <c r="P6804" t="s">
        <v>14215</v>
      </c>
      <c r="Q6804" t="s">
        <v>14191</v>
      </c>
    </row>
    <row r="6805" spans="1:17" x14ac:dyDescent="0.35">
      <c r="A6805">
        <v>6804</v>
      </c>
      <c r="B6805">
        <v>48455</v>
      </c>
      <c r="C6805" s="4">
        <v>39966</v>
      </c>
      <c r="D6805">
        <v>2</v>
      </c>
      <c r="E6805" s="2">
        <f t="shared" si="213"/>
        <v>300</v>
      </c>
      <c r="F6805" s="9">
        <v>0.06</v>
      </c>
      <c r="G6805" s="2">
        <f>VLOOKUP($P6805,Pricebook!$A:$D,4,0)</f>
        <v>150</v>
      </c>
      <c r="H6805" s="6">
        <f t="shared" si="212"/>
        <v>282</v>
      </c>
      <c r="I6805" t="s">
        <v>2046</v>
      </c>
      <c r="J6805" t="s">
        <v>41</v>
      </c>
      <c r="K6805" t="s">
        <v>1312</v>
      </c>
      <c r="L6805" s="11" t="s">
        <v>1377</v>
      </c>
      <c r="M6805" t="s">
        <v>492</v>
      </c>
      <c r="N6805" t="s">
        <v>61</v>
      </c>
      <c r="O6805" s="4">
        <v>39967</v>
      </c>
      <c r="P6805" t="s">
        <v>14216</v>
      </c>
      <c r="Q6805" t="s">
        <v>14202</v>
      </c>
    </row>
    <row r="6806" spans="1:17" x14ac:dyDescent="0.35">
      <c r="A6806">
        <v>6805</v>
      </c>
      <c r="B6806">
        <v>48455</v>
      </c>
      <c r="C6806" s="4">
        <v>39966</v>
      </c>
      <c r="D6806">
        <v>17</v>
      </c>
      <c r="E6806" s="2">
        <f t="shared" si="213"/>
        <v>2380</v>
      </c>
      <c r="F6806" s="9">
        <v>0.05</v>
      </c>
      <c r="G6806" s="2">
        <f>VLOOKUP($P6806,Pricebook!$A:$D,4,0)</f>
        <v>140</v>
      </c>
      <c r="H6806" s="6">
        <f t="shared" si="212"/>
        <v>2261</v>
      </c>
      <c r="I6806" t="s">
        <v>2046</v>
      </c>
      <c r="J6806" t="s">
        <v>41</v>
      </c>
      <c r="K6806" t="s">
        <v>2812</v>
      </c>
      <c r="L6806" s="11" t="s">
        <v>2813</v>
      </c>
      <c r="M6806" t="s">
        <v>317</v>
      </c>
      <c r="N6806" t="s">
        <v>61</v>
      </c>
      <c r="O6806" s="4">
        <v>39967</v>
      </c>
      <c r="P6806" t="s">
        <v>14207</v>
      </c>
      <c r="Q6806" t="s">
        <v>14199</v>
      </c>
    </row>
    <row r="6807" spans="1:17" x14ac:dyDescent="0.35">
      <c r="A6807">
        <v>6806</v>
      </c>
      <c r="B6807">
        <v>48480</v>
      </c>
      <c r="C6807" s="4">
        <v>40180</v>
      </c>
      <c r="D6807">
        <v>32</v>
      </c>
      <c r="E6807" s="2">
        <f t="shared" si="213"/>
        <v>6400</v>
      </c>
      <c r="F6807" s="9">
        <v>0.1</v>
      </c>
      <c r="G6807" s="2">
        <f>VLOOKUP($P6807,Pricebook!$A:$D,4,0)</f>
        <v>200</v>
      </c>
      <c r="H6807" s="6">
        <f t="shared" si="212"/>
        <v>5760</v>
      </c>
      <c r="I6807" t="s">
        <v>1037</v>
      </c>
      <c r="J6807" t="s">
        <v>142</v>
      </c>
      <c r="K6807" t="s">
        <v>1252</v>
      </c>
      <c r="L6807" s="11" t="s">
        <v>1253</v>
      </c>
      <c r="M6807" t="s">
        <v>130</v>
      </c>
      <c r="N6807" t="s">
        <v>16</v>
      </c>
      <c r="O6807" s="4">
        <v>40183</v>
      </c>
      <c r="P6807" t="s">
        <v>14206</v>
      </c>
      <c r="Q6807" t="s">
        <v>14191</v>
      </c>
    </row>
    <row r="6808" spans="1:17" x14ac:dyDescent="0.35">
      <c r="A6808">
        <v>6807</v>
      </c>
      <c r="B6808">
        <v>48483</v>
      </c>
      <c r="C6808" s="4">
        <v>40157</v>
      </c>
      <c r="D6808">
        <v>18</v>
      </c>
      <c r="E6808" s="2">
        <f t="shared" si="213"/>
        <v>2160</v>
      </c>
      <c r="F6808" s="9">
        <v>0</v>
      </c>
      <c r="G6808" s="2">
        <f>VLOOKUP($P6808,Pricebook!$A:$D,4,0)</f>
        <v>120</v>
      </c>
      <c r="H6808" s="6">
        <f t="shared" si="212"/>
        <v>2160</v>
      </c>
      <c r="I6808" t="s">
        <v>843</v>
      </c>
      <c r="J6808" t="s">
        <v>844</v>
      </c>
      <c r="K6808" t="s">
        <v>2814</v>
      </c>
      <c r="L6808" s="11">
        <v>43615</v>
      </c>
      <c r="M6808" t="s">
        <v>210</v>
      </c>
      <c r="N6808" t="s">
        <v>61</v>
      </c>
      <c r="O6808" s="4">
        <v>40158</v>
      </c>
      <c r="P6808" t="s">
        <v>14212</v>
      </c>
      <c r="Q6808" t="s">
        <v>14202</v>
      </c>
    </row>
    <row r="6809" spans="1:17" x14ac:dyDescent="0.35">
      <c r="A6809">
        <v>6808</v>
      </c>
      <c r="B6809">
        <v>48484</v>
      </c>
      <c r="C6809" s="4">
        <v>40352</v>
      </c>
      <c r="D6809">
        <v>22</v>
      </c>
      <c r="E6809" s="2">
        <f t="shared" si="213"/>
        <v>3300</v>
      </c>
      <c r="F6809" s="9">
        <v>0.05</v>
      </c>
      <c r="G6809" s="2">
        <f>VLOOKUP($P6809,Pricebook!$A:$D,4,0)</f>
        <v>150</v>
      </c>
      <c r="H6809" s="6">
        <f t="shared" si="212"/>
        <v>3135</v>
      </c>
      <c r="I6809" t="s">
        <v>1381</v>
      </c>
      <c r="J6809" t="s">
        <v>151</v>
      </c>
      <c r="K6809" t="s">
        <v>2562</v>
      </c>
      <c r="L6809" s="11">
        <v>66614</v>
      </c>
      <c r="M6809" t="s">
        <v>153</v>
      </c>
      <c r="N6809" t="s">
        <v>16</v>
      </c>
      <c r="O6809" s="4">
        <v>40353</v>
      </c>
      <c r="P6809" t="s">
        <v>14211</v>
      </c>
      <c r="Q6809" t="s">
        <v>14189</v>
      </c>
    </row>
    <row r="6810" spans="1:17" x14ac:dyDescent="0.35">
      <c r="A6810">
        <v>6809</v>
      </c>
      <c r="B6810">
        <v>48484</v>
      </c>
      <c r="C6810" s="4">
        <v>40352</v>
      </c>
      <c r="D6810">
        <v>41</v>
      </c>
      <c r="E6810" s="2">
        <f t="shared" si="213"/>
        <v>5125</v>
      </c>
      <c r="F6810" s="9">
        <v>0.08</v>
      </c>
      <c r="G6810" s="2">
        <f>VLOOKUP($P6810,Pricebook!$A:$D,4,0)</f>
        <v>125</v>
      </c>
      <c r="H6810" s="6">
        <f t="shared" si="212"/>
        <v>4715</v>
      </c>
      <c r="I6810" t="s">
        <v>1381</v>
      </c>
      <c r="J6810" t="s">
        <v>151</v>
      </c>
      <c r="K6810" t="s">
        <v>592</v>
      </c>
      <c r="L6810" s="11">
        <v>67212</v>
      </c>
      <c r="M6810" t="s">
        <v>153</v>
      </c>
      <c r="N6810" t="s">
        <v>16</v>
      </c>
      <c r="O6810" s="4">
        <v>40353</v>
      </c>
      <c r="P6810" t="s">
        <v>14208</v>
      </c>
      <c r="Q6810" t="s">
        <v>14188</v>
      </c>
    </row>
    <row r="6811" spans="1:17" x14ac:dyDescent="0.35">
      <c r="A6811">
        <v>6810</v>
      </c>
      <c r="B6811">
        <v>48484</v>
      </c>
      <c r="C6811" s="4">
        <v>40352</v>
      </c>
      <c r="D6811">
        <v>43</v>
      </c>
      <c r="E6811" s="2">
        <f t="shared" si="213"/>
        <v>4730</v>
      </c>
      <c r="F6811" s="9">
        <v>0</v>
      </c>
      <c r="G6811" s="2">
        <f>VLOOKUP($P6811,Pricebook!$A:$D,4,0)</f>
        <v>110</v>
      </c>
      <c r="H6811" s="6">
        <f t="shared" si="212"/>
        <v>4730</v>
      </c>
      <c r="I6811" t="s">
        <v>1381</v>
      </c>
      <c r="J6811" t="s">
        <v>151</v>
      </c>
      <c r="K6811" t="s">
        <v>592</v>
      </c>
      <c r="L6811" s="11">
        <v>67212</v>
      </c>
      <c r="M6811" t="s">
        <v>153</v>
      </c>
      <c r="N6811" t="s">
        <v>16</v>
      </c>
      <c r="O6811" s="4">
        <v>40354</v>
      </c>
      <c r="P6811" t="s">
        <v>14215</v>
      </c>
      <c r="Q6811" t="s">
        <v>14185</v>
      </c>
    </row>
    <row r="6812" spans="1:17" x14ac:dyDescent="0.35">
      <c r="A6812">
        <v>6811</v>
      </c>
      <c r="B6812">
        <v>48484</v>
      </c>
      <c r="C6812" s="4">
        <v>40352</v>
      </c>
      <c r="D6812">
        <v>50</v>
      </c>
      <c r="E6812" s="2">
        <f t="shared" si="213"/>
        <v>7500</v>
      </c>
      <c r="F6812" s="9">
        <v>0.09</v>
      </c>
      <c r="G6812" s="2">
        <f>VLOOKUP($P6812,Pricebook!$A:$D,4,0)</f>
        <v>150</v>
      </c>
      <c r="H6812" s="6">
        <f t="shared" si="212"/>
        <v>6825</v>
      </c>
      <c r="I6812" t="s">
        <v>1381</v>
      </c>
      <c r="J6812" t="s">
        <v>151</v>
      </c>
      <c r="K6812" t="s">
        <v>592</v>
      </c>
      <c r="L6812" s="11">
        <v>67212</v>
      </c>
      <c r="M6812" t="s">
        <v>153</v>
      </c>
      <c r="N6812" t="s">
        <v>16</v>
      </c>
      <c r="O6812" s="4">
        <v>40354</v>
      </c>
      <c r="P6812" t="s">
        <v>14210</v>
      </c>
      <c r="Q6812" t="s">
        <v>14195</v>
      </c>
    </row>
    <row r="6813" spans="1:17" x14ac:dyDescent="0.35">
      <c r="A6813">
        <v>6812</v>
      </c>
      <c r="B6813">
        <v>48486</v>
      </c>
      <c r="C6813" s="4">
        <v>40675</v>
      </c>
      <c r="D6813">
        <v>42</v>
      </c>
      <c r="E6813" s="2">
        <f t="shared" si="213"/>
        <v>4620</v>
      </c>
      <c r="F6813" s="9">
        <v>7.0000000000000007E-2</v>
      </c>
      <c r="G6813" s="2">
        <f>VLOOKUP($P6813,Pricebook!$A:$D,4,0)</f>
        <v>110</v>
      </c>
      <c r="H6813" s="6">
        <f t="shared" si="212"/>
        <v>4296.5999999999995</v>
      </c>
      <c r="I6813" t="s">
        <v>477</v>
      </c>
      <c r="J6813" t="s">
        <v>121</v>
      </c>
      <c r="K6813" t="s">
        <v>2623</v>
      </c>
      <c r="L6813" s="11">
        <v>84084</v>
      </c>
      <c r="M6813" t="s">
        <v>201</v>
      </c>
      <c r="N6813" t="s">
        <v>23</v>
      </c>
      <c r="O6813" s="4">
        <v>40677</v>
      </c>
      <c r="P6813" t="s">
        <v>14215</v>
      </c>
      <c r="Q6813" t="s">
        <v>14194</v>
      </c>
    </row>
    <row r="6814" spans="1:17" x14ac:dyDescent="0.35">
      <c r="A6814">
        <v>6813</v>
      </c>
      <c r="B6814">
        <v>48487</v>
      </c>
      <c r="C6814" s="4">
        <v>40189</v>
      </c>
      <c r="D6814">
        <v>27</v>
      </c>
      <c r="E6814" s="2">
        <f t="shared" si="213"/>
        <v>4320</v>
      </c>
      <c r="F6814" s="9">
        <v>0</v>
      </c>
      <c r="G6814" s="2">
        <f>VLOOKUP($P6814,Pricebook!$A:$D,4,0)</f>
        <v>160</v>
      </c>
      <c r="H6814" s="6">
        <f t="shared" si="212"/>
        <v>4320</v>
      </c>
      <c r="I6814" t="s">
        <v>2080</v>
      </c>
      <c r="J6814" t="s">
        <v>158</v>
      </c>
      <c r="K6814" t="s">
        <v>2569</v>
      </c>
      <c r="L6814" s="11">
        <v>14224</v>
      </c>
      <c r="M6814" t="s">
        <v>60</v>
      </c>
      <c r="N6814" t="s">
        <v>61</v>
      </c>
      <c r="O6814" s="4">
        <v>40191</v>
      </c>
      <c r="P6814" t="s">
        <v>14218</v>
      </c>
      <c r="Q6814" t="s">
        <v>14196</v>
      </c>
    </row>
    <row r="6815" spans="1:17" x14ac:dyDescent="0.35">
      <c r="A6815">
        <v>6814</v>
      </c>
      <c r="B6815">
        <v>48512</v>
      </c>
      <c r="C6815" s="4">
        <v>40758</v>
      </c>
      <c r="D6815">
        <v>48</v>
      </c>
      <c r="E6815" s="2">
        <f t="shared" si="213"/>
        <v>5280</v>
      </c>
      <c r="F6815" s="9">
        <v>0.04</v>
      </c>
      <c r="G6815" s="2">
        <f>VLOOKUP($P6815,Pricebook!$A:$D,4,0)</f>
        <v>110</v>
      </c>
      <c r="H6815" s="6">
        <f t="shared" si="212"/>
        <v>5068.8</v>
      </c>
      <c r="I6815" t="s">
        <v>1440</v>
      </c>
      <c r="J6815" t="s">
        <v>203</v>
      </c>
      <c r="K6815" t="s">
        <v>1441</v>
      </c>
      <c r="L6815" s="11">
        <v>91745</v>
      </c>
      <c r="M6815" t="s">
        <v>114</v>
      </c>
      <c r="N6815" t="s">
        <v>23</v>
      </c>
      <c r="O6815" s="4">
        <v>40759</v>
      </c>
      <c r="P6815" t="s">
        <v>14215</v>
      </c>
      <c r="Q6815" t="s">
        <v>14192</v>
      </c>
    </row>
    <row r="6816" spans="1:17" x14ac:dyDescent="0.35">
      <c r="A6816">
        <v>6815</v>
      </c>
      <c r="B6816">
        <v>48512</v>
      </c>
      <c r="C6816" s="4">
        <v>40758</v>
      </c>
      <c r="D6816">
        <v>47</v>
      </c>
      <c r="E6816" s="2">
        <f t="shared" si="213"/>
        <v>5640</v>
      </c>
      <c r="F6816" s="9">
        <v>0.04</v>
      </c>
      <c r="G6816" s="2">
        <f>VLOOKUP($P6816,Pricebook!$A:$D,4,0)</f>
        <v>120</v>
      </c>
      <c r="H6816" s="6">
        <f t="shared" si="212"/>
        <v>5414.4</v>
      </c>
      <c r="I6816" t="s">
        <v>1440</v>
      </c>
      <c r="J6816" t="s">
        <v>203</v>
      </c>
      <c r="K6816" t="s">
        <v>1441</v>
      </c>
      <c r="L6816" s="11">
        <v>91745</v>
      </c>
      <c r="M6816" t="s">
        <v>114</v>
      </c>
      <c r="N6816" t="s">
        <v>23</v>
      </c>
      <c r="O6816" s="4">
        <v>40758</v>
      </c>
      <c r="P6816" t="s">
        <v>14212</v>
      </c>
      <c r="Q6816" t="s">
        <v>14196</v>
      </c>
    </row>
    <row r="6817" spans="1:17" x14ac:dyDescent="0.35">
      <c r="A6817">
        <v>6816</v>
      </c>
      <c r="B6817">
        <v>48515</v>
      </c>
      <c r="C6817" s="4">
        <v>40897</v>
      </c>
      <c r="D6817">
        <v>47</v>
      </c>
      <c r="E6817" s="2">
        <f t="shared" si="213"/>
        <v>5170</v>
      </c>
      <c r="F6817" s="9">
        <v>0.01</v>
      </c>
      <c r="G6817" s="2">
        <f>VLOOKUP($P6817,Pricebook!$A:$D,4,0)</f>
        <v>110</v>
      </c>
      <c r="H6817" s="6">
        <f t="shared" si="212"/>
        <v>5118.3</v>
      </c>
      <c r="I6817" t="s">
        <v>502</v>
      </c>
      <c r="J6817" t="s">
        <v>118</v>
      </c>
      <c r="K6817" t="s">
        <v>2029</v>
      </c>
      <c r="L6817" s="11">
        <v>20854</v>
      </c>
      <c r="M6817" t="s">
        <v>187</v>
      </c>
      <c r="N6817" t="s">
        <v>61</v>
      </c>
      <c r="O6817" s="4">
        <v>40897</v>
      </c>
      <c r="P6817" t="s">
        <v>14215</v>
      </c>
      <c r="Q6817" t="s">
        <v>14184</v>
      </c>
    </row>
    <row r="6818" spans="1:17" x14ac:dyDescent="0.35">
      <c r="A6818">
        <v>6817</v>
      </c>
      <c r="B6818">
        <v>48518</v>
      </c>
      <c r="C6818" s="4">
        <v>39905</v>
      </c>
      <c r="D6818">
        <v>17</v>
      </c>
      <c r="E6818" s="2">
        <f t="shared" si="213"/>
        <v>1870</v>
      </c>
      <c r="F6818" s="9">
        <v>0.1</v>
      </c>
      <c r="G6818" s="2">
        <f>VLOOKUP($P6818,Pricebook!$A:$D,4,0)</f>
        <v>110</v>
      </c>
      <c r="H6818" s="6">
        <f t="shared" si="212"/>
        <v>1683</v>
      </c>
      <c r="I6818" t="s">
        <v>1586</v>
      </c>
      <c r="J6818" t="s">
        <v>549</v>
      </c>
      <c r="K6818" t="s">
        <v>1587</v>
      </c>
      <c r="L6818" s="11">
        <v>53209</v>
      </c>
      <c r="M6818" t="s">
        <v>95</v>
      </c>
      <c r="N6818" t="s">
        <v>16</v>
      </c>
      <c r="O6818" s="4">
        <v>39907</v>
      </c>
      <c r="P6818" t="s">
        <v>14215</v>
      </c>
      <c r="Q6818" t="s">
        <v>14185</v>
      </c>
    </row>
    <row r="6819" spans="1:17" x14ac:dyDescent="0.35">
      <c r="A6819">
        <v>6818</v>
      </c>
      <c r="B6819">
        <v>48544</v>
      </c>
      <c r="C6819" s="4">
        <v>40679</v>
      </c>
      <c r="D6819">
        <v>44</v>
      </c>
      <c r="E6819" s="2">
        <f t="shared" si="213"/>
        <v>6600</v>
      </c>
      <c r="F6819" s="9">
        <v>0.01</v>
      </c>
      <c r="G6819" s="2">
        <f>VLOOKUP($P6819,Pricebook!$A:$D,4,0)</f>
        <v>150</v>
      </c>
      <c r="H6819" s="6">
        <f t="shared" si="212"/>
        <v>6534</v>
      </c>
      <c r="I6819" t="s">
        <v>643</v>
      </c>
      <c r="J6819" t="s">
        <v>482</v>
      </c>
      <c r="K6819" t="s">
        <v>962</v>
      </c>
      <c r="L6819" s="11">
        <v>38701</v>
      </c>
      <c r="M6819" t="s">
        <v>699</v>
      </c>
      <c r="N6819" t="s">
        <v>34</v>
      </c>
      <c r="O6819" s="4">
        <v>40681</v>
      </c>
      <c r="P6819" t="s">
        <v>14210</v>
      </c>
      <c r="Q6819" t="s">
        <v>14195</v>
      </c>
    </row>
    <row r="6820" spans="1:17" x14ac:dyDescent="0.35">
      <c r="A6820">
        <v>6819</v>
      </c>
      <c r="B6820">
        <v>48548</v>
      </c>
      <c r="C6820" s="4">
        <v>40628</v>
      </c>
      <c r="D6820">
        <v>3</v>
      </c>
      <c r="E6820" s="2">
        <f t="shared" si="213"/>
        <v>360</v>
      </c>
      <c r="F6820" s="9">
        <v>0.03</v>
      </c>
      <c r="G6820" s="2">
        <f>VLOOKUP($P6820,Pricebook!$A:$D,4,0)</f>
        <v>120</v>
      </c>
      <c r="H6820" s="6">
        <f t="shared" si="212"/>
        <v>349.2</v>
      </c>
      <c r="I6820" t="s">
        <v>1201</v>
      </c>
      <c r="J6820" t="s">
        <v>203</v>
      </c>
      <c r="K6820" t="s">
        <v>782</v>
      </c>
      <c r="L6820" s="11" t="s">
        <v>2583</v>
      </c>
      <c r="M6820" t="s">
        <v>149</v>
      </c>
      <c r="N6820" t="s">
        <v>61</v>
      </c>
      <c r="O6820" s="4">
        <v>40629</v>
      </c>
      <c r="P6820" t="s">
        <v>14212</v>
      </c>
      <c r="Q6820" t="s">
        <v>14203</v>
      </c>
    </row>
    <row r="6821" spans="1:17" x14ac:dyDescent="0.35">
      <c r="A6821">
        <v>6820</v>
      </c>
      <c r="B6821">
        <v>48576</v>
      </c>
      <c r="C6821" s="4">
        <v>41244</v>
      </c>
      <c r="D6821">
        <v>17</v>
      </c>
      <c r="E6821" s="2">
        <f t="shared" si="213"/>
        <v>2720</v>
      </c>
      <c r="F6821" s="9">
        <v>7.0000000000000007E-2</v>
      </c>
      <c r="G6821" s="2">
        <f>VLOOKUP($P6821,Pricebook!$A:$D,4,0)</f>
        <v>160</v>
      </c>
      <c r="H6821" s="6">
        <f t="shared" si="212"/>
        <v>2529.6</v>
      </c>
      <c r="I6821" t="s">
        <v>612</v>
      </c>
      <c r="J6821" t="s">
        <v>99</v>
      </c>
      <c r="K6821" t="s">
        <v>2074</v>
      </c>
      <c r="L6821" s="11">
        <v>58701</v>
      </c>
      <c r="M6821" t="s">
        <v>339</v>
      </c>
      <c r="N6821" t="s">
        <v>16</v>
      </c>
      <c r="O6821" s="4">
        <v>41245</v>
      </c>
      <c r="P6821" t="s">
        <v>14218</v>
      </c>
      <c r="Q6821" t="s">
        <v>14187</v>
      </c>
    </row>
    <row r="6822" spans="1:17" x14ac:dyDescent="0.35">
      <c r="A6822">
        <v>6821</v>
      </c>
      <c r="B6822">
        <v>48576</v>
      </c>
      <c r="C6822" s="4">
        <v>41244</v>
      </c>
      <c r="D6822">
        <v>47</v>
      </c>
      <c r="E6822" s="2">
        <f t="shared" si="213"/>
        <v>5170</v>
      </c>
      <c r="F6822" s="9">
        <v>0.06</v>
      </c>
      <c r="G6822" s="2">
        <f>VLOOKUP($P6822,Pricebook!$A:$D,4,0)</f>
        <v>110</v>
      </c>
      <c r="H6822" s="6">
        <f t="shared" si="212"/>
        <v>4859.7999999999993</v>
      </c>
      <c r="I6822" t="s">
        <v>612</v>
      </c>
      <c r="J6822" t="s">
        <v>99</v>
      </c>
      <c r="K6822" t="s">
        <v>2074</v>
      </c>
      <c r="L6822" s="11">
        <v>58701</v>
      </c>
      <c r="M6822" t="s">
        <v>339</v>
      </c>
      <c r="N6822" t="s">
        <v>16</v>
      </c>
      <c r="O6822" s="4">
        <v>41246</v>
      </c>
      <c r="P6822" t="s">
        <v>14215</v>
      </c>
      <c r="Q6822" t="s">
        <v>14202</v>
      </c>
    </row>
    <row r="6823" spans="1:17" x14ac:dyDescent="0.35">
      <c r="A6823">
        <v>6822</v>
      </c>
      <c r="B6823">
        <v>48577</v>
      </c>
      <c r="C6823" s="4">
        <v>41098</v>
      </c>
      <c r="D6823">
        <v>6</v>
      </c>
      <c r="E6823" s="2">
        <f t="shared" si="213"/>
        <v>660</v>
      </c>
      <c r="F6823" s="9">
        <v>0.02</v>
      </c>
      <c r="G6823" s="2">
        <f>VLOOKUP($P6823,Pricebook!$A:$D,4,0)</f>
        <v>110</v>
      </c>
      <c r="H6823" s="6">
        <f t="shared" si="212"/>
        <v>646.79999999999995</v>
      </c>
      <c r="I6823" t="s">
        <v>78</v>
      </c>
      <c r="J6823" t="s">
        <v>79</v>
      </c>
      <c r="K6823" t="s">
        <v>186</v>
      </c>
      <c r="L6823" s="11">
        <v>38401</v>
      </c>
      <c r="M6823" t="s">
        <v>81</v>
      </c>
      <c r="N6823" t="s">
        <v>34</v>
      </c>
      <c r="O6823" s="4">
        <v>41100</v>
      </c>
      <c r="P6823" t="s">
        <v>14215</v>
      </c>
      <c r="Q6823" t="s">
        <v>14184</v>
      </c>
    </row>
    <row r="6824" spans="1:17" x14ac:dyDescent="0.35">
      <c r="A6824">
        <v>6823</v>
      </c>
      <c r="B6824">
        <v>48609</v>
      </c>
      <c r="C6824" s="4">
        <v>40233</v>
      </c>
      <c r="D6824">
        <v>26</v>
      </c>
      <c r="E6824" s="2">
        <f t="shared" si="213"/>
        <v>2860</v>
      </c>
      <c r="F6824" s="9">
        <v>0</v>
      </c>
      <c r="G6824" s="2">
        <f>VLOOKUP($P6824,Pricebook!$A:$D,4,0)</f>
        <v>110</v>
      </c>
      <c r="H6824" s="6">
        <f t="shared" si="212"/>
        <v>2860</v>
      </c>
      <c r="I6824" t="s">
        <v>1557</v>
      </c>
      <c r="J6824" t="s">
        <v>377</v>
      </c>
      <c r="K6824" t="s">
        <v>367</v>
      </c>
      <c r="L6824" s="11">
        <v>22601</v>
      </c>
      <c r="M6824" t="s">
        <v>368</v>
      </c>
      <c r="N6824" t="s">
        <v>34</v>
      </c>
      <c r="O6824" s="4">
        <v>40234</v>
      </c>
      <c r="P6824" t="s">
        <v>14215</v>
      </c>
      <c r="Q6824" t="s">
        <v>14191</v>
      </c>
    </row>
    <row r="6825" spans="1:17" x14ac:dyDescent="0.35">
      <c r="A6825">
        <v>6824</v>
      </c>
      <c r="B6825">
        <v>48609</v>
      </c>
      <c r="C6825" s="4">
        <v>40233</v>
      </c>
      <c r="D6825">
        <v>5</v>
      </c>
      <c r="E6825" s="2">
        <f t="shared" si="213"/>
        <v>600</v>
      </c>
      <c r="F6825" s="9">
        <v>0.04</v>
      </c>
      <c r="G6825" s="2">
        <f>VLOOKUP($P6825,Pricebook!$A:$D,4,0)</f>
        <v>120</v>
      </c>
      <c r="H6825" s="6">
        <f t="shared" si="212"/>
        <v>576</v>
      </c>
      <c r="I6825" t="s">
        <v>1557</v>
      </c>
      <c r="J6825" t="s">
        <v>377</v>
      </c>
      <c r="K6825" t="s">
        <v>367</v>
      </c>
      <c r="L6825" s="11">
        <v>22601</v>
      </c>
      <c r="M6825" t="s">
        <v>368</v>
      </c>
      <c r="N6825" t="s">
        <v>34</v>
      </c>
      <c r="O6825" s="4">
        <v>40234</v>
      </c>
      <c r="P6825" t="s">
        <v>14212</v>
      </c>
      <c r="Q6825" t="s">
        <v>14198</v>
      </c>
    </row>
    <row r="6826" spans="1:17" x14ac:dyDescent="0.35">
      <c r="A6826">
        <v>6825</v>
      </c>
      <c r="B6826">
        <v>48614</v>
      </c>
      <c r="C6826" s="4">
        <v>41060</v>
      </c>
      <c r="D6826">
        <v>46</v>
      </c>
      <c r="E6826" s="2">
        <f t="shared" si="213"/>
        <v>6900</v>
      </c>
      <c r="F6826" s="9">
        <v>0.01</v>
      </c>
      <c r="G6826" s="2">
        <f>VLOOKUP($P6826,Pricebook!$A:$D,4,0)</f>
        <v>150</v>
      </c>
      <c r="H6826" s="6">
        <f t="shared" si="212"/>
        <v>6831</v>
      </c>
      <c r="I6826" t="s">
        <v>1177</v>
      </c>
      <c r="J6826" t="s">
        <v>41</v>
      </c>
      <c r="K6826" t="s">
        <v>2687</v>
      </c>
      <c r="L6826" s="11" t="s">
        <v>2688</v>
      </c>
      <c r="M6826" t="s">
        <v>130</v>
      </c>
      <c r="N6826" t="s">
        <v>16</v>
      </c>
      <c r="O6826" s="4">
        <v>41060</v>
      </c>
      <c r="P6826" t="s">
        <v>14210</v>
      </c>
      <c r="Q6826" t="s">
        <v>14198</v>
      </c>
    </row>
    <row r="6827" spans="1:17" x14ac:dyDescent="0.35">
      <c r="A6827">
        <v>6826</v>
      </c>
      <c r="B6827">
        <v>48615</v>
      </c>
      <c r="C6827" s="4">
        <v>41246</v>
      </c>
      <c r="D6827">
        <v>4</v>
      </c>
      <c r="E6827" s="2">
        <f t="shared" si="213"/>
        <v>800</v>
      </c>
      <c r="F6827" s="9">
        <v>0.08</v>
      </c>
      <c r="G6827" s="2">
        <f>VLOOKUP($P6827,Pricebook!$A:$D,4,0)</f>
        <v>200</v>
      </c>
      <c r="H6827" s="6">
        <f t="shared" si="212"/>
        <v>736</v>
      </c>
      <c r="I6827" t="s">
        <v>2299</v>
      </c>
      <c r="J6827" t="s">
        <v>36</v>
      </c>
      <c r="K6827" t="s">
        <v>1666</v>
      </c>
      <c r="L6827" s="11">
        <v>75098</v>
      </c>
      <c r="M6827" t="s">
        <v>48</v>
      </c>
      <c r="N6827" t="s">
        <v>16</v>
      </c>
      <c r="O6827" s="4">
        <v>41250</v>
      </c>
      <c r="P6827" t="s">
        <v>14214</v>
      </c>
      <c r="Q6827" t="s">
        <v>14192</v>
      </c>
    </row>
    <row r="6828" spans="1:17" x14ac:dyDescent="0.35">
      <c r="A6828">
        <v>6827</v>
      </c>
      <c r="B6828">
        <v>48615</v>
      </c>
      <c r="C6828" s="4">
        <v>41246</v>
      </c>
      <c r="D6828">
        <v>8</v>
      </c>
      <c r="E6828" s="2">
        <f t="shared" si="213"/>
        <v>1000</v>
      </c>
      <c r="F6828" s="9">
        <v>0.04</v>
      </c>
      <c r="G6828" s="2">
        <f>VLOOKUP($P6828,Pricebook!$A:$D,4,0)</f>
        <v>125</v>
      </c>
      <c r="H6828" s="6">
        <f t="shared" si="212"/>
        <v>960</v>
      </c>
      <c r="I6828" t="s">
        <v>2299</v>
      </c>
      <c r="J6828" t="s">
        <v>36</v>
      </c>
      <c r="K6828" t="s">
        <v>1666</v>
      </c>
      <c r="L6828" s="11">
        <v>75098</v>
      </c>
      <c r="M6828" t="s">
        <v>48</v>
      </c>
      <c r="N6828" t="s">
        <v>16</v>
      </c>
      <c r="O6828" s="4">
        <v>41251</v>
      </c>
      <c r="P6828" t="s">
        <v>14208</v>
      </c>
      <c r="Q6828" t="s">
        <v>14196</v>
      </c>
    </row>
    <row r="6829" spans="1:17" x14ac:dyDescent="0.35">
      <c r="A6829">
        <v>6828</v>
      </c>
      <c r="B6829">
        <v>48641</v>
      </c>
      <c r="C6829" s="4">
        <v>40882</v>
      </c>
      <c r="D6829">
        <v>13</v>
      </c>
      <c r="E6829" s="2">
        <f t="shared" si="213"/>
        <v>1430</v>
      </c>
      <c r="F6829" s="9">
        <v>0</v>
      </c>
      <c r="G6829" s="2">
        <f>VLOOKUP($P6829,Pricebook!$A:$D,4,0)</f>
        <v>110</v>
      </c>
      <c r="H6829" s="6">
        <f t="shared" si="212"/>
        <v>1430</v>
      </c>
      <c r="I6829" t="s">
        <v>587</v>
      </c>
      <c r="J6829" t="s">
        <v>576</v>
      </c>
      <c r="K6829" t="s">
        <v>2039</v>
      </c>
      <c r="L6829" s="11">
        <v>93727</v>
      </c>
      <c r="M6829" t="s">
        <v>114</v>
      </c>
      <c r="N6829" t="s">
        <v>23</v>
      </c>
      <c r="O6829" s="4">
        <v>40883</v>
      </c>
      <c r="P6829" t="s">
        <v>14215</v>
      </c>
      <c r="Q6829" t="s">
        <v>14193</v>
      </c>
    </row>
    <row r="6830" spans="1:17" x14ac:dyDescent="0.35">
      <c r="A6830">
        <v>6829</v>
      </c>
      <c r="B6830">
        <v>48642</v>
      </c>
      <c r="C6830" s="4">
        <v>40210</v>
      </c>
      <c r="D6830">
        <v>36</v>
      </c>
      <c r="E6830" s="2">
        <f t="shared" si="213"/>
        <v>4320</v>
      </c>
      <c r="F6830" s="9">
        <v>0</v>
      </c>
      <c r="G6830" s="2">
        <f>VLOOKUP($P6830,Pricebook!$A:$D,4,0)</f>
        <v>120</v>
      </c>
      <c r="H6830" s="6">
        <f t="shared" si="212"/>
        <v>4320</v>
      </c>
      <c r="I6830" t="s">
        <v>791</v>
      </c>
      <c r="J6830" t="s">
        <v>215</v>
      </c>
      <c r="K6830" t="s">
        <v>2807</v>
      </c>
      <c r="L6830" s="11">
        <v>21228</v>
      </c>
      <c r="M6830" t="s">
        <v>187</v>
      </c>
      <c r="N6830" t="s">
        <v>61</v>
      </c>
      <c r="O6830" s="4">
        <v>40210</v>
      </c>
      <c r="P6830" t="s">
        <v>14212</v>
      </c>
      <c r="Q6830" t="s">
        <v>14191</v>
      </c>
    </row>
    <row r="6831" spans="1:17" x14ac:dyDescent="0.35">
      <c r="A6831">
        <v>6830</v>
      </c>
      <c r="B6831">
        <v>48642</v>
      </c>
      <c r="C6831" s="4">
        <v>40210</v>
      </c>
      <c r="D6831">
        <v>50</v>
      </c>
      <c r="E6831" s="2">
        <f t="shared" si="213"/>
        <v>7500</v>
      </c>
      <c r="F6831" s="9">
        <v>0.05</v>
      </c>
      <c r="G6831" s="2">
        <f>VLOOKUP($P6831,Pricebook!$A:$D,4,0)</f>
        <v>150</v>
      </c>
      <c r="H6831" s="6">
        <f t="shared" si="212"/>
        <v>7125</v>
      </c>
      <c r="I6831" t="s">
        <v>791</v>
      </c>
      <c r="J6831" t="s">
        <v>215</v>
      </c>
      <c r="K6831" t="s">
        <v>2807</v>
      </c>
      <c r="L6831" s="11">
        <v>21228</v>
      </c>
      <c r="M6831" t="s">
        <v>187</v>
      </c>
      <c r="N6831" t="s">
        <v>61</v>
      </c>
      <c r="O6831" s="4">
        <v>40210</v>
      </c>
      <c r="P6831" t="s">
        <v>14210</v>
      </c>
      <c r="Q6831" t="s">
        <v>14184</v>
      </c>
    </row>
    <row r="6832" spans="1:17" x14ac:dyDescent="0.35">
      <c r="A6832">
        <v>6831</v>
      </c>
      <c r="B6832">
        <v>48642</v>
      </c>
      <c r="C6832" s="4">
        <v>40210</v>
      </c>
      <c r="D6832">
        <v>4</v>
      </c>
      <c r="E6832" s="2">
        <f t="shared" si="213"/>
        <v>680</v>
      </c>
      <c r="F6832" s="9">
        <v>0.06</v>
      </c>
      <c r="G6832" s="2">
        <f>VLOOKUP($P6832,Pricebook!$A:$D,4,0)</f>
        <v>170</v>
      </c>
      <c r="H6832" s="6">
        <f t="shared" si="212"/>
        <v>639.19999999999993</v>
      </c>
      <c r="I6832" t="s">
        <v>791</v>
      </c>
      <c r="J6832" t="s">
        <v>215</v>
      </c>
      <c r="K6832" t="s">
        <v>2494</v>
      </c>
      <c r="L6832" s="11" t="s">
        <v>2495</v>
      </c>
      <c r="M6832" t="s">
        <v>48</v>
      </c>
      <c r="N6832" t="s">
        <v>16</v>
      </c>
      <c r="O6832" s="4">
        <v>40212</v>
      </c>
      <c r="P6832" t="s">
        <v>14219</v>
      </c>
      <c r="Q6832" t="s">
        <v>14187</v>
      </c>
    </row>
    <row r="6833" spans="1:17" x14ac:dyDescent="0.35">
      <c r="A6833">
        <v>6832</v>
      </c>
      <c r="B6833">
        <v>48642</v>
      </c>
      <c r="C6833" s="4">
        <v>40210</v>
      </c>
      <c r="D6833">
        <v>5</v>
      </c>
      <c r="E6833" s="2">
        <f t="shared" si="213"/>
        <v>750</v>
      </c>
      <c r="F6833" s="9">
        <v>0.02</v>
      </c>
      <c r="G6833" s="2">
        <f>VLOOKUP($P6833,Pricebook!$A:$D,4,0)</f>
        <v>150</v>
      </c>
      <c r="H6833" s="6">
        <f t="shared" si="212"/>
        <v>735</v>
      </c>
      <c r="I6833" t="s">
        <v>791</v>
      </c>
      <c r="J6833" t="s">
        <v>215</v>
      </c>
      <c r="K6833" t="s">
        <v>2494</v>
      </c>
      <c r="L6833" s="11" t="s">
        <v>2495</v>
      </c>
      <c r="M6833" t="s">
        <v>48</v>
      </c>
      <c r="N6833" t="s">
        <v>16</v>
      </c>
      <c r="O6833" s="4">
        <v>40211</v>
      </c>
      <c r="P6833" t="s">
        <v>14211</v>
      </c>
      <c r="Q6833" t="s">
        <v>14201</v>
      </c>
    </row>
    <row r="6834" spans="1:17" x14ac:dyDescent="0.35">
      <c r="A6834">
        <v>6833</v>
      </c>
      <c r="B6834">
        <v>48643</v>
      </c>
      <c r="C6834" s="4">
        <v>41200</v>
      </c>
      <c r="D6834">
        <v>14</v>
      </c>
      <c r="E6834" s="2">
        <f t="shared" si="213"/>
        <v>2100</v>
      </c>
      <c r="F6834" s="9">
        <v>0.06</v>
      </c>
      <c r="G6834" s="2">
        <f>VLOOKUP($P6834,Pricebook!$A:$D,4,0)</f>
        <v>150</v>
      </c>
      <c r="H6834" s="6">
        <f t="shared" si="212"/>
        <v>1974</v>
      </c>
      <c r="I6834" t="s">
        <v>1709</v>
      </c>
      <c r="J6834" t="s">
        <v>244</v>
      </c>
      <c r="K6834" t="s">
        <v>511</v>
      </c>
      <c r="L6834" s="11">
        <v>23666</v>
      </c>
      <c r="M6834" t="s">
        <v>368</v>
      </c>
      <c r="N6834" t="s">
        <v>34</v>
      </c>
      <c r="O6834" s="4">
        <v>41202</v>
      </c>
      <c r="P6834" t="s">
        <v>14216</v>
      </c>
      <c r="Q6834" t="s">
        <v>14199</v>
      </c>
    </row>
    <row r="6835" spans="1:17" x14ac:dyDescent="0.35">
      <c r="A6835">
        <v>6834</v>
      </c>
      <c r="B6835">
        <v>48643</v>
      </c>
      <c r="C6835" s="4">
        <v>41200</v>
      </c>
      <c r="D6835">
        <v>6</v>
      </c>
      <c r="E6835" s="2">
        <f t="shared" si="213"/>
        <v>1200</v>
      </c>
      <c r="F6835" s="9">
        <v>0.06</v>
      </c>
      <c r="G6835" s="2">
        <f>VLOOKUP($P6835,Pricebook!$A:$D,4,0)</f>
        <v>200</v>
      </c>
      <c r="H6835" s="6">
        <f t="shared" si="212"/>
        <v>1128</v>
      </c>
      <c r="I6835" t="s">
        <v>1709</v>
      </c>
      <c r="J6835" t="s">
        <v>244</v>
      </c>
      <c r="K6835" t="s">
        <v>839</v>
      </c>
      <c r="L6835" s="11">
        <v>22801</v>
      </c>
      <c r="M6835" t="s">
        <v>368</v>
      </c>
      <c r="N6835" t="s">
        <v>34</v>
      </c>
      <c r="O6835" s="4">
        <v>41202</v>
      </c>
      <c r="P6835" t="s">
        <v>14214</v>
      </c>
      <c r="Q6835" t="s">
        <v>14192</v>
      </c>
    </row>
    <row r="6836" spans="1:17" x14ac:dyDescent="0.35">
      <c r="A6836">
        <v>6835</v>
      </c>
      <c r="B6836">
        <v>48643</v>
      </c>
      <c r="C6836" s="4">
        <v>41200</v>
      </c>
      <c r="D6836">
        <v>50</v>
      </c>
      <c r="E6836" s="2">
        <f t="shared" si="213"/>
        <v>7500</v>
      </c>
      <c r="F6836" s="9">
        <v>0</v>
      </c>
      <c r="G6836" s="2">
        <f>VLOOKUP($P6836,Pricebook!$A:$D,4,0)</f>
        <v>150</v>
      </c>
      <c r="H6836" s="6">
        <f t="shared" si="212"/>
        <v>7500</v>
      </c>
      <c r="I6836" t="s">
        <v>1709</v>
      </c>
      <c r="J6836" t="s">
        <v>244</v>
      </c>
      <c r="K6836" t="s">
        <v>839</v>
      </c>
      <c r="L6836" s="11">
        <v>22801</v>
      </c>
      <c r="M6836" t="s">
        <v>368</v>
      </c>
      <c r="N6836" t="s">
        <v>34</v>
      </c>
      <c r="O6836" s="4">
        <v>41202</v>
      </c>
      <c r="P6836" t="s">
        <v>14210</v>
      </c>
      <c r="Q6836" t="s">
        <v>14196</v>
      </c>
    </row>
    <row r="6837" spans="1:17" x14ac:dyDescent="0.35">
      <c r="A6837">
        <v>6836</v>
      </c>
      <c r="B6837">
        <v>48672</v>
      </c>
      <c r="C6837" s="4">
        <v>41269</v>
      </c>
      <c r="D6837">
        <v>43</v>
      </c>
      <c r="E6837" s="2">
        <f t="shared" si="213"/>
        <v>6020</v>
      </c>
      <c r="F6837" s="9">
        <v>0</v>
      </c>
      <c r="G6837" s="2">
        <f>VLOOKUP($P6837,Pricebook!$A:$D,4,0)</f>
        <v>140</v>
      </c>
      <c r="H6837" s="6">
        <f t="shared" si="212"/>
        <v>6020</v>
      </c>
      <c r="I6837" t="s">
        <v>626</v>
      </c>
      <c r="J6837" t="s">
        <v>27</v>
      </c>
      <c r="K6837" t="s">
        <v>1972</v>
      </c>
      <c r="L6837" s="11">
        <v>93422</v>
      </c>
      <c r="M6837" t="s">
        <v>114</v>
      </c>
      <c r="N6837" t="s">
        <v>23</v>
      </c>
      <c r="O6837" s="4">
        <v>41269</v>
      </c>
      <c r="P6837" t="s">
        <v>14213</v>
      </c>
      <c r="Q6837" t="s">
        <v>14199</v>
      </c>
    </row>
    <row r="6838" spans="1:17" x14ac:dyDescent="0.35">
      <c r="A6838">
        <v>6837</v>
      </c>
      <c r="B6838">
        <v>48673</v>
      </c>
      <c r="C6838" s="4">
        <v>41025</v>
      </c>
      <c r="D6838">
        <v>36</v>
      </c>
      <c r="E6838" s="2">
        <f t="shared" si="213"/>
        <v>7200</v>
      </c>
      <c r="F6838" s="9">
        <v>0.03</v>
      </c>
      <c r="G6838" s="2">
        <f>VLOOKUP($P6838,Pricebook!$A:$D,4,0)</f>
        <v>200</v>
      </c>
      <c r="H6838" s="6">
        <f t="shared" si="212"/>
        <v>6984</v>
      </c>
      <c r="I6838" t="s">
        <v>117</v>
      </c>
      <c r="J6838" t="s">
        <v>118</v>
      </c>
      <c r="K6838" t="s">
        <v>553</v>
      </c>
      <c r="L6838" s="11" t="s">
        <v>554</v>
      </c>
      <c r="M6838" t="s">
        <v>197</v>
      </c>
      <c r="N6838" t="s">
        <v>23</v>
      </c>
      <c r="O6838" s="4">
        <v>41026</v>
      </c>
      <c r="P6838" t="s">
        <v>14206</v>
      </c>
      <c r="Q6838" t="s">
        <v>14188</v>
      </c>
    </row>
    <row r="6839" spans="1:17" x14ac:dyDescent="0.35">
      <c r="A6839">
        <v>6838</v>
      </c>
      <c r="B6839">
        <v>48704</v>
      </c>
      <c r="C6839" s="4">
        <v>40917</v>
      </c>
      <c r="D6839">
        <v>11</v>
      </c>
      <c r="E6839" s="2">
        <f t="shared" si="213"/>
        <v>1650</v>
      </c>
      <c r="F6839" s="9">
        <v>0.01</v>
      </c>
      <c r="G6839" s="2">
        <f>VLOOKUP($P6839,Pricebook!$A:$D,4,0)</f>
        <v>150</v>
      </c>
      <c r="H6839" s="6">
        <f t="shared" si="212"/>
        <v>1633.5</v>
      </c>
      <c r="I6839" t="s">
        <v>961</v>
      </c>
      <c r="J6839" t="s">
        <v>621</v>
      </c>
      <c r="K6839" t="s">
        <v>2168</v>
      </c>
      <c r="L6839" s="11">
        <v>29651</v>
      </c>
      <c r="M6839" t="s">
        <v>163</v>
      </c>
      <c r="N6839" t="s">
        <v>34</v>
      </c>
      <c r="O6839" s="4">
        <v>40918</v>
      </c>
      <c r="P6839" t="s">
        <v>14210</v>
      </c>
      <c r="Q6839" t="s">
        <v>14203</v>
      </c>
    </row>
    <row r="6840" spans="1:17" x14ac:dyDescent="0.35">
      <c r="A6840">
        <v>6839</v>
      </c>
      <c r="B6840">
        <v>48706</v>
      </c>
      <c r="C6840" s="4">
        <v>41212</v>
      </c>
      <c r="D6840">
        <v>28</v>
      </c>
      <c r="E6840" s="2">
        <f t="shared" si="213"/>
        <v>3920</v>
      </c>
      <c r="F6840" s="9">
        <v>0.09</v>
      </c>
      <c r="G6840" s="2">
        <f>VLOOKUP($P6840,Pricebook!$A:$D,4,0)</f>
        <v>140</v>
      </c>
      <c r="H6840" s="6">
        <f t="shared" si="212"/>
        <v>3567.2000000000003</v>
      </c>
      <c r="I6840" t="s">
        <v>1852</v>
      </c>
      <c r="J6840" t="s">
        <v>360</v>
      </c>
      <c r="K6840" t="s">
        <v>2815</v>
      </c>
      <c r="L6840" s="11" t="s">
        <v>2285</v>
      </c>
      <c r="M6840" t="s">
        <v>87</v>
      </c>
      <c r="N6840" t="s">
        <v>61</v>
      </c>
      <c r="O6840" s="4">
        <v>41216</v>
      </c>
      <c r="P6840" t="s">
        <v>14213</v>
      </c>
      <c r="Q6840" t="s">
        <v>14201</v>
      </c>
    </row>
    <row r="6841" spans="1:17" x14ac:dyDescent="0.35">
      <c r="A6841">
        <v>6840</v>
      </c>
      <c r="B6841">
        <v>48706</v>
      </c>
      <c r="C6841" s="4">
        <v>41212</v>
      </c>
      <c r="D6841">
        <v>18</v>
      </c>
      <c r="E6841" s="2">
        <f t="shared" si="213"/>
        <v>1980</v>
      </c>
      <c r="F6841" s="9">
        <v>0.09</v>
      </c>
      <c r="G6841" s="2">
        <f>VLOOKUP($P6841,Pricebook!$A:$D,4,0)</f>
        <v>110</v>
      </c>
      <c r="H6841" s="6">
        <f t="shared" si="212"/>
        <v>1801.8</v>
      </c>
      <c r="I6841" t="s">
        <v>1852</v>
      </c>
      <c r="J6841" t="s">
        <v>360</v>
      </c>
      <c r="K6841" t="s">
        <v>2778</v>
      </c>
      <c r="L6841" s="11" t="s">
        <v>2779</v>
      </c>
      <c r="M6841" t="s">
        <v>317</v>
      </c>
      <c r="N6841" t="s">
        <v>61</v>
      </c>
      <c r="O6841" s="4">
        <v>41219</v>
      </c>
      <c r="P6841" t="s">
        <v>14215</v>
      </c>
      <c r="Q6841" t="s">
        <v>14188</v>
      </c>
    </row>
    <row r="6842" spans="1:17" x14ac:dyDescent="0.35">
      <c r="A6842">
        <v>6841</v>
      </c>
      <c r="B6842">
        <v>48709</v>
      </c>
      <c r="C6842" s="4">
        <v>40783</v>
      </c>
      <c r="D6842">
        <v>17</v>
      </c>
      <c r="E6842" s="2">
        <f t="shared" si="213"/>
        <v>2040</v>
      </c>
      <c r="F6842" s="9">
        <v>0.01</v>
      </c>
      <c r="G6842" s="2">
        <f>VLOOKUP($P6842,Pricebook!$A:$D,4,0)</f>
        <v>120</v>
      </c>
      <c r="H6842" s="6">
        <f t="shared" si="212"/>
        <v>2019.6</v>
      </c>
      <c r="I6842" t="s">
        <v>784</v>
      </c>
      <c r="J6842" t="s">
        <v>621</v>
      </c>
      <c r="K6842" t="s">
        <v>1993</v>
      </c>
      <c r="L6842" s="11">
        <v>94044</v>
      </c>
      <c r="M6842" t="s">
        <v>114</v>
      </c>
      <c r="N6842" t="s">
        <v>23</v>
      </c>
      <c r="O6842" s="4">
        <v>40785</v>
      </c>
      <c r="P6842" t="s">
        <v>14212</v>
      </c>
      <c r="Q6842" t="s">
        <v>14190</v>
      </c>
    </row>
    <row r="6843" spans="1:17" x14ac:dyDescent="0.35">
      <c r="A6843">
        <v>6842</v>
      </c>
      <c r="B6843">
        <v>48710</v>
      </c>
      <c r="C6843" s="4">
        <v>40142</v>
      </c>
      <c r="D6843">
        <v>4</v>
      </c>
      <c r="E6843" s="2">
        <f t="shared" si="213"/>
        <v>440</v>
      </c>
      <c r="F6843" s="9">
        <v>0.01</v>
      </c>
      <c r="G6843" s="2">
        <f>VLOOKUP($P6843,Pricebook!$A:$D,4,0)</f>
        <v>110</v>
      </c>
      <c r="H6843" s="6">
        <f t="shared" si="212"/>
        <v>435.6</v>
      </c>
      <c r="I6843" t="s">
        <v>1187</v>
      </c>
      <c r="J6843" t="s">
        <v>226</v>
      </c>
      <c r="K6843" t="s">
        <v>1301</v>
      </c>
      <c r="L6843" s="11">
        <v>79109</v>
      </c>
      <c r="M6843" t="s">
        <v>48</v>
      </c>
      <c r="N6843" t="s">
        <v>16</v>
      </c>
      <c r="O6843" s="4">
        <v>40143</v>
      </c>
      <c r="P6843" t="s">
        <v>14215</v>
      </c>
      <c r="Q6843" t="s">
        <v>14201</v>
      </c>
    </row>
    <row r="6844" spans="1:17" x14ac:dyDescent="0.35">
      <c r="A6844">
        <v>6843</v>
      </c>
      <c r="B6844">
        <v>48742</v>
      </c>
      <c r="C6844" s="4">
        <v>41016</v>
      </c>
      <c r="D6844">
        <v>42</v>
      </c>
      <c r="E6844" s="2">
        <f t="shared" si="213"/>
        <v>6720</v>
      </c>
      <c r="F6844" s="9">
        <v>0.03</v>
      </c>
      <c r="G6844" s="2">
        <f>VLOOKUP($P6844,Pricebook!$A:$D,4,0)</f>
        <v>160</v>
      </c>
      <c r="H6844" s="6">
        <f t="shared" si="212"/>
        <v>6518.4</v>
      </c>
      <c r="I6844" t="s">
        <v>1294</v>
      </c>
      <c r="J6844" t="s">
        <v>64</v>
      </c>
      <c r="K6844" t="s">
        <v>553</v>
      </c>
      <c r="L6844" s="11" t="s">
        <v>554</v>
      </c>
      <c r="M6844" t="s">
        <v>197</v>
      </c>
      <c r="N6844" t="s">
        <v>23</v>
      </c>
      <c r="O6844" s="4">
        <v>41018</v>
      </c>
      <c r="P6844" t="s">
        <v>14218</v>
      </c>
      <c r="Q6844" t="s">
        <v>14194</v>
      </c>
    </row>
    <row r="6845" spans="1:17" x14ac:dyDescent="0.35">
      <c r="A6845">
        <v>6844</v>
      </c>
      <c r="B6845">
        <v>48772</v>
      </c>
      <c r="C6845" s="4">
        <v>39945</v>
      </c>
      <c r="D6845">
        <v>44</v>
      </c>
      <c r="E6845" s="2">
        <f t="shared" si="213"/>
        <v>5500</v>
      </c>
      <c r="F6845" s="9">
        <v>0.09</v>
      </c>
      <c r="G6845" s="2">
        <f>VLOOKUP($P6845,Pricebook!$A:$D,4,0)</f>
        <v>125</v>
      </c>
      <c r="H6845" s="6">
        <f t="shared" si="212"/>
        <v>5005</v>
      </c>
      <c r="I6845" t="s">
        <v>427</v>
      </c>
      <c r="J6845" t="s">
        <v>190</v>
      </c>
      <c r="K6845" t="s">
        <v>1039</v>
      </c>
      <c r="L6845" s="11" t="s">
        <v>1040</v>
      </c>
      <c r="M6845" t="s">
        <v>130</v>
      </c>
      <c r="N6845" t="s">
        <v>16</v>
      </c>
      <c r="O6845" s="4">
        <v>39947</v>
      </c>
      <c r="P6845" t="s">
        <v>14208</v>
      </c>
      <c r="Q6845" t="s">
        <v>14195</v>
      </c>
    </row>
    <row r="6846" spans="1:17" x14ac:dyDescent="0.35">
      <c r="A6846">
        <v>6845</v>
      </c>
      <c r="B6846">
        <v>48772</v>
      </c>
      <c r="C6846" s="4">
        <v>39945</v>
      </c>
      <c r="D6846">
        <v>11</v>
      </c>
      <c r="E6846" s="2">
        <f t="shared" si="213"/>
        <v>1210</v>
      </c>
      <c r="F6846" s="9">
        <v>0.01</v>
      </c>
      <c r="G6846" s="2">
        <f>VLOOKUP($P6846,Pricebook!$A:$D,4,0)</f>
        <v>110</v>
      </c>
      <c r="H6846" s="6">
        <f t="shared" si="212"/>
        <v>1197.9000000000001</v>
      </c>
      <c r="I6846" t="s">
        <v>427</v>
      </c>
      <c r="J6846" t="s">
        <v>190</v>
      </c>
      <c r="K6846" t="s">
        <v>1039</v>
      </c>
      <c r="L6846" s="11" t="s">
        <v>1040</v>
      </c>
      <c r="M6846" t="s">
        <v>130</v>
      </c>
      <c r="N6846" t="s">
        <v>16</v>
      </c>
      <c r="O6846" s="4">
        <v>39946</v>
      </c>
      <c r="P6846" t="s">
        <v>14215</v>
      </c>
      <c r="Q6846" t="s">
        <v>14191</v>
      </c>
    </row>
    <row r="6847" spans="1:17" x14ac:dyDescent="0.35">
      <c r="A6847">
        <v>6846</v>
      </c>
      <c r="B6847">
        <v>48772</v>
      </c>
      <c r="C6847" s="4">
        <v>39945</v>
      </c>
      <c r="D6847">
        <v>18</v>
      </c>
      <c r="E6847" s="2">
        <f t="shared" si="213"/>
        <v>2160</v>
      </c>
      <c r="F6847" s="9">
        <v>0.08</v>
      </c>
      <c r="G6847" s="2">
        <f>VLOOKUP($P6847,Pricebook!$A:$D,4,0)</f>
        <v>120</v>
      </c>
      <c r="H6847" s="6">
        <f t="shared" si="212"/>
        <v>1987.2</v>
      </c>
      <c r="I6847" t="s">
        <v>427</v>
      </c>
      <c r="J6847" t="s">
        <v>190</v>
      </c>
      <c r="K6847" t="s">
        <v>1039</v>
      </c>
      <c r="L6847" s="11" t="s">
        <v>1040</v>
      </c>
      <c r="M6847" t="s">
        <v>130</v>
      </c>
      <c r="N6847" t="s">
        <v>16</v>
      </c>
      <c r="O6847" s="4">
        <v>39946</v>
      </c>
      <c r="P6847" t="s">
        <v>14212</v>
      </c>
      <c r="Q6847" t="s">
        <v>14186</v>
      </c>
    </row>
    <row r="6848" spans="1:17" x14ac:dyDescent="0.35">
      <c r="A6848">
        <v>6847</v>
      </c>
      <c r="B6848">
        <v>48772</v>
      </c>
      <c r="C6848" s="4">
        <v>39945</v>
      </c>
      <c r="D6848">
        <v>12</v>
      </c>
      <c r="E6848" s="2">
        <f t="shared" si="213"/>
        <v>1440</v>
      </c>
      <c r="F6848" s="9">
        <v>0.05</v>
      </c>
      <c r="G6848" s="2">
        <f>VLOOKUP($P6848,Pricebook!$A:$D,4,0)</f>
        <v>120</v>
      </c>
      <c r="H6848" s="6">
        <f t="shared" si="212"/>
        <v>1368</v>
      </c>
      <c r="I6848" t="s">
        <v>427</v>
      </c>
      <c r="J6848" t="s">
        <v>190</v>
      </c>
      <c r="K6848" t="s">
        <v>1039</v>
      </c>
      <c r="L6848" s="11" t="s">
        <v>1040</v>
      </c>
      <c r="M6848" t="s">
        <v>130</v>
      </c>
      <c r="N6848" t="s">
        <v>16</v>
      </c>
      <c r="O6848" s="4">
        <v>39946</v>
      </c>
      <c r="P6848" t="s">
        <v>14212</v>
      </c>
      <c r="Q6848" t="s">
        <v>14201</v>
      </c>
    </row>
    <row r="6849" spans="1:17" x14ac:dyDescent="0.35">
      <c r="A6849">
        <v>6848</v>
      </c>
      <c r="B6849">
        <v>48772</v>
      </c>
      <c r="C6849" s="4">
        <v>39945</v>
      </c>
      <c r="D6849">
        <v>10</v>
      </c>
      <c r="E6849" s="2">
        <f t="shared" si="213"/>
        <v>1400</v>
      </c>
      <c r="F6849" s="9">
        <v>0.05</v>
      </c>
      <c r="G6849" s="2">
        <f>VLOOKUP($P6849,Pricebook!$A:$D,4,0)</f>
        <v>140</v>
      </c>
      <c r="H6849" s="6">
        <f t="shared" si="212"/>
        <v>1330</v>
      </c>
      <c r="I6849" t="s">
        <v>427</v>
      </c>
      <c r="J6849" t="s">
        <v>190</v>
      </c>
      <c r="K6849" t="s">
        <v>1039</v>
      </c>
      <c r="L6849" s="11" t="s">
        <v>1040</v>
      </c>
      <c r="M6849" t="s">
        <v>130</v>
      </c>
      <c r="N6849" t="s">
        <v>16</v>
      </c>
      <c r="O6849" s="4">
        <v>39946</v>
      </c>
      <c r="P6849" t="s">
        <v>14213</v>
      </c>
      <c r="Q6849" t="s">
        <v>14190</v>
      </c>
    </row>
    <row r="6850" spans="1:17" x14ac:dyDescent="0.35">
      <c r="A6850">
        <v>6849</v>
      </c>
      <c r="B6850">
        <v>48773</v>
      </c>
      <c r="C6850" s="4">
        <v>39828</v>
      </c>
      <c r="D6850">
        <v>7</v>
      </c>
      <c r="E6850" s="2">
        <f t="shared" si="213"/>
        <v>770</v>
      </c>
      <c r="F6850" s="9">
        <v>0.06</v>
      </c>
      <c r="G6850" s="2">
        <f>VLOOKUP($P6850,Pricebook!$A:$D,4,0)</f>
        <v>110</v>
      </c>
      <c r="H6850" s="6">
        <f t="shared" ref="H6850:H6913" si="214">E6850*(1-F6850)</f>
        <v>723.8</v>
      </c>
      <c r="I6850" t="s">
        <v>2046</v>
      </c>
      <c r="J6850" t="s">
        <v>41</v>
      </c>
      <c r="K6850" t="s">
        <v>610</v>
      </c>
      <c r="L6850" s="11" t="s">
        <v>611</v>
      </c>
      <c r="M6850" t="s">
        <v>232</v>
      </c>
      <c r="N6850" t="s">
        <v>61</v>
      </c>
      <c r="O6850" s="4">
        <v>39830</v>
      </c>
      <c r="P6850" t="s">
        <v>14215</v>
      </c>
      <c r="Q6850" t="s">
        <v>14186</v>
      </c>
    </row>
    <row r="6851" spans="1:17" x14ac:dyDescent="0.35">
      <c r="A6851">
        <v>6850</v>
      </c>
      <c r="B6851">
        <v>48774</v>
      </c>
      <c r="C6851" s="4">
        <v>41130</v>
      </c>
      <c r="D6851">
        <v>31</v>
      </c>
      <c r="E6851" s="2">
        <f t="shared" ref="E6851:E6914" si="215">G6851*D6851</f>
        <v>3875</v>
      </c>
      <c r="F6851" s="9">
        <v>0.04</v>
      </c>
      <c r="G6851" s="2">
        <f>VLOOKUP($P6851,Pricebook!$A:$D,4,0)</f>
        <v>125</v>
      </c>
      <c r="H6851" s="6">
        <f t="shared" si="214"/>
        <v>3720</v>
      </c>
      <c r="I6851" t="s">
        <v>2328</v>
      </c>
      <c r="J6851" t="s">
        <v>20</v>
      </c>
      <c r="K6851" t="s">
        <v>1754</v>
      </c>
      <c r="L6851" s="11" t="s">
        <v>1755</v>
      </c>
      <c r="M6851" t="s">
        <v>60</v>
      </c>
      <c r="N6851" t="s">
        <v>61</v>
      </c>
      <c r="O6851" s="4">
        <v>41132</v>
      </c>
      <c r="P6851" t="s">
        <v>14221</v>
      </c>
      <c r="Q6851" t="s">
        <v>14186</v>
      </c>
    </row>
    <row r="6852" spans="1:17" x14ac:dyDescent="0.35">
      <c r="A6852">
        <v>6851</v>
      </c>
      <c r="B6852">
        <v>48775</v>
      </c>
      <c r="C6852" s="4">
        <v>40062</v>
      </c>
      <c r="D6852">
        <v>17</v>
      </c>
      <c r="E6852" s="2">
        <f t="shared" si="215"/>
        <v>1870</v>
      </c>
      <c r="F6852" s="9">
        <v>0.09</v>
      </c>
      <c r="G6852" s="2">
        <f>VLOOKUP($P6852,Pricebook!$A:$D,4,0)</f>
        <v>110</v>
      </c>
      <c r="H6852" s="6">
        <f t="shared" si="214"/>
        <v>1701.7</v>
      </c>
      <c r="I6852" t="s">
        <v>437</v>
      </c>
      <c r="J6852" t="s">
        <v>121</v>
      </c>
      <c r="K6852" t="s">
        <v>1269</v>
      </c>
      <c r="L6852" s="11">
        <v>84067</v>
      </c>
      <c r="M6852" t="s">
        <v>201</v>
      </c>
      <c r="N6852" t="s">
        <v>23</v>
      </c>
      <c r="O6852" s="4">
        <v>40064</v>
      </c>
      <c r="P6852" t="s">
        <v>14215</v>
      </c>
      <c r="Q6852" t="s">
        <v>14188</v>
      </c>
    </row>
    <row r="6853" spans="1:17" x14ac:dyDescent="0.35">
      <c r="A6853">
        <v>6852</v>
      </c>
      <c r="B6853">
        <v>48800</v>
      </c>
      <c r="C6853" s="4">
        <v>40473</v>
      </c>
      <c r="D6853">
        <v>8</v>
      </c>
      <c r="E6853" s="2">
        <f t="shared" si="215"/>
        <v>1200</v>
      </c>
      <c r="F6853" s="9">
        <v>0.04</v>
      </c>
      <c r="G6853" s="2">
        <f>VLOOKUP($P6853,Pricebook!$A:$D,4,0)</f>
        <v>150</v>
      </c>
      <c r="H6853" s="6">
        <f t="shared" si="214"/>
        <v>1152</v>
      </c>
      <c r="I6853" t="s">
        <v>2465</v>
      </c>
      <c r="J6853" t="s">
        <v>637</v>
      </c>
      <c r="K6853" t="s">
        <v>2013</v>
      </c>
      <c r="L6853" s="11" t="s">
        <v>2014</v>
      </c>
      <c r="M6853" t="s">
        <v>130</v>
      </c>
      <c r="N6853" t="s">
        <v>16</v>
      </c>
      <c r="O6853" s="4">
        <v>40474</v>
      </c>
      <c r="P6853" t="s">
        <v>14222</v>
      </c>
      <c r="Q6853" t="s">
        <v>14201</v>
      </c>
    </row>
    <row r="6854" spans="1:17" x14ac:dyDescent="0.35">
      <c r="A6854">
        <v>6853</v>
      </c>
      <c r="B6854">
        <v>48801</v>
      </c>
      <c r="C6854" s="4">
        <v>41195</v>
      </c>
      <c r="D6854">
        <v>43</v>
      </c>
      <c r="E6854" s="2">
        <f t="shared" si="215"/>
        <v>5375</v>
      </c>
      <c r="F6854" s="9">
        <v>0.01</v>
      </c>
      <c r="G6854" s="2">
        <f>VLOOKUP($P6854,Pricebook!$A:$D,4,0)</f>
        <v>125</v>
      </c>
      <c r="H6854" s="6">
        <f t="shared" si="214"/>
        <v>5321.25</v>
      </c>
      <c r="I6854" t="s">
        <v>2041</v>
      </c>
      <c r="J6854" t="s">
        <v>597</v>
      </c>
      <c r="K6854" t="s">
        <v>1599</v>
      </c>
      <c r="L6854" s="11">
        <v>97301</v>
      </c>
      <c r="M6854" t="s">
        <v>43</v>
      </c>
      <c r="N6854" t="s">
        <v>23</v>
      </c>
      <c r="O6854" s="4">
        <v>41195</v>
      </c>
      <c r="P6854" t="s">
        <v>14208</v>
      </c>
      <c r="Q6854" t="s">
        <v>14197</v>
      </c>
    </row>
    <row r="6855" spans="1:17" x14ac:dyDescent="0.35">
      <c r="A6855">
        <v>6854</v>
      </c>
      <c r="B6855">
        <v>48803</v>
      </c>
      <c r="C6855" s="4">
        <v>41222</v>
      </c>
      <c r="D6855">
        <v>19</v>
      </c>
      <c r="E6855" s="2">
        <f t="shared" si="215"/>
        <v>2660</v>
      </c>
      <c r="F6855" s="9">
        <v>0.05</v>
      </c>
      <c r="G6855" s="2">
        <f>VLOOKUP($P6855,Pricebook!$A:$D,4,0)</f>
        <v>140</v>
      </c>
      <c r="H6855" s="6">
        <f t="shared" si="214"/>
        <v>2527</v>
      </c>
      <c r="I6855" t="s">
        <v>723</v>
      </c>
      <c r="J6855" t="s">
        <v>363</v>
      </c>
      <c r="K6855" t="s">
        <v>2689</v>
      </c>
      <c r="L6855" s="11">
        <v>80030</v>
      </c>
      <c r="M6855" t="s">
        <v>237</v>
      </c>
      <c r="N6855" t="s">
        <v>23</v>
      </c>
      <c r="O6855" s="4">
        <v>41223</v>
      </c>
      <c r="P6855" t="s">
        <v>14207</v>
      </c>
      <c r="Q6855" t="s">
        <v>14203</v>
      </c>
    </row>
    <row r="6856" spans="1:17" x14ac:dyDescent="0.35">
      <c r="A6856">
        <v>6855</v>
      </c>
      <c r="B6856">
        <v>48832</v>
      </c>
      <c r="C6856" s="4">
        <v>40303</v>
      </c>
      <c r="D6856">
        <v>48</v>
      </c>
      <c r="E6856" s="2">
        <f t="shared" si="215"/>
        <v>6000</v>
      </c>
      <c r="F6856" s="9">
        <v>0.02</v>
      </c>
      <c r="G6856" s="2">
        <f>VLOOKUP($P6856,Pricebook!$A:$D,4,0)</f>
        <v>125</v>
      </c>
      <c r="H6856" s="6">
        <f t="shared" si="214"/>
        <v>5880</v>
      </c>
      <c r="I6856" t="s">
        <v>1801</v>
      </c>
      <c r="J6856" t="s">
        <v>303</v>
      </c>
      <c r="K6856" t="s">
        <v>2620</v>
      </c>
      <c r="L6856" s="11">
        <v>94583</v>
      </c>
      <c r="M6856" t="s">
        <v>114</v>
      </c>
      <c r="N6856" t="s">
        <v>23</v>
      </c>
      <c r="O6856" s="4">
        <v>40303</v>
      </c>
      <c r="P6856" t="s">
        <v>14221</v>
      </c>
      <c r="Q6856" t="s">
        <v>14185</v>
      </c>
    </row>
    <row r="6857" spans="1:17" x14ac:dyDescent="0.35">
      <c r="A6857">
        <v>6856</v>
      </c>
      <c r="B6857">
        <v>48836</v>
      </c>
      <c r="C6857" s="4">
        <v>39858</v>
      </c>
      <c r="D6857">
        <v>8</v>
      </c>
      <c r="E6857" s="2">
        <f t="shared" si="215"/>
        <v>1000</v>
      </c>
      <c r="F6857" s="9">
        <v>0.09</v>
      </c>
      <c r="G6857" s="2">
        <f>VLOOKUP($P6857,Pricebook!$A:$D,4,0)</f>
        <v>125</v>
      </c>
      <c r="H6857" s="6">
        <f t="shared" si="214"/>
        <v>910</v>
      </c>
      <c r="I6857" t="s">
        <v>444</v>
      </c>
      <c r="J6857" t="s">
        <v>348</v>
      </c>
      <c r="K6857" t="s">
        <v>2236</v>
      </c>
      <c r="L6857" s="11">
        <v>92627</v>
      </c>
      <c r="M6857" t="s">
        <v>114</v>
      </c>
      <c r="N6857" t="s">
        <v>23</v>
      </c>
      <c r="O6857" s="4">
        <v>39860</v>
      </c>
      <c r="P6857" t="s">
        <v>14209</v>
      </c>
      <c r="Q6857" t="s">
        <v>14198</v>
      </c>
    </row>
    <row r="6858" spans="1:17" x14ac:dyDescent="0.35">
      <c r="A6858">
        <v>6857</v>
      </c>
      <c r="B6858">
        <v>48837</v>
      </c>
      <c r="C6858" s="4">
        <v>40742</v>
      </c>
      <c r="D6858">
        <v>39</v>
      </c>
      <c r="E6858" s="2">
        <f t="shared" si="215"/>
        <v>5850</v>
      </c>
      <c r="F6858" s="9">
        <v>0.09</v>
      </c>
      <c r="G6858" s="2">
        <f>VLOOKUP($P6858,Pricebook!$A:$D,4,0)</f>
        <v>150</v>
      </c>
      <c r="H6858" s="6">
        <f t="shared" si="214"/>
        <v>5323.5</v>
      </c>
      <c r="I6858" t="s">
        <v>448</v>
      </c>
      <c r="J6858" t="s">
        <v>449</v>
      </c>
      <c r="K6858" t="s">
        <v>1417</v>
      </c>
      <c r="L6858" s="11">
        <v>34239</v>
      </c>
      <c r="M6858" t="s">
        <v>101</v>
      </c>
      <c r="N6858" t="s">
        <v>34</v>
      </c>
      <c r="O6858" s="4">
        <v>40744</v>
      </c>
      <c r="P6858" t="s">
        <v>14210</v>
      </c>
      <c r="Q6858" t="s">
        <v>14189</v>
      </c>
    </row>
    <row r="6859" spans="1:17" x14ac:dyDescent="0.35">
      <c r="A6859">
        <v>6858</v>
      </c>
      <c r="B6859">
        <v>48839</v>
      </c>
      <c r="C6859" s="4">
        <v>40369</v>
      </c>
      <c r="D6859">
        <v>1</v>
      </c>
      <c r="E6859" s="2">
        <f t="shared" si="215"/>
        <v>200</v>
      </c>
      <c r="F6859" s="9">
        <v>0.05</v>
      </c>
      <c r="G6859" s="2">
        <f>VLOOKUP($P6859,Pricebook!$A:$D,4,0)</f>
        <v>200</v>
      </c>
      <c r="H6859" s="6">
        <f t="shared" si="214"/>
        <v>190</v>
      </c>
      <c r="I6859" t="s">
        <v>340</v>
      </c>
      <c r="J6859" t="s">
        <v>341</v>
      </c>
      <c r="K6859" t="s">
        <v>2386</v>
      </c>
      <c r="L6859" s="11">
        <v>61554</v>
      </c>
      <c r="M6859" t="s">
        <v>15</v>
      </c>
      <c r="N6859" t="s">
        <v>16</v>
      </c>
      <c r="O6859" s="4">
        <v>40371</v>
      </c>
      <c r="P6859" t="s">
        <v>14214</v>
      </c>
      <c r="Q6859" t="s">
        <v>14190</v>
      </c>
    </row>
    <row r="6860" spans="1:17" x14ac:dyDescent="0.35">
      <c r="A6860">
        <v>6859</v>
      </c>
      <c r="B6860">
        <v>48868</v>
      </c>
      <c r="C6860" s="4">
        <v>41073</v>
      </c>
      <c r="D6860">
        <v>47</v>
      </c>
      <c r="E6860" s="2">
        <f t="shared" si="215"/>
        <v>9400</v>
      </c>
      <c r="F6860" s="9">
        <v>0.05</v>
      </c>
      <c r="G6860" s="2">
        <f>VLOOKUP($P6860,Pricebook!$A:$D,4,0)</f>
        <v>200</v>
      </c>
      <c r="H6860" s="6">
        <f t="shared" si="214"/>
        <v>8930</v>
      </c>
      <c r="I6860" t="s">
        <v>2455</v>
      </c>
      <c r="J6860" t="s">
        <v>203</v>
      </c>
      <c r="K6860" t="s">
        <v>531</v>
      </c>
      <c r="L6860" s="11">
        <v>28403</v>
      </c>
      <c r="M6860" t="s">
        <v>33</v>
      </c>
      <c r="N6860" t="s">
        <v>34</v>
      </c>
      <c r="O6860" s="4">
        <v>41075</v>
      </c>
      <c r="P6860" t="s">
        <v>14206</v>
      </c>
      <c r="Q6860" t="s">
        <v>14193</v>
      </c>
    </row>
    <row r="6861" spans="1:17" x14ac:dyDescent="0.35">
      <c r="A6861">
        <v>6860</v>
      </c>
      <c r="B6861">
        <v>48868</v>
      </c>
      <c r="C6861" s="4">
        <v>41073</v>
      </c>
      <c r="D6861">
        <v>43</v>
      </c>
      <c r="E6861" s="2">
        <f t="shared" si="215"/>
        <v>6450</v>
      </c>
      <c r="F6861" s="9">
        <v>7.0000000000000007E-2</v>
      </c>
      <c r="G6861" s="2">
        <f>VLOOKUP($P6861,Pricebook!$A:$D,4,0)</f>
        <v>150</v>
      </c>
      <c r="H6861" s="6">
        <f t="shared" si="214"/>
        <v>5998.5</v>
      </c>
      <c r="I6861" t="s">
        <v>2455</v>
      </c>
      <c r="J6861" t="s">
        <v>203</v>
      </c>
      <c r="K6861" t="s">
        <v>531</v>
      </c>
      <c r="L6861" s="11">
        <v>28403</v>
      </c>
      <c r="M6861" t="s">
        <v>33</v>
      </c>
      <c r="N6861" t="s">
        <v>34</v>
      </c>
      <c r="O6861" s="4">
        <v>41074</v>
      </c>
      <c r="P6861" t="s">
        <v>14210</v>
      </c>
      <c r="Q6861" t="s">
        <v>14201</v>
      </c>
    </row>
    <row r="6862" spans="1:17" x14ac:dyDescent="0.35">
      <c r="A6862">
        <v>6861</v>
      </c>
      <c r="B6862">
        <v>48896</v>
      </c>
      <c r="C6862" s="4">
        <v>40114</v>
      </c>
      <c r="D6862">
        <v>43</v>
      </c>
      <c r="E6862" s="2">
        <f t="shared" si="215"/>
        <v>4730</v>
      </c>
      <c r="F6862" s="9">
        <v>0.02</v>
      </c>
      <c r="G6862" s="2">
        <f>VLOOKUP($P6862,Pricebook!$A:$D,4,0)</f>
        <v>110</v>
      </c>
      <c r="H6862" s="6">
        <f t="shared" si="214"/>
        <v>4635.3999999999996</v>
      </c>
      <c r="I6862" t="s">
        <v>855</v>
      </c>
      <c r="J6862" t="s">
        <v>400</v>
      </c>
      <c r="K6862" t="s">
        <v>2816</v>
      </c>
      <c r="L6862" s="11">
        <v>36067</v>
      </c>
      <c r="M6862" t="s">
        <v>424</v>
      </c>
      <c r="N6862" t="s">
        <v>34</v>
      </c>
      <c r="O6862" s="4">
        <v>40116</v>
      </c>
      <c r="P6862" t="s">
        <v>14215</v>
      </c>
      <c r="Q6862" t="s">
        <v>14185</v>
      </c>
    </row>
    <row r="6863" spans="1:17" x14ac:dyDescent="0.35">
      <c r="A6863">
        <v>6862</v>
      </c>
      <c r="B6863">
        <v>48900</v>
      </c>
      <c r="C6863" s="4">
        <v>39894</v>
      </c>
      <c r="D6863">
        <v>27</v>
      </c>
      <c r="E6863" s="2">
        <f t="shared" si="215"/>
        <v>2970</v>
      </c>
      <c r="F6863" s="9">
        <v>0.03</v>
      </c>
      <c r="G6863" s="2">
        <f>VLOOKUP($P6863,Pricebook!$A:$D,4,0)</f>
        <v>110</v>
      </c>
      <c r="H6863" s="6">
        <f t="shared" si="214"/>
        <v>2880.9</v>
      </c>
      <c r="I6863" t="s">
        <v>643</v>
      </c>
      <c r="J6863" t="s">
        <v>482</v>
      </c>
      <c r="K6863" t="s">
        <v>962</v>
      </c>
      <c r="L6863" s="11">
        <v>38701</v>
      </c>
      <c r="M6863" t="s">
        <v>699</v>
      </c>
      <c r="N6863" t="s">
        <v>34</v>
      </c>
      <c r="O6863" s="4">
        <v>39896</v>
      </c>
      <c r="P6863" t="s">
        <v>14215</v>
      </c>
      <c r="Q6863" t="s">
        <v>14203</v>
      </c>
    </row>
    <row r="6864" spans="1:17" x14ac:dyDescent="0.35">
      <c r="A6864">
        <v>6863</v>
      </c>
      <c r="B6864">
        <v>48900</v>
      </c>
      <c r="C6864" s="4">
        <v>39894</v>
      </c>
      <c r="D6864">
        <v>42</v>
      </c>
      <c r="E6864" s="2">
        <f t="shared" si="215"/>
        <v>8400</v>
      </c>
      <c r="F6864" s="9">
        <v>0.08</v>
      </c>
      <c r="G6864" s="2">
        <f>VLOOKUP($P6864,Pricebook!$A:$D,4,0)</f>
        <v>200</v>
      </c>
      <c r="H6864" s="6">
        <f t="shared" si="214"/>
        <v>7728</v>
      </c>
      <c r="I6864" t="s">
        <v>643</v>
      </c>
      <c r="J6864" t="s">
        <v>482</v>
      </c>
      <c r="K6864" t="s">
        <v>962</v>
      </c>
      <c r="L6864" s="11">
        <v>38701</v>
      </c>
      <c r="M6864" t="s">
        <v>699</v>
      </c>
      <c r="N6864" t="s">
        <v>34</v>
      </c>
      <c r="O6864" s="4">
        <v>39895</v>
      </c>
      <c r="P6864" t="s">
        <v>14206</v>
      </c>
      <c r="Q6864" t="s">
        <v>14189</v>
      </c>
    </row>
    <row r="6865" spans="1:17" x14ac:dyDescent="0.35">
      <c r="A6865">
        <v>6864</v>
      </c>
      <c r="B6865">
        <v>48902</v>
      </c>
      <c r="C6865" s="4">
        <v>41205</v>
      </c>
      <c r="D6865">
        <v>7</v>
      </c>
      <c r="E6865" s="2">
        <f t="shared" si="215"/>
        <v>770</v>
      </c>
      <c r="F6865" s="9">
        <v>0.01</v>
      </c>
      <c r="G6865" s="2">
        <f>VLOOKUP($P6865,Pricebook!$A:$D,4,0)</f>
        <v>110</v>
      </c>
      <c r="H6865" s="6">
        <f t="shared" si="214"/>
        <v>762.3</v>
      </c>
      <c r="I6865" t="s">
        <v>2071</v>
      </c>
      <c r="J6865" t="s">
        <v>252</v>
      </c>
      <c r="K6865" t="s">
        <v>1490</v>
      </c>
      <c r="L6865" s="11" t="s">
        <v>1491</v>
      </c>
      <c r="M6865" t="s">
        <v>232</v>
      </c>
      <c r="N6865" t="s">
        <v>61</v>
      </c>
      <c r="O6865" s="4">
        <v>41207</v>
      </c>
      <c r="P6865" t="s">
        <v>14215</v>
      </c>
      <c r="Q6865" t="s">
        <v>14202</v>
      </c>
    </row>
    <row r="6866" spans="1:17" x14ac:dyDescent="0.35">
      <c r="A6866">
        <v>6865</v>
      </c>
      <c r="B6866">
        <v>48929</v>
      </c>
      <c r="C6866" s="4">
        <v>40108</v>
      </c>
      <c r="D6866">
        <v>45</v>
      </c>
      <c r="E6866" s="2">
        <f t="shared" si="215"/>
        <v>4950</v>
      </c>
      <c r="F6866" s="9">
        <v>0.03</v>
      </c>
      <c r="G6866" s="2">
        <f>VLOOKUP($P6866,Pricebook!$A:$D,4,0)</f>
        <v>110</v>
      </c>
      <c r="H6866" s="6">
        <f t="shared" si="214"/>
        <v>4801.5</v>
      </c>
      <c r="I6866" t="s">
        <v>673</v>
      </c>
      <c r="J6866" t="s">
        <v>520</v>
      </c>
      <c r="K6866" t="s">
        <v>2817</v>
      </c>
      <c r="L6866" s="11" t="s">
        <v>2818</v>
      </c>
      <c r="M6866" t="s">
        <v>317</v>
      </c>
      <c r="N6866" t="s">
        <v>61</v>
      </c>
      <c r="O6866" s="4">
        <v>40111</v>
      </c>
      <c r="P6866" t="s">
        <v>14215</v>
      </c>
      <c r="Q6866" t="s">
        <v>14199</v>
      </c>
    </row>
    <row r="6867" spans="1:17" x14ac:dyDescent="0.35">
      <c r="A6867">
        <v>6866</v>
      </c>
      <c r="B6867">
        <v>48929</v>
      </c>
      <c r="C6867" s="4">
        <v>40108</v>
      </c>
      <c r="D6867">
        <v>1</v>
      </c>
      <c r="E6867" s="2">
        <f t="shared" si="215"/>
        <v>110</v>
      </c>
      <c r="F6867" s="9">
        <v>0.01</v>
      </c>
      <c r="G6867" s="2">
        <f>VLOOKUP($P6867,Pricebook!$A:$D,4,0)</f>
        <v>110</v>
      </c>
      <c r="H6867" s="6">
        <f t="shared" si="214"/>
        <v>108.9</v>
      </c>
      <c r="I6867" t="s">
        <v>673</v>
      </c>
      <c r="J6867" t="s">
        <v>520</v>
      </c>
      <c r="K6867" t="s">
        <v>1629</v>
      </c>
      <c r="L6867" s="11" t="s">
        <v>1630</v>
      </c>
      <c r="M6867" t="s">
        <v>421</v>
      </c>
      <c r="N6867" t="s">
        <v>61</v>
      </c>
      <c r="O6867" s="4">
        <v>40109</v>
      </c>
      <c r="P6867" t="s">
        <v>14215</v>
      </c>
      <c r="Q6867" t="s">
        <v>14195</v>
      </c>
    </row>
    <row r="6868" spans="1:17" x14ac:dyDescent="0.35">
      <c r="A6868">
        <v>6867</v>
      </c>
      <c r="B6868">
        <v>48931</v>
      </c>
      <c r="C6868" s="4">
        <v>39981</v>
      </c>
      <c r="D6868">
        <v>33</v>
      </c>
      <c r="E6868" s="2">
        <f t="shared" si="215"/>
        <v>4950</v>
      </c>
      <c r="F6868" s="9">
        <v>0</v>
      </c>
      <c r="G6868" s="2">
        <f>VLOOKUP($P6868,Pricebook!$A:$D,4,0)</f>
        <v>150</v>
      </c>
      <c r="H6868" s="6">
        <f t="shared" si="214"/>
        <v>4950</v>
      </c>
      <c r="I6868" t="s">
        <v>1818</v>
      </c>
      <c r="J6868" t="s">
        <v>348</v>
      </c>
      <c r="K6868" t="s">
        <v>2142</v>
      </c>
      <c r="L6868" s="11">
        <v>55378</v>
      </c>
      <c r="M6868" t="s">
        <v>130</v>
      </c>
      <c r="N6868" t="s">
        <v>16</v>
      </c>
      <c r="O6868" s="4">
        <v>39988</v>
      </c>
      <c r="P6868" t="s">
        <v>14211</v>
      </c>
      <c r="Q6868" t="s">
        <v>14184</v>
      </c>
    </row>
    <row r="6869" spans="1:17" x14ac:dyDescent="0.35">
      <c r="A6869">
        <v>6868</v>
      </c>
      <c r="B6869">
        <v>48931</v>
      </c>
      <c r="C6869" s="4">
        <v>39981</v>
      </c>
      <c r="D6869">
        <v>8</v>
      </c>
      <c r="E6869" s="2">
        <f t="shared" si="215"/>
        <v>1200</v>
      </c>
      <c r="F6869" s="9">
        <v>0.01</v>
      </c>
      <c r="G6869" s="2">
        <f>VLOOKUP($P6869,Pricebook!$A:$D,4,0)</f>
        <v>150</v>
      </c>
      <c r="H6869" s="6">
        <f t="shared" si="214"/>
        <v>1188</v>
      </c>
      <c r="I6869" t="s">
        <v>1818</v>
      </c>
      <c r="J6869" t="s">
        <v>348</v>
      </c>
      <c r="K6869" t="s">
        <v>1819</v>
      </c>
      <c r="L6869" s="11">
        <v>55379</v>
      </c>
      <c r="M6869" t="s">
        <v>130</v>
      </c>
      <c r="N6869" t="s">
        <v>16</v>
      </c>
      <c r="O6869" s="4">
        <v>39983</v>
      </c>
      <c r="P6869" t="s">
        <v>14211</v>
      </c>
      <c r="Q6869" t="s">
        <v>14198</v>
      </c>
    </row>
    <row r="6870" spans="1:17" x14ac:dyDescent="0.35">
      <c r="A6870">
        <v>6869</v>
      </c>
      <c r="B6870">
        <v>48931</v>
      </c>
      <c r="C6870" s="4">
        <v>39981</v>
      </c>
      <c r="D6870">
        <v>42</v>
      </c>
      <c r="E6870" s="2">
        <f t="shared" si="215"/>
        <v>5250</v>
      </c>
      <c r="F6870" s="9">
        <v>0.03</v>
      </c>
      <c r="G6870" s="2">
        <f>VLOOKUP($P6870,Pricebook!$A:$D,4,0)</f>
        <v>125</v>
      </c>
      <c r="H6870" s="6">
        <f t="shared" si="214"/>
        <v>5092.5</v>
      </c>
      <c r="I6870" t="s">
        <v>1818</v>
      </c>
      <c r="J6870" t="s">
        <v>348</v>
      </c>
      <c r="K6870" t="s">
        <v>1819</v>
      </c>
      <c r="L6870" s="11">
        <v>55379</v>
      </c>
      <c r="M6870" t="s">
        <v>130</v>
      </c>
      <c r="N6870" t="s">
        <v>16</v>
      </c>
      <c r="O6870" s="4">
        <v>39986</v>
      </c>
      <c r="P6870" t="s">
        <v>14208</v>
      </c>
      <c r="Q6870" t="s">
        <v>14197</v>
      </c>
    </row>
    <row r="6871" spans="1:17" x14ac:dyDescent="0.35">
      <c r="A6871">
        <v>6870</v>
      </c>
      <c r="B6871">
        <v>48935</v>
      </c>
      <c r="C6871" s="4">
        <v>40185</v>
      </c>
      <c r="D6871">
        <v>21</v>
      </c>
      <c r="E6871" s="2">
        <f t="shared" si="215"/>
        <v>4200</v>
      </c>
      <c r="F6871" s="9">
        <v>0</v>
      </c>
      <c r="G6871" s="2">
        <f>VLOOKUP($P6871,Pricebook!$A:$D,4,0)</f>
        <v>200</v>
      </c>
      <c r="H6871" s="6">
        <f t="shared" si="214"/>
        <v>4200</v>
      </c>
      <c r="I6871" t="s">
        <v>1783</v>
      </c>
      <c r="J6871" t="s">
        <v>360</v>
      </c>
      <c r="K6871" t="s">
        <v>681</v>
      </c>
      <c r="L6871" s="11">
        <v>92653</v>
      </c>
      <c r="M6871" t="s">
        <v>114</v>
      </c>
      <c r="N6871" t="s">
        <v>23</v>
      </c>
      <c r="O6871" s="4">
        <v>40187</v>
      </c>
      <c r="P6871" t="s">
        <v>14214</v>
      </c>
      <c r="Q6871" t="s">
        <v>14198</v>
      </c>
    </row>
    <row r="6872" spans="1:17" x14ac:dyDescent="0.35">
      <c r="A6872">
        <v>6871</v>
      </c>
      <c r="B6872">
        <v>48961</v>
      </c>
      <c r="C6872" s="4">
        <v>40015</v>
      </c>
      <c r="D6872">
        <v>24</v>
      </c>
      <c r="E6872" s="2">
        <f t="shared" si="215"/>
        <v>2640</v>
      </c>
      <c r="F6872" s="9">
        <v>0.09</v>
      </c>
      <c r="G6872" s="2">
        <f>VLOOKUP($P6872,Pricebook!$A:$D,4,0)</f>
        <v>110</v>
      </c>
      <c r="H6872" s="6">
        <f t="shared" si="214"/>
        <v>2402.4</v>
      </c>
      <c r="I6872" t="s">
        <v>537</v>
      </c>
      <c r="J6872" t="s">
        <v>538</v>
      </c>
      <c r="K6872" t="s">
        <v>913</v>
      </c>
      <c r="L6872" s="11">
        <v>44240</v>
      </c>
      <c r="M6872" t="s">
        <v>210</v>
      </c>
      <c r="N6872" t="s">
        <v>61</v>
      </c>
      <c r="O6872" s="4">
        <v>40017</v>
      </c>
      <c r="P6872" t="s">
        <v>14215</v>
      </c>
      <c r="Q6872" t="s">
        <v>14200</v>
      </c>
    </row>
    <row r="6873" spans="1:17" x14ac:dyDescent="0.35">
      <c r="A6873">
        <v>6872</v>
      </c>
      <c r="B6873">
        <v>48961</v>
      </c>
      <c r="C6873" s="4">
        <v>40015</v>
      </c>
      <c r="D6873">
        <v>25</v>
      </c>
      <c r="E6873" s="2">
        <f t="shared" si="215"/>
        <v>5000</v>
      </c>
      <c r="F6873" s="9">
        <v>0.1</v>
      </c>
      <c r="G6873" s="2">
        <f>VLOOKUP($P6873,Pricebook!$A:$D,4,0)</f>
        <v>200</v>
      </c>
      <c r="H6873" s="6">
        <f t="shared" si="214"/>
        <v>4500</v>
      </c>
      <c r="I6873" t="s">
        <v>537</v>
      </c>
      <c r="J6873" t="s">
        <v>538</v>
      </c>
      <c r="K6873" t="s">
        <v>913</v>
      </c>
      <c r="L6873" s="11">
        <v>44240</v>
      </c>
      <c r="M6873" t="s">
        <v>210</v>
      </c>
      <c r="N6873" t="s">
        <v>61</v>
      </c>
      <c r="O6873" s="4">
        <v>40017</v>
      </c>
      <c r="P6873" t="s">
        <v>14206</v>
      </c>
      <c r="Q6873" t="s">
        <v>14190</v>
      </c>
    </row>
    <row r="6874" spans="1:17" x14ac:dyDescent="0.35">
      <c r="A6874">
        <v>6873</v>
      </c>
      <c r="B6874">
        <v>48963</v>
      </c>
      <c r="C6874" s="4">
        <v>40470</v>
      </c>
      <c r="D6874">
        <v>12</v>
      </c>
      <c r="E6874" s="2">
        <f t="shared" si="215"/>
        <v>1320</v>
      </c>
      <c r="F6874" s="9">
        <v>7.0000000000000007E-2</v>
      </c>
      <c r="G6874" s="2">
        <f>VLOOKUP($P6874,Pricebook!$A:$D,4,0)</f>
        <v>110</v>
      </c>
      <c r="H6874" s="6">
        <f t="shared" si="214"/>
        <v>1227.5999999999999</v>
      </c>
      <c r="I6874" t="s">
        <v>1890</v>
      </c>
      <c r="J6874" t="s">
        <v>430</v>
      </c>
      <c r="K6874" t="s">
        <v>2150</v>
      </c>
      <c r="L6874" s="11" t="s">
        <v>2819</v>
      </c>
      <c r="M6874" t="s">
        <v>317</v>
      </c>
      <c r="N6874" t="s">
        <v>61</v>
      </c>
      <c r="O6874" s="4">
        <v>40472</v>
      </c>
      <c r="P6874" t="s">
        <v>14215</v>
      </c>
      <c r="Q6874" t="s">
        <v>14184</v>
      </c>
    </row>
    <row r="6875" spans="1:17" x14ac:dyDescent="0.35">
      <c r="A6875">
        <v>6874</v>
      </c>
      <c r="B6875">
        <v>48993</v>
      </c>
      <c r="C6875" s="4">
        <v>41060</v>
      </c>
      <c r="D6875">
        <v>17</v>
      </c>
      <c r="E6875" s="2">
        <f t="shared" si="215"/>
        <v>1870</v>
      </c>
      <c r="F6875" s="9">
        <v>0.08</v>
      </c>
      <c r="G6875" s="2">
        <f>VLOOKUP($P6875,Pricebook!$A:$D,4,0)</f>
        <v>110</v>
      </c>
      <c r="H6875" s="6">
        <f t="shared" si="214"/>
        <v>1720.4</v>
      </c>
      <c r="I6875" t="s">
        <v>1335</v>
      </c>
      <c r="J6875" t="s">
        <v>341</v>
      </c>
      <c r="K6875" t="s">
        <v>321</v>
      </c>
      <c r="L6875" s="11">
        <v>34759</v>
      </c>
      <c r="M6875" t="s">
        <v>101</v>
      </c>
      <c r="N6875" t="s">
        <v>34</v>
      </c>
      <c r="O6875" s="4">
        <v>41060</v>
      </c>
      <c r="P6875" t="s">
        <v>14215</v>
      </c>
      <c r="Q6875" t="s">
        <v>14190</v>
      </c>
    </row>
    <row r="6876" spans="1:17" x14ac:dyDescent="0.35">
      <c r="A6876">
        <v>6875</v>
      </c>
      <c r="B6876">
        <v>48994</v>
      </c>
      <c r="C6876" s="4">
        <v>40473</v>
      </c>
      <c r="D6876">
        <v>6</v>
      </c>
      <c r="E6876" s="2">
        <f t="shared" si="215"/>
        <v>1200</v>
      </c>
      <c r="F6876" s="9">
        <v>0.03</v>
      </c>
      <c r="G6876" s="2">
        <f>VLOOKUP($P6876,Pricebook!$A:$D,4,0)</f>
        <v>200</v>
      </c>
      <c r="H6876" s="6">
        <f t="shared" si="214"/>
        <v>1164</v>
      </c>
      <c r="I6876" t="s">
        <v>774</v>
      </c>
      <c r="J6876" t="s">
        <v>775</v>
      </c>
      <c r="K6876" t="s">
        <v>2123</v>
      </c>
      <c r="L6876" s="11" t="s">
        <v>2820</v>
      </c>
      <c r="M6876" t="s">
        <v>421</v>
      </c>
      <c r="N6876" t="s">
        <v>61</v>
      </c>
      <c r="O6876" s="4">
        <v>40475</v>
      </c>
      <c r="P6876" t="s">
        <v>14206</v>
      </c>
      <c r="Q6876" t="s">
        <v>14193</v>
      </c>
    </row>
    <row r="6877" spans="1:17" x14ac:dyDescent="0.35">
      <c r="A6877">
        <v>6876</v>
      </c>
      <c r="B6877">
        <v>48998</v>
      </c>
      <c r="C6877" s="4">
        <v>39860</v>
      </c>
      <c r="D6877">
        <v>15</v>
      </c>
      <c r="E6877" s="2">
        <f t="shared" si="215"/>
        <v>1650</v>
      </c>
      <c r="F6877" s="9">
        <v>0.04</v>
      </c>
      <c r="G6877" s="2">
        <f>VLOOKUP($P6877,Pricebook!$A:$D,4,0)</f>
        <v>110</v>
      </c>
      <c r="H6877" s="6">
        <f t="shared" si="214"/>
        <v>1584</v>
      </c>
      <c r="I6877" t="s">
        <v>2821</v>
      </c>
      <c r="J6877" t="s">
        <v>775</v>
      </c>
      <c r="K6877" t="s">
        <v>2373</v>
      </c>
      <c r="L6877" s="11">
        <v>83814</v>
      </c>
      <c r="M6877" t="s">
        <v>197</v>
      </c>
      <c r="N6877" t="s">
        <v>23</v>
      </c>
      <c r="O6877" s="4">
        <v>39862</v>
      </c>
      <c r="P6877" t="s">
        <v>14220</v>
      </c>
      <c r="Q6877" t="s">
        <v>14200</v>
      </c>
    </row>
    <row r="6878" spans="1:17" x14ac:dyDescent="0.35">
      <c r="A6878">
        <v>6877</v>
      </c>
      <c r="B6878">
        <v>49026</v>
      </c>
      <c r="C6878" s="4">
        <v>40609</v>
      </c>
      <c r="D6878">
        <v>36</v>
      </c>
      <c r="E6878" s="2">
        <f t="shared" si="215"/>
        <v>4320</v>
      </c>
      <c r="F6878" s="9">
        <v>0.05</v>
      </c>
      <c r="G6878" s="2">
        <f>VLOOKUP($P6878,Pricebook!$A:$D,4,0)</f>
        <v>120</v>
      </c>
      <c r="H6878" s="6">
        <f t="shared" si="214"/>
        <v>4104</v>
      </c>
      <c r="I6878" t="s">
        <v>692</v>
      </c>
      <c r="J6878" t="s">
        <v>621</v>
      </c>
      <c r="K6878" t="s">
        <v>674</v>
      </c>
      <c r="L6878" s="11">
        <v>92243</v>
      </c>
      <c r="M6878" t="s">
        <v>114</v>
      </c>
      <c r="N6878" t="s">
        <v>23</v>
      </c>
      <c r="O6878" s="4">
        <v>40614</v>
      </c>
      <c r="P6878" t="s">
        <v>14212</v>
      </c>
      <c r="Q6878" t="s">
        <v>14195</v>
      </c>
    </row>
    <row r="6879" spans="1:17" x14ac:dyDescent="0.35">
      <c r="A6879">
        <v>6878</v>
      </c>
      <c r="B6879">
        <v>49027</v>
      </c>
      <c r="C6879" s="4">
        <v>40644</v>
      </c>
      <c r="D6879">
        <v>41</v>
      </c>
      <c r="E6879" s="2">
        <f t="shared" si="215"/>
        <v>5125</v>
      </c>
      <c r="F6879" s="9">
        <v>0.08</v>
      </c>
      <c r="G6879" s="2">
        <f>VLOOKUP($P6879,Pricebook!$A:$D,4,0)</f>
        <v>125</v>
      </c>
      <c r="H6879" s="6">
        <f t="shared" si="214"/>
        <v>4715</v>
      </c>
      <c r="I6879" t="s">
        <v>669</v>
      </c>
      <c r="J6879" t="s">
        <v>68</v>
      </c>
      <c r="K6879" t="s">
        <v>2520</v>
      </c>
      <c r="L6879" s="11">
        <v>80219</v>
      </c>
      <c r="M6879" t="s">
        <v>237</v>
      </c>
      <c r="N6879" t="s">
        <v>23</v>
      </c>
      <c r="O6879" s="4">
        <v>40645</v>
      </c>
      <c r="P6879" t="s">
        <v>14208</v>
      </c>
      <c r="Q6879" t="s">
        <v>14193</v>
      </c>
    </row>
    <row r="6880" spans="1:17" x14ac:dyDescent="0.35">
      <c r="A6880">
        <v>6879</v>
      </c>
      <c r="B6880">
        <v>49029</v>
      </c>
      <c r="C6880" s="4">
        <v>41049</v>
      </c>
      <c r="D6880">
        <v>49</v>
      </c>
      <c r="E6880" s="2">
        <f t="shared" si="215"/>
        <v>7350</v>
      </c>
      <c r="F6880" s="9">
        <v>0.06</v>
      </c>
      <c r="G6880" s="2">
        <f>VLOOKUP($P6880,Pricebook!$A:$D,4,0)</f>
        <v>150</v>
      </c>
      <c r="H6880" s="6">
        <f t="shared" si="214"/>
        <v>6909</v>
      </c>
      <c r="I6880" t="s">
        <v>2044</v>
      </c>
      <c r="J6880" t="s">
        <v>50</v>
      </c>
      <c r="K6880" t="s">
        <v>1578</v>
      </c>
      <c r="L6880" s="11">
        <v>46322</v>
      </c>
      <c r="M6880" t="s">
        <v>278</v>
      </c>
      <c r="N6880" t="s">
        <v>16</v>
      </c>
      <c r="O6880" s="4">
        <v>41051</v>
      </c>
      <c r="P6880" t="s">
        <v>14210</v>
      </c>
      <c r="Q6880" t="s">
        <v>14201</v>
      </c>
    </row>
    <row r="6881" spans="1:17" x14ac:dyDescent="0.35">
      <c r="A6881">
        <v>6880</v>
      </c>
      <c r="B6881">
        <v>49056</v>
      </c>
      <c r="C6881" s="4">
        <v>40087</v>
      </c>
      <c r="D6881">
        <v>46</v>
      </c>
      <c r="E6881" s="2">
        <f t="shared" si="215"/>
        <v>5060</v>
      </c>
      <c r="F6881" s="9">
        <v>0.05</v>
      </c>
      <c r="G6881" s="2">
        <f>VLOOKUP($P6881,Pricebook!$A:$D,4,0)</f>
        <v>110</v>
      </c>
      <c r="H6881" s="6">
        <f t="shared" si="214"/>
        <v>4807</v>
      </c>
      <c r="I6881" t="s">
        <v>2439</v>
      </c>
      <c r="J6881" t="s">
        <v>99</v>
      </c>
      <c r="K6881" t="s">
        <v>2822</v>
      </c>
      <c r="L6881" s="11" t="s">
        <v>2823</v>
      </c>
      <c r="M6881" t="s">
        <v>149</v>
      </c>
      <c r="N6881" t="s">
        <v>61</v>
      </c>
      <c r="O6881" s="4">
        <v>40089</v>
      </c>
      <c r="P6881" t="s">
        <v>14215</v>
      </c>
      <c r="Q6881" t="s">
        <v>14203</v>
      </c>
    </row>
    <row r="6882" spans="1:17" x14ac:dyDescent="0.35">
      <c r="A6882">
        <v>6881</v>
      </c>
      <c r="B6882">
        <v>49056</v>
      </c>
      <c r="C6882" s="4">
        <v>40087</v>
      </c>
      <c r="D6882">
        <v>5</v>
      </c>
      <c r="E6882" s="2">
        <f t="shared" si="215"/>
        <v>750</v>
      </c>
      <c r="F6882" s="9">
        <v>0.05</v>
      </c>
      <c r="G6882" s="2">
        <f>VLOOKUP($P6882,Pricebook!$A:$D,4,0)</f>
        <v>150</v>
      </c>
      <c r="H6882" s="6">
        <f t="shared" si="214"/>
        <v>712.5</v>
      </c>
      <c r="I6882" t="s">
        <v>2439</v>
      </c>
      <c r="J6882" t="s">
        <v>99</v>
      </c>
      <c r="K6882" t="s">
        <v>1100</v>
      </c>
      <c r="L6882" s="11" t="s">
        <v>1101</v>
      </c>
      <c r="M6882" t="s">
        <v>492</v>
      </c>
      <c r="N6882" t="s">
        <v>61</v>
      </c>
      <c r="O6882" s="4">
        <v>40087</v>
      </c>
      <c r="P6882" t="s">
        <v>14210</v>
      </c>
      <c r="Q6882" t="s">
        <v>14186</v>
      </c>
    </row>
    <row r="6883" spans="1:17" x14ac:dyDescent="0.35">
      <c r="A6883">
        <v>6882</v>
      </c>
      <c r="B6883">
        <v>49059</v>
      </c>
      <c r="C6883" s="4">
        <v>40076</v>
      </c>
      <c r="D6883">
        <v>48</v>
      </c>
      <c r="E6883" s="2">
        <f t="shared" si="215"/>
        <v>9600</v>
      </c>
      <c r="F6883" s="9">
        <v>0.09</v>
      </c>
      <c r="G6883" s="2">
        <f>VLOOKUP($P6883,Pricebook!$A:$D,4,0)</f>
        <v>200</v>
      </c>
      <c r="H6883" s="6">
        <f t="shared" si="214"/>
        <v>8736</v>
      </c>
      <c r="I6883" t="s">
        <v>925</v>
      </c>
      <c r="J6883" t="s">
        <v>27</v>
      </c>
      <c r="K6883" t="s">
        <v>822</v>
      </c>
      <c r="L6883" s="11" t="s">
        <v>823</v>
      </c>
      <c r="M6883" t="s">
        <v>38</v>
      </c>
      <c r="N6883" t="s">
        <v>16</v>
      </c>
      <c r="O6883" s="4">
        <v>40078</v>
      </c>
      <c r="P6883" t="s">
        <v>14214</v>
      </c>
      <c r="Q6883" t="s">
        <v>14187</v>
      </c>
    </row>
    <row r="6884" spans="1:17" x14ac:dyDescent="0.35">
      <c r="A6884">
        <v>6883</v>
      </c>
      <c r="B6884">
        <v>49059</v>
      </c>
      <c r="C6884" s="4">
        <v>40076</v>
      </c>
      <c r="D6884">
        <v>5</v>
      </c>
      <c r="E6884" s="2">
        <f t="shared" si="215"/>
        <v>550</v>
      </c>
      <c r="F6884" s="9">
        <v>0.02</v>
      </c>
      <c r="G6884" s="2">
        <f>VLOOKUP($P6884,Pricebook!$A:$D,4,0)</f>
        <v>110</v>
      </c>
      <c r="H6884" s="6">
        <f t="shared" si="214"/>
        <v>539</v>
      </c>
      <c r="I6884" t="s">
        <v>925</v>
      </c>
      <c r="J6884" t="s">
        <v>27</v>
      </c>
      <c r="K6884" t="s">
        <v>822</v>
      </c>
      <c r="L6884" s="11" t="s">
        <v>823</v>
      </c>
      <c r="M6884" t="s">
        <v>38</v>
      </c>
      <c r="N6884" t="s">
        <v>16</v>
      </c>
      <c r="O6884" s="4">
        <v>40077</v>
      </c>
      <c r="P6884" t="s">
        <v>14215</v>
      </c>
      <c r="Q6884" t="s">
        <v>14194</v>
      </c>
    </row>
    <row r="6885" spans="1:17" x14ac:dyDescent="0.35">
      <c r="A6885">
        <v>6884</v>
      </c>
      <c r="B6885">
        <v>49062</v>
      </c>
      <c r="C6885" s="4">
        <v>41010</v>
      </c>
      <c r="D6885">
        <v>33</v>
      </c>
      <c r="E6885" s="2">
        <f t="shared" si="215"/>
        <v>3960</v>
      </c>
      <c r="F6885" s="9">
        <v>0</v>
      </c>
      <c r="G6885" s="2">
        <f>VLOOKUP($P6885,Pricebook!$A:$D,4,0)</f>
        <v>120</v>
      </c>
      <c r="H6885" s="6">
        <f t="shared" si="214"/>
        <v>3960</v>
      </c>
      <c r="I6885" t="s">
        <v>412</v>
      </c>
      <c r="J6885" t="s">
        <v>327</v>
      </c>
      <c r="K6885" t="s">
        <v>2796</v>
      </c>
      <c r="L6885" s="11">
        <v>72714</v>
      </c>
      <c r="M6885" t="s">
        <v>66</v>
      </c>
      <c r="N6885" t="s">
        <v>34</v>
      </c>
      <c r="O6885" s="4">
        <v>41017</v>
      </c>
      <c r="P6885" t="s">
        <v>14212</v>
      </c>
      <c r="Q6885" t="s">
        <v>14197</v>
      </c>
    </row>
    <row r="6886" spans="1:17" x14ac:dyDescent="0.35">
      <c r="A6886">
        <v>6885</v>
      </c>
      <c r="B6886">
        <v>49088</v>
      </c>
      <c r="C6886" s="4">
        <v>40079</v>
      </c>
      <c r="D6886">
        <v>16</v>
      </c>
      <c r="E6886" s="2">
        <f t="shared" si="215"/>
        <v>2400</v>
      </c>
      <c r="F6886" s="9">
        <v>0.03</v>
      </c>
      <c r="G6886" s="2">
        <f>VLOOKUP($P6886,Pricebook!$A:$D,4,0)</f>
        <v>150</v>
      </c>
      <c r="H6886" s="6">
        <f t="shared" si="214"/>
        <v>2328</v>
      </c>
      <c r="I6886" t="s">
        <v>1105</v>
      </c>
      <c r="J6886" t="s">
        <v>341</v>
      </c>
      <c r="K6886" t="s">
        <v>1922</v>
      </c>
      <c r="L6886" s="11">
        <v>48227</v>
      </c>
      <c r="M6886" t="s">
        <v>172</v>
      </c>
      <c r="N6886" t="s">
        <v>16</v>
      </c>
      <c r="O6886" s="4">
        <v>40080</v>
      </c>
      <c r="P6886" t="s">
        <v>14211</v>
      </c>
      <c r="Q6886" t="s">
        <v>14190</v>
      </c>
    </row>
    <row r="6887" spans="1:17" x14ac:dyDescent="0.35">
      <c r="A6887">
        <v>6886</v>
      </c>
      <c r="B6887">
        <v>49088</v>
      </c>
      <c r="C6887" s="4">
        <v>40079</v>
      </c>
      <c r="D6887">
        <v>15</v>
      </c>
      <c r="E6887" s="2">
        <f t="shared" si="215"/>
        <v>3000</v>
      </c>
      <c r="F6887" s="9">
        <v>0.05</v>
      </c>
      <c r="G6887" s="2">
        <f>VLOOKUP($P6887,Pricebook!$A:$D,4,0)</f>
        <v>200</v>
      </c>
      <c r="H6887" s="6">
        <f t="shared" si="214"/>
        <v>2850</v>
      </c>
      <c r="I6887" t="s">
        <v>1105</v>
      </c>
      <c r="J6887" t="s">
        <v>341</v>
      </c>
      <c r="K6887" t="s">
        <v>1922</v>
      </c>
      <c r="L6887" s="11">
        <v>48227</v>
      </c>
      <c r="M6887" t="s">
        <v>172</v>
      </c>
      <c r="N6887" t="s">
        <v>16</v>
      </c>
      <c r="O6887" s="4">
        <v>40080</v>
      </c>
      <c r="P6887" t="s">
        <v>14206</v>
      </c>
      <c r="Q6887" t="s">
        <v>14191</v>
      </c>
    </row>
    <row r="6888" spans="1:17" x14ac:dyDescent="0.35">
      <c r="A6888">
        <v>6887</v>
      </c>
      <c r="B6888">
        <v>49088</v>
      </c>
      <c r="C6888" s="4">
        <v>40079</v>
      </c>
      <c r="D6888">
        <v>31</v>
      </c>
      <c r="E6888" s="2">
        <f t="shared" si="215"/>
        <v>3410</v>
      </c>
      <c r="F6888" s="9">
        <v>0.06</v>
      </c>
      <c r="G6888" s="2">
        <f>VLOOKUP($P6888,Pricebook!$A:$D,4,0)</f>
        <v>110</v>
      </c>
      <c r="H6888" s="6">
        <f t="shared" si="214"/>
        <v>3205.3999999999996</v>
      </c>
      <c r="I6888" t="s">
        <v>1105</v>
      </c>
      <c r="J6888" t="s">
        <v>341</v>
      </c>
      <c r="K6888" t="s">
        <v>2824</v>
      </c>
      <c r="L6888" s="11">
        <v>48823</v>
      </c>
      <c r="M6888" t="s">
        <v>172</v>
      </c>
      <c r="N6888" t="s">
        <v>16</v>
      </c>
      <c r="O6888" s="4">
        <v>40081</v>
      </c>
      <c r="P6888" t="s">
        <v>14215</v>
      </c>
      <c r="Q6888" t="s">
        <v>14202</v>
      </c>
    </row>
    <row r="6889" spans="1:17" x14ac:dyDescent="0.35">
      <c r="A6889">
        <v>6888</v>
      </c>
      <c r="B6889">
        <v>49094</v>
      </c>
      <c r="C6889" s="4">
        <v>41155</v>
      </c>
      <c r="D6889">
        <v>31</v>
      </c>
      <c r="E6889" s="2">
        <f t="shared" si="215"/>
        <v>4650</v>
      </c>
      <c r="F6889" s="9">
        <v>0.03</v>
      </c>
      <c r="G6889" s="2">
        <f>VLOOKUP($P6889,Pricebook!$A:$D,4,0)</f>
        <v>150</v>
      </c>
      <c r="H6889" s="6">
        <f t="shared" si="214"/>
        <v>4510.5</v>
      </c>
      <c r="I6889" t="s">
        <v>1515</v>
      </c>
      <c r="J6889" t="s">
        <v>185</v>
      </c>
      <c r="K6889" t="s">
        <v>2273</v>
      </c>
      <c r="L6889" s="11" t="s">
        <v>2274</v>
      </c>
      <c r="M6889" t="s">
        <v>48</v>
      </c>
      <c r="N6889" t="s">
        <v>16</v>
      </c>
      <c r="O6889" s="4">
        <v>41157</v>
      </c>
      <c r="P6889" t="s">
        <v>14211</v>
      </c>
      <c r="Q6889" t="s">
        <v>14186</v>
      </c>
    </row>
    <row r="6890" spans="1:17" x14ac:dyDescent="0.35">
      <c r="A6890">
        <v>6889</v>
      </c>
      <c r="B6890">
        <v>49123</v>
      </c>
      <c r="C6890" s="4">
        <v>39869</v>
      </c>
      <c r="D6890">
        <v>31</v>
      </c>
      <c r="E6890" s="2">
        <f t="shared" si="215"/>
        <v>4960</v>
      </c>
      <c r="F6890" s="9">
        <v>0.1</v>
      </c>
      <c r="G6890" s="2">
        <f>VLOOKUP($P6890,Pricebook!$A:$D,4,0)</f>
        <v>160</v>
      </c>
      <c r="H6890" s="6">
        <f t="shared" si="214"/>
        <v>4464</v>
      </c>
      <c r="I6890" t="s">
        <v>850</v>
      </c>
      <c r="J6890" t="s">
        <v>552</v>
      </c>
      <c r="K6890" t="s">
        <v>853</v>
      </c>
      <c r="L6890" s="11" t="s">
        <v>854</v>
      </c>
      <c r="M6890" t="s">
        <v>101</v>
      </c>
      <c r="N6890" t="s">
        <v>34</v>
      </c>
      <c r="O6890" s="4">
        <v>39870</v>
      </c>
      <c r="P6890" t="s">
        <v>14218</v>
      </c>
      <c r="Q6890" t="s">
        <v>14190</v>
      </c>
    </row>
    <row r="6891" spans="1:17" x14ac:dyDescent="0.35">
      <c r="A6891">
        <v>6890</v>
      </c>
      <c r="B6891">
        <v>49123</v>
      </c>
      <c r="C6891" s="4">
        <v>39869</v>
      </c>
      <c r="D6891">
        <v>3</v>
      </c>
      <c r="E6891" s="2">
        <f t="shared" si="215"/>
        <v>450</v>
      </c>
      <c r="F6891" s="9">
        <v>0.06</v>
      </c>
      <c r="G6891" s="2">
        <f>VLOOKUP($P6891,Pricebook!$A:$D,4,0)</f>
        <v>150</v>
      </c>
      <c r="H6891" s="6">
        <f t="shared" si="214"/>
        <v>423</v>
      </c>
      <c r="I6891" t="s">
        <v>850</v>
      </c>
      <c r="J6891" t="s">
        <v>552</v>
      </c>
      <c r="K6891" t="s">
        <v>853</v>
      </c>
      <c r="L6891" s="11" t="s">
        <v>854</v>
      </c>
      <c r="M6891" t="s">
        <v>101</v>
      </c>
      <c r="N6891" t="s">
        <v>34</v>
      </c>
      <c r="O6891" s="4">
        <v>39870</v>
      </c>
      <c r="P6891" t="s">
        <v>14211</v>
      </c>
      <c r="Q6891" t="s">
        <v>14203</v>
      </c>
    </row>
    <row r="6892" spans="1:17" x14ac:dyDescent="0.35">
      <c r="A6892">
        <v>6891</v>
      </c>
      <c r="B6892">
        <v>49125</v>
      </c>
      <c r="C6892" s="4">
        <v>39901</v>
      </c>
      <c r="D6892">
        <v>29</v>
      </c>
      <c r="E6892" s="2">
        <f t="shared" si="215"/>
        <v>3190</v>
      </c>
      <c r="F6892" s="9">
        <v>0.05</v>
      </c>
      <c r="G6892" s="2">
        <f>VLOOKUP($P6892,Pricebook!$A:$D,4,0)</f>
        <v>110</v>
      </c>
      <c r="H6892" s="6">
        <f t="shared" si="214"/>
        <v>3030.5</v>
      </c>
      <c r="I6892" t="s">
        <v>806</v>
      </c>
      <c r="J6892" t="s">
        <v>520</v>
      </c>
      <c r="K6892" t="s">
        <v>2769</v>
      </c>
      <c r="L6892" s="11">
        <v>75234</v>
      </c>
      <c r="M6892" t="s">
        <v>48</v>
      </c>
      <c r="N6892" t="s">
        <v>16</v>
      </c>
      <c r="O6892" s="4">
        <v>39903</v>
      </c>
      <c r="P6892" t="s">
        <v>14215</v>
      </c>
      <c r="Q6892" t="s">
        <v>14185</v>
      </c>
    </row>
    <row r="6893" spans="1:17" x14ac:dyDescent="0.35">
      <c r="A6893">
        <v>6892</v>
      </c>
      <c r="B6893">
        <v>49126</v>
      </c>
      <c r="C6893" s="4">
        <v>40734</v>
      </c>
      <c r="D6893">
        <v>33</v>
      </c>
      <c r="E6893" s="2">
        <f t="shared" si="215"/>
        <v>4125</v>
      </c>
      <c r="F6893" s="9">
        <v>0</v>
      </c>
      <c r="G6893" s="2">
        <f>VLOOKUP($P6893,Pricebook!$A:$D,4,0)</f>
        <v>125</v>
      </c>
      <c r="H6893" s="6">
        <f t="shared" si="214"/>
        <v>4125</v>
      </c>
      <c r="I6893" t="s">
        <v>1638</v>
      </c>
      <c r="J6893" t="s">
        <v>165</v>
      </c>
      <c r="K6893" t="s">
        <v>1786</v>
      </c>
      <c r="L6893" s="11">
        <v>55124</v>
      </c>
      <c r="M6893" t="s">
        <v>130</v>
      </c>
      <c r="N6893" t="s">
        <v>16</v>
      </c>
      <c r="O6893" s="4">
        <v>40741</v>
      </c>
      <c r="P6893" t="s">
        <v>14221</v>
      </c>
      <c r="Q6893" t="s">
        <v>14191</v>
      </c>
    </row>
    <row r="6894" spans="1:17" x14ac:dyDescent="0.35">
      <c r="A6894">
        <v>6893</v>
      </c>
      <c r="B6894">
        <v>49153</v>
      </c>
      <c r="C6894" s="4">
        <v>41118</v>
      </c>
      <c r="D6894">
        <v>31</v>
      </c>
      <c r="E6894" s="2">
        <f t="shared" si="215"/>
        <v>3875</v>
      </c>
      <c r="F6894" s="9">
        <v>0.05</v>
      </c>
      <c r="G6894" s="2">
        <f>VLOOKUP($P6894,Pricebook!$A:$D,4,0)</f>
        <v>125</v>
      </c>
      <c r="H6894" s="6">
        <f t="shared" si="214"/>
        <v>3681.25</v>
      </c>
      <c r="I6894" t="s">
        <v>1381</v>
      </c>
      <c r="J6894" t="s">
        <v>151</v>
      </c>
      <c r="K6894" t="s">
        <v>592</v>
      </c>
      <c r="L6894" s="11">
        <v>67212</v>
      </c>
      <c r="M6894" t="s">
        <v>153</v>
      </c>
      <c r="N6894" t="s">
        <v>16</v>
      </c>
      <c r="O6894" s="4">
        <v>41118</v>
      </c>
      <c r="P6894" t="s">
        <v>14221</v>
      </c>
      <c r="Q6894" t="s">
        <v>14184</v>
      </c>
    </row>
    <row r="6895" spans="1:17" x14ac:dyDescent="0.35">
      <c r="A6895">
        <v>6894</v>
      </c>
      <c r="B6895">
        <v>49154</v>
      </c>
      <c r="C6895" s="4">
        <v>39878</v>
      </c>
      <c r="D6895">
        <v>26</v>
      </c>
      <c r="E6895" s="2">
        <f t="shared" si="215"/>
        <v>4420</v>
      </c>
      <c r="F6895" s="9">
        <v>7.0000000000000007E-2</v>
      </c>
      <c r="G6895" s="2">
        <f>VLOOKUP($P6895,Pricebook!$A:$D,4,0)</f>
        <v>170</v>
      </c>
      <c r="H6895" s="6">
        <f t="shared" si="214"/>
        <v>4110.5999999999995</v>
      </c>
      <c r="I6895" t="s">
        <v>1131</v>
      </c>
      <c r="J6895" t="s">
        <v>203</v>
      </c>
      <c r="K6895" t="s">
        <v>735</v>
      </c>
      <c r="L6895" s="11">
        <v>61032</v>
      </c>
      <c r="M6895" t="s">
        <v>15</v>
      </c>
      <c r="N6895" t="s">
        <v>16</v>
      </c>
      <c r="O6895" s="4">
        <v>39879</v>
      </c>
      <c r="P6895" t="s">
        <v>14219</v>
      </c>
      <c r="Q6895" t="s">
        <v>14195</v>
      </c>
    </row>
    <row r="6896" spans="1:17" x14ac:dyDescent="0.35">
      <c r="A6896">
        <v>6895</v>
      </c>
      <c r="B6896">
        <v>49155</v>
      </c>
      <c r="C6896" s="4">
        <v>40439</v>
      </c>
      <c r="D6896">
        <v>22</v>
      </c>
      <c r="E6896" s="2">
        <f t="shared" si="215"/>
        <v>3300</v>
      </c>
      <c r="F6896" s="9">
        <v>0.05</v>
      </c>
      <c r="G6896" s="2">
        <f>VLOOKUP($P6896,Pricebook!$A:$D,4,0)</f>
        <v>150</v>
      </c>
      <c r="H6896" s="6">
        <f t="shared" si="214"/>
        <v>3135</v>
      </c>
      <c r="I6896" t="s">
        <v>1304</v>
      </c>
      <c r="J6896" t="s">
        <v>230</v>
      </c>
      <c r="K6896" t="s">
        <v>2460</v>
      </c>
      <c r="L6896" s="11" t="s">
        <v>2461</v>
      </c>
      <c r="M6896" t="s">
        <v>163</v>
      </c>
      <c r="N6896" t="s">
        <v>34</v>
      </c>
      <c r="O6896" s="4">
        <v>40444</v>
      </c>
      <c r="P6896" t="s">
        <v>14210</v>
      </c>
      <c r="Q6896" t="s">
        <v>14198</v>
      </c>
    </row>
    <row r="6897" spans="1:17" x14ac:dyDescent="0.35">
      <c r="A6897">
        <v>6896</v>
      </c>
      <c r="B6897">
        <v>49189</v>
      </c>
      <c r="C6897" s="4">
        <v>40558</v>
      </c>
      <c r="D6897">
        <v>32</v>
      </c>
      <c r="E6897" s="2">
        <f t="shared" si="215"/>
        <v>3520</v>
      </c>
      <c r="F6897" s="9">
        <v>0.06</v>
      </c>
      <c r="G6897" s="2">
        <f>VLOOKUP($P6897,Pricebook!$A:$D,4,0)</f>
        <v>110</v>
      </c>
      <c r="H6897" s="6">
        <f t="shared" si="214"/>
        <v>3308.7999999999997</v>
      </c>
      <c r="I6897" t="s">
        <v>1903</v>
      </c>
      <c r="J6897" t="s">
        <v>747</v>
      </c>
      <c r="K6897" t="s">
        <v>1904</v>
      </c>
      <c r="L6897" s="11" t="s">
        <v>1905</v>
      </c>
      <c r="M6897" t="s">
        <v>358</v>
      </c>
      <c r="N6897" t="s">
        <v>16</v>
      </c>
      <c r="O6897" s="4">
        <v>40561</v>
      </c>
      <c r="P6897" t="s">
        <v>14220</v>
      </c>
      <c r="Q6897" t="s">
        <v>14187</v>
      </c>
    </row>
    <row r="6898" spans="1:17" x14ac:dyDescent="0.35">
      <c r="A6898">
        <v>6897</v>
      </c>
      <c r="B6898">
        <v>49190</v>
      </c>
      <c r="C6898" s="4">
        <v>41254</v>
      </c>
      <c r="D6898">
        <v>4</v>
      </c>
      <c r="E6898" s="2">
        <f t="shared" si="215"/>
        <v>440</v>
      </c>
      <c r="F6898" s="9">
        <v>0.09</v>
      </c>
      <c r="G6898" s="2">
        <f>VLOOKUP($P6898,Pricebook!$A:$D,4,0)</f>
        <v>110</v>
      </c>
      <c r="H6898" s="6">
        <f t="shared" si="214"/>
        <v>400.40000000000003</v>
      </c>
      <c r="I6898" t="s">
        <v>892</v>
      </c>
      <c r="J6898" t="s">
        <v>151</v>
      </c>
      <c r="K6898" t="s">
        <v>1730</v>
      </c>
      <c r="L6898" s="11" t="s">
        <v>1731</v>
      </c>
      <c r="M6898" t="s">
        <v>492</v>
      </c>
      <c r="N6898" t="s">
        <v>61</v>
      </c>
      <c r="O6898" s="4">
        <v>41255</v>
      </c>
      <c r="P6898" t="s">
        <v>14215</v>
      </c>
      <c r="Q6898" t="s">
        <v>14190</v>
      </c>
    </row>
    <row r="6899" spans="1:17" x14ac:dyDescent="0.35">
      <c r="A6899">
        <v>6898</v>
      </c>
      <c r="B6899">
        <v>49216</v>
      </c>
      <c r="C6899" s="4">
        <v>39891</v>
      </c>
      <c r="D6899">
        <v>28</v>
      </c>
      <c r="E6899" s="2">
        <f t="shared" si="215"/>
        <v>3360</v>
      </c>
      <c r="F6899" s="9">
        <v>0.01</v>
      </c>
      <c r="G6899" s="2">
        <f>VLOOKUP($P6899,Pricebook!$A:$D,4,0)</f>
        <v>120</v>
      </c>
      <c r="H6899" s="6">
        <f t="shared" si="214"/>
        <v>3326.4</v>
      </c>
      <c r="I6899" t="s">
        <v>2267</v>
      </c>
      <c r="J6899" t="s">
        <v>549</v>
      </c>
      <c r="K6899" t="s">
        <v>2268</v>
      </c>
      <c r="L6899" s="11">
        <v>77489</v>
      </c>
      <c r="M6899" t="s">
        <v>48</v>
      </c>
      <c r="N6899" t="s">
        <v>16</v>
      </c>
      <c r="O6899" s="4">
        <v>39891</v>
      </c>
      <c r="P6899" t="s">
        <v>14212</v>
      </c>
      <c r="Q6899" t="s">
        <v>14194</v>
      </c>
    </row>
    <row r="6900" spans="1:17" x14ac:dyDescent="0.35">
      <c r="A6900">
        <v>6899</v>
      </c>
      <c r="B6900">
        <v>49216</v>
      </c>
      <c r="C6900" s="4">
        <v>39891</v>
      </c>
      <c r="D6900">
        <v>11</v>
      </c>
      <c r="E6900" s="2">
        <f t="shared" si="215"/>
        <v>1760</v>
      </c>
      <c r="F6900" s="9">
        <v>0.1</v>
      </c>
      <c r="G6900" s="2">
        <f>VLOOKUP($P6900,Pricebook!$A:$D,4,0)</f>
        <v>160</v>
      </c>
      <c r="H6900" s="6">
        <f t="shared" si="214"/>
        <v>1584</v>
      </c>
      <c r="I6900" t="s">
        <v>2267</v>
      </c>
      <c r="J6900" t="s">
        <v>549</v>
      </c>
      <c r="K6900" t="s">
        <v>301</v>
      </c>
      <c r="L6900" s="11">
        <v>46321</v>
      </c>
      <c r="M6900" t="s">
        <v>278</v>
      </c>
      <c r="N6900" t="s">
        <v>16</v>
      </c>
      <c r="O6900" s="4">
        <v>39891</v>
      </c>
      <c r="P6900" t="s">
        <v>14218</v>
      </c>
      <c r="Q6900" t="s">
        <v>14188</v>
      </c>
    </row>
    <row r="6901" spans="1:17" x14ac:dyDescent="0.35">
      <c r="A6901">
        <v>6900</v>
      </c>
      <c r="B6901">
        <v>49216</v>
      </c>
      <c r="C6901" s="4">
        <v>39891</v>
      </c>
      <c r="D6901">
        <v>9</v>
      </c>
      <c r="E6901" s="2">
        <f t="shared" si="215"/>
        <v>1350</v>
      </c>
      <c r="F6901" s="9">
        <v>0.06</v>
      </c>
      <c r="G6901" s="2">
        <f>VLOOKUP($P6901,Pricebook!$A:$D,4,0)</f>
        <v>150</v>
      </c>
      <c r="H6901" s="6">
        <f t="shared" si="214"/>
        <v>1269</v>
      </c>
      <c r="I6901" t="s">
        <v>2267</v>
      </c>
      <c r="J6901" t="s">
        <v>549</v>
      </c>
      <c r="K6901" t="s">
        <v>301</v>
      </c>
      <c r="L6901" s="11">
        <v>46321</v>
      </c>
      <c r="M6901" t="s">
        <v>278</v>
      </c>
      <c r="N6901" t="s">
        <v>16</v>
      </c>
      <c r="O6901" s="4">
        <v>39891</v>
      </c>
      <c r="P6901" t="s">
        <v>14216</v>
      </c>
      <c r="Q6901" t="s">
        <v>14201</v>
      </c>
    </row>
    <row r="6902" spans="1:17" x14ac:dyDescent="0.35">
      <c r="A6902">
        <v>6901</v>
      </c>
      <c r="B6902">
        <v>49216</v>
      </c>
      <c r="C6902" s="4">
        <v>39891</v>
      </c>
      <c r="D6902">
        <v>29</v>
      </c>
      <c r="E6902" s="2">
        <f t="shared" si="215"/>
        <v>3190</v>
      </c>
      <c r="F6902" s="9">
        <v>0</v>
      </c>
      <c r="G6902" s="2">
        <f>VLOOKUP($P6902,Pricebook!$A:$D,4,0)</f>
        <v>110</v>
      </c>
      <c r="H6902" s="6">
        <f t="shared" si="214"/>
        <v>3190</v>
      </c>
      <c r="I6902" t="s">
        <v>2267</v>
      </c>
      <c r="J6902" t="s">
        <v>549</v>
      </c>
      <c r="K6902" t="s">
        <v>301</v>
      </c>
      <c r="L6902" s="11">
        <v>46321</v>
      </c>
      <c r="M6902" t="s">
        <v>278</v>
      </c>
      <c r="N6902" t="s">
        <v>16</v>
      </c>
      <c r="O6902" s="4">
        <v>39892</v>
      </c>
      <c r="P6902" t="s">
        <v>14215</v>
      </c>
      <c r="Q6902" t="s">
        <v>14203</v>
      </c>
    </row>
    <row r="6903" spans="1:17" x14ac:dyDescent="0.35">
      <c r="A6903">
        <v>6902</v>
      </c>
      <c r="B6903">
        <v>49218</v>
      </c>
      <c r="C6903" s="4">
        <v>40333</v>
      </c>
      <c r="D6903">
        <v>21</v>
      </c>
      <c r="E6903" s="2">
        <f t="shared" si="215"/>
        <v>3360</v>
      </c>
      <c r="F6903" s="9">
        <v>0.09</v>
      </c>
      <c r="G6903" s="2">
        <f>VLOOKUP($P6903,Pricebook!$A:$D,4,0)</f>
        <v>160</v>
      </c>
      <c r="H6903" s="6">
        <f t="shared" si="214"/>
        <v>3057.6</v>
      </c>
      <c r="I6903" t="s">
        <v>1657</v>
      </c>
      <c r="J6903" t="s">
        <v>549</v>
      </c>
      <c r="K6903" t="s">
        <v>796</v>
      </c>
      <c r="L6903" s="11">
        <v>84321</v>
      </c>
      <c r="M6903" t="s">
        <v>201</v>
      </c>
      <c r="N6903" t="s">
        <v>23</v>
      </c>
      <c r="O6903" s="4">
        <v>40333</v>
      </c>
      <c r="P6903" t="s">
        <v>14218</v>
      </c>
      <c r="Q6903" t="s">
        <v>14203</v>
      </c>
    </row>
    <row r="6904" spans="1:17" x14ac:dyDescent="0.35">
      <c r="A6904">
        <v>6903</v>
      </c>
      <c r="B6904">
        <v>49220</v>
      </c>
      <c r="C6904" s="4">
        <v>40768</v>
      </c>
      <c r="D6904">
        <v>13</v>
      </c>
      <c r="E6904" s="2">
        <f t="shared" si="215"/>
        <v>2210</v>
      </c>
      <c r="F6904" s="9">
        <v>7.0000000000000007E-2</v>
      </c>
      <c r="G6904" s="2">
        <f>VLOOKUP($P6904,Pricebook!$A:$D,4,0)</f>
        <v>170</v>
      </c>
      <c r="H6904" s="6">
        <f t="shared" si="214"/>
        <v>2055.2999999999997</v>
      </c>
      <c r="I6904" t="s">
        <v>1296</v>
      </c>
      <c r="J6904" t="s">
        <v>203</v>
      </c>
      <c r="K6904" t="s">
        <v>1356</v>
      </c>
      <c r="L6904" s="11">
        <v>34210</v>
      </c>
      <c r="M6904" t="s">
        <v>101</v>
      </c>
      <c r="N6904" t="s">
        <v>34</v>
      </c>
      <c r="O6904" s="4">
        <v>40769</v>
      </c>
      <c r="P6904" t="s">
        <v>14219</v>
      </c>
      <c r="Q6904" t="s">
        <v>14192</v>
      </c>
    </row>
    <row r="6905" spans="1:17" x14ac:dyDescent="0.35">
      <c r="A6905">
        <v>6904</v>
      </c>
      <c r="B6905">
        <v>49221</v>
      </c>
      <c r="C6905" s="4">
        <v>40362</v>
      </c>
      <c r="D6905">
        <v>22</v>
      </c>
      <c r="E6905" s="2">
        <f t="shared" si="215"/>
        <v>3300</v>
      </c>
      <c r="F6905" s="9">
        <v>0.04</v>
      </c>
      <c r="G6905" s="2">
        <f>VLOOKUP($P6905,Pricebook!$A:$D,4,0)</f>
        <v>150</v>
      </c>
      <c r="H6905" s="6">
        <f t="shared" si="214"/>
        <v>3168</v>
      </c>
      <c r="I6905" t="s">
        <v>1148</v>
      </c>
      <c r="J6905" t="s">
        <v>434</v>
      </c>
      <c r="K6905" t="s">
        <v>394</v>
      </c>
      <c r="L6905" s="11">
        <v>19087</v>
      </c>
      <c r="M6905" t="s">
        <v>232</v>
      </c>
      <c r="N6905" t="s">
        <v>61</v>
      </c>
      <c r="O6905" s="4">
        <v>40363</v>
      </c>
      <c r="P6905" t="s">
        <v>14216</v>
      </c>
      <c r="Q6905" t="s">
        <v>14184</v>
      </c>
    </row>
    <row r="6906" spans="1:17" x14ac:dyDescent="0.35">
      <c r="A6906">
        <v>6905</v>
      </c>
      <c r="B6906">
        <v>49221</v>
      </c>
      <c r="C6906" s="4">
        <v>40362</v>
      </c>
      <c r="D6906">
        <v>41</v>
      </c>
      <c r="E6906" s="2">
        <f t="shared" si="215"/>
        <v>4510</v>
      </c>
      <c r="F6906" s="9">
        <v>0.02</v>
      </c>
      <c r="G6906" s="2">
        <f>VLOOKUP($P6906,Pricebook!$A:$D,4,0)</f>
        <v>110</v>
      </c>
      <c r="H6906" s="6">
        <f t="shared" si="214"/>
        <v>4419.8</v>
      </c>
      <c r="I6906" t="s">
        <v>1148</v>
      </c>
      <c r="J6906" t="s">
        <v>434</v>
      </c>
      <c r="K6906" t="s">
        <v>394</v>
      </c>
      <c r="L6906" s="11">
        <v>19087</v>
      </c>
      <c r="M6906" t="s">
        <v>232</v>
      </c>
      <c r="N6906" t="s">
        <v>61</v>
      </c>
      <c r="O6906" s="4">
        <v>40363</v>
      </c>
      <c r="P6906" t="s">
        <v>14215</v>
      </c>
      <c r="Q6906" t="s">
        <v>14184</v>
      </c>
    </row>
    <row r="6907" spans="1:17" x14ac:dyDescent="0.35">
      <c r="A6907">
        <v>6906</v>
      </c>
      <c r="B6907">
        <v>49223</v>
      </c>
      <c r="C6907" s="4">
        <v>40818</v>
      </c>
      <c r="D6907">
        <v>24</v>
      </c>
      <c r="E6907" s="2">
        <f t="shared" si="215"/>
        <v>4800</v>
      </c>
      <c r="F6907" s="9">
        <v>0.05</v>
      </c>
      <c r="G6907" s="2">
        <f>VLOOKUP($P6907,Pricebook!$A:$D,4,0)</f>
        <v>200</v>
      </c>
      <c r="H6907" s="6">
        <f t="shared" si="214"/>
        <v>4560</v>
      </c>
      <c r="I6907" t="s">
        <v>1216</v>
      </c>
      <c r="J6907" t="s">
        <v>400</v>
      </c>
      <c r="K6907" t="s">
        <v>1711</v>
      </c>
      <c r="L6907" s="11" t="s">
        <v>1712</v>
      </c>
      <c r="M6907" t="s">
        <v>172</v>
      </c>
      <c r="N6907" t="s">
        <v>16</v>
      </c>
      <c r="O6907" s="4">
        <v>40818</v>
      </c>
      <c r="P6907" t="s">
        <v>14206</v>
      </c>
      <c r="Q6907" t="s">
        <v>14196</v>
      </c>
    </row>
    <row r="6908" spans="1:17" x14ac:dyDescent="0.35">
      <c r="A6908">
        <v>6907</v>
      </c>
      <c r="B6908">
        <v>49255</v>
      </c>
      <c r="C6908" s="4">
        <v>41082</v>
      </c>
      <c r="D6908">
        <v>20</v>
      </c>
      <c r="E6908" s="2">
        <f t="shared" si="215"/>
        <v>2500</v>
      </c>
      <c r="F6908" s="9">
        <v>0.09</v>
      </c>
      <c r="G6908" s="2">
        <f>VLOOKUP($P6908,Pricebook!$A:$D,4,0)</f>
        <v>125</v>
      </c>
      <c r="H6908" s="6">
        <f t="shared" si="214"/>
        <v>2275</v>
      </c>
      <c r="I6908" t="s">
        <v>1638</v>
      </c>
      <c r="J6908" t="s">
        <v>165</v>
      </c>
      <c r="K6908" t="s">
        <v>1973</v>
      </c>
      <c r="L6908" s="11" t="s">
        <v>1974</v>
      </c>
      <c r="M6908" t="s">
        <v>232</v>
      </c>
      <c r="N6908" t="s">
        <v>61</v>
      </c>
      <c r="O6908" s="4">
        <v>41083</v>
      </c>
      <c r="P6908" t="s">
        <v>14217</v>
      </c>
      <c r="Q6908" t="s">
        <v>14199</v>
      </c>
    </row>
    <row r="6909" spans="1:17" x14ac:dyDescent="0.35">
      <c r="A6909">
        <v>6908</v>
      </c>
      <c r="B6909">
        <v>49283</v>
      </c>
      <c r="C6909" s="4">
        <v>40158</v>
      </c>
      <c r="D6909">
        <v>25</v>
      </c>
      <c r="E6909" s="2">
        <f t="shared" si="215"/>
        <v>2750</v>
      </c>
      <c r="F6909" s="9">
        <v>0.01</v>
      </c>
      <c r="G6909" s="2">
        <f>VLOOKUP($P6909,Pricebook!$A:$D,4,0)</f>
        <v>110</v>
      </c>
      <c r="H6909" s="6">
        <f t="shared" si="214"/>
        <v>2722.5</v>
      </c>
      <c r="I6909" t="s">
        <v>1251</v>
      </c>
      <c r="J6909" t="s">
        <v>136</v>
      </c>
      <c r="K6909" t="s">
        <v>1252</v>
      </c>
      <c r="L6909" s="11" t="s">
        <v>1253</v>
      </c>
      <c r="M6909" t="s">
        <v>130</v>
      </c>
      <c r="N6909" t="s">
        <v>16</v>
      </c>
      <c r="O6909" s="4">
        <v>40159</v>
      </c>
      <c r="P6909" t="s">
        <v>14215</v>
      </c>
      <c r="Q6909" t="s">
        <v>14193</v>
      </c>
    </row>
    <row r="6910" spans="1:17" x14ac:dyDescent="0.35">
      <c r="A6910">
        <v>6909</v>
      </c>
      <c r="B6910">
        <v>49312</v>
      </c>
      <c r="C6910" s="4">
        <v>40595</v>
      </c>
      <c r="D6910">
        <v>30</v>
      </c>
      <c r="E6910" s="2">
        <f t="shared" si="215"/>
        <v>3300</v>
      </c>
      <c r="F6910" s="9">
        <v>0</v>
      </c>
      <c r="G6910" s="2">
        <f>VLOOKUP($P6910,Pricebook!$A:$D,4,0)</f>
        <v>110</v>
      </c>
      <c r="H6910" s="6">
        <f t="shared" si="214"/>
        <v>3300</v>
      </c>
      <c r="I6910" t="s">
        <v>557</v>
      </c>
      <c r="J6910" t="s">
        <v>508</v>
      </c>
      <c r="K6910" t="s">
        <v>1270</v>
      </c>
      <c r="L6910" s="11" t="s">
        <v>2825</v>
      </c>
      <c r="M6910" t="s">
        <v>317</v>
      </c>
      <c r="N6910" t="s">
        <v>61</v>
      </c>
      <c r="O6910" s="4">
        <v>40596</v>
      </c>
      <c r="P6910" t="s">
        <v>14215</v>
      </c>
      <c r="Q6910" t="s">
        <v>14193</v>
      </c>
    </row>
    <row r="6911" spans="1:17" x14ac:dyDescent="0.35">
      <c r="A6911">
        <v>6910</v>
      </c>
      <c r="B6911">
        <v>49312</v>
      </c>
      <c r="C6911" s="4">
        <v>40595</v>
      </c>
      <c r="D6911">
        <v>19</v>
      </c>
      <c r="E6911" s="2">
        <f t="shared" si="215"/>
        <v>2375</v>
      </c>
      <c r="F6911" s="9">
        <v>0.09</v>
      </c>
      <c r="G6911" s="2">
        <f>VLOOKUP($P6911,Pricebook!$A:$D,4,0)</f>
        <v>125</v>
      </c>
      <c r="H6911" s="6">
        <f t="shared" si="214"/>
        <v>2161.25</v>
      </c>
      <c r="I6911" t="s">
        <v>557</v>
      </c>
      <c r="J6911" t="s">
        <v>508</v>
      </c>
      <c r="K6911" t="s">
        <v>866</v>
      </c>
      <c r="L6911" s="11" t="s">
        <v>867</v>
      </c>
      <c r="M6911" t="s">
        <v>91</v>
      </c>
      <c r="N6911" t="s">
        <v>61</v>
      </c>
      <c r="O6911" s="4">
        <v>40597</v>
      </c>
      <c r="P6911" t="s">
        <v>14208</v>
      </c>
      <c r="Q6911" t="s">
        <v>14192</v>
      </c>
    </row>
    <row r="6912" spans="1:17" x14ac:dyDescent="0.35">
      <c r="A6912">
        <v>6911</v>
      </c>
      <c r="B6912">
        <v>49313</v>
      </c>
      <c r="C6912" s="4">
        <v>40090</v>
      </c>
      <c r="D6912">
        <v>34</v>
      </c>
      <c r="E6912" s="2">
        <f t="shared" si="215"/>
        <v>4250</v>
      </c>
      <c r="F6912" s="9">
        <v>0.1</v>
      </c>
      <c r="G6912" s="2">
        <f>VLOOKUP($P6912,Pricebook!$A:$D,4,0)</f>
        <v>125</v>
      </c>
      <c r="H6912" s="6">
        <f t="shared" si="214"/>
        <v>3825</v>
      </c>
      <c r="I6912" t="s">
        <v>656</v>
      </c>
      <c r="J6912" t="s">
        <v>449</v>
      </c>
      <c r="K6912" t="s">
        <v>2661</v>
      </c>
      <c r="L6912" s="11" t="s">
        <v>2662</v>
      </c>
      <c r="M6912" t="s">
        <v>655</v>
      </c>
      <c r="N6912" t="s">
        <v>61</v>
      </c>
      <c r="O6912" s="4">
        <v>40090</v>
      </c>
      <c r="P6912" t="s">
        <v>14208</v>
      </c>
      <c r="Q6912" t="s">
        <v>14192</v>
      </c>
    </row>
    <row r="6913" spans="1:17" x14ac:dyDescent="0.35">
      <c r="A6913">
        <v>6912</v>
      </c>
      <c r="B6913">
        <v>49313</v>
      </c>
      <c r="C6913" s="4">
        <v>40090</v>
      </c>
      <c r="D6913">
        <v>36</v>
      </c>
      <c r="E6913" s="2">
        <f t="shared" si="215"/>
        <v>5400</v>
      </c>
      <c r="F6913" s="9">
        <v>0.05</v>
      </c>
      <c r="G6913" s="2">
        <f>VLOOKUP($P6913,Pricebook!$A:$D,4,0)</f>
        <v>150</v>
      </c>
      <c r="H6913" s="6">
        <f t="shared" si="214"/>
        <v>5130</v>
      </c>
      <c r="I6913" t="s">
        <v>656</v>
      </c>
      <c r="J6913" t="s">
        <v>449</v>
      </c>
      <c r="K6913" t="s">
        <v>2661</v>
      </c>
      <c r="L6913" s="11" t="s">
        <v>2662</v>
      </c>
      <c r="M6913" t="s">
        <v>655</v>
      </c>
      <c r="N6913" t="s">
        <v>61</v>
      </c>
      <c r="O6913" s="4">
        <v>40091</v>
      </c>
      <c r="P6913" t="s">
        <v>14210</v>
      </c>
      <c r="Q6913" t="s">
        <v>14188</v>
      </c>
    </row>
    <row r="6914" spans="1:17" x14ac:dyDescent="0.35">
      <c r="A6914">
        <v>6913</v>
      </c>
      <c r="B6914">
        <v>49319</v>
      </c>
      <c r="C6914" s="4">
        <v>40780</v>
      </c>
      <c r="D6914">
        <v>13</v>
      </c>
      <c r="E6914" s="2">
        <f t="shared" si="215"/>
        <v>1950</v>
      </c>
      <c r="F6914" s="9">
        <v>0.09</v>
      </c>
      <c r="G6914" s="2">
        <f>VLOOKUP($P6914,Pricebook!$A:$D,4,0)</f>
        <v>150</v>
      </c>
      <c r="H6914" s="6">
        <f t="shared" ref="H6914:H6977" si="216">E6914*(1-F6914)</f>
        <v>1774.5</v>
      </c>
      <c r="I6914" t="s">
        <v>2584</v>
      </c>
      <c r="J6914" t="s">
        <v>93</v>
      </c>
      <c r="K6914" t="s">
        <v>2449</v>
      </c>
      <c r="L6914" s="11">
        <v>39208</v>
      </c>
      <c r="M6914" t="s">
        <v>699</v>
      </c>
      <c r="N6914" t="s">
        <v>34</v>
      </c>
      <c r="O6914" s="4">
        <v>40782</v>
      </c>
      <c r="P6914" t="s">
        <v>14211</v>
      </c>
      <c r="Q6914" t="s">
        <v>14197</v>
      </c>
    </row>
    <row r="6915" spans="1:17" x14ac:dyDescent="0.35">
      <c r="A6915">
        <v>6914</v>
      </c>
      <c r="B6915">
        <v>49319</v>
      </c>
      <c r="C6915" s="4">
        <v>40780</v>
      </c>
      <c r="D6915">
        <v>40</v>
      </c>
      <c r="E6915" s="2">
        <f t="shared" ref="E6915:E6978" si="217">G6915*D6915</f>
        <v>4400</v>
      </c>
      <c r="F6915" s="9">
        <v>0.01</v>
      </c>
      <c r="G6915" s="2">
        <f>VLOOKUP($P6915,Pricebook!$A:$D,4,0)</f>
        <v>110</v>
      </c>
      <c r="H6915" s="6">
        <f t="shared" si="216"/>
        <v>4356</v>
      </c>
      <c r="I6915" t="s">
        <v>2584</v>
      </c>
      <c r="J6915" t="s">
        <v>93</v>
      </c>
      <c r="K6915" t="s">
        <v>2449</v>
      </c>
      <c r="L6915" s="11">
        <v>39208</v>
      </c>
      <c r="M6915" t="s">
        <v>699</v>
      </c>
      <c r="N6915" t="s">
        <v>34</v>
      </c>
      <c r="O6915" s="4">
        <v>40782</v>
      </c>
      <c r="P6915" t="s">
        <v>14215</v>
      </c>
      <c r="Q6915" t="s">
        <v>14185</v>
      </c>
    </row>
    <row r="6916" spans="1:17" x14ac:dyDescent="0.35">
      <c r="A6916">
        <v>6915</v>
      </c>
      <c r="B6916">
        <v>49344</v>
      </c>
      <c r="C6916" s="4">
        <v>41273</v>
      </c>
      <c r="D6916">
        <v>31</v>
      </c>
      <c r="E6916" s="2">
        <f t="shared" si="217"/>
        <v>4650</v>
      </c>
      <c r="F6916" s="9">
        <v>0</v>
      </c>
      <c r="G6916" s="2">
        <f>VLOOKUP($P6916,Pricebook!$A:$D,4,0)</f>
        <v>150</v>
      </c>
      <c r="H6916" s="6">
        <f t="shared" si="216"/>
        <v>4650</v>
      </c>
      <c r="I6916" t="s">
        <v>2052</v>
      </c>
      <c r="J6916" t="s">
        <v>151</v>
      </c>
      <c r="K6916" t="s">
        <v>2573</v>
      </c>
      <c r="L6916" s="11">
        <v>40356</v>
      </c>
      <c r="M6916" t="s">
        <v>254</v>
      </c>
      <c r="N6916" t="s">
        <v>34</v>
      </c>
      <c r="O6916" s="4">
        <v>41273</v>
      </c>
      <c r="P6916" t="s">
        <v>14211</v>
      </c>
      <c r="Q6916" t="s">
        <v>14193</v>
      </c>
    </row>
    <row r="6917" spans="1:17" x14ac:dyDescent="0.35">
      <c r="A6917">
        <v>6916</v>
      </c>
      <c r="B6917">
        <v>49344</v>
      </c>
      <c r="C6917" s="4">
        <v>41273</v>
      </c>
      <c r="D6917">
        <v>1</v>
      </c>
      <c r="E6917" s="2">
        <f t="shared" si="217"/>
        <v>140</v>
      </c>
      <c r="F6917" s="9">
        <v>0.09</v>
      </c>
      <c r="G6917" s="2">
        <f>VLOOKUP($P6917,Pricebook!$A:$D,4,0)</f>
        <v>140</v>
      </c>
      <c r="H6917" s="6">
        <f t="shared" si="216"/>
        <v>127.4</v>
      </c>
      <c r="I6917" t="s">
        <v>2052</v>
      </c>
      <c r="J6917" t="s">
        <v>151</v>
      </c>
      <c r="K6917" t="s">
        <v>2573</v>
      </c>
      <c r="L6917" s="11">
        <v>40356</v>
      </c>
      <c r="M6917" t="s">
        <v>254</v>
      </c>
      <c r="N6917" t="s">
        <v>34</v>
      </c>
      <c r="O6917" s="4">
        <v>41273</v>
      </c>
      <c r="P6917" t="s">
        <v>14207</v>
      </c>
      <c r="Q6917" t="s">
        <v>14185</v>
      </c>
    </row>
    <row r="6918" spans="1:17" x14ac:dyDescent="0.35">
      <c r="A6918">
        <v>6917</v>
      </c>
      <c r="B6918">
        <v>49346</v>
      </c>
      <c r="C6918" s="4">
        <v>40668</v>
      </c>
      <c r="D6918">
        <v>8</v>
      </c>
      <c r="E6918" s="2">
        <f t="shared" si="217"/>
        <v>1000</v>
      </c>
      <c r="F6918" s="9">
        <v>0.1</v>
      </c>
      <c r="G6918" s="2">
        <f>VLOOKUP($P6918,Pricebook!$A:$D,4,0)</f>
        <v>125</v>
      </c>
      <c r="H6918" s="6">
        <f t="shared" si="216"/>
        <v>900</v>
      </c>
      <c r="I6918" t="s">
        <v>1089</v>
      </c>
      <c r="J6918" t="s">
        <v>112</v>
      </c>
      <c r="K6918" t="s">
        <v>245</v>
      </c>
      <c r="L6918" s="11">
        <v>30344</v>
      </c>
      <c r="M6918" t="s">
        <v>134</v>
      </c>
      <c r="N6918" t="s">
        <v>34</v>
      </c>
      <c r="O6918" s="4">
        <v>40671</v>
      </c>
      <c r="P6918" t="s">
        <v>14208</v>
      </c>
      <c r="Q6918" t="s">
        <v>14190</v>
      </c>
    </row>
    <row r="6919" spans="1:17" x14ac:dyDescent="0.35">
      <c r="A6919">
        <v>6918</v>
      </c>
      <c r="B6919">
        <v>49346</v>
      </c>
      <c r="C6919" s="4">
        <v>40668</v>
      </c>
      <c r="D6919">
        <v>50</v>
      </c>
      <c r="E6919" s="2">
        <f t="shared" si="217"/>
        <v>5500</v>
      </c>
      <c r="F6919" s="9">
        <v>0.04</v>
      </c>
      <c r="G6919" s="2">
        <f>VLOOKUP($P6919,Pricebook!$A:$D,4,0)</f>
        <v>110</v>
      </c>
      <c r="H6919" s="6">
        <f t="shared" si="216"/>
        <v>5280</v>
      </c>
      <c r="I6919" t="s">
        <v>1089</v>
      </c>
      <c r="J6919" t="s">
        <v>112</v>
      </c>
      <c r="K6919" t="s">
        <v>245</v>
      </c>
      <c r="L6919" s="11">
        <v>30344</v>
      </c>
      <c r="M6919" t="s">
        <v>134</v>
      </c>
      <c r="N6919" t="s">
        <v>34</v>
      </c>
      <c r="O6919" s="4">
        <v>40669</v>
      </c>
      <c r="P6919" t="s">
        <v>14215</v>
      </c>
      <c r="Q6919" t="s">
        <v>14188</v>
      </c>
    </row>
    <row r="6920" spans="1:17" x14ac:dyDescent="0.35">
      <c r="A6920">
        <v>6919</v>
      </c>
      <c r="B6920">
        <v>49349</v>
      </c>
      <c r="C6920" s="4">
        <v>40695</v>
      </c>
      <c r="D6920">
        <v>11</v>
      </c>
      <c r="E6920" s="2">
        <f t="shared" si="217"/>
        <v>1210</v>
      </c>
      <c r="F6920" s="9">
        <v>7.0000000000000007E-2</v>
      </c>
      <c r="G6920" s="2">
        <f>VLOOKUP($P6920,Pricebook!$A:$D,4,0)</f>
        <v>110</v>
      </c>
      <c r="H6920" s="6">
        <f t="shared" si="216"/>
        <v>1125.3</v>
      </c>
      <c r="I6920" t="s">
        <v>331</v>
      </c>
      <c r="J6920" t="s">
        <v>142</v>
      </c>
      <c r="K6920" t="s">
        <v>1378</v>
      </c>
      <c r="L6920" s="11">
        <v>53711</v>
      </c>
      <c r="M6920" t="s">
        <v>95</v>
      </c>
      <c r="N6920" t="s">
        <v>16</v>
      </c>
      <c r="O6920" s="4">
        <v>40695</v>
      </c>
      <c r="P6920" t="s">
        <v>14215</v>
      </c>
      <c r="Q6920" t="s">
        <v>14200</v>
      </c>
    </row>
    <row r="6921" spans="1:17" x14ac:dyDescent="0.35">
      <c r="A6921">
        <v>6920</v>
      </c>
      <c r="B6921">
        <v>49349</v>
      </c>
      <c r="C6921" s="4">
        <v>40695</v>
      </c>
      <c r="D6921">
        <v>23</v>
      </c>
      <c r="E6921" s="2">
        <f t="shared" si="217"/>
        <v>3910</v>
      </c>
      <c r="F6921" s="9">
        <v>0.01</v>
      </c>
      <c r="G6921" s="2">
        <f>VLOOKUP($P6921,Pricebook!$A:$D,4,0)</f>
        <v>170</v>
      </c>
      <c r="H6921" s="6">
        <f t="shared" si="216"/>
        <v>3870.9</v>
      </c>
      <c r="I6921" t="s">
        <v>331</v>
      </c>
      <c r="J6921" t="s">
        <v>142</v>
      </c>
      <c r="K6921" t="s">
        <v>2096</v>
      </c>
      <c r="L6921" s="11">
        <v>54220</v>
      </c>
      <c r="M6921" t="s">
        <v>95</v>
      </c>
      <c r="N6921" t="s">
        <v>16</v>
      </c>
      <c r="O6921" s="4">
        <v>40697</v>
      </c>
      <c r="P6921" t="s">
        <v>14219</v>
      </c>
      <c r="Q6921" t="s">
        <v>14195</v>
      </c>
    </row>
    <row r="6922" spans="1:17" x14ac:dyDescent="0.35">
      <c r="A6922">
        <v>6921</v>
      </c>
      <c r="B6922">
        <v>49350</v>
      </c>
      <c r="C6922" s="4">
        <v>41143</v>
      </c>
      <c r="D6922">
        <v>50</v>
      </c>
      <c r="E6922" s="2">
        <f t="shared" si="217"/>
        <v>5500</v>
      </c>
      <c r="F6922" s="9">
        <v>0.01</v>
      </c>
      <c r="G6922" s="2">
        <f>VLOOKUP($P6922,Pricebook!$A:$D,4,0)</f>
        <v>110</v>
      </c>
      <c r="H6922" s="6">
        <f t="shared" si="216"/>
        <v>5445</v>
      </c>
      <c r="I6922" t="s">
        <v>2001</v>
      </c>
      <c r="J6922" t="s">
        <v>482</v>
      </c>
      <c r="K6922" t="s">
        <v>2420</v>
      </c>
      <c r="L6922" s="11">
        <v>43302</v>
      </c>
      <c r="M6922" t="s">
        <v>210</v>
      </c>
      <c r="N6922" t="s">
        <v>61</v>
      </c>
      <c r="O6922" s="4">
        <v>41145</v>
      </c>
      <c r="P6922" t="s">
        <v>14215</v>
      </c>
      <c r="Q6922" t="s">
        <v>14188</v>
      </c>
    </row>
    <row r="6923" spans="1:17" x14ac:dyDescent="0.35">
      <c r="A6923">
        <v>6922</v>
      </c>
      <c r="B6923">
        <v>49351</v>
      </c>
      <c r="C6923" s="4">
        <v>40998</v>
      </c>
      <c r="D6923">
        <v>27</v>
      </c>
      <c r="E6923" s="2">
        <f t="shared" si="217"/>
        <v>3240</v>
      </c>
      <c r="F6923" s="9">
        <v>0.06</v>
      </c>
      <c r="G6923" s="2">
        <f>VLOOKUP($P6923,Pricebook!$A:$D,4,0)</f>
        <v>120</v>
      </c>
      <c r="H6923" s="6">
        <f t="shared" si="216"/>
        <v>3045.6</v>
      </c>
      <c r="I6923" t="s">
        <v>1295</v>
      </c>
      <c r="J6923" t="s">
        <v>508</v>
      </c>
      <c r="K6923" t="s">
        <v>672</v>
      </c>
      <c r="L6923" s="11">
        <v>40475</v>
      </c>
      <c r="M6923" t="s">
        <v>254</v>
      </c>
      <c r="N6923" t="s">
        <v>34</v>
      </c>
      <c r="O6923" s="4">
        <v>41002</v>
      </c>
      <c r="P6923" t="s">
        <v>14212</v>
      </c>
      <c r="Q6923" t="s">
        <v>14187</v>
      </c>
    </row>
    <row r="6924" spans="1:17" x14ac:dyDescent="0.35">
      <c r="A6924">
        <v>6923</v>
      </c>
      <c r="B6924">
        <v>49380</v>
      </c>
      <c r="C6924" s="4">
        <v>41033</v>
      </c>
      <c r="D6924">
        <v>11</v>
      </c>
      <c r="E6924" s="2">
        <f t="shared" si="217"/>
        <v>1650</v>
      </c>
      <c r="F6924" s="9">
        <v>0.02</v>
      </c>
      <c r="G6924" s="2">
        <f>VLOOKUP($P6924,Pricebook!$A:$D,4,0)</f>
        <v>150</v>
      </c>
      <c r="H6924" s="6">
        <f t="shared" si="216"/>
        <v>1617</v>
      </c>
      <c r="I6924" t="s">
        <v>1563</v>
      </c>
      <c r="J6924" t="s">
        <v>108</v>
      </c>
      <c r="K6924" t="s">
        <v>624</v>
      </c>
      <c r="L6924" s="11" t="s">
        <v>625</v>
      </c>
      <c r="M6924" t="s">
        <v>368</v>
      </c>
      <c r="N6924" t="s">
        <v>34</v>
      </c>
      <c r="O6924" s="4">
        <v>41035</v>
      </c>
      <c r="P6924" t="s">
        <v>14216</v>
      </c>
      <c r="Q6924" t="s">
        <v>14201</v>
      </c>
    </row>
    <row r="6925" spans="1:17" x14ac:dyDescent="0.35">
      <c r="A6925">
        <v>6924</v>
      </c>
      <c r="B6925">
        <v>49381</v>
      </c>
      <c r="C6925" s="4">
        <v>41256</v>
      </c>
      <c r="D6925">
        <v>21</v>
      </c>
      <c r="E6925" s="2">
        <f t="shared" si="217"/>
        <v>4200</v>
      </c>
      <c r="F6925" s="9">
        <v>0.04</v>
      </c>
      <c r="G6925" s="2">
        <f>VLOOKUP($P6925,Pricebook!$A:$D,4,0)</f>
        <v>200</v>
      </c>
      <c r="H6925" s="6">
        <f t="shared" si="216"/>
        <v>4032</v>
      </c>
      <c r="I6925" t="s">
        <v>1205</v>
      </c>
      <c r="J6925" t="s">
        <v>998</v>
      </c>
      <c r="K6925" t="s">
        <v>1206</v>
      </c>
      <c r="L6925" s="11">
        <v>11967</v>
      </c>
      <c r="M6925" t="s">
        <v>60</v>
      </c>
      <c r="N6925" t="s">
        <v>61</v>
      </c>
      <c r="O6925" s="4">
        <v>41257</v>
      </c>
      <c r="P6925" t="s">
        <v>14206</v>
      </c>
      <c r="Q6925" t="s">
        <v>14192</v>
      </c>
    </row>
    <row r="6926" spans="1:17" x14ac:dyDescent="0.35">
      <c r="A6926">
        <v>6925</v>
      </c>
      <c r="B6926">
        <v>49409</v>
      </c>
      <c r="C6926" s="4">
        <v>40771</v>
      </c>
      <c r="D6926">
        <v>28</v>
      </c>
      <c r="E6926" s="2">
        <f t="shared" si="217"/>
        <v>4200</v>
      </c>
      <c r="F6926" s="9">
        <v>0.04</v>
      </c>
      <c r="G6926" s="2">
        <f>VLOOKUP($P6926,Pricebook!$A:$D,4,0)</f>
        <v>150</v>
      </c>
      <c r="H6926" s="6">
        <f t="shared" si="216"/>
        <v>4032</v>
      </c>
      <c r="I6926" t="s">
        <v>1203</v>
      </c>
      <c r="J6926" t="s">
        <v>158</v>
      </c>
      <c r="K6926" t="s">
        <v>2180</v>
      </c>
      <c r="L6926" s="11">
        <v>33142</v>
      </c>
      <c r="M6926" t="s">
        <v>101</v>
      </c>
      <c r="N6926" t="s">
        <v>34</v>
      </c>
      <c r="O6926" s="4">
        <v>40772</v>
      </c>
      <c r="P6926" t="s">
        <v>14211</v>
      </c>
      <c r="Q6926" t="s">
        <v>14186</v>
      </c>
    </row>
    <row r="6927" spans="1:17" x14ac:dyDescent="0.35">
      <c r="A6927">
        <v>6926</v>
      </c>
      <c r="B6927">
        <v>49412</v>
      </c>
      <c r="C6927" s="4">
        <v>39879</v>
      </c>
      <c r="D6927">
        <v>20</v>
      </c>
      <c r="E6927" s="2">
        <f t="shared" si="217"/>
        <v>3000</v>
      </c>
      <c r="F6927" s="9">
        <v>0.09</v>
      </c>
      <c r="G6927" s="2">
        <f>VLOOKUP($P6927,Pricebook!$A:$D,4,0)</f>
        <v>150</v>
      </c>
      <c r="H6927" s="6">
        <f t="shared" si="216"/>
        <v>2730</v>
      </c>
      <c r="I6927" t="s">
        <v>979</v>
      </c>
      <c r="J6927" t="s">
        <v>58</v>
      </c>
      <c r="K6927" t="s">
        <v>2092</v>
      </c>
      <c r="L6927" s="11">
        <v>66762</v>
      </c>
      <c r="M6927" t="s">
        <v>153</v>
      </c>
      <c r="N6927" t="s">
        <v>16</v>
      </c>
      <c r="O6927" s="4">
        <v>39879</v>
      </c>
      <c r="P6927" t="s">
        <v>14216</v>
      </c>
      <c r="Q6927" t="s">
        <v>14184</v>
      </c>
    </row>
    <row r="6928" spans="1:17" x14ac:dyDescent="0.35">
      <c r="A6928">
        <v>6927</v>
      </c>
      <c r="B6928">
        <v>49441</v>
      </c>
      <c r="C6928" s="4">
        <v>40083</v>
      </c>
      <c r="D6928">
        <v>49</v>
      </c>
      <c r="E6928" s="2">
        <f t="shared" si="217"/>
        <v>6125</v>
      </c>
      <c r="F6928" s="9">
        <v>7.0000000000000007E-2</v>
      </c>
      <c r="G6928" s="2">
        <f>VLOOKUP($P6928,Pricebook!$A:$D,4,0)</f>
        <v>125</v>
      </c>
      <c r="H6928" s="6">
        <f t="shared" si="216"/>
        <v>5696.25</v>
      </c>
      <c r="I6928" t="s">
        <v>2568</v>
      </c>
      <c r="J6928" t="s">
        <v>844</v>
      </c>
      <c r="K6928" t="s">
        <v>1786</v>
      </c>
      <c r="L6928" s="11">
        <v>55124</v>
      </c>
      <c r="M6928" t="s">
        <v>130</v>
      </c>
      <c r="N6928" t="s">
        <v>16</v>
      </c>
      <c r="O6928" s="4">
        <v>40084</v>
      </c>
      <c r="P6928" t="s">
        <v>14208</v>
      </c>
      <c r="Q6928" t="s">
        <v>14186</v>
      </c>
    </row>
    <row r="6929" spans="1:17" x14ac:dyDescent="0.35">
      <c r="A6929">
        <v>6928</v>
      </c>
      <c r="B6929">
        <v>49442</v>
      </c>
      <c r="C6929" s="4">
        <v>41130</v>
      </c>
      <c r="D6929">
        <v>11</v>
      </c>
      <c r="E6929" s="2">
        <f t="shared" si="217"/>
        <v>1760</v>
      </c>
      <c r="F6929" s="9">
        <v>0.03</v>
      </c>
      <c r="G6929" s="2">
        <f>VLOOKUP($P6929,Pricebook!$A:$D,4,0)</f>
        <v>160</v>
      </c>
      <c r="H6929" s="6">
        <f t="shared" si="216"/>
        <v>1707.2</v>
      </c>
      <c r="I6929" t="s">
        <v>1631</v>
      </c>
      <c r="J6929" t="s">
        <v>276</v>
      </c>
      <c r="K6929" t="s">
        <v>953</v>
      </c>
      <c r="L6929" s="11">
        <v>84057</v>
      </c>
      <c r="M6929" t="s">
        <v>201</v>
      </c>
      <c r="N6929" t="s">
        <v>23</v>
      </c>
      <c r="O6929" s="4">
        <v>41130</v>
      </c>
      <c r="P6929" t="s">
        <v>14218</v>
      </c>
      <c r="Q6929" t="s">
        <v>14196</v>
      </c>
    </row>
    <row r="6930" spans="1:17" x14ac:dyDescent="0.35">
      <c r="A6930">
        <v>6929</v>
      </c>
      <c r="B6930">
        <v>49443</v>
      </c>
      <c r="C6930" s="4">
        <v>40566</v>
      </c>
      <c r="D6930">
        <v>41</v>
      </c>
      <c r="E6930" s="2">
        <f t="shared" si="217"/>
        <v>4920</v>
      </c>
      <c r="F6930" s="9">
        <v>0.05</v>
      </c>
      <c r="G6930" s="2">
        <f>VLOOKUP($P6930,Pricebook!$A:$D,4,0)</f>
        <v>120</v>
      </c>
      <c r="H6930" s="6">
        <f t="shared" si="216"/>
        <v>4674</v>
      </c>
      <c r="I6930" t="s">
        <v>444</v>
      </c>
      <c r="J6930" t="s">
        <v>348</v>
      </c>
      <c r="K6930" t="s">
        <v>2826</v>
      </c>
      <c r="L6930" s="11" t="s">
        <v>2827</v>
      </c>
      <c r="M6930" t="s">
        <v>87</v>
      </c>
      <c r="N6930" t="s">
        <v>61</v>
      </c>
      <c r="O6930" s="4">
        <v>40567</v>
      </c>
      <c r="P6930" t="s">
        <v>14212</v>
      </c>
      <c r="Q6930" t="s">
        <v>14189</v>
      </c>
    </row>
    <row r="6931" spans="1:17" x14ac:dyDescent="0.35">
      <c r="A6931">
        <v>6930</v>
      </c>
      <c r="B6931">
        <v>49472</v>
      </c>
      <c r="C6931" s="4">
        <v>40375</v>
      </c>
      <c r="D6931">
        <v>23</v>
      </c>
      <c r="E6931" s="2">
        <f t="shared" si="217"/>
        <v>2760</v>
      </c>
      <c r="F6931" s="9">
        <v>0.02</v>
      </c>
      <c r="G6931" s="2">
        <f>VLOOKUP($P6931,Pricebook!$A:$D,4,0)</f>
        <v>120</v>
      </c>
      <c r="H6931" s="6">
        <f t="shared" si="216"/>
        <v>2704.7999999999997</v>
      </c>
      <c r="I6931" t="s">
        <v>219</v>
      </c>
      <c r="J6931" t="s">
        <v>190</v>
      </c>
      <c r="K6931" t="s">
        <v>143</v>
      </c>
      <c r="L6931" s="11" t="s">
        <v>144</v>
      </c>
      <c r="M6931" t="s">
        <v>91</v>
      </c>
      <c r="N6931" t="s">
        <v>61</v>
      </c>
      <c r="O6931" s="4">
        <v>40380</v>
      </c>
      <c r="P6931" t="s">
        <v>14212</v>
      </c>
      <c r="Q6931" t="s">
        <v>14197</v>
      </c>
    </row>
    <row r="6932" spans="1:17" x14ac:dyDescent="0.35">
      <c r="A6932">
        <v>6931</v>
      </c>
      <c r="B6932">
        <v>49472</v>
      </c>
      <c r="C6932" s="4">
        <v>40375</v>
      </c>
      <c r="D6932">
        <v>15</v>
      </c>
      <c r="E6932" s="2">
        <f t="shared" si="217"/>
        <v>2250</v>
      </c>
      <c r="F6932" s="9">
        <v>0.05</v>
      </c>
      <c r="G6932" s="2">
        <f>VLOOKUP($P6932,Pricebook!$A:$D,4,0)</f>
        <v>150</v>
      </c>
      <c r="H6932" s="6">
        <f t="shared" si="216"/>
        <v>2137.5</v>
      </c>
      <c r="I6932" t="s">
        <v>219</v>
      </c>
      <c r="J6932" t="s">
        <v>190</v>
      </c>
      <c r="K6932" t="s">
        <v>2828</v>
      </c>
      <c r="L6932" s="11" t="s">
        <v>2829</v>
      </c>
      <c r="M6932" t="s">
        <v>317</v>
      </c>
      <c r="N6932" t="s">
        <v>61</v>
      </c>
      <c r="O6932" s="4">
        <v>40380</v>
      </c>
      <c r="P6932" t="s">
        <v>14211</v>
      </c>
      <c r="Q6932" t="s">
        <v>14199</v>
      </c>
    </row>
    <row r="6933" spans="1:17" x14ac:dyDescent="0.35">
      <c r="A6933">
        <v>6932</v>
      </c>
      <c r="B6933">
        <v>49472</v>
      </c>
      <c r="C6933" s="4">
        <v>40375</v>
      </c>
      <c r="D6933">
        <v>9</v>
      </c>
      <c r="E6933" s="2">
        <f t="shared" si="217"/>
        <v>1260</v>
      </c>
      <c r="F6933" s="9">
        <v>0.03</v>
      </c>
      <c r="G6933" s="2">
        <f>VLOOKUP($P6933,Pricebook!$A:$D,4,0)</f>
        <v>140</v>
      </c>
      <c r="H6933" s="6">
        <f t="shared" si="216"/>
        <v>1222.2</v>
      </c>
      <c r="I6933" t="s">
        <v>219</v>
      </c>
      <c r="J6933" t="s">
        <v>190</v>
      </c>
      <c r="K6933" t="s">
        <v>2830</v>
      </c>
      <c r="L6933" s="11" t="s">
        <v>2831</v>
      </c>
      <c r="M6933" t="s">
        <v>317</v>
      </c>
      <c r="N6933" t="s">
        <v>61</v>
      </c>
      <c r="O6933" s="4">
        <v>40379</v>
      </c>
      <c r="P6933" t="s">
        <v>14213</v>
      </c>
      <c r="Q6933" t="s">
        <v>14198</v>
      </c>
    </row>
    <row r="6934" spans="1:17" x14ac:dyDescent="0.35">
      <c r="A6934">
        <v>6933</v>
      </c>
      <c r="B6934">
        <v>49477</v>
      </c>
      <c r="C6934" s="4">
        <v>40876</v>
      </c>
      <c r="D6934">
        <v>9</v>
      </c>
      <c r="E6934" s="2">
        <f t="shared" si="217"/>
        <v>990</v>
      </c>
      <c r="F6934" s="9">
        <v>0.01</v>
      </c>
      <c r="G6934" s="2">
        <f>VLOOKUP($P6934,Pricebook!$A:$D,4,0)</f>
        <v>110</v>
      </c>
      <c r="H6934" s="6">
        <f t="shared" si="216"/>
        <v>980.1</v>
      </c>
      <c r="I6934" t="s">
        <v>656</v>
      </c>
      <c r="J6934" t="s">
        <v>449</v>
      </c>
      <c r="K6934" t="s">
        <v>2661</v>
      </c>
      <c r="L6934" s="11" t="s">
        <v>2662</v>
      </c>
      <c r="M6934" t="s">
        <v>655</v>
      </c>
      <c r="N6934" t="s">
        <v>61</v>
      </c>
      <c r="O6934" s="4">
        <v>40876</v>
      </c>
      <c r="P6934" t="s">
        <v>14215</v>
      </c>
      <c r="Q6934" t="s">
        <v>14197</v>
      </c>
    </row>
    <row r="6935" spans="1:17" x14ac:dyDescent="0.35">
      <c r="A6935">
        <v>6934</v>
      </c>
      <c r="B6935">
        <v>49479</v>
      </c>
      <c r="C6935" s="4">
        <v>40751</v>
      </c>
      <c r="D6935">
        <v>46</v>
      </c>
      <c r="E6935" s="2">
        <f t="shared" si="217"/>
        <v>6900</v>
      </c>
      <c r="F6935" s="9">
        <v>7.0000000000000007E-2</v>
      </c>
      <c r="G6935" s="2">
        <f>VLOOKUP($P6935,Pricebook!$A:$D,4,0)</f>
        <v>150</v>
      </c>
      <c r="H6935" s="6">
        <f t="shared" si="216"/>
        <v>6417</v>
      </c>
      <c r="I6935" t="s">
        <v>1219</v>
      </c>
      <c r="J6935" t="s">
        <v>351</v>
      </c>
      <c r="K6935" t="s">
        <v>1220</v>
      </c>
      <c r="L6935" s="11">
        <v>33411</v>
      </c>
      <c r="M6935" t="s">
        <v>101</v>
      </c>
      <c r="N6935" t="s">
        <v>34</v>
      </c>
      <c r="O6935" s="4">
        <v>40753</v>
      </c>
      <c r="P6935" t="s">
        <v>14216</v>
      </c>
      <c r="Q6935" t="s">
        <v>14193</v>
      </c>
    </row>
    <row r="6936" spans="1:17" x14ac:dyDescent="0.35">
      <c r="A6936">
        <v>6935</v>
      </c>
      <c r="B6936">
        <v>49504</v>
      </c>
      <c r="C6936" s="4">
        <v>40133</v>
      </c>
      <c r="D6936">
        <v>45</v>
      </c>
      <c r="E6936" s="2">
        <f t="shared" si="217"/>
        <v>6750</v>
      </c>
      <c r="F6936" s="9">
        <v>0.1</v>
      </c>
      <c r="G6936" s="2">
        <f>VLOOKUP($P6936,Pricebook!$A:$D,4,0)</f>
        <v>150</v>
      </c>
      <c r="H6936" s="6">
        <f t="shared" si="216"/>
        <v>6075</v>
      </c>
      <c r="I6936" t="s">
        <v>2167</v>
      </c>
      <c r="J6936" t="s">
        <v>713</v>
      </c>
      <c r="K6936" t="s">
        <v>743</v>
      </c>
      <c r="L6936" s="11" t="s">
        <v>744</v>
      </c>
      <c r="M6936" t="s">
        <v>163</v>
      </c>
      <c r="N6936" t="s">
        <v>34</v>
      </c>
      <c r="O6936" s="4">
        <v>40133</v>
      </c>
      <c r="P6936" t="s">
        <v>14211</v>
      </c>
      <c r="Q6936" t="s">
        <v>14197</v>
      </c>
    </row>
    <row r="6937" spans="1:17" x14ac:dyDescent="0.35">
      <c r="A6937">
        <v>6936</v>
      </c>
      <c r="B6937">
        <v>49505</v>
      </c>
      <c r="C6937" s="4">
        <v>39834</v>
      </c>
      <c r="D6937">
        <v>12</v>
      </c>
      <c r="E6937" s="2">
        <f t="shared" si="217"/>
        <v>1920</v>
      </c>
      <c r="F6937" s="9">
        <v>0.04</v>
      </c>
      <c r="G6937" s="2">
        <f>VLOOKUP($P6937,Pricebook!$A:$D,4,0)</f>
        <v>160</v>
      </c>
      <c r="H6937" s="6">
        <f t="shared" si="216"/>
        <v>1843.1999999999998</v>
      </c>
      <c r="I6937" t="s">
        <v>507</v>
      </c>
      <c r="J6937" t="s">
        <v>508</v>
      </c>
      <c r="K6937" t="s">
        <v>731</v>
      </c>
      <c r="L6937" s="11">
        <v>44691</v>
      </c>
      <c r="M6937" t="s">
        <v>210</v>
      </c>
      <c r="N6937" t="s">
        <v>61</v>
      </c>
      <c r="O6937" s="4">
        <v>39836</v>
      </c>
      <c r="P6937" t="s">
        <v>14218</v>
      </c>
      <c r="Q6937" t="s">
        <v>14193</v>
      </c>
    </row>
    <row r="6938" spans="1:17" x14ac:dyDescent="0.35">
      <c r="A6938">
        <v>6937</v>
      </c>
      <c r="B6938">
        <v>49505</v>
      </c>
      <c r="C6938" s="4">
        <v>39834</v>
      </c>
      <c r="D6938">
        <v>34</v>
      </c>
      <c r="E6938" s="2">
        <f t="shared" si="217"/>
        <v>5100</v>
      </c>
      <c r="F6938" s="9">
        <v>0.04</v>
      </c>
      <c r="G6938" s="2">
        <f>VLOOKUP($P6938,Pricebook!$A:$D,4,0)</f>
        <v>150</v>
      </c>
      <c r="H6938" s="6">
        <f t="shared" si="216"/>
        <v>4896</v>
      </c>
      <c r="I6938" t="s">
        <v>507</v>
      </c>
      <c r="J6938" t="s">
        <v>508</v>
      </c>
      <c r="K6938" t="s">
        <v>731</v>
      </c>
      <c r="L6938" s="11">
        <v>44691</v>
      </c>
      <c r="M6938" t="s">
        <v>210</v>
      </c>
      <c r="N6938" t="s">
        <v>61</v>
      </c>
      <c r="O6938" s="4">
        <v>39835</v>
      </c>
      <c r="P6938" t="s">
        <v>14211</v>
      </c>
      <c r="Q6938" t="s">
        <v>14199</v>
      </c>
    </row>
    <row r="6939" spans="1:17" x14ac:dyDescent="0.35">
      <c r="A6939">
        <v>6938</v>
      </c>
      <c r="B6939">
        <v>49510</v>
      </c>
      <c r="C6939" s="4">
        <v>40988</v>
      </c>
      <c r="D6939">
        <v>16</v>
      </c>
      <c r="E6939" s="2">
        <f t="shared" si="217"/>
        <v>1920</v>
      </c>
      <c r="F6939" s="9">
        <v>0.04</v>
      </c>
      <c r="G6939" s="2">
        <f>VLOOKUP($P6939,Pricebook!$A:$D,4,0)</f>
        <v>120</v>
      </c>
      <c r="H6939" s="6">
        <f t="shared" si="216"/>
        <v>1843.1999999999998</v>
      </c>
      <c r="I6939" t="s">
        <v>2104</v>
      </c>
      <c r="J6939" t="s">
        <v>775</v>
      </c>
      <c r="K6939" t="s">
        <v>2463</v>
      </c>
      <c r="L6939" s="11">
        <v>50315</v>
      </c>
      <c r="M6939" t="s">
        <v>38</v>
      </c>
      <c r="N6939" t="s">
        <v>16</v>
      </c>
      <c r="O6939" s="4">
        <v>40989</v>
      </c>
      <c r="P6939" t="s">
        <v>14212</v>
      </c>
      <c r="Q6939" t="s">
        <v>14193</v>
      </c>
    </row>
    <row r="6940" spans="1:17" x14ac:dyDescent="0.35">
      <c r="A6940">
        <v>6939</v>
      </c>
      <c r="B6940">
        <v>49511</v>
      </c>
      <c r="C6940" s="4">
        <v>39923</v>
      </c>
      <c r="D6940">
        <v>35</v>
      </c>
      <c r="E6940" s="2">
        <f t="shared" si="217"/>
        <v>3850</v>
      </c>
      <c r="F6940" s="9">
        <v>0.03</v>
      </c>
      <c r="G6940" s="2">
        <f>VLOOKUP($P6940,Pricebook!$A:$D,4,0)</f>
        <v>110</v>
      </c>
      <c r="H6940" s="6">
        <f t="shared" si="216"/>
        <v>3734.5</v>
      </c>
      <c r="I6940" t="s">
        <v>333</v>
      </c>
      <c r="J6940" t="s">
        <v>108</v>
      </c>
      <c r="K6940" t="s">
        <v>1371</v>
      </c>
      <c r="L6940" s="11">
        <v>40422</v>
      </c>
      <c r="M6940" t="s">
        <v>254</v>
      </c>
      <c r="N6940" t="s">
        <v>34</v>
      </c>
      <c r="O6940" s="4">
        <v>39923</v>
      </c>
      <c r="P6940" t="s">
        <v>14220</v>
      </c>
      <c r="Q6940" t="s">
        <v>14195</v>
      </c>
    </row>
    <row r="6941" spans="1:17" x14ac:dyDescent="0.35">
      <c r="A6941">
        <v>6940</v>
      </c>
      <c r="B6941">
        <v>49538</v>
      </c>
      <c r="C6941" s="4">
        <v>40254</v>
      </c>
      <c r="D6941">
        <v>29</v>
      </c>
      <c r="E6941" s="2">
        <f t="shared" si="217"/>
        <v>3625</v>
      </c>
      <c r="F6941" s="9">
        <v>0.08</v>
      </c>
      <c r="G6941" s="2">
        <f>VLOOKUP($P6941,Pricebook!$A:$D,4,0)</f>
        <v>125</v>
      </c>
      <c r="H6941" s="6">
        <f t="shared" si="216"/>
        <v>3335</v>
      </c>
      <c r="I6941" t="s">
        <v>1300</v>
      </c>
      <c r="J6941" t="s">
        <v>269</v>
      </c>
      <c r="K6941" t="s">
        <v>2704</v>
      </c>
      <c r="L6941" s="11">
        <v>77705</v>
      </c>
      <c r="M6941" t="s">
        <v>48</v>
      </c>
      <c r="N6941" t="s">
        <v>16</v>
      </c>
      <c r="O6941" s="4">
        <v>40258</v>
      </c>
      <c r="P6941" t="s">
        <v>14208</v>
      </c>
      <c r="Q6941" t="s">
        <v>14192</v>
      </c>
    </row>
    <row r="6942" spans="1:17" x14ac:dyDescent="0.35">
      <c r="A6942">
        <v>6941</v>
      </c>
      <c r="B6942">
        <v>49541</v>
      </c>
      <c r="C6942" s="4">
        <v>39829</v>
      </c>
      <c r="D6942">
        <v>35</v>
      </c>
      <c r="E6942" s="2">
        <f t="shared" si="217"/>
        <v>7000</v>
      </c>
      <c r="F6942" s="9">
        <v>0</v>
      </c>
      <c r="G6942" s="2">
        <f>VLOOKUP($P6942,Pricebook!$A:$D,4,0)</f>
        <v>200</v>
      </c>
      <c r="H6942" s="6">
        <f t="shared" si="216"/>
        <v>7000</v>
      </c>
      <c r="I6942" t="s">
        <v>257</v>
      </c>
      <c r="J6942" t="s">
        <v>108</v>
      </c>
      <c r="K6942" t="s">
        <v>1847</v>
      </c>
      <c r="L6942" s="11">
        <v>71901</v>
      </c>
      <c r="M6942" t="s">
        <v>66</v>
      </c>
      <c r="N6942" t="s">
        <v>34</v>
      </c>
      <c r="O6942" s="4">
        <v>39830</v>
      </c>
      <c r="P6942" t="s">
        <v>14206</v>
      </c>
      <c r="Q6942" t="s">
        <v>14190</v>
      </c>
    </row>
    <row r="6943" spans="1:17" x14ac:dyDescent="0.35">
      <c r="A6943">
        <v>6942</v>
      </c>
      <c r="B6943">
        <v>49575</v>
      </c>
      <c r="C6943" s="4">
        <v>40528</v>
      </c>
      <c r="D6943">
        <v>12</v>
      </c>
      <c r="E6943" s="2">
        <f t="shared" si="217"/>
        <v>1920</v>
      </c>
      <c r="F6943" s="9">
        <v>0.05</v>
      </c>
      <c r="G6943" s="2">
        <f>VLOOKUP($P6943,Pricebook!$A:$D,4,0)</f>
        <v>160</v>
      </c>
      <c r="H6943" s="6">
        <f t="shared" si="216"/>
        <v>1824</v>
      </c>
      <c r="I6943" t="s">
        <v>1598</v>
      </c>
      <c r="J6943" t="s">
        <v>303</v>
      </c>
      <c r="K6943" t="s">
        <v>256</v>
      </c>
      <c r="L6943" s="11">
        <v>15146</v>
      </c>
      <c r="M6943" t="s">
        <v>232</v>
      </c>
      <c r="N6943" t="s">
        <v>61</v>
      </c>
      <c r="O6943" s="4">
        <v>40529</v>
      </c>
      <c r="P6943" t="s">
        <v>14218</v>
      </c>
      <c r="Q6943" t="s">
        <v>14203</v>
      </c>
    </row>
    <row r="6944" spans="1:17" x14ac:dyDescent="0.35">
      <c r="A6944">
        <v>6943</v>
      </c>
      <c r="B6944">
        <v>49600</v>
      </c>
      <c r="C6944" s="4">
        <v>40609</v>
      </c>
      <c r="D6944">
        <v>33</v>
      </c>
      <c r="E6944" s="2">
        <f t="shared" si="217"/>
        <v>3630</v>
      </c>
      <c r="F6944" s="9">
        <v>0.1</v>
      </c>
      <c r="G6944" s="2">
        <f>VLOOKUP($P6944,Pricebook!$A:$D,4,0)</f>
        <v>110</v>
      </c>
      <c r="H6944" s="6">
        <f t="shared" si="216"/>
        <v>3267</v>
      </c>
      <c r="I6944" t="s">
        <v>718</v>
      </c>
      <c r="J6944" t="s">
        <v>482</v>
      </c>
      <c r="K6944" t="s">
        <v>2280</v>
      </c>
      <c r="L6944" s="11">
        <v>33461</v>
      </c>
      <c r="M6944" t="s">
        <v>101</v>
      </c>
      <c r="N6944" t="s">
        <v>34</v>
      </c>
      <c r="O6944" s="4">
        <v>40614</v>
      </c>
      <c r="P6944" t="s">
        <v>14215</v>
      </c>
      <c r="Q6944" t="s">
        <v>14187</v>
      </c>
    </row>
    <row r="6945" spans="1:17" x14ac:dyDescent="0.35">
      <c r="A6945">
        <v>6944</v>
      </c>
      <c r="B6945">
        <v>49601</v>
      </c>
      <c r="C6945" s="4">
        <v>40569</v>
      </c>
      <c r="D6945">
        <v>15</v>
      </c>
      <c r="E6945" s="2">
        <f t="shared" si="217"/>
        <v>1875</v>
      </c>
      <c r="F6945" s="9">
        <v>0.01</v>
      </c>
      <c r="G6945" s="2">
        <f>VLOOKUP($P6945,Pricebook!$A:$D,4,0)</f>
        <v>125</v>
      </c>
      <c r="H6945" s="6">
        <f t="shared" si="216"/>
        <v>1856.25</v>
      </c>
      <c r="I6945" t="s">
        <v>1638</v>
      </c>
      <c r="J6945" t="s">
        <v>165</v>
      </c>
      <c r="K6945" t="s">
        <v>1786</v>
      </c>
      <c r="L6945" s="11">
        <v>55124</v>
      </c>
      <c r="M6945" t="s">
        <v>130</v>
      </c>
      <c r="N6945" t="s">
        <v>16</v>
      </c>
      <c r="O6945" s="4">
        <v>40576</v>
      </c>
      <c r="P6945" t="s">
        <v>14221</v>
      </c>
      <c r="Q6945" t="s">
        <v>14192</v>
      </c>
    </row>
    <row r="6946" spans="1:17" x14ac:dyDescent="0.35">
      <c r="A6946">
        <v>6945</v>
      </c>
      <c r="B6946">
        <v>49602</v>
      </c>
      <c r="C6946" s="4">
        <v>40976</v>
      </c>
      <c r="D6946">
        <v>31</v>
      </c>
      <c r="E6946" s="2">
        <f t="shared" si="217"/>
        <v>3875</v>
      </c>
      <c r="F6946" s="9">
        <v>0.03</v>
      </c>
      <c r="G6946" s="2">
        <f>VLOOKUP($P6946,Pricebook!$A:$D,4,0)</f>
        <v>125</v>
      </c>
      <c r="H6946" s="6">
        <f t="shared" si="216"/>
        <v>3758.75</v>
      </c>
      <c r="I6946" t="s">
        <v>1472</v>
      </c>
      <c r="J6946" t="s">
        <v>327</v>
      </c>
      <c r="K6946" t="s">
        <v>2587</v>
      </c>
      <c r="L6946" s="11">
        <v>99352</v>
      </c>
      <c r="M6946" t="s">
        <v>22</v>
      </c>
      <c r="N6946" t="s">
        <v>23</v>
      </c>
      <c r="O6946" s="4">
        <v>40977</v>
      </c>
      <c r="P6946" t="s">
        <v>14217</v>
      </c>
      <c r="Q6946" t="s">
        <v>14191</v>
      </c>
    </row>
    <row r="6947" spans="1:17" x14ac:dyDescent="0.35">
      <c r="A6947">
        <v>6946</v>
      </c>
      <c r="B6947">
        <v>49607</v>
      </c>
      <c r="C6947" s="4">
        <v>39937</v>
      </c>
      <c r="D6947">
        <v>6</v>
      </c>
      <c r="E6947" s="2">
        <f t="shared" si="217"/>
        <v>900</v>
      </c>
      <c r="F6947" s="9">
        <v>0.06</v>
      </c>
      <c r="G6947" s="2">
        <f>VLOOKUP($P6947,Pricebook!$A:$D,4,0)</f>
        <v>150</v>
      </c>
      <c r="H6947" s="6">
        <f t="shared" si="216"/>
        <v>846</v>
      </c>
      <c r="I6947" t="s">
        <v>1248</v>
      </c>
      <c r="J6947" t="s">
        <v>175</v>
      </c>
      <c r="K6947" t="s">
        <v>618</v>
      </c>
      <c r="L6947" s="11">
        <v>22304</v>
      </c>
      <c r="M6947" t="s">
        <v>368</v>
      </c>
      <c r="N6947" t="s">
        <v>34</v>
      </c>
      <c r="O6947" s="4">
        <v>39938</v>
      </c>
      <c r="P6947" t="s">
        <v>14210</v>
      </c>
      <c r="Q6947" t="s">
        <v>14192</v>
      </c>
    </row>
    <row r="6948" spans="1:17" x14ac:dyDescent="0.35">
      <c r="A6948">
        <v>6947</v>
      </c>
      <c r="B6948">
        <v>49634</v>
      </c>
      <c r="C6948" s="4">
        <v>40991</v>
      </c>
      <c r="D6948">
        <v>39</v>
      </c>
      <c r="E6948" s="2">
        <f t="shared" si="217"/>
        <v>6630</v>
      </c>
      <c r="F6948" s="9">
        <v>0.06</v>
      </c>
      <c r="G6948" s="2">
        <f>VLOOKUP($P6948,Pricebook!$A:$D,4,0)</f>
        <v>170</v>
      </c>
      <c r="H6948" s="6">
        <f t="shared" si="216"/>
        <v>6232.2</v>
      </c>
      <c r="I6948" t="s">
        <v>1487</v>
      </c>
      <c r="J6948" t="s">
        <v>482</v>
      </c>
      <c r="K6948" t="s">
        <v>1745</v>
      </c>
      <c r="L6948" s="11">
        <v>48071</v>
      </c>
      <c r="M6948" t="s">
        <v>172</v>
      </c>
      <c r="N6948" t="s">
        <v>16</v>
      </c>
      <c r="O6948" s="4">
        <v>40992</v>
      </c>
      <c r="P6948" t="s">
        <v>14219</v>
      </c>
      <c r="Q6948" t="s">
        <v>14199</v>
      </c>
    </row>
    <row r="6949" spans="1:17" x14ac:dyDescent="0.35">
      <c r="A6949">
        <v>6948</v>
      </c>
      <c r="B6949">
        <v>49634</v>
      </c>
      <c r="C6949" s="4">
        <v>40991</v>
      </c>
      <c r="D6949">
        <v>3</v>
      </c>
      <c r="E6949" s="2">
        <f t="shared" si="217"/>
        <v>450</v>
      </c>
      <c r="F6949" s="9">
        <v>0.05</v>
      </c>
      <c r="G6949" s="2">
        <f>VLOOKUP($P6949,Pricebook!$A:$D,4,0)</f>
        <v>150</v>
      </c>
      <c r="H6949" s="6">
        <f t="shared" si="216"/>
        <v>427.5</v>
      </c>
      <c r="I6949" t="s">
        <v>1487</v>
      </c>
      <c r="J6949" t="s">
        <v>482</v>
      </c>
      <c r="K6949" t="s">
        <v>1745</v>
      </c>
      <c r="L6949" s="11">
        <v>48071</v>
      </c>
      <c r="M6949" t="s">
        <v>172</v>
      </c>
      <c r="N6949" t="s">
        <v>16</v>
      </c>
      <c r="O6949" s="4">
        <v>40993</v>
      </c>
      <c r="P6949" t="s">
        <v>14211</v>
      </c>
      <c r="Q6949" t="s">
        <v>14195</v>
      </c>
    </row>
    <row r="6950" spans="1:17" x14ac:dyDescent="0.35">
      <c r="A6950">
        <v>6949</v>
      </c>
      <c r="B6950">
        <v>49634</v>
      </c>
      <c r="C6950" s="4">
        <v>40991</v>
      </c>
      <c r="D6950">
        <v>45</v>
      </c>
      <c r="E6950" s="2">
        <f t="shared" si="217"/>
        <v>7200</v>
      </c>
      <c r="F6950" s="9">
        <v>0.02</v>
      </c>
      <c r="G6950" s="2">
        <f>VLOOKUP($P6950,Pricebook!$A:$D,4,0)</f>
        <v>160</v>
      </c>
      <c r="H6950" s="6">
        <f t="shared" si="216"/>
        <v>7056</v>
      </c>
      <c r="I6950" t="s">
        <v>1487</v>
      </c>
      <c r="J6950" t="s">
        <v>482</v>
      </c>
      <c r="K6950" t="s">
        <v>1488</v>
      </c>
      <c r="L6950" s="11">
        <v>51106</v>
      </c>
      <c r="M6950" t="s">
        <v>38</v>
      </c>
      <c r="N6950" t="s">
        <v>16</v>
      </c>
      <c r="O6950" s="4">
        <v>40993</v>
      </c>
      <c r="P6950" t="s">
        <v>14218</v>
      </c>
      <c r="Q6950" t="s">
        <v>14199</v>
      </c>
    </row>
    <row r="6951" spans="1:17" x14ac:dyDescent="0.35">
      <c r="A6951">
        <v>6950</v>
      </c>
      <c r="B6951">
        <v>49638</v>
      </c>
      <c r="C6951" s="4">
        <v>40397</v>
      </c>
      <c r="D6951">
        <v>17</v>
      </c>
      <c r="E6951" s="2">
        <f t="shared" si="217"/>
        <v>2550</v>
      </c>
      <c r="F6951" s="9">
        <v>0.05</v>
      </c>
      <c r="G6951" s="2">
        <f>VLOOKUP($P6951,Pricebook!$A:$D,4,0)</f>
        <v>150</v>
      </c>
      <c r="H6951" s="6">
        <f t="shared" si="216"/>
        <v>2422.5</v>
      </c>
      <c r="I6951" t="s">
        <v>643</v>
      </c>
      <c r="J6951" t="s">
        <v>482</v>
      </c>
      <c r="K6951" t="s">
        <v>962</v>
      </c>
      <c r="L6951" s="11">
        <v>38701</v>
      </c>
      <c r="M6951" t="s">
        <v>699</v>
      </c>
      <c r="N6951" t="s">
        <v>34</v>
      </c>
      <c r="O6951" s="4">
        <v>40398</v>
      </c>
      <c r="P6951" t="s">
        <v>14211</v>
      </c>
      <c r="Q6951" t="s">
        <v>14187</v>
      </c>
    </row>
    <row r="6952" spans="1:17" x14ac:dyDescent="0.35">
      <c r="A6952">
        <v>6951</v>
      </c>
      <c r="B6952">
        <v>49666</v>
      </c>
      <c r="C6952" s="4">
        <v>40031</v>
      </c>
      <c r="D6952">
        <v>46</v>
      </c>
      <c r="E6952" s="2">
        <f t="shared" si="217"/>
        <v>6440</v>
      </c>
      <c r="F6952" s="9">
        <v>0.1</v>
      </c>
      <c r="G6952" s="2">
        <f>VLOOKUP($P6952,Pricebook!$A:$D,4,0)</f>
        <v>140</v>
      </c>
      <c r="H6952" s="6">
        <f t="shared" si="216"/>
        <v>5796</v>
      </c>
      <c r="I6952" t="s">
        <v>777</v>
      </c>
      <c r="J6952" t="s">
        <v>760</v>
      </c>
      <c r="K6952" t="s">
        <v>735</v>
      </c>
      <c r="L6952" s="11">
        <v>11520</v>
      </c>
      <c r="M6952" t="s">
        <v>60</v>
      </c>
      <c r="N6952" t="s">
        <v>61</v>
      </c>
      <c r="O6952" s="4">
        <v>40035</v>
      </c>
      <c r="P6952" t="s">
        <v>14207</v>
      </c>
      <c r="Q6952" t="s">
        <v>14187</v>
      </c>
    </row>
    <row r="6953" spans="1:17" x14ac:dyDescent="0.35">
      <c r="A6953">
        <v>6952</v>
      </c>
      <c r="B6953">
        <v>49668</v>
      </c>
      <c r="C6953" s="4">
        <v>40149</v>
      </c>
      <c r="D6953">
        <v>25</v>
      </c>
      <c r="E6953" s="2">
        <f t="shared" si="217"/>
        <v>3500</v>
      </c>
      <c r="F6953" s="9">
        <v>0.06</v>
      </c>
      <c r="G6953" s="2">
        <f>VLOOKUP($P6953,Pricebook!$A:$D,4,0)</f>
        <v>140</v>
      </c>
      <c r="H6953" s="6">
        <f t="shared" si="216"/>
        <v>3290</v>
      </c>
      <c r="I6953" t="s">
        <v>1322</v>
      </c>
      <c r="J6953" t="s">
        <v>406</v>
      </c>
      <c r="K6953" t="s">
        <v>2685</v>
      </c>
      <c r="L6953" s="11">
        <v>53220</v>
      </c>
      <c r="M6953" t="s">
        <v>95</v>
      </c>
      <c r="N6953" t="s">
        <v>16</v>
      </c>
      <c r="O6953" s="4">
        <v>40156</v>
      </c>
      <c r="P6953" t="s">
        <v>14213</v>
      </c>
      <c r="Q6953" t="s">
        <v>14192</v>
      </c>
    </row>
    <row r="6954" spans="1:17" x14ac:dyDescent="0.35">
      <c r="A6954">
        <v>6953</v>
      </c>
      <c r="B6954">
        <v>49730</v>
      </c>
      <c r="C6954" s="4">
        <v>39817</v>
      </c>
      <c r="D6954">
        <v>3</v>
      </c>
      <c r="E6954" s="2">
        <f t="shared" si="217"/>
        <v>375</v>
      </c>
      <c r="F6954" s="9">
        <v>0.06</v>
      </c>
      <c r="G6954" s="2">
        <f>VLOOKUP($P6954,Pricebook!$A:$D,4,0)</f>
        <v>125</v>
      </c>
      <c r="H6954" s="6">
        <f t="shared" si="216"/>
        <v>352.5</v>
      </c>
      <c r="I6954" t="s">
        <v>264</v>
      </c>
      <c r="J6954" t="s">
        <v>265</v>
      </c>
      <c r="K6954" t="s">
        <v>2663</v>
      </c>
      <c r="L6954" s="11">
        <v>77803</v>
      </c>
      <c r="M6954" t="s">
        <v>48</v>
      </c>
      <c r="N6954" t="s">
        <v>16</v>
      </c>
      <c r="O6954" s="4">
        <v>39818</v>
      </c>
      <c r="P6954" t="s">
        <v>14221</v>
      </c>
      <c r="Q6954" t="s">
        <v>14199</v>
      </c>
    </row>
    <row r="6955" spans="1:17" x14ac:dyDescent="0.35">
      <c r="A6955">
        <v>6954</v>
      </c>
      <c r="B6955">
        <v>49735</v>
      </c>
      <c r="C6955" s="4">
        <v>40079</v>
      </c>
      <c r="D6955">
        <v>32</v>
      </c>
      <c r="E6955" s="2">
        <f t="shared" si="217"/>
        <v>5440</v>
      </c>
      <c r="F6955" s="9">
        <v>0.04</v>
      </c>
      <c r="G6955" s="2">
        <f>VLOOKUP($P6955,Pricebook!$A:$D,4,0)</f>
        <v>170</v>
      </c>
      <c r="H6955" s="6">
        <f t="shared" si="216"/>
        <v>5222.3999999999996</v>
      </c>
      <c r="I6955" t="s">
        <v>458</v>
      </c>
      <c r="J6955" t="s">
        <v>300</v>
      </c>
      <c r="K6955" t="s">
        <v>2561</v>
      </c>
      <c r="L6955" s="11">
        <v>31401</v>
      </c>
      <c r="M6955" t="s">
        <v>134</v>
      </c>
      <c r="N6955" t="s">
        <v>34</v>
      </c>
      <c r="O6955" s="4">
        <v>40080</v>
      </c>
      <c r="P6955" t="s">
        <v>14219</v>
      </c>
      <c r="Q6955" t="s">
        <v>14196</v>
      </c>
    </row>
    <row r="6956" spans="1:17" x14ac:dyDescent="0.35">
      <c r="A6956">
        <v>6955</v>
      </c>
      <c r="B6956">
        <v>49760</v>
      </c>
      <c r="C6956" s="4">
        <v>40817</v>
      </c>
      <c r="D6956">
        <v>3</v>
      </c>
      <c r="E6956" s="2">
        <f t="shared" si="217"/>
        <v>375</v>
      </c>
      <c r="F6956" s="9">
        <v>0.09</v>
      </c>
      <c r="G6956" s="2">
        <f>VLOOKUP($P6956,Pricebook!$A:$D,4,0)</f>
        <v>125</v>
      </c>
      <c r="H6956" s="6">
        <f t="shared" si="216"/>
        <v>341.25</v>
      </c>
      <c r="I6956" t="s">
        <v>884</v>
      </c>
      <c r="J6956" t="s">
        <v>621</v>
      </c>
      <c r="K6956" t="s">
        <v>490</v>
      </c>
      <c r="L6956" s="11">
        <v>27217</v>
      </c>
      <c r="M6956" t="s">
        <v>33</v>
      </c>
      <c r="N6956" t="s">
        <v>34</v>
      </c>
      <c r="O6956" s="4">
        <v>40818</v>
      </c>
      <c r="P6956" t="s">
        <v>14208</v>
      </c>
      <c r="Q6956" t="s">
        <v>14197</v>
      </c>
    </row>
    <row r="6957" spans="1:17" x14ac:dyDescent="0.35">
      <c r="A6957">
        <v>6956</v>
      </c>
      <c r="B6957">
        <v>49760</v>
      </c>
      <c r="C6957" s="4">
        <v>40817</v>
      </c>
      <c r="D6957">
        <v>13</v>
      </c>
      <c r="E6957" s="2">
        <f t="shared" si="217"/>
        <v>1950</v>
      </c>
      <c r="F6957" s="9">
        <v>0.02</v>
      </c>
      <c r="G6957" s="2">
        <f>VLOOKUP($P6957,Pricebook!$A:$D,4,0)</f>
        <v>150</v>
      </c>
      <c r="H6957" s="6">
        <f t="shared" si="216"/>
        <v>1911</v>
      </c>
      <c r="I6957" t="s">
        <v>884</v>
      </c>
      <c r="J6957" t="s">
        <v>621</v>
      </c>
      <c r="K6957" t="s">
        <v>490</v>
      </c>
      <c r="L6957" s="11">
        <v>27217</v>
      </c>
      <c r="M6957" t="s">
        <v>33</v>
      </c>
      <c r="N6957" t="s">
        <v>34</v>
      </c>
      <c r="O6957" s="4">
        <v>40819</v>
      </c>
      <c r="P6957" t="s">
        <v>14210</v>
      </c>
      <c r="Q6957" t="s">
        <v>14194</v>
      </c>
    </row>
    <row r="6958" spans="1:17" x14ac:dyDescent="0.35">
      <c r="A6958">
        <v>6957</v>
      </c>
      <c r="B6958">
        <v>49760</v>
      </c>
      <c r="C6958" s="4">
        <v>40817</v>
      </c>
      <c r="D6958">
        <v>38</v>
      </c>
      <c r="E6958" s="2">
        <f t="shared" si="217"/>
        <v>4180</v>
      </c>
      <c r="F6958" s="9">
        <v>0.09</v>
      </c>
      <c r="G6958" s="2">
        <f>VLOOKUP($P6958,Pricebook!$A:$D,4,0)</f>
        <v>110</v>
      </c>
      <c r="H6958" s="6">
        <f t="shared" si="216"/>
        <v>3803.8</v>
      </c>
      <c r="I6958" t="s">
        <v>884</v>
      </c>
      <c r="J6958" t="s">
        <v>621</v>
      </c>
      <c r="K6958" t="s">
        <v>2832</v>
      </c>
      <c r="L6958" s="11">
        <v>27511</v>
      </c>
      <c r="M6958" t="s">
        <v>33</v>
      </c>
      <c r="N6958" t="s">
        <v>34</v>
      </c>
      <c r="O6958" s="4">
        <v>40819</v>
      </c>
      <c r="P6958" t="s">
        <v>14215</v>
      </c>
      <c r="Q6958" t="s">
        <v>14185</v>
      </c>
    </row>
    <row r="6959" spans="1:17" x14ac:dyDescent="0.35">
      <c r="A6959">
        <v>6958</v>
      </c>
      <c r="B6959">
        <v>49761</v>
      </c>
      <c r="C6959" s="4">
        <v>40567</v>
      </c>
      <c r="D6959">
        <v>45</v>
      </c>
      <c r="E6959" s="2">
        <f t="shared" si="217"/>
        <v>6750</v>
      </c>
      <c r="F6959" s="9">
        <v>7.0000000000000007E-2</v>
      </c>
      <c r="G6959" s="2">
        <f>VLOOKUP($P6959,Pricebook!$A:$D,4,0)</f>
        <v>150</v>
      </c>
      <c r="H6959" s="6">
        <f t="shared" si="216"/>
        <v>6277.5</v>
      </c>
      <c r="I6959" t="s">
        <v>838</v>
      </c>
      <c r="J6959" t="s">
        <v>285</v>
      </c>
      <c r="K6959" t="s">
        <v>2538</v>
      </c>
      <c r="L6959" s="11">
        <v>67901</v>
      </c>
      <c r="M6959" t="s">
        <v>153</v>
      </c>
      <c r="N6959" t="s">
        <v>16</v>
      </c>
      <c r="O6959" s="4">
        <v>40568</v>
      </c>
      <c r="P6959" t="s">
        <v>14216</v>
      </c>
      <c r="Q6959" t="s">
        <v>14202</v>
      </c>
    </row>
    <row r="6960" spans="1:17" x14ac:dyDescent="0.35">
      <c r="A6960">
        <v>6959</v>
      </c>
      <c r="B6960">
        <v>49762</v>
      </c>
      <c r="C6960" s="4">
        <v>40709</v>
      </c>
      <c r="D6960">
        <v>35</v>
      </c>
      <c r="E6960" s="2">
        <f t="shared" si="217"/>
        <v>4200</v>
      </c>
      <c r="F6960" s="9">
        <v>0.09</v>
      </c>
      <c r="G6960" s="2">
        <f>VLOOKUP($P6960,Pricebook!$A:$D,4,0)</f>
        <v>120</v>
      </c>
      <c r="H6960" s="6">
        <f t="shared" si="216"/>
        <v>3822</v>
      </c>
      <c r="I6960" t="s">
        <v>1082</v>
      </c>
      <c r="J6960" t="s">
        <v>314</v>
      </c>
      <c r="K6960" t="s">
        <v>59</v>
      </c>
      <c r="L6960" s="11">
        <v>11554</v>
      </c>
      <c r="M6960" t="s">
        <v>60</v>
      </c>
      <c r="N6960" t="s">
        <v>61</v>
      </c>
      <c r="O6960" s="4">
        <v>40711</v>
      </c>
      <c r="P6960" t="s">
        <v>14212</v>
      </c>
      <c r="Q6960" t="s">
        <v>14196</v>
      </c>
    </row>
    <row r="6961" spans="1:17" x14ac:dyDescent="0.35">
      <c r="A6961">
        <v>6960</v>
      </c>
      <c r="B6961">
        <v>49763</v>
      </c>
      <c r="C6961" s="4">
        <v>40587</v>
      </c>
      <c r="D6961">
        <v>8</v>
      </c>
      <c r="E6961" s="2">
        <f t="shared" si="217"/>
        <v>880</v>
      </c>
      <c r="F6961" s="9">
        <v>0.02</v>
      </c>
      <c r="G6961" s="2">
        <f>VLOOKUP($P6961,Pricebook!$A:$D,4,0)</f>
        <v>110</v>
      </c>
      <c r="H6961" s="6">
        <f t="shared" si="216"/>
        <v>862.4</v>
      </c>
      <c r="I6961" t="s">
        <v>1667</v>
      </c>
      <c r="J6961" t="s">
        <v>265</v>
      </c>
      <c r="K6961" t="s">
        <v>450</v>
      </c>
      <c r="L6961" s="11">
        <v>56301</v>
      </c>
      <c r="M6961" t="s">
        <v>130</v>
      </c>
      <c r="N6961" t="s">
        <v>16</v>
      </c>
      <c r="O6961" s="4">
        <v>40588</v>
      </c>
      <c r="P6961" t="s">
        <v>14220</v>
      </c>
      <c r="Q6961" t="s">
        <v>14185</v>
      </c>
    </row>
    <row r="6962" spans="1:17" x14ac:dyDescent="0.35">
      <c r="A6962">
        <v>6961</v>
      </c>
      <c r="B6962">
        <v>49763</v>
      </c>
      <c r="C6962" s="4">
        <v>40587</v>
      </c>
      <c r="D6962">
        <v>6</v>
      </c>
      <c r="E6962" s="2">
        <f t="shared" si="217"/>
        <v>750</v>
      </c>
      <c r="F6962" s="9">
        <v>0</v>
      </c>
      <c r="G6962" s="2">
        <f>VLOOKUP($P6962,Pricebook!$A:$D,4,0)</f>
        <v>125</v>
      </c>
      <c r="H6962" s="6">
        <f t="shared" si="216"/>
        <v>750</v>
      </c>
      <c r="I6962" t="s">
        <v>1667</v>
      </c>
      <c r="J6962" t="s">
        <v>265</v>
      </c>
      <c r="K6962" t="s">
        <v>450</v>
      </c>
      <c r="L6962" s="11">
        <v>56301</v>
      </c>
      <c r="M6962" t="s">
        <v>130</v>
      </c>
      <c r="N6962" t="s">
        <v>16</v>
      </c>
      <c r="O6962" s="4">
        <v>40587</v>
      </c>
      <c r="P6962" t="s">
        <v>14209</v>
      </c>
      <c r="Q6962" t="s">
        <v>14198</v>
      </c>
    </row>
    <row r="6963" spans="1:17" x14ac:dyDescent="0.35">
      <c r="A6963">
        <v>6962</v>
      </c>
      <c r="B6963">
        <v>49764</v>
      </c>
      <c r="C6963" s="4">
        <v>40454</v>
      </c>
      <c r="D6963">
        <v>37</v>
      </c>
      <c r="E6963" s="2">
        <f t="shared" si="217"/>
        <v>5180</v>
      </c>
      <c r="F6963" s="9">
        <v>7.0000000000000007E-2</v>
      </c>
      <c r="G6963" s="2">
        <f>VLOOKUP($P6963,Pricebook!$A:$D,4,0)</f>
        <v>140</v>
      </c>
      <c r="H6963" s="6">
        <f t="shared" si="216"/>
        <v>4817.3999999999996</v>
      </c>
      <c r="I6963" t="s">
        <v>1337</v>
      </c>
      <c r="J6963" t="s">
        <v>203</v>
      </c>
      <c r="K6963" t="s">
        <v>2113</v>
      </c>
      <c r="L6963" s="11">
        <v>85338</v>
      </c>
      <c r="M6963" t="s">
        <v>70</v>
      </c>
      <c r="N6963" t="s">
        <v>23</v>
      </c>
      <c r="O6963" s="4">
        <v>40458</v>
      </c>
      <c r="P6963" t="s">
        <v>14207</v>
      </c>
      <c r="Q6963" t="s">
        <v>14199</v>
      </c>
    </row>
    <row r="6964" spans="1:17" x14ac:dyDescent="0.35">
      <c r="A6964">
        <v>6963</v>
      </c>
      <c r="B6964">
        <v>49767</v>
      </c>
      <c r="C6964" s="4">
        <v>40490</v>
      </c>
      <c r="D6964">
        <v>43</v>
      </c>
      <c r="E6964" s="2">
        <f t="shared" si="217"/>
        <v>4730</v>
      </c>
      <c r="F6964" s="9">
        <v>0.09</v>
      </c>
      <c r="G6964" s="2">
        <f>VLOOKUP($P6964,Pricebook!$A:$D,4,0)</f>
        <v>110</v>
      </c>
      <c r="H6964" s="6">
        <f t="shared" si="216"/>
        <v>4304.3</v>
      </c>
      <c r="I6964" t="s">
        <v>1772</v>
      </c>
      <c r="J6964" t="s">
        <v>121</v>
      </c>
      <c r="K6964" t="s">
        <v>1171</v>
      </c>
      <c r="L6964" s="11">
        <v>88310</v>
      </c>
      <c r="M6964" t="s">
        <v>52</v>
      </c>
      <c r="N6964" t="s">
        <v>23</v>
      </c>
      <c r="O6964" s="4">
        <v>40490</v>
      </c>
      <c r="P6964" t="s">
        <v>14220</v>
      </c>
      <c r="Q6964" t="s">
        <v>14191</v>
      </c>
    </row>
    <row r="6965" spans="1:17" x14ac:dyDescent="0.35">
      <c r="A6965">
        <v>6964</v>
      </c>
      <c r="B6965">
        <v>49767</v>
      </c>
      <c r="C6965" s="4">
        <v>40490</v>
      </c>
      <c r="D6965">
        <v>39</v>
      </c>
      <c r="E6965" s="2">
        <f t="shared" si="217"/>
        <v>5850</v>
      </c>
      <c r="F6965" s="9">
        <v>0.1</v>
      </c>
      <c r="G6965" s="2">
        <f>VLOOKUP($P6965,Pricebook!$A:$D,4,0)</f>
        <v>150</v>
      </c>
      <c r="H6965" s="6">
        <f t="shared" si="216"/>
        <v>5265</v>
      </c>
      <c r="I6965" t="s">
        <v>1772</v>
      </c>
      <c r="J6965" t="s">
        <v>121</v>
      </c>
      <c r="K6965" t="s">
        <v>1171</v>
      </c>
      <c r="L6965" s="11">
        <v>88310</v>
      </c>
      <c r="M6965" t="s">
        <v>52</v>
      </c>
      <c r="N6965" t="s">
        <v>23</v>
      </c>
      <c r="O6965" s="4">
        <v>40491</v>
      </c>
      <c r="P6965" t="s">
        <v>14216</v>
      </c>
      <c r="Q6965" t="s">
        <v>14186</v>
      </c>
    </row>
    <row r="6966" spans="1:17" x14ac:dyDescent="0.35">
      <c r="A6966">
        <v>6965</v>
      </c>
      <c r="B6966">
        <v>49767</v>
      </c>
      <c r="C6966" s="4">
        <v>40490</v>
      </c>
      <c r="D6966">
        <v>7</v>
      </c>
      <c r="E6966" s="2">
        <f t="shared" si="217"/>
        <v>770</v>
      </c>
      <c r="F6966" s="9">
        <v>0.08</v>
      </c>
      <c r="G6966" s="2">
        <f>VLOOKUP($P6966,Pricebook!$A:$D,4,0)</f>
        <v>110</v>
      </c>
      <c r="H6966" s="6">
        <f t="shared" si="216"/>
        <v>708.4</v>
      </c>
      <c r="I6966" t="s">
        <v>1772</v>
      </c>
      <c r="J6966" t="s">
        <v>121</v>
      </c>
      <c r="K6966" t="s">
        <v>1171</v>
      </c>
      <c r="L6966" s="11">
        <v>88310</v>
      </c>
      <c r="M6966" t="s">
        <v>52</v>
      </c>
      <c r="N6966" t="s">
        <v>23</v>
      </c>
      <c r="O6966" s="4">
        <v>40492</v>
      </c>
      <c r="P6966" t="s">
        <v>14215</v>
      </c>
      <c r="Q6966" t="s">
        <v>14202</v>
      </c>
    </row>
    <row r="6967" spans="1:17" x14ac:dyDescent="0.35">
      <c r="A6967">
        <v>6966</v>
      </c>
      <c r="B6967">
        <v>49797</v>
      </c>
      <c r="C6967" s="4">
        <v>40610</v>
      </c>
      <c r="D6967">
        <v>27</v>
      </c>
      <c r="E6967" s="2">
        <f t="shared" si="217"/>
        <v>4590</v>
      </c>
      <c r="F6967" s="9">
        <v>0</v>
      </c>
      <c r="G6967" s="2">
        <f>VLOOKUP($P6967,Pricebook!$A:$D,4,0)</f>
        <v>170</v>
      </c>
      <c r="H6967" s="6">
        <f t="shared" si="216"/>
        <v>4590</v>
      </c>
      <c r="I6967" t="s">
        <v>523</v>
      </c>
      <c r="J6967" t="s">
        <v>351</v>
      </c>
      <c r="K6967" t="s">
        <v>2503</v>
      </c>
      <c r="L6967" s="11" t="s">
        <v>2504</v>
      </c>
      <c r="M6967" t="s">
        <v>210</v>
      </c>
      <c r="N6967" t="s">
        <v>61</v>
      </c>
      <c r="O6967" s="4">
        <v>40611</v>
      </c>
      <c r="P6967" t="s">
        <v>14219</v>
      </c>
      <c r="Q6967" t="s">
        <v>14202</v>
      </c>
    </row>
    <row r="6968" spans="1:17" x14ac:dyDescent="0.35">
      <c r="A6968">
        <v>6967</v>
      </c>
      <c r="B6968">
        <v>49797</v>
      </c>
      <c r="C6968" s="4">
        <v>40610</v>
      </c>
      <c r="D6968">
        <v>26</v>
      </c>
      <c r="E6968" s="2">
        <f t="shared" si="217"/>
        <v>2860</v>
      </c>
      <c r="F6968" s="9">
        <v>7.0000000000000007E-2</v>
      </c>
      <c r="G6968" s="2">
        <f>VLOOKUP($P6968,Pricebook!$A:$D,4,0)</f>
        <v>110</v>
      </c>
      <c r="H6968" s="6">
        <f t="shared" si="216"/>
        <v>2659.7999999999997</v>
      </c>
      <c r="I6968" t="s">
        <v>523</v>
      </c>
      <c r="J6968" t="s">
        <v>351</v>
      </c>
      <c r="K6968" t="s">
        <v>2503</v>
      </c>
      <c r="L6968" s="11" t="s">
        <v>2504</v>
      </c>
      <c r="M6968" t="s">
        <v>210</v>
      </c>
      <c r="N6968" t="s">
        <v>61</v>
      </c>
      <c r="O6968" s="4">
        <v>40611</v>
      </c>
      <c r="P6968" t="s">
        <v>14215</v>
      </c>
      <c r="Q6968" t="s">
        <v>14187</v>
      </c>
    </row>
    <row r="6969" spans="1:17" x14ac:dyDescent="0.35">
      <c r="A6969">
        <v>6968</v>
      </c>
      <c r="B6969">
        <v>49798</v>
      </c>
      <c r="C6969" s="4">
        <v>41251</v>
      </c>
      <c r="D6969">
        <v>5</v>
      </c>
      <c r="E6969" s="2">
        <f t="shared" si="217"/>
        <v>625</v>
      </c>
      <c r="F6969" s="9">
        <v>0.09</v>
      </c>
      <c r="G6969" s="2">
        <f>VLOOKUP($P6969,Pricebook!$A:$D,4,0)</f>
        <v>125</v>
      </c>
      <c r="H6969" s="6">
        <f t="shared" si="216"/>
        <v>568.75</v>
      </c>
      <c r="I6969" t="s">
        <v>2479</v>
      </c>
      <c r="J6969" t="s">
        <v>487</v>
      </c>
      <c r="K6969" t="s">
        <v>1498</v>
      </c>
      <c r="L6969" s="11">
        <v>59405</v>
      </c>
      <c r="M6969" t="s">
        <v>1213</v>
      </c>
      <c r="N6969" t="s">
        <v>23</v>
      </c>
      <c r="O6969" s="4">
        <v>41252</v>
      </c>
      <c r="P6969" t="s">
        <v>14221</v>
      </c>
      <c r="Q6969" t="s">
        <v>14197</v>
      </c>
    </row>
    <row r="6970" spans="1:17" x14ac:dyDescent="0.35">
      <c r="A6970">
        <v>6969</v>
      </c>
      <c r="B6970">
        <v>49798</v>
      </c>
      <c r="C6970" s="4">
        <v>41251</v>
      </c>
      <c r="D6970">
        <v>29</v>
      </c>
      <c r="E6970" s="2">
        <f t="shared" si="217"/>
        <v>4060</v>
      </c>
      <c r="F6970" s="9">
        <v>0.03</v>
      </c>
      <c r="G6970" s="2">
        <f>VLOOKUP($P6970,Pricebook!$A:$D,4,0)</f>
        <v>140</v>
      </c>
      <c r="H6970" s="6">
        <f t="shared" si="216"/>
        <v>3938.2</v>
      </c>
      <c r="I6970" t="s">
        <v>2479</v>
      </c>
      <c r="J6970" t="s">
        <v>487</v>
      </c>
      <c r="K6970" t="s">
        <v>1498</v>
      </c>
      <c r="L6970" s="11">
        <v>59405</v>
      </c>
      <c r="M6970" t="s">
        <v>1213</v>
      </c>
      <c r="N6970" t="s">
        <v>23</v>
      </c>
      <c r="O6970" s="4">
        <v>41251</v>
      </c>
      <c r="P6970" t="s">
        <v>14207</v>
      </c>
      <c r="Q6970" t="s">
        <v>14199</v>
      </c>
    </row>
    <row r="6971" spans="1:17" x14ac:dyDescent="0.35">
      <c r="A6971">
        <v>6970</v>
      </c>
      <c r="B6971">
        <v>49799</v>
      </c>
      <c r="C6971" s="4">
        <v>40049</v>
      </c>
      <c r="D6971">
        <v>4</v>
      </c>
      <c r="E6971" s="2">
        <f t="shared" si="217"/>
        <v>500</v>
      </c>
      <c r="F6971" s="9">
        <v>0.05</v>
      </c>
      <c r="G6971" s="2">
        <f>VLOOKUP($P6971,Pricebook!$A:$D,4,0)</f>
        <v>125</v>
      </c>
      <c r="H6971" s="6">
        <f t="shared" si="216"/>
        <v>475</v>
      </c>
      <c r="I6971" t="s">
        <v>63</v>
      </c>
      <c r="J6971" t="s">
        <v>64</v>
      </c>
      <c r="K6971" t="s">
        <v>905</v>
      </c>
      <c r="L6971" s="11">
        <v>71603</v>
      </c>
      <c r="M6971" t="s">
        <v>66</v>
      </c>
      <c r="N6971" t="s">
        <v>34</v>
      </c>
      <c r="O6971" s="4">
        <v>40051</v>
      </c>
      <c r="P6971" t="s">
        <v>14209</v>
      </c>
      <c r="Q6971" t="s">
        <v>14184</v>
      </c>
    </row>
    <row r="6972" spans="1:17" x14ac:dyDescent="0.35">
      <c r="A6972">
        <v>6971</v>
      </c>
      <c r="B6972">
        <v>49799</v>
      </c>
      <c r="C6972" s="4">
        <v>40049</v>
      </c>
      <c r="D6972">
        <v>12</v>
      </c>
      <c r="E6972" s="2">
        <f t="shared" si="217"/>
        <v>1800</v>
      </c>
      <c r="F6972" s="9">
        <v>0</v>
      </c>
      <c r="G6972" s="2">
        <f>VLOOKUP($P6972,Pricebook!$A:$D,4,0)</f>
        <v>150</v>
      </c>
      <c r="H6972" s="6">
        <f t="shared" si="216"/>
        <v>1800</v>
      </c>
      <c r="I6972" t="s">
        <v>63</v>
      </c>
      <c r="J6972" t="s">
        <v>64</v>
      </c>
      <c r="K6972" t="s">
        <v>905</v>
      </c>
      <c r="L6972" s="11">
        <v>71603</v>
      </c>
      <c r="M6972" t="s">
        <v>66</v>
      </c>
      <c r="N6972" t="s">
        <v>34</v>
      </c>
      <c r="O6972" s="4">
        <v>40050</v>
      </c>
      <c r="P6972" t="s">
        <v>14210</v>
      </c>
      <c r="Q6972" t="s">
        <v>14198</v>
      </c>
    </row>
    <row r="6973" spans="1:17" x14ac:dyDescent="0.35">
      <c r="A6973">
        <v>6972</v>
      </c>
      <c r="B6973">
        <v>49824</v>
      </c>
      <c r="C6973" s="4">
        <v>40624</v>
      </c>
      <c r="D6973">
        <v>33</v>
      </c>
      <c r="E6973" s="2">
        <f t="shared" si="217"/>
        <v>4950</v>
      </c>
      <c r="F6973" s="9">
        <v>0.01</v>
      </c>
      <c r="G6973" s="2">
        <f>VLOOKUP($P6973,Pricebook!$A:$D,4,0)</f>
        <v>150</v>
      </c>
      <c r="H6973" s="6">
        <f t="shared" si="216"/>
        <v>4900.5</v>
      </c>
      <c r="I6973" t="s">
        <v>1852</v>
      </c>
      <c r="J6973" t="s">
        <v>360</v>
      </c>
      <c r="K6973" t="s">
        <v>1716</v>
      </c>
      <c r="L6973" s="11" t="s">
        <v>1717</v>
      </c>
      <c r="M6973" t="s">
        <v>87</v>
      </c>
      <c r="N6973" t="s">
        <v>61</v>
      </c>
      <c r="O6973" s="4">
        <v>40625</v>
      </c>
      <c r="P6973" t="s">
        <v>14210</v>
      </c>
      <c r="Q6973" t="s">
        <v>14201</v>
      </c>
    </row>
    <row r="6974" spans="1:17" x14ac:dyDescent="0.35">
      <c r="A6974">
        <v>6973</v>
      </c>
      <c r="B6974">
        <v>49828</v>
      </c>
      <c r="C6974" s="4">
        <v>40785</v>
      </c>
      <c r="D6974">
        <v>39</v>
      </c>
      <c r="E6974" s="2">
        <f t="shared" si="217"/>
        <v>4290</v>
      </c>
      <c r="F6974" s="9">
        <v>0.03</v>
      </c>
      <c r="G6974" s="2">
        <f>VLOOKUP($P6974,Pricebook!$A:$D,4,0)</f>
        <v>110</v>
      </c>
      <c r="H6974" s="6">
        <f t="shared" si="216"/>
        <v>4161.3</v>
      </c>
      <c r="I6974" t="s">
        <v>412</v>
      </c>
      <c r="J6974" t="s">
        <v>327</v>
      </c>
      <c r="K6974" t="s">
        <v>2796</v>
      </c>
      <c r="L6974" s="11">
        <v>72714</v>
      </c>
      <c r="M6974" t="s">
        <v>66</v>
      </c>
      <c r="N6974" t="s">
        <v>34</v>
      </c>
      <c r="O6974" s="4">
        <v>40786</v>
      </c>
      <c r="P6974" t="s">
        <v>14215</v>
      </c>
      <c r="Q6974" t="s">
        <v>14193</v>
      </c>
    </row>
    <row r="6975" spans="1:17" x14ac:dyDescent="0.35">
      <c r="A6975">
        <v>6974</v>
      </c>
      <c r="B6975">
        <v>49830</v>
      </c>
      <c r="C6975" s="4">
        <v>40003</v>
      </c>
      <c r="D6975">
        <v>16</v>
      </c>
      <c r="E6975" s="2">
        <f t="shared" si="217"/>
        <v>1920</v>
      </c>
      <c r="F6975" s="9">
        <v>0.03</v>
      </c>
      <c r="G6975" s="2">
        <f>VLOOKUP($P6975,Pricebook!$A:$D,4,0)</f>
        <v>120</v>
      </c>
      <c r="H6975" s="6">
        <f t="shared" si="216"/>
        <v>1862.3999999999999</v>
      </c>
      <c r="I6975" t="s">
        <v>422</v>
      </c>
      <c r="J6975" t="s">
        <v>13</v>
      </c>
      <c r="K6975" t="s">
        <v>2256</v>
      </c>
      <c r="L6975" s="11">
        <v>35601</v>
      </c>
      <c r="M6975" t="s">
        <v>424</v>
      </c>
      <c r="N6975" t="s">
        <v>34</v>
      </c>
      <c r="O6975" s="4">
        <v>40005</v>
      </c>
      <c r="P6975" t="s">
        <v>14212</v>
      </c>
      <c r="Q6975" t="s">
        <v>14187</v>
      </c>
    </row>
    <row r="6976" spans="1:17" x14ac:dyDescent="0.35">
      <c r="A6976">
        <v>6975</v>
      </c>
      <c r="B6976">
        <v>49830</v>
      </c>
      <c r="C6976" s="4">
        <v>40003</v>
      </c>
      <c r="D6976">
        <v>31</v>
      </c>
      <c r="E6976" s="2">
        <f t="shared" si="217"/>
        <v>4960</v>
      </c>
      <c r="F6976" s="9">
        <v>0.01</v>
      </c>
      <c r="G6976" s="2">
        <f>VLOOKUP($P6976,Pricebook!$A:$D,4,0)</f>
        <v>160</v>
      </c>
      <c r="H6976" s="6">
        <f t="shared" si="216"/>
        <v>4910.3999999999996</v>
      </c>
      <c r="I6976" t="s">
        <v>422</v>
      </c>
      <c r="J6976" t="s">
        <v>13</v>
      </c>
      <c r="K6976" t="s">
        <v>2318</v>
      </c>
      <c r="L6976" s="11" t="s">
        <v>2319</v>
      </c>
      <c r="M6976" t="s">
        <v>33</v>
      </c>
      <c r="N6976" t="s">
        <v>34</v>
      </c>
      <c r="O6976" s="4">
        <v>40005</v>
      </c>
      <c r="P6976" t="s">
        <v>14218</v>
      </c>
      <c r="Q6976" t="s">
        <v>14196</v>
      </c>
    </row>
    <row r="6977" spans="1:17" x14ac:dyDescent="0.35">
      <c r="A6977">
        <v>6976</v>
      </c>
      <c r="B6977">
        <v>49831</v>
      </c>
      <c r="C6977" s="4">
        <v>40413</v>
      </c>
      <c r="D6977">
        <v>18</v>
      </c>
      <c r="E6977" s="2">
        <f t="shared" si="217"/>
        <v>3600</v>
      </c>
      <c r="F6977" s="9">
        <v>0.01</v>
      </c>
      <c r="G6977" s="2">
        <f>VLOOKUP($P6977,Pricebook!$A:$D,4,0)</f>
        <v>200</v>
      </c>
      <c r="H6977" s="6">
        <f t="shared" si="216"/>
        <v>3564</v>
      </c>
      <c r="I6977" t="s">
        <v>696</v>
      </c>
      <c r="J6977" t="s">
        <v>344</v>
      </c>
      <c r="K6977" t="s">
        <v>1250</v>
      </c>
      <c r="L6977" s="11">
        <v>11704</v>
      </c>
      <c r="M6977" t="s">
        <v>60</v>
      </c>
      <c r="N6977" t="s">
        <v>61</v>
      </c>
      <c r="O6977" s="4">
        <v>40415</v>
      </c>
      <c r="P6977" t="s">
        <v>14206</v>
      </c>
      <c r="Q6977" t="s">
        <v>14189</v>
      </c>
    </row>
    <row r="6978" spans="1:17" x14ac:dyDescent="0.35">
      <c r="A6978">
        <v>6977</v>
      </c>
      <c r="B6978">
        <v>49862</v>
      </c>
      <c r="C6978" s="4">
        <v>41164</v>
      </c>
      <c r="D6978">
        <v>24</v>
      </c>
      <c r="E6978" s="2">
        <f t="shared" si="217"/>
        <v>4800</v>
      </c>
      <c r="F6978" s="9">
        <v>7.0000000000000007E-2</v>
      </c>
      <c r="G6978" s="2">
        <f>VLOOKUP($P6978,Pricebook!$A:$D,4,0)</f>
        <v>200</v>
      </c>
      <c r="H6978" s="6">
        <f t="shared" ref="H6978:H7041" si="218">E6978*(1-F6978)</f>
        <v>4464</v>
      </c>
      <c r="I6978" t="s">
        <v>755</v>
      </c>
      <c r="J6978" t="s">
        <v>452</v>
      </c>
      <c r="K6978" t="s">
        <v>1558</v>
      </c>
      <c r="L6978" s="11">
        <v>23464</v>
      </c>
      <c r="M6978" t="s">
        <v>368</v>
      </c>
      <c r="N6978" t="s">
        <v>34</v>
      </c>
      <c r="O6978" s="4">
        <v>41166</v>
      </c>
      <c r="P6978" t="s">
        <v>14214</v>
      </c>
      <c r="Q6978" t="s">
        <v>14193</v>
      </c>
    </row>
    <row r="6979" spans="1:17" x14ac:dyDescent="0.35">
      <c r="A6979">
        <v>6978</v>
      </c>
      <c r="B6979">
        <v>49889</v>
      </c>
      <c r="C6979" s="4">
        <v>41255</v>
      </c>
      <c r="D6979">
        <v>47</v>
      </c>
      <c r="E6979" s="2">
        <f t="shared" ref="E6979:E7042" si="219">G6979*D6979</f>
        <v>7520</v>
      </c>
      <c r="F6979" s="9">
        <v>0.09</v>
      </c>
      <c r="G6979" s="2">
        <f>VLOOKUP($P6979,Pricebook!$A:$D,4,0)</f>
        <v>160</v>
      </c>
      <c r="H6979" s="6">
        <f t="shared" si="218"/>
        <v>6843.2</v>
      </c>
      <c r="I6979" t="s">
        <v>1703</v>
      </c>
      <c r="J6979" t="s">
        <v>128</v>
      </c>
      <c r="K6979" t="s">
        <v>2645</v>
      </c>
      <c r="L6979" s="11" t="s">
        <v>2646</v>
      </c>
      <c r="M6979" t="s">
        <v>655</v>
      </c>
      <c r="N6979" t="s">
        <v>61</v>
      </c>
      <c r="O6979" s="4">
        <v>41257</v>
      </c>
      <c r="P6979" t="s">
        <v>14218</v>
      </c>
      <c r="Q6979" t="s">
        <v>14196</v>
      </c>
    </row>
    <row r="6980" spans="1:17" x14ac:dyDescent="0.35">
      <c r="A6980">
        <v>6979</v>
      </c>
      <c r="B6980">
        <v>49889</v>
      </c>
      <c r="C6980" s="4">
        <v>41255</v>
      </c>
      <c r="D6980">
        <v>21</v>
      </c>
      <c r="E6980" s="2">
        <f t="shared" si="219"/>
        <v>2520</v>
      </c>
      <c r="F6980" s="9">
        <v>0.09</v>
      </c>
      <c r="G6980" s="2">
        <f>VLOOKUP($P6980,Pricebook!$A:$D,4,0)</f>
        <v>120</v>
      </c>
      <c r="H6980" s="6">
        <f t="shared" si="218"/>
        <v>2293.2000000000003</v>
      </c>
      <c r="I6980" t="s">
        <v>1703</v>
      </c>
      <c r="J6980" t="s">
        <v>128</v>
      </c>
      <c r="K6980" t="s">
        <v>2645</v>
      </c>
      <c r="L6980" s="11" t="s">
        <v>2646</v>
      </c>
      <c r="M6980" t="s">
        <v>655</v>
      </c>
      <c r="N6980" t="s">
        <v>61</v>
      </c>
      <c r="O6980" s="4">
        <v>41257</v>
      </c>
      <c r="P6980" t="s">
        <v>14212</v>
      </c>
      <c r="Q6980" t="s">
        <v>14197</v>
      </c>
    </row>
    <row r="6981" spans="1:17" x14ac:dyDescent="0.35">
      <c r="A6981">
        <v>6980</v>
      </c>
      <c r="B6981">
        <v>49891</v>
      </c>
      <c r="C6981" s="4">
        <v>40068</v>
      </c>
      <c r="D6981">
        <v>19</v>
      </c>
      <c r="E6981" s="2">
        <f t="shared" si="219"/>
        <v>3800</v>
      </c>
      <c r="F6981" s="9">
        <v>0.08</v>
      </c>
      <c r="G6981" s="2">
        <f>VLOOKUP($P6981,Pricebook!$A:$D,4,0)</f>
        <v>200</v>
      </c>
      <c r="H6981" s="6">
        <f t="shared" si="218"/>
        <v>3496</v>
      </c>
      <c r="I6981" t="s">
        <v>1859</v>
      </c>
      <c r="J6981" t="s">
        <v>449</v>
      </c>
      <c r="K6981" t="s">
        <v>1790</v>
      </c>
      <c r="L6981" s="11" t="s">
        <v>1791</v>
      </c>
      <c r="M6981" t="s">
        <v>91</v>
      </c>
      <c r="N6981" t="s">
        <v>61</v>
      </c>
      <c r="O6981" s="4">
        <v>40068</v>
      </c>
      <c r="P6981" t="s">
        <v>14214</v>
      </c>
      <c r="Q6981" t="s">
        <v>14198</v>
      </c>
    </row>
    <row r="6982" spans="1:17" x14ac:dyDescent="0.35">
      <c r="A6982">
        <v>6981</v>
      </c>
      <c r="B6982">
        <v>49891</v>
      </c>
      <c r="C6982" s="4">
        <v>40068</v>
      </c>
      <c r="D6982">
        <v>40</v>
      </c>
      <c r="E6982" s="2">
        <f t="shared" si="219"/>
        <v>6400</v>
      </c>
      <c r="F6982" s="9">
        <v>0</v>
      </c>
      <c r="G6982" s="2">
        <f>VLOOKUP($P6982,Pricebook!$A:$D,4,0)</f>
        <v>160</v>
      </c>
      <c r="H6982" s="6">
        <f t="shared" si="218"/>
        <v>6400</v>
      </c>
      <c r="I6982" t="s">
        <v>1859</v>
      </c>
      <c r="J6982" t="s">
        <v>449</v>
      </c>
      <c r="K6982" t="s">
        <v>531</v>
      </c>
      <c r="L6982" s="11" t="s">
        <v>2833</v>
      </c>
      <c r="M6982" t="s">
        <v>317</v>
      </c>
      <c r="N6982" t="s">
        <v>61</v>
      </c>
      <c r="O6982" s="4">
        <v>40070</v>
      </c>
      <c r="P6982" t="s">
        <v>14218</v>
      </c>
      <c r="Q6982" t="s">
        <v>14202</v>
      </c>
    </row>
    <row r="6983" spans="1:17" x14ac:dyDescent="0.35">
      <c r="A6983">
        <v>6982</v>
      </c>
      <c r="B6983">
        <v>49892</v>
      </c>
      <c r="C6983" s="4">
        <v>40584</v>
      </c>
      <c r="D6983">
        <v>26</v>
      </c>
      <c r="E6983" s="2">
        <f t="shared" si="219"/>
        <v>4420</v>
      </c>
      <c r="F6983" s="9">
        <v>0.02</v>
      </c>
      <c r="G6983" s="2">
        <f>VLOOKUP($P6983,Pricebook!$A:$D,4,0)</f>
        <v>170</v>
      </c>
      <c r="H6983" s="6">
        <f t="shared" si="218"/>
        <v>4331.6000000000004</v>
      </c>
      <c r="I6983" t="s">
        <v>273</v>
      </c>
      <c r="J6983" t="s">
        <v>274</v>
      </c>
      <c r="K6983" t="s">
        <v>2834</v>
      </c>
      <c r="L6983" s="11">
        <v>13905</v>
      </c>
      <c r="M6983" t="s">
        <v>60</v>
      </c>
      <c r="N6983" t="s">
        <v>61</v>
      </c>
      <c r="O6983" s="4">
        <v>40584</v>
      </c>
      <c r="P6983" t="s">
        <v>14219</v>
      </c>
      <c r="Q6983" t="s">
        <v>14192</v>
      </c>
    </row>
    <row r="6984" spans="1:17" x14ac:dyDescent="0.35">
      <c r="A6984">
        <v>6983</v>
      </c>
      <c r="B6984">
        <v>49921</v>
      </c>
      <c r="C6984" s="4">
        <v>40591</v>
      </c>
      <c r="D6984">
        <v>5</v>
      </c>
      <c r="E6984" s="2">
        <f t="shared" si="219"/>
        <v>750</v>
      </c>
      <c r="F6984" s="9">
        <v>0.06</v>
      </c>
      <c r="G6984" s="2">
        <f>VLOOKUP($P6984,Pricebook!$A:$D,4,0)</f>
        <v>150</v>
      </c>
      <c r="H6984" s="6">
        <f t="shared" si="218"/>
        <v>705</v>
      </c>
      <c r="I6984" t="s">
        <v>369</v>
      </c>
      <c r="J6984" t="s">
        <v>108</v>
      </c>
      <c r="K6984" t="s">
        <v>239</v>
      </c>
      <c r="L6984" s="11">
        <v>61201</v>
      </c>
      <c r="M6984" t="s">
        <v>15</v>
      </c>
      <c r="N6984" t="s">
        <v>16</v>
      </c>
      <c r="O6984" s="4">
        <v>40595</v>
      </c>
      <c r="P6984" t="s">
        <v>14216</v>
      </c>
      <c r="Q6984" t="s">
        <v>14186</v>
      </c>
    </row>
    <row r="6985" spans="1:17" x14ac:dyDescent="0.35">
      <c r="A6985">
        <v>6984</v>
      </c>
      <c r="B6985">
        <v>49921</v>
      </c>
      <c r="C6985" s="4">
        <v>40591</v>
      </c>
      <c r="D6985">
        <v>1</v>
      </c>
      <c r="E6985" s="2">
        <f t="shared" si="219"/>
        <v>200</v>
      </c>
      <c r="F6985" s="9">
        <v>0.04</v>
      </c>
      <c r="G6985" s="2">
        <f>VLOOKUP($P6985,Pricebook!$A:$D,4,0)</f>
        <v>200</v>
      </c>
      <c r="H6985" s="6">
        <f t="shared" si="218"/>
        <v>192</v>
      </c>
      <c r="I6985" t="s">
        <v>369</v>
      </c>
      <c r="J6985" t="s">
        <v>108</v>
      </c>
      <c r="K6985" t="s">
        <v>239</v>
      </c>
      <c r="L6985" s="11">
        <v>61201</v>
      </c>
      <c r="M6985" t="s">
        <v>15</v>
      </c>
      <c r="N6985" t="s">
        <v>16</v>
      </c>
      <c r="O6985" s="4">
        <v>40593</v>
      </c>
      <c r="P6985" t="s">
        <v>14206</v>
      </c>
      <c r="Q6985" t="s">
        <v>14189</v>
      </c>
    </row>
    <row r="6986" spans="1:17" x14ac:dyDescent="0.35">
      <c r="A6986">
        <v>6985</v>
      </c>
      <c r="B6986">
        <v>49924</v>
      </c>
      <c r="C6986" s="4">
        <v>40688</v>
      </c>
      <c r="D6986">
        <v>48</v>
      </c>
      <c r="E6986" s="2">
        <f t="shared" si="219"/>
        <v>7680</v>
      </c>
      <c r="F6986" s="9">
        <v>7.0000000000000007E-2</v>
      </c>
      <c r="G6986" s="2">
        <f>VLOOKUP($P6986,Pricebook!$A:$D,4,0)</f>
        <v>160</v>
      </c>
      <c r="H6986" s="6">
        <f t="shared" si="218"/>
        <v>7142.4</v>
      </c>
      <c r="I6986" t="s">
        <v>347</v>
      </c>
      <c r="J6986" t="s">
        <v>348</v>
      </c>
      <c r="K6986" t="s">
        <v>2705</v>
      </c>
      <c r="L6986" s="11">
        <v>76706</v>
      </c>
      <c r="M6986" t="s">
        <v>48</v>
      </c>
      <c r="N6986" t="s">
        <v>16</v>
      </c>
      <c r="O6986" s="4">
        <v>40690</v>
      </c>
      <c r="P6986" t="s">
        <v>14218</v>
      </c>
      <c r="Q6986" t="s">
        <v>14185</v>
      </c>
    </row>
    <row r="6987" spans="1:17" x14ac:dyDescent="0.35">
      <c r="A6987">
        <v>6986</v>
      </c>
      <c r="B6987">
        <v>49924</v>
      </c>
      <c r="C6987" s="4">
        <v>40688</v>
      </c>
      <c r="D6987">
        <v>13</v>
      </c>
      <c r="E6987" s="2">
        <f t="shared" si="219"/>
        <v>1625</v>
      </c>
      <c r="F6987" s="9">
        <v>0.08</v>
      </c>
      <c r="G6987" s="2">
        <f>VLOOKUP($P6987,Pricebook!$A:$D,4,0)</f>
        <v>125</v>
      </c>
      <c r="H6987" s="6">
        <f t="shared" si="218"/>
        <v>1495</v>
      </c>
      <c r="I6987" t="s">
        <v>347</v>
      </c>
      <c r="J6987" t="s">
        <v>348</v>
      </c>
      <c r="K6987" t="s">
        <v>2705</v>
      </c>
      <c r="L6987" s="11">
        <v>76706</v>
      </c>
      <c r="M6987" t="s">
        <v>48</v>
      </c>
      <c r="N6987" t="s">
        <v>16</v>
      </c>
      <c r="O6987" s="4">
        <v>40690</v>
      </c>
      <c r="P6987" t="s">
        <v>14208</v>
      </c>
      <c r="Q6987" t="s">
        <v>14200</v>
      </c>
    </row>
    <row r="6988" spans="1:17" x14ac:dyDescent="0.35">
      <c r="A6988">
        <v>6987</v>
      </c>
      <c r="B6988">
        <v>49925</v>
      </c>
      <c r="C6988" s="4">
        <v>40200</v>
      </c>
      <c r="D6988">
        <v>1</v>
      </c>
      <c r="E6988" s="2">
        <f t="shared" si="219"/>
        <v>120</v>
      </c>
      <c r="F6988" s="9">
        <v>0.06</v>
      </c>
      <c r="G6988" s="2">
        <f>VLOOKUP($P6988,Pricebook!$A:$D,4,0)</f>
        <v>120</v>
      </c>
      <c r="H6988" s="6">
        <f t="shared" si="218"/>
        <v>112.8</v>
      </c>
      <c r="I6988" t="s">
        <v>680</v>
      </c>
      <c r="J6988" t="s">
        <v>185</v>
      </c>
      <c r="K6988" t="s">
        <v>335</v>
      </c>
      <c r="L6988" s="11">
        <v>93534</v>
      </c>
      <c r="M6988" t="s">
        <v>114</v>
      </c>
      <c r="N6988" t="s">
        <v>23</v>
      </c>
      <c r="O6988" s="4">
        <v>40201</v>
      </c>
      <c r="P6988" t="s">
        <v>14212</v>
      </c>
      <c r="Q6988" t="s">
        <v>14202</v>
      </c>
    </row>
    <row r="6989" spans="1:17" x14ac:dyDescent="0.35">
      <c r="A6989">
        <v>6988</v>
      </c>
      <c r="B6989">
        <v>49927</v>
      </c>
      <c r="C6989" s="4">
        <v>41110</v>
      </c>
      <c r="D6989">
        <v>26</v>
      </c>
      <c r="E6989" s="2">
        <f t="shared" si="219"/>
        <v>4160</v>
      </c>
      <c r="F6989" s="9">
        <v>0.01</v>
      </c>
      <c r="G6989" s="2">
        <f>VLOOKUP($P6989,Pricebook!$A:$D,4,0)</f>
        <v>160</v>
      </c>
      <c r="H6989" s="6">
        <f t="shared" si="218"/>
        <v>4118.3999999999996</v>
      </c>
      <c r="I6989" t="s">
        <v>2465</v>
      </c>
      <c r="J6989" t="s">
        <v>637</v>
      </c>
      <c r="K6989" t="s">
        <v>2013</v>
      </c>
      <c r="L6989" s="11" t="s">
        <v>2014</v>
      </c>
      <c r="M6989" t="s">
        <v>130</v>
      </c>
      <c r="N6989" t="s">
        <v>16</v>
      </c>
      <c r="O6989" s="4">
        <v>41110</v>
      </c>
      <c r="P6989" t="s">
        <v>14218</v>
      </c>
      <c r="Q6989" t="s">
        <v>14197</v>
      </c>
    </row>
    <row r="6990" spans="1:17" x14ac:dyDescent="0.35">
      <c r="A6990">
        <v>6989</v>
      </c>
      <c r="B6990">
        <v>49927</v>
      </c>
      <c r="C6990" s="4">
        <v>41110</v>
      </c>
      <c r="D6990">
        <v>28</v>
      </c>
      <c r="E6990" s="2">
        <f t="shared" si="219"/>
        <v>3500</v>
      </c>
      <c r="F6990" s="9">
        <v>0.08</v>
      </c>
      <c r="G6990" s="2">
        <f>VLOOKUP($P6990,Pricebook!$A:$D,4,0)</f>
        <v>125</v>
      </c>
      <c r="H6990" s="6">
        <f t="shared" si="218"/>
        <v>3220</v>
      </c>
      <c r="I6990" t="s">
        <v>2465</v>
      </c>
      <c r="J6990" t="s">
        <v>637</v>
      </c>
      <c r="K6990" t="s">
        <v>2013</v>
      </c>
      <c r="L6990" s="11" t="s">
        <v>2014</v>
      </c>
      <c r="M6990" t="s">
        <v>130</v>
      </c>
      <c r="N6990" t="s">
        <v>16</v>
      </c>
      <c r="O6990" s="4">
        <v>41112</v>
      </c>
      <c r="P6990" t="s">
        <v>14208</v>
      </c>
      <c r="Q6990" t="s">
        <v>14192</v>
      </c>
    </row>
    <row r="6991" spans="1:17" x14ac:dyDescent="0.35">
      <c r="A6991">
        <v>6990</v>
      </c>
      <c r="B6991">
        <v>49927</v>
      </c>
      <c r="C6991" s="4">
        <v>41110</v>
      </c>
      <c r="D6991">
        <v>39</v>
      </c>
      <c r="E6991" s="2">
        <f t="shared" si="219"/>
        <v>5460</v>
      </c>
      <c r="F6991" s="9">
        <v>0.04</v>
      </c>
      <c r="G6991" s="2">
        <f>VLOOKUP($P6991,Pricebook!$A:$D,4,0)</f>
        <v>140</v>
      </c>
      <c r="H6991" s="6">
        <f t="shared" si="218"/>
        <v>5241.5999999999995</v>
      </c>
      <c r="I6991" t="s">
        <v>2465</v>
      </c>
      <c r="J6991" t="s">
        <v>637</v>
      </c>
      <c r="K6991" t="s">
        <v>2013</v>
      </c>
      <c r="L6991" s="11" t="s">
        <v>2014</v>
      </c>
      <c r="M6991" t="s">
        <v>130</v>
      </c>
      <c r="N6991" t="s">
        <v>16</v>
      </c>
      <c r="O6991" s="4">
        <v>41111</v>
      </c>
      <c r="P6991" t="s">
        <v>14213</v>
      </c>
      <c r="Q6991" t="s">
        <v>14191</v>
      </c>
    </row>
    <row r="6992" spans="1:17" x14ac:dyDescent="0.35">
      <c r="A6992">
        <v>6991</v>
      </c>
      <c r="B6992">
        <v>49952</v>
      </c>
      <c r="C6992" s="4">
        <v>40866</v>
      </c>
      <c r="D6992">
        <v>12</v>
      </c>
      <c r="E6992" s="2">
        <f t="shared" si="219"/>
        <v>1500</v>
      </c>
      <c r="F6992" s="9">
        <v>0.04</v>
      </c>
      <c r="G6992" s="2">
        <f>VLOOKUP($P6992,Pricebook!$A:$D,4,0)</f>
        <v>125</v>
      </c>
      <c r="H6992" s="6">
        <f t="shared" si="218"/>
        <v>1440</v>
      </c>
      <c r="I6992" t="s">
        <v>1075</v>
      </c>
      <c r="J6992" t="s">
        <v>1076</v>
      </c>
      <c r="K6992" t="s">
        <v>1920</v>
      </c>
      <c r="L6992" s="11">
        <v>61701</v>
      </c>
      <c r="M6992" t="s">
        <v>15</v>
      </c>
      <c r="N6992" t="s">
        <v>16</v>
      </c>
      <c r="O6992" s="4">
        <v>40867</v>
      </c>
      <c r="P6992" t="s">
        <v>14208</v>
      </c>
      <c r="Q6992" t="s">
        <v>14192</v>
      </c>
    </row>
    <row r="6993" spans="1:17" x14ac:dyDescent="0.35">
      <c r="A6993">
        <v>6992</v>
      </c>
      <c r="B6993">
        <v>49953</v>
      </c>
      <c r="C6993" s="4">
        <v>40985</v>
      </c>
      <c r="D6993">
        <v>18</v>
      </c>
      <c r="E6993" s="2">
        <f t="shared" si="219"/>
        <v>2700</v>
      </c>
      <c r="F6993" s="9">
        <v>0.1</v>
      </c>
      <c r="G6993" s="2">
        <f>VLOOKUP($P6993,Pricebook!$A:$D,4,0)</f>
        <v>150</v>
      </c>
      <c r="H6993" s="6">
        <f t="shared" si="218"/>
        <v>2430</v>
      </c>
      <c r="I6993" t="s">
        <v>2621</v>
      </c>
      <c r="J6993" t="s">
        <v>747</v>
      </c>
      <c r="K6993" t="s">
        <v>1323</v>
      </c>
      <c r="L6993" s="11">
        <v>37064</v>
      </c>
      <c r="M6993" t="s">
        <v>81</v>
      </c>
      <c r="N6993" t="s">
        <v>34</v>
      </c>
      <c r="O6993" s="4">
        <v>40986</v>
      </c>
      <c r="P6993" t="s">
        <v>14211</v>
      </c>
      <c r="Q6993" t="s">
        <v>14202</v>
      </c>
    </row>
    <row r="6994" spans="1:17" x14ac:dyDescent="0.35">
      <c r="A6994">
        <v>6993</v>
      </c>
      <c r="B6994">
        <v>49953</v>
      </c>
      <c r="C6994" s="4">
        <v>40985</v>
      </c>
      <c r="D6994">
        <v>36</v>
      </c>
      <c r="E6994" s="2">
        <f t="shared" si="219"/>
        <v>3960</v>
      </c>
      <c r="F6994" s="9">
        <v>0.09</v>
      </c>
      <c r="G6994" s="2">
        <f>VLOOKUP($P6994,Pricebook!$A:$D,4,0)</f>
        <v>110</v>
      </c>
      <c r="H6994" s="6">
        <f t="shared" si="218"/>
        <v>3603.6</v>
      </c>
      <c r="I6994" t="s">
        <v>2621</v>
      </c>
      <c r="J6994" t="s">
        <v>747</v>
      </c>
      <c r="K6994" t="s">
        <v>1323</v>
      </c>
      <c r="L6994" s="11">
        <v>37064</v>
      </c>
      <c r="M6994" t="s">
        <v>81</v>
      </c>
      <c r="N6994" t="s">
        <v>34</v>
      </c>
      <c r="O6994" s="4">
        <v>40985</v>
      </c>
      <c r="P6994" t="s">
        <v>14215</v>
      </c>
      <c r="Q6994" t="s">
        <v>14193</v>
      </c>
    </row>
    <row r="6995" spans="1:17" x14ac:dyDescent="0.35">
      <c r="A6995">
        <v>6994</v>
      </c>
      <c r="B6995">
        <v>49954</v>
      </c>
      <c r="C6995" s="4">
        <v>40966</v>
      </c>
      <c r="D6995">
        <v>36</v>
      </c>
      <c r="E6995" s="2">
        <f t="shared" si="219"/>
        <v>5400</v>
      </c>
      <c r="F6995" s="9">
        <v>0.08</v>
      </c>
      <c r="G6995" s="2">
        <f>VLOOKUP($P6995,Pricebook!$A:$D,4,0)</f>
        <v>150</v>
      </c>
      <c r="H6995" s="6">
        <f t="shared" si="218"/>
        <v>4968</v>
      </c>
      <c r="I6995" t="s">
        <v>1582</v>
      </c>
      <c r="J6995" t="s">
        <v>108</v>
      </c>
      <c r="K6995" t="s">
        <v>1583</v>
      </c>
      <c r="L6995" s="11">
        <v>97224</v>
      </c>
      <c r="M6995" t="s">
        <v>43</v>
      </c>
      <c r="N6995" t="s">
        <v>23</v>
      </c>
      <c r="O6995" s="4">
        <v>40968</v>
      </c>
      <c r="P6995" t="s">
        <v>14210</v>
      </c>
      <c r="Q6995" t="s">
        <v>14195</v>
      </c>
    </row>
    <row r="6996" spans="1:17" x14ac:dyDescent="0.35">
      <c r="A6996">
        <v>6995</v>
      </c>
      <c r="B6996">
        <v>49984</v>
      </c>
      <c r="C6996" s="4">
        <v>39944</v>
      </c>
      <c r="D6996">
        <v>14</v>
      </c>
      <c r="E6996" s="2">
        <f t="shared" si="219"/>
        <v>2240</v>
      </c>
      <c r="F6996" s="9">
        <v>0.02</v>
      </c>
      <c r="G6996" s="2">
        <f>VLOOKUP($P6996,Pricebook!$A:$D,4,0)</f>
        <v>160</v>
      </c>
      <c r="H6996" s="6">
        <f t="shared" si="218"/>
        <v>2195.1999999999998</v>
      </c>
      <c r="I6996" t="s">
        <v>673</v>
      </c>
      <c r="J6996" t="s">
        <v>520</v>
      </c>
      <c r="K6996" t="s">
        <v>1660</v>
      </c>
      <c r="L6996" s="11" t="s">
        <v>2835</v>
      </c>
      <c r="M6996" t="s">
        <v>317</v>
      </c>
      <c r="N6996" t="s">
        <v>61</v>
      </c>
      <c r="O6996" s="4">
        <v>39948</v>
      </c>
      <c r="P6996" t="s">
        <v>14218</v>
      </c>
      <c r="Q6996" t="s">
        <v>14189</v>
      </c>
    </row>
    <row r="6997" spans="1:17" x14ac:dyDescent="0.35">
      <c r="A6997">
        <v>6996</v>
      </c>
      <c r="B6997">
        <v>49984</v>
      </c>
      <c r="C6997" s="4">
        <v>39944</v>
      </c>
      <c r="D6997">
        <v>32</v>
      </c>
      <c r="E6997" s="2">
        <f t="shared" si="219"/>
        <v>3520</v>
      </c>
      <c r="F6997" s="9">
        <v>0.02</v>
      </c>
      <c r="G6997" s="2">
        <f>VLOOKUP($P6997,Pricebook!$A:$D,4,0)</f>
        <v>110</v>
      </c>
      <c r="H6997" s="6">
        <f t="shared" si="218"/>
        <v>3449.6</v>
      </c>
      <c r="I6997" t="s">
        <v>673</v>
      </c>
      <c r="J6997" t="s">
        <v>520</v>
      </c>
      <c r="K6997" t="s">
        <v>2836</v>
      </c>
      <c r="L6997" s="11" t="s">
        <v>2837</v>
      </c>
      <c r="M6997" t="s">
        <v>317</v>
      </c>
      <c r="N6997" t="s">
        <v>61</v>
      </c>
      <c r="O6997" s="4">
        <v>39944</v>
      </c>
      <c r="P6997" t="s">
        <v>14215</v>
      </c>
      <c r="Q6997" t="s">
        <v>14203</v>
      </c>
    </row>
    <row r="6998" spans="1:17" x14ac:dyDescent="0.35">
      <c r="A6998">
        <v>6997</v>
      </c>
      <c r="B6998">
        <v>49986</v>
      </c>
      <c r="C6998" s="4">
        <v>40465</v>
      </c>
      <c r="D6998">
        <v>39</v>
      </c>
      <c r="E6998" s="2">
        <f t="shared" si="219"/>
        <v>4680</v>
      </c>
      <c r="F6998" s="9">
        <v>0.05</v>
      </c>
      <c r="G6998" s="2">
        <f>VLOOKUP($P6998,Pricebook!$A:$D,4,0)</f>
        <v>120</v>
      </c>
      <c r="H6998" s="6">
        <f t="shared" si="218"/>
        <v>4446</v>
      </c>
      <c r="I6998" t="s">
        <v>1387</v>
      </c>
      <c r="J6998" t="s">
        <v>215</v>
      </c>
      <c r="K6998" t="s">
        <v>2467</v>
      </c>
      <c r="L6998" s="11" t="s">
        <v>2468</v>
      </c>
      <c r="M6998" t="s">
        <v>358</v>
      </c>
      <c r="N6998" t="s">
        <v>16</v>
      </c>
      <c r="O6998" s="4">
        <v>40467</v>
      </c>
      <c r="P6998" t="s">
        <v>14212</v>
      </c>
      <c r="Q6998" t="s">
        <v>14201</v>
      </c>
    </row>
    <row r="6999" spans="1:17" x14ac:dyDescent="0.35">
      <c r="A6999">
        <v>6998</v>
      </c>
      <c r="B6999">
        <v>49987</v>
      </c>
      <c r="C6999" s="4">
        <v>40562</v>
      </c>
      <c r="D6999">
        <v>14</v>
      </c>
      <c r="E6999" s="2">
        <f t="shared" si="219"/>
        <v>2100</v>
      </c>
      <c r="F6999" s="9">
        <v>0.03</v>
      </c>
      <c r="G6999" s="2">
        <f>VLOOKUP($P6999,Pricebook!$A:$D,4,0)</f>
        <v>150</v>
      </c>
      <c r="H6999" s="6">
        <f t="shared" si="218"/>
        <v>2037</v>
      </c>
      <c r="I6999" t="s">
        <v>448</v>
      </c>
      <c r="J6999" t="s">
        <v>449</v>
      </c>
      <c r="K6999" t="s">
        <v>1417</v>
      </c>
      <c r="L6999" s="11">
        <v>34239</v>
      </c>
      <c r="M6999" t="s">
        <v>101</v>
      </c>
      <c r="N6999" t="s">
        <v>34</v>
      </c>
      <c r="O6999" s="4">
        <v>40564</v>
      </c>
      <c r="P6999" t="s">
        <v>14210</v>
      </c>
      <c r="Q6999" t="s">
        <v>14196</v>
      </c>
    </row>
    <row r="7000" spans="1:17" x14ac:dyDescent="0.35">
      <c r="A7000">
        <v>6999</v>
      </c>
      <c r="B7000">
        <v>49987</v>
      </c>
      <c r="C7000" s="4">
        <v>40562</v>
      </c>
      <c r="D7000">
        <v>15</v>
      </c>
      <c r="E7000" s="2">
        <f t="shared" si="219"/>
        <v>1875</v>
      </c>
      <c r="F7000" s="9">
        <v>0.05</v>
      </c>
      <c r="G7000" s="2">
        <f>VLOOKUP($P7000,Pricebook!$A:$D,4,0)</f>
        <v>125</v>
      </c>
      <c r="H7000" s="6">
        <f t="shared" si="218"/>
        <v>1781.25</v>
      </c>
      <c r="I7000" t="s">
        <v>448</v>
      </c>
      <c r="J7000" t="s">
        <v>449</v>
      </c>
      <c r="K7000" t="s">
        <v>1400</v>
      </c>
      <c r="L7000" s="11" t="s">
        <v>1401</v>
      </c>
      <c r="M7000" t="s">
        <v>172</v>
      </c>
      <c r="N7000" t="s">
        <v>16</v>
      </c>
      <c r="O7000" s="4">
        <v>40565</v>
      </c>
      <c r="P7000" t="s">
        <v>14217</v>
      </c>
      <c r="Q7000" t="s">
        <v>14193</v>
      </c>
    </row>
    <row r="7001" spans="1:17" x14ac:dyDescent="0.35">
      <c r="A7001">
        <v>7000</v>
      </c>
      <c r="B7001">
        <v>49987</v>
      </c>
      <c r="C7001" s="4">
        <v>40562</v>
      </c>
      <c r="D7001">
        <v>4</v>
      </c>
      <c r="E7001" s="2">
        <f t="shared" si="219"/>
        <v>500</v>
      </c>
      <c r="F7001" s="9">
        <v>0.03</v>
      </c>
      <c r="G7001" s="2">
        <f>VLOOKUP($P7001,Pricebook!$A:$D,4,0)</f>
        <v>125</v>
      </c>
      <c r="H7001" s="6">
        <f t="shared" si="218"/>
        <v>485</v>
      </c>
      <c r="I7001" t="s">
        <v>448</v>
      </c>
      <c r="J7001" t="s">
        <v>449</v>
      </c>
      <c r="K7001" t="s">
        <v>1400</v>
      </c>
      <c r="L7001" s="11" t="s">
        <v>1401</v>
      </c>
      <c r="M7001" t="s">
        <v>172</v>
      </c>
      <c r="N7001" t="s">
        <v>16</v>
      </c>
      <c r="O7001" s="4">
        <v>40565</v>
      </c>
      <c r="P7001" t="s">
        <v>14209</v>
      </c>
      <c r="Q7001" t="s">
        <v>14193</v>
      </c>
    </row>
    <row r="7002" spans="1:17" x14ac:dyDescent="0.35">
      <c r="A7002">
        <v>7001</v>
      </c>
      <c r="B7002">
        <v>49988</v>
      </c>
      <c r="C7002" s="4">
        <v>40532</v>
      </c>
      <c r="D7002">
        <v>43</v>
      </c>
      <c r="E7002" s="2">
        <f t="shared" si="219"/>
        <v>8600</v>
      </c>
      <c r="F7002" s="9">
        <v>0</v>
      </c>
      <c r="G7002" s="2">
        <f>VLOOKUP($P7002,Pricebook!$A:$D,4,0)</f>
        <v>200</v>
      </c>
      <c r="H7002" s="6">
        <f t="shared" si="218"/>
        <v>8600</v>
      </c>
      <c r="I7002" t="s">
        <v>57</v>
      </c>
      <c r="J7002" t="s">
        <v>58</v>
      </c>
      <c r="K7002" t="s">
        <v>2089</v>
      </c>
      <c r="L7002" s="11">
        <v>14901</v>
      </c>
      <c r="M7002" t="s">
        <v>60</v>
      </c>
      <c r="N7002" t="s">
        <v>61</v>
      </c>
      <c r="O7002" s="4">
        <v>40535</v>
      </c>
      <c r="P7002" t="s">
        <v>14206</v>
      </c>
      <c r="Q7002" t="s">
        <v>14193</v>
      </c>
    </row>
    <row r="7003" spans="1:17" x14ac:dyDescent="0.35">
      <c r="A7003">
        <v>7002</v>
      </c>
      <c r="B7003">
        <v>49988</v>
      </c>
      <c r="C7003" s="4">
        <v>40532</v>
      </c>
      <c r="D7003">
        <v>33</v>
      </c>
      <c r="E7003" s="2">
        <f t="shared" si="219"/>
        <v>4125</v>
      </c>
      <c r="F7003" s="9">
        <v>0.08</v>
      </c>
      <c r="G7003" s="2">
        <f>VLOOKUP($P7003,Pricebook!$A:$D,4,0)</f>
        <v>125</v>
      </c>
      <c r="H7003" s="6">
        <f t="shared" si="218"/>
        <v>3795</v>
      </c>
      <c r="I7003" t="s">
        <v>57</v>
      </c>
      <c r="J7003" t="s">
        <v>58</v>
      </c>
      <c r="K7003" t="s">
        <v>2089</v>
      </c>
      <c r="L7003" s="11">
        <v>14901</v>
      </c>
      <c r="M7003" t="s">
        <v>60</v>
      </c>
      <c r="N7003" t="s">
        <v>61</v>
      </c>
      <c r="O7003" s="4">
        <v>40534</v>
      </c>
      <c r="P7003" t="s">
        <v>14209</v>
      </c>
      <c r="Q7003" t="s">
        <v>14189</v>
      </c>
    </row>
    <row r="7004" spans="1:17" x14ac:dyDescent="0.35">
      <c r="A7004">
        <v>7003</v>
      </c>
      <c r="B7004">
        <v>49988</v>
      </c>
      <c r="C7004" s="4">
        <v>40532</v>
      </c>
      <c r="D7004">
        <v>33</v>
      </c>
      <c r="E7004" s="2">
        <f t="shared" si="219"/>
        <v>4950</v>
      </c>
      <c r="F7004" s="9">
        <v>0.01</v>
      </c>
      <c r="G7004" s="2">
        <f>VLOOKUP($P7004,Pricebook!$A:$D,4,0)</f>
        <v>150</v>
      </c>
      <c r="H7004" s="6">
        <f t="shared" si="218"/>
        <v>4900.5</v>
      </c>
      <c r="I7004" t="s">
        <v>57</v>
      </c>
      <c r="J7004" t="s">
        <v>58</v>
      </c>
      <c r="K7004" t="s">
        <v>2089</v>
      </c>
      <c r="L7004" s="11">
        <v>14901</v>
      </c>
      <c r="M7004" t="s">
        <v>60</v>
      </c>
      <c r="N7004" t="s">
        <v>61</v>
      </c>
      <c r="O7004" s="4">
        <v>40535</v>
      </c>
      <c r="P7004" t="s">
        <v>14210</v>
      </c>
      <c r="Q7004" t="s">
        <v>14191</v>
      </c>
    </row>
    <row r="7005" spans="1:17" x14ac:dyDescent="0.35">
      <c r="A7005">
        <v>7004</v>
      </c>
      <c r="B7005">
        <v>49989</v>
      </c>
      <c r="C7005" s="4">
        <v>40294</v>
      </c>
      <c r="D7005">
        <v>6</v>
      </c>
      <c r="E7005" s="2">
        <f t="shared" si="219"/>
        <v>900</v>
      </c>
      <c r="F7005" s="9">
        <v>0.04</v>
      </c>
      <c r="G7005" s="2">
        <f>VLOOKUP($P7005,Pricebook!$A:$D,4,0)</f>
        <v>150</v>
      </c>
      <c r="H7005" s="6">
        <f t="shared" si="218"/>
        <v>864</v>
      </c>
      <c r="I7005" t="s">
        <v>1569</v>
      </c>
      <c r="J7005" t="s">
        <v>13</v>
      </c>
      <c r="K7005" t="s">
        <v>1451</v>
      </c>
      <c r="L7005" s="11" t="s">
        <v>2838</v>
      </c>
      <c r="M7005" t="s">
        <v>499</v>
      </c>
      <c r="N7005" t="s">
        <v>61</v>
      </c>
      <c r="O7005" s="4">
        <v>40295</v>
      </c>
      <c r="P7005" t="s">
        <v>14211</v>
      </c>
      <c r="Q7005" t="s">
        <v>14201</v>
      </c>
    </row>
    <row r="7006" spans="1:17" x14ac:dyDescent="0.35">
      <c r="A7006">
        <v>7005</v>
      </c>
      <c r="B7006">
        <v>49990</v>
      </c>
      <c r="C7006" s="4">
        <v>40061</v>
      </c>
      <c r="D7006">
        <v>11</v>
      </c>
      <c r="E7006" s="2">
        <f t="shared" si="219"/>
        <v>1650</v>
      </c>
      <c r="F7006" s="9">
        <v>0</v>
      </c>
      <c r="G7006" s="2">
        <f>VLOOKUP($P7006,Pricebook!$A:$D,4,0)</f>
        <v>150</v>
      </c>
      <c r="H7006" s="6">
        <f t="shared" si="218"/>
        <v>1650</v>
      </c>
      <c r="I7006" t="s">
        <v>1539</v>
      </c>
      <c r="J7006" t="s">
        <v>73</v>
      </c>
      <c r="K7006" t="s">
        <v>1874</v>
      </c>
      <c r="L7006" s="11">
        <v>46324</v>
      </c>
      <c r="M7006" t="s">
        <v>278</v>
      </c>
      <c r="N7006" t="s">
        <v>16</v>
      </c>
      <c r="O7006" s="4">
        <v>40061</v>
      </c>
      <c r="P7006" t="s">
        <v>14216</v>
      </c>
      <c r="Q7006" t="s">
        <v>14198</v>
      </c>
    </row>
    <row r="7007" spans="1:17" x14ac:dyDescent="0.35">
      <c r="A7007">
        <v>7006</v>
      </c>
      <c r="B7007">
        <v>50016</v>
      </c>
      <c r="C7007" s="4">
        <v>39908</v>
      </c>
      <c r="D7007">
        <v>15</v>
      </c>
      <c r="E7007" s="2">
        <f t="shared" si="219"/>
        <v>2250</v>
      </c>
      <c r="F7007" s="9">
        <v>0.05</v>
      </c>
      <c r="G7007" s="2">
        <f>VLOOKUP($P7007,Pricebook!$A:$D,4,0)</f>
        <v>150</v>
      </c>
      <c r="H7007" s="6">
        <f t="shared" si="218"/>
        <v>2137.5</v>
      </c>
      <c r="I7007" t="s">
        <v>405</v>
      </c>
      <c r="J7007" t="s">
        <v>406</v>
      </c>
      <c r="K7007" t="s">
        <v>161</v>
      </c>
      <c r="L7007" s="11" t="s">
        <v>162</v>
      </c>
      <c r="M7007" t="s">
        <v>163</v>
      </c>
      <c r="N7007" t="s">
        <v>34</v>
      </c>
      <c r="O7007" s="4">
        <v>39910</v>
      </c>
      <c r="P7007" t="s">
        <v>14210</v>
      </c>
      <c r="Q7007" t="s">
        <v>14185</v>
      </c>
    </row>
    <row r="7008" spans="1:17" x14ac:dyDescent="0.35">
      <c r="A7008">
        <v>7007</v>
      </c>
      <c r="B7008">
        <v>50017</v>
      </c>
      <c r="C7008" s="4">
        <v>41233</v>
      </c>
      <c r="D7008">
        <v>43</v>
      </c>
      <c r="E7008" s="2">
        <f t="shared" si="219"/>
        <v>5160</v>
      </c>
      <c r="F7008" s="9">
        <v>7.0000000000000007E-2</v>
      </c>
      <c r="G7008" s="2">
        <f>VLOOKUP($P7008,Pricebook!$A:$D,4,0)</f>
        <v>120</v>
      </c>
      <c r="H7008" s="6">
        <f t="shared" si="218"/>
        <v>4798.7999999999993</v>
      </c>
      <c r="I7008" t="s">
        <v>1689</v>
      </c>
      <c r="J7008" t="s">
        <v>707</v>
      </c>
      <c r="K7008" t="s">
        <v>2253</v>
      </c>
      <c r="L7008" s="11">
        <v>44483</v>
      </c>
      <c r="M7008" t="s">
        <v>210</v>
      </c>
      <c r="N7008" t="s">
        <v>61</v>
      </c>
      <c r="O7008" s="4">
        <v>41235</v>
      </c>
      <c r="P7008" t="s">
        <v>14212</v>
      </c>
      <c r="Q7008" t="s">
        <v>14201</v>
      </c>
    </row>
    <row r="7009" spans="1:17" x14ac:dyDescent="0.35">
      <c r="A7009">
        <v>7008</v>
      </c>
      <c r="B7009">
        <v>50017</v>
      </c>
      <c r="C7009" s="4">
        <v>41233</v>
      </c>
      <c r="D7009">
        <v>24</v>
      </c>
      <c r="E7009" s="2">
        <f t="shared" si="219"/>
        <v>4800</v>
      </c>
      <c r="F7009" s="9">
        <v>0.1</v>
      </c>
      <c r="G7009" s="2">
        <f>VLOOKUP($P7009,Pricebook!$A:$D,4,0)</f>
        <v>200</v>
      </c>
      <c r="H7009" s="6">
        <f t="shared" si="218"/>
        <v>4320</v>
      </c>
      <c r="I7009" t="s">
        <v>1689</v>
      </c>
      <c r="J7009" t="s">
        <v>707</v>
      </c>
      <c r="K7009" t="s">
        <v>2253</v>
      </c>
      <c r="L7009" s="11">
        <v>44483</v>
      </c>
      <c r="M7009" t="s">
        <v>210</v>
      </c>
      <c r="N7009" t="s">
        <v>61</v>
      </c>
      <c r="O7009" s="4">
        <v>41233</v>
      </c>
      <c r="P7009" t="s">
        <v>14206</v>
      </c>
      <c r="Q7009" t="s">
        <v>14194</v>
      </c>
    </row>
    <row r="7010" spans="1:17" x14ac:dyDescent="0.35">
      <c r="A7010">
        <v>7009</v>
      </c>
      <c r="B7010">
        <v>50048</v>
      </c>
      <c r="C7010" s="4">
        <v>40196</v>
      </c>
      <c r="D7010">
        <v>14</v>
      </c>
      <c r="E7010" s="2">
        <f t="shared" si="219"/>
        <v>1680</v>
      </c>
      <c r="F7010" s="9">
        <v>0.09</v>
      </c>
      <c r="G7010" s="2">
        <f>VLOOKUP($P7010,Pricebook!$A:$D,4,0)</f>
        <v>120</v>
      </c>
      <c r="H7010" s="6">
        <f t="shared" si="218"/>
        <v>1528.8</v>
      </c>
      <c r="I7010" t="s">
        <v>1197</v>
      </c>
      <c r="J7010" t="s">
        <v>544</v>
      </c>
      <c r="K7010" t="s">
        <v>2142</v>
      </c>
      <c r="L7010" s="11">
        <v>55378</v>
      </c>
      <c r="M7010" t="s">
        <v>130</v>
      </c>
      <c r="N7010" t="s">
        <v>16</v>
      </c>
      <c r="O7010" s="4">
        <v>40198</v>
      </c>
      <c r="P7010" t="s">
        <v>14212</v>
      </c>
      <c r="Q7010" t="s">
        <v>14193</v>
      </c>
    </row>
    <row r="7011" spans="1:17" x14ac:dyDescent="0.35">
      <c r="A7011">
        <v>7010</v>
      </c>
      <c r="B7011">
        <v>50048</v>
      </c>
      <c r="C7011" s="4">
        <v>40196</v>
      </c>
      <c r="D7011">
        <v>1</v>
      </c>
      <c r="E7011" s="2">
        <f t="shared" si="219"/>
        <v>140</v>
      </c>
      <c r="F7011" s="9">
        <v>0.05</v>
      </c>
      <c r="G7011" s="2">
        <f>VLOOKUP($P7011,Pricebook!$A:$D,4,0)</f>
        <v>140</v>
      </c>
      <c r="H7011" s="6">
        <f t="shared" si="218"/>
        <v>133</v>
      </c>
      <c r="I7011" t="s">
        <v>1197</v>
      </c>
      <c r="J7011" t="s">
        <v>544</v>
      </c>
      <c r="K7011" t="s">
        <v>2142</v>
      </c>
      <c r="L7011" s="11">
        <v>55378</v>
      </c>
      <c r="M7011" t="s">
        <v>130</v>
      </c>
      <c r="N7011" t="s">
        <v>16</v>
      </c>
      <c r="O7011" s="4">
        <v>40198</v>
      </c>
      <c r="P7011" t="s">
        <v>14207</v>
      </c>
      <c r="Q7011" t="s">
        <v>14188</v>
      </c>
    </row>
    <row r="7012" spans="1:17" x14ac:dyDescent="0.35">
      <c r="A7012">
        <v>7011</v>
      </c>
      <c r="B7012">
        <v>50051</v>
      </c>
      <c r="C7012" s="4">
        <v>40090</v>
      </c>
      <c r="D7012">
        <v>17</v>
      </c>
      <c r="E7012" s="2">
        <f t="shared" si="219"/>
        <v>2720</v>
      </c>
      <c r="F7012" s="9">
        <v>0.02</v>
      </c>
      <c r="G7012" s="2">
        <f>VLOOKUP($P7012,Pricebook!$A:$D,4,0)</f>
        <v>160</v>
      </c>
      <c r="H7012" s="6">
        <f t="shared" si="218"/>
        <v>2665.6</v>
      </c>
      <c r="I7012" t="s">
        <v>382</v>
      </c>
      <c r="J7012" t="s">
        <v>327</v>
      </c>
      <c r="K7012" t="s">
        <v>213</v>
      </c>
      <c r="L7012" s="11">
        <v>74006</v>
      </c>
      <c r="M7012" t="s">
        <v>75</v>
      </c>
      <c r="N7012" t="s">
        <v>16</v>
      </c>
      <c r="O7012" s="4">
        <v>40092</v>
      </c>
      <c r="P7012" t="s">
        <v>14218</v>
      </c>
      <c r="Q7012" t="s">
        <v>14185</v>
      </c>
    </row>
    <row r="7013" spans="1:17" x14ac:dyDescent="0.35">
      <c r="A7013">
        <v>7012</v>
      </c>
      <c r="B7013">
        <v>50051</v>
      </c>
      <c r="C7013" s="4">
        <v>40090</v>
      </c>
      <c r="D7013">
        <v>4</v>
      </c>
      <c r="E7013" s="2">
        <f t="shared" si="219"/>
        <v>500</v>
      </c>
      <c r="F7013" s="9">
        <v>0.09</v>
      </c>
      <c r="G7013" s="2">
        <f>VLOOKUP($P7013,Pricebook!$A:$D,4,0)</f>
        <v>125</v>
      </c>
      <c r="H7013" s="6">
        <f t="shared" si="218"/>
        <v>455</v>
      </c>
      <c r="I7013" t="s">
        <v>382</v>
      </c>
      <c r="J7013" t="s">
        <v>327</v>
      </c>
      <c r="K7013" t="s">
        <v>213</v>
      </c>
      <c r="L7013" s="11">
        <v>74006</v>
      </c>
      <c r="M7013" t="s">
        <v>75</v>
      </c>
      <c r="N7013" t="s">
        <v>16</v>
      </c>
      <c r="O7013" s="4">
        <v>40092</v>
      </c>
      <c r="P7013" t="s">
        <v>14208</v>
      </c>
      <c r="Q7013" t="s">
        <v>14202</v>
      </c>
    </row>
    <row r="7014" spans="1:17" x14ac:dyDescent="0.35">
      <c r="A7014">
        <v>7013</v>
      </c>
      <c r="B7014">
        <v>50051</v>
      </c>
      <c r="C7014" s="4">
        <v>40090</v>
      </c>
      <c r="D7014">
        <v>15</v>
      </c>
      <c r="E7014" s="2">
        <f t="shared" si="219"/>
        <v>1875</v>
      </c>
      <c r="F7014" s="9">
        <v>0.03</v>
      </c>
      <c r="G7014" s="2">
        <f>VLOOKUP($P7014,Pricebook!$A:$D,4,0)</f>
        <v>125</v>
      </c>
      <c r="H7014" s="6">
        <f t="shared" si="218"/>
        <v>1818.75</v>
      </c>
      <c r="I7014" t="s">
        <v>382</v>
      </c>
      <c r="J7014" t="s">
        <v>327</v>
      </c>
      <c r="K7014" t="s">
        <v>2415</v>
      </c>
      <c r="L7014" s="11" t="s">
        <v>2416</v>
      </c>
      <c r="M7014" t="s">
        <v>210</v>
      </c>
      <c r="N7014" t="s">
        <v>61</v>
      </c>
      <c r="O7014" s="4">
        <v>40090</v>
      </c>
      <c r="P7014" t="s">
        <v>14208</v>
      </c>
      <c r="Q7014" t="s">
        <v>14189</v>
      </c>
    </row>
    <row r="7015" spans="1:17" x14ac:dyDescent="0.35">
      <c r="A7015">
        <v>7014</v>
      </c>
      <c r="B7015">
        <v>50054</v>
      </c>
      <c r="C7015" s="4">
        <v>40427</v>
      </c>
      <c r="D7015">
        <v>50</v>
      </c>
      <c r="E7015" s="2">
        <f t="shared" si="219"/>
        <v>7500</v>
      </c>
      <c r="F7015" s="9">
        <v>0</v>
      </c>
      <c r="G7015" s="2">
        <f>VLOOKUP($P7015,Pricebook!$A:$D,4,0)</f>
        <v>150</v>
      </c>
      <c r="H7015" s="6">
        <f t="shared" si="218"/>
        <v>7500</v>
      </c>
      <c r="I7015" t="s">
        <v>1588</v>
      </c>
      <c r="J7015" t="s">
        <v>215</v>
      </c>
      <c r="K7015" t="s">
        <v>1562</v>
      </c>
      <c r="L7015" s="11">
        <v>71854</v>
      </c>
      <c r="M7015" t="s">
        <v>66</v>
      </c>
      <c r="N7015" t="s">
        <v>34</v>
      </c>
      <c r="O7015" s="4">
        <v>40429</v>
      </c>
      <c r="P7015" t="s">
        <v>14216</v>
      </c>
      <c r="Q7015" t="s">
        <v>14203</v>
      </c>
    </row>
    <row r="7016" spans="1:17" x14ac:dyDescent="0.35">
      <c r="A7016">
        <v>7015</v>
      </c>
      <c r="B7016">
        <v>50054</v>
      </c>
      <c r="C7016" s="4">
        <v>40427</v>
      </c>
      <c r="D7016">
        <v>41</v>
      </c>
      <c r="E7016" s="2">
        <f t="shared" si="219"/>
        <v>8200</v>
      </c>
      <c r="F7016" s="9">
        <v>0.02</v>
      </c>
      <c r="G7016" s="2">
        <f>VLOOKUP($P7016,Pricebook!$A:$D,4,0)</f>
        <v>200</v>
      </c>
      <c r="H7016" s="6">
        <f t="shared" si="218"/>
        <v>8036</v>
      </c>
      <c r="I7016" t="s">
        <v>1588</v>
      </c>
      <c r="J7016" t="s">
        <v>215</v>
      </c>
      <c r="K7016" t="s">
        <v>1562</v>
      </c>
      <c r="L7016" s="11">
        <v>71854</v>
      </c>
      <c r="M7016" t="s">
        <v>66</v>
      </c>
      <c r="N7016" t="s">
        <v>34</v>
      </c>
      <c r="O7016" s="4">
        <v>40429</v>
      </c>
      <c r="P7016" t="s">
        <v>14206</v>
      </c>
      <c r="Q7016" t="s">
        <v>14189</v>
      </c>
    </row>
    <row r="7017" spans="1:17" x14ac:dyDescent="0.35">
      <c r="A7017">
        <v>7016</v>
      </c>
      <c r="B7017">
        <v>50055</v>
      </c>
      <c r="C7017" s="4">
        <v>41200</v>
      </c>
      <c r="D7017">
        <v>1</v>
      </c>
      <c r="E7017" s="2">
        <f t="shared" si="219"/>
        <v>160</v>
      </c>
      <c r="F7017" s="9">
        <v>0</v>
      </c>
      <c r="G7017" s="2">
        <f>VLOOKUP($P7017,Pricebook!$A:$D,4,0)</f>
        <v>160</v>
      </c>
      <c r="H7017" s="6">
        <f t="shared" si="218"/>
        <v>160</v>
      </c>
      <c r="I7017" t="s">
        <v>643</v>
      </c>
      <c r="J7017" t="s">
        <v>482</v>
      </c>
      <c r="K7017" t="s">
        <v>962</v>
      </c>
      <c r="L7017" s="11">
        <v>38701</v>
      </c>
      <c r="M7017" t="s">
        <v>699</v>
      </c>
      <c r="N7017" t="s">
        <v>34</v>
      </c>
      <c r="O7017" s="4">
        <v>41202</v>
      </c>
      <c r="P7017" t="s">
        <v>14218</v>
      </c>
      <c r="Q7017" t="s">
        <v>14184</v>
      </c>
    </row>
    <row r="7018" spans="1:17" x14ac:dyDescent="0.35">
      <c r="A7018">
        <v>7017</v>
      </c>
      <c r="B7018">
        <v>50055</v>
      </c>
      <c r="C7018" s="4">
        <v>41200</v>
      </c>
      <c r="D7018">
        <v>11</v>
      </c>
      <c r="E7018" s="2">
        <f t="shared" si="219"/>
        <v>1210</v>
      </c>
      <c r="F7018" s="9">
        <v>0.09</v>
      </c>
      <c r="G7018" s="2">
        <f>VLOOKUP($P7018,Pricebook!$A:$D,4,0)</f>
        <v>110</v>
      </c>
      <c r="H7018" s="6">
        <f t="shared" si="218"/>
        <v>1101.1000000000001</v>
      </c>
      <c r="I7018" t="s">
        <v>643</v>
      </c>
      <c r="J7018" t="s">
        <v>482</v>
      </c>
      <c r="K7018" t="s">
        <v>962</v>
      </c>
      <c r="L7018" s="11">
        <v>38701</v>
      </c>
      <c r="M7018" t="s">
        <v>699</v>
      </c>
      <c r="N7018" t="s">
        <v>34</v>
      </c>
      <c r="O7018" s="4">
        <v>41202</v>
      </c>
      <c r="P7018" t="s">
        <v>14215</v>
      </c>
      <c r="Q7018" t="s">
        <v>14203</v>
      </c>
    </row>
    <row r="7019" spans="1:17" x14ac:dyDescent="0.35">
      <c r="A7019">
        <v>7018</v>
      </c>
      <c r="B7019">
        <v>50081</v>
      </c>
      <c r="C7019" s="4">
        <v>40120</v>
      </c>
      <c r="D7019">
        <v>7</v>
      </c>
      <c r="E7019" s="2">
        <f t="shared" si="219"/>
        <v>875</v>
      </c>
      <c r="F7019" s="9">
        <v>0</v>
      </c>
      <c r="G7019" s="2">
        <f>VLOOKUP($P7019,Pricebook!$A:$D,4,0)</f>
        <v>125</v>
      </c>
      <c r="H7019" s="6">
        <f t="shared" si="218"/>
        <v>875</v>
      </c>
      <c r="I7019" t="s">
        <v>425</v>
      </c>
      <c r="J7019" t="s">
        <v>344</v>
      </c>
      <c r="K7019" t="s">
        <v>1992</v>
      </c>
      <c r="L7019" s="11">
        <v>46901</v>
      </c>
      <c r="M7019" t="s">
        <v>278</v>
      </c>
      <c r="N7019" t="s">
        <v>16</v>
      </c>
      <c r="O7019" s="4">
        <v>40121</v>
      </c>
      <c r="P7019" t="s">
        <v>14217</v>
      </c>
      <c r="Q7019" t="s">
        <v>14188</v>
      </c>
    </row>
    <row r="7020" spans="1:17" x14ac:dyDescent="0.35">
      <c r="A7020">
        <v>7019</v>
      </c>
      <c r="B7020">
        <v>50083</v>
      </c>
      <c r="C7020" s="4">
        <v>40641</v>
      </c>
      <c r="D7020">
        <v>33</v>
      </c>
      <c r="E7020" s="2">
        <f t="shared" si="219"/>
        <v>4950</v>
      </c>
      <c r="F7020" s="9">
        <v>0.01</v>
      </c>
      <c r="G7020" s="2">
        <f>VLOOKUP($P7020,Pricebook!$A:$D,4,0)</f>
        <v>150</v>
      </c>
      <c r="H7020" s="6">
        <f t="shared" si="218"/>
        <v>4900.5</v>
      </c>
      <c r="I7020" t="s">
        <v>1038</v>
      </c>
      <c r="J7020" t="s">
        <v>73</v>
      </c>
      <c r="K7020" t="s">
        <v>1342</v>
      </c>
      <c r="L7020" s="11" t="s">
        <v>1343</v>
      </c>
      <c r="M7020" t="s">
        <v>210</v>
      </c>
      <c r="N7020" t="s">
        <v>61</v>
      </c>
      <c r="O7020" s="4">
        <v>40643</v>
      </c>
      <c r="P7020" t="s">
        <v>14216</v>
      </c>
      <c r="Q7020" t="s">
        <v>14194</v>
      </c>
    </row>
    <row r="7021" spans="1:17" x14ac:dyDescent="0.35">
      <c r="A7021">
        <v>7020</v>
      </c>
      <c r="B7021">
        <v>50087</v>
      </c>
      <c r="C7021" s="4">
        <v>40313</v>
      </c>
      <c r="D7021">
        <v>17</v>
      </c>
      <c r="E7021" s="2">
        <f t="shared" si="219"/>
        <v>2380</v>
      </c>
      <c r="F7021" s="9">
        <v>0.03</v>
      </c>
      <c r="G7021" s="2">
        <f>VLOOKUP($P7021,Pricebook!$A:$D,4,0)</f>
        <v>140</v>
      </c>
      <c r="H7021" s="6">
        <f t="shared" si="218"/>
        <v>2308.6</v>
      </c>
      <c r="I7021" t="s">
        <v>710</v>
      </c>
      <c r="J7021" t="s">
        <v>235</v>
      </c>
      <c r="K7021" t="s">
        <v>133</v>
      </c>
      <c r="L7021" s="11">
        <v>30318</v>
      </c>
      <c r="M7021" t="s">
        <v>134</v>
      </c>
      <c r="N7021" t="s">
        <v>34</v>
      </c>
      <c r="O7021" s="4">
        <v>40315</v>
      </c>
      <c r="P7021" t="s">
        <v>14213</v>
      </c>
      <c r="Q7021" t="s">
        <v>14198</v>
      </c>
    </row>
    <row r="7022" spans="1:17" x14ac:dyDescent="0.35">
      <c r="A7022">
        <v>7021</v>
      </c>
      <c r="B7022">
        <v>50117</v>
      </c>
      <c r="C7022" s="4">
        <v>40697</v>
      </c>
      <c r="D7022">
        <v>17</v>
      </c>
      <c r="E7022" s="2">
        <f t="shared" si="219"/>
        <v>3400</v>
      </c>
      <c r="F7022" s="9">
        <v>0.09</v>
      </c>
      <c r="G7022" s="2">
        <f>VLOOKUP($P7022,Pricebook!$A:$D,4,0)</f>
        <v>200</v>
      </c>
      <c r="H7022" s="6">
        <f t="shared" si="218"/>
        <v>3094</v>
      </c>
      <c r="I7022" t="s">
        <v>391</v>
      </c>
      <c r="J7022" t="s">
        <v>158</v>
      </c>
      <c r="K7022" t="s">
        <v>1125</v>
      </c>
      <c r="L7022" s="11" t="s">
        <v>1126</v>
      </c>
      <c r="M7022" t="s">
        <v>15</v>
      </c>
      <c r="N7022" t="s">
        <v>16</v>
      </c>
      <c r="O7022" s="4">
        <v>40699</v>
      </c>
      <c r="P7022" t="s">
        <v>14214</v>
      </c>
      <c r="Q7022" t="s">
        <v>14187</v>
      </c>
    </row>
    <row r="7023" spans="1:17" x14ac:dyDescent="0.35">
      <c r="A7023">
        <v>7022</v>
      </c>
      <c r="B7023">
        <v>50118</v>
      </c>
      <c r="C7023" s="4">
        <v>40255</v>
      </c>
      <c r="D7023">
        <v>19</v>
      </c>
      <c r="E7023" s="2">
        <f t="shared" si="219"/>
        <v>2375</v>
      </c>
      <c r="F7023" s="9">
        <v>0</v>
      </c>
      <c r="G7023" s="2">
        <f>VLOOKUP($P7023,Pricebook!$A:$D,4,0)</f>
        <v>125</v>
      </c>
      <c r="H7023" s="6">
        <f t="shared" si="218"/>
        <v>2375</v>
      </c>
      <c r="I7023" t="s">
        <v>1518</v>
      </c>
      <c r="J7023" t="s">
        <v>594</v>
      </c>
      <c r="K7023" t="s">
        <v>413</v>
      </c>
      <c r="L7023" s="11">
        <v>85374</v>
      </c>
      <c r="M7023" t="s">
        <v>70</v>
      </c>
      <c r="N7023" t="s">
        <v>23</v>
      </c>
      <c r="O7023" s="4">
        <v>40256</v>
      </c>
      <c r="P7023" t="s">
        <v>14209</v>
      </c>
      <c r="Q7023" t="s">
        <v>14198</v>
      </c>
    </row>
    <row r="7024" spans="1:17" x14ac:dyDescent="0.35">
      <c r="A7024">
        <v>7023</v>
      </c>
      <c r="B7024">
        <v>50144</v>
      </c>
      <c r="C7024" s="4">
        <v>41067</v>
      </c>
      <c r="D7024">
        <v>36</v>
      </c>
      <c r="E7024" s="2">
        <f t="shared" si="219"/>
        <v>5760</v>
      </c>
      <c r="F7024" s="9">
        <v>0.1</v>
      </c>
      <c r="G7024" s="2">
        <f>VLOOKUP($P7024,Pricebook!$A:$D,4,0)</f>
        <v>160</v>
      </c>
      <c r="H7024" s="6">
        <f t="shared" si="218"/>
        <v>5184</v>
      </c>
      <c r="I7024" t="s">
        <v>92</v>
      </c>
      <c r="J7024" t="s">
        <v>93</v>
      </c>
      <c r="K7024" t="s">
        <v>2574</v>
      </c>
      <c r="L7024" s="11" t="s">
        <v>2575</v>
      </c>
      <c r="M7024" t="s">
        <v>232</v>
      </c>
      <c r="N7024" t="s">
        <v>61</v>
      </c>
      <c r="O7024" s="4">
        <v>41067</v>
      </c>
      <c r="P7024" t="s">
        <v>14218</v>
      </c>
      <c r="Q7024" t="s">
        <v>14193</v>
      </c>
    </row>
    <row r="7025" spans="1:17" x14ac:dyDescent="0.35">
      <c r="A7025">
        <v>7024</v>
      </c>
      <c r="B7025">
        <v>50145</v>
      </c>
      <c r="C7025" s="4">
        <v>40600</v>
      </c>
      <c r="D7025">
        <v>18</v>
      </c>
      <c r="E7025" s="2">
        <f t="shared" si="219"/>
        <v>2250</v>
      </c>
      <c r="F7025" s="9">
        <v>0.06</v>
      </c>
      <c r="G7025" s="2">
        <f>VLOOKUP($P7025,Pricebook!$A:$D,4,0)</f>
        <v>125</v>
      </c>
      <c r="H7025" s="6">
        <f t="shared" si="218"/>
        <v>2115</v>
      </c>
      <c r="I7025" t="s">
        <v>1548</v>
      </c>
      <c r="J7025" t="s">
        <v>265</v>
      </c>
      <c r="K7025" t="s">
        <v>2780</v>
      </c>
      <c r="L7025" s="11">
        <v>29483</v>
      </c>
      <c r="M7025" t="s">
        <v>163</v>
      </c>
      <c r="N7025" t="s">
        <v>34</v>
      </c>
      <c r="O7025" s="4">
        <v>40601</v>
      </c>
      <c r="P7025" t="s">
        <v>14208</v>
      </c>
      <c r="Q7025" t="s">
        <v>14185</v>
      </c>
    </row>
    <row r="7026" spans="1:17" x14ac:dyDescent="0.35">
      <c r="A7026">
        <v>7025</v>
      </c>
      <c r="B7026">
        <v>50145</v>
      </c>
      <c r="C7026" s="4">
        <v>40600</v>
      </c>
      <c r="D7026">
        <v>9</v>
      </c>
      <c r="E7026" s="2">
        <f t="shared" si="219"/>
        <v>1125</v>
      </c>
      <c r="F7026" s="9">
        <v>0</v>
      </c>
      <c r="G7026" s="2">
        <f>VLOOKUP($P7026,Pricebook!$A:$D,4,0)</f>
        <v>125</v>
      </c>
      <c r="H7026" s="6">
        <f t="shared" si="218"/>
        <v>1125</v>
      </c>
      <c r="I7026" t="s">
        <v>1548</v>
      </c>
      <c r="J7026" t="s">
        <v>265</v>
      </c>
      <c r="K7026" t="s">
        <v>2780</v>
      </c>
      <c r="L7026" s="11">
        <v>29483</v>
      </c>
      <c r="M7026" t="s">
        <v>163</v>
      </c>
      <c r="N7026" t="s">
        <v>34</v>
      </c>
      <c r="O7026" s="4">
        <v>40600</v>
      </c>
      <c r="P7026" t="s">
        <v>14208</v>
      </c>
      <c r="Q7026" t="s">
        <v>14193</v>
      </c>
    </row>
    <row r="7027" spans="1:17" x14ac:dyDescent="0.35">
      <c r="A7027">
        <v>7026</v>
      </c>
      <c r="B7027">
        <v>50146</v>
      </c>
      <c r="C7027" s="4">
        <v>40399</v>
      </c>
      <c r="D7027">
        <v>32</v>
      </c>
      <c r="E7027" s="2">
        <f t="shared" si="219"/>
        <v>4800</v>
      </c>
      <c r="F7027" s="9">
        <v>0.05</v>
      </c>
      <c r="G7027" s="2">
        <f>VLOOKUP($P7027,Pricebook!$A:$D,4,0)</f>
        <v>150</v>
      </c>
      <c r="H7027" s="6">
        <f t="shared" si="218"/>
        <v>4560</v>
      </c>
      <c r="I7027" t="s">
        <v>1958</v>
      </c>
      <c r="J7027" t="s">
        <v>108</v>
      </c>
      <c r="K7027" t="s">
        <v>1960</v>
      </c>
      <c r="L7027" s="11">
        <v>99336</v>
      </c>
      <c r="M7027" t="s">
        <v>22</v>
      </c>
      <c r="N7027" t="s">
        <v>23</v>
      </c>
      <c r="O7027" s="4">
        <v>40399</v>
      </c>
      <c r="P7027" t="s">
        <v>14210</v>
      </c>
      <c r="Q7027" t="s">
        <v>14188</v>
      </c>
    </row>
    <row r="7028" spans="1:17" x14ac:dyDescent="0.35">
      <c r="A7028">
        <v>7027</v>
      </c>
      <c r="B7028">
        <v>50147</v>
      </c>
      <c r="C7028" s="4">
        <v>40094</v>
      </c>
      <c r="D7028">
        <v>42</v>
      </c>
      <c r="E7028" s="2">
        <f t="shared" si="219"/>
        <v>4620</v>
      </c>
      <c r="F7028" s="9">
        <v>0.05</v>
      </c>
      <c r="G7028" s="2">
        <f>VLOOKUP($P7028,Pricebook!$A:$D,4,0)</f>
        <v>110</v>
      </c>
      <c r="H7028" s="6">
        <f t="shared" si="218"/>
        <v>4389</v>
      </c>
      <c r="I7028" t="s">
        <v>884</v>
      </c>
      <c r="J7028" t="s">
        <v>621</v>
      </c>
      <c r="K7028" t="s">
        <v>2832</v>
      </c>
      <c r="L7028" s="11">
        <v>27511</v>
      </c>
      <c r="M7028" t="s">
        <v>33</v>
      </c>
      <c r="N7028" t="s">
        <v>34</v>
      </c>
      <c r="O7028" s="4">
        <v>40095</v>
      </c>
      <c r="P7028" t="s">
        <v>14220</v>
      </c>
      <c r="Q7028" t="s">
        <v>14196</v>
      </c>
    </row>
    <row r="7029" spans="1:17" x14ac:dyDescent="0.35">
      <c r="A7029">
        <v>7028</v>
      </c>
      <c r="B7029">
        <v>50147</v>
      </c>
      <c r="C7029" s="4">
        <v>40094</v>
      </c>
      <c r="D7029">
        <v>13</v>
      </c>
      <c r="E7029" s="2">
        <f t="shared" si="219"/>
        <v>1430</v>
      </c>
      <c r="F7029" s="9">
        <v>0</v>
      </c>
      <c r="G7029" s="2">
        <f>VLOOKUP($P7029,Pricebook!$A:$D,4,0)</f>
        <v>110</v>
      </c>
      <c r="H7029" s="6">
        <f t="shared" si="218"/>
        <v>1430</v>
      </c>
      <c r="I7029" t="s">
        <v>884</v>
      </c>
      <c r="J7029" t="s">
        <v>621</v>
      </c>
      <c r="K7029" t="s">
        <v>2832</v>
      </c>
      <c r="L7029" s="11">
        <v>27511</v>
      </c>
      <c r="M7029" t="s">
        <v>33</v>
      </c>
      <c r="N7029" t="s">
        <v>34</v>
      </c>
      <c r="O7029" s="4">
        <v>40094</v>
      </c>
      <c r="P7029" t="s">
        <v>14215</v>
      </c>
      <c r="Q7029" t="s">
        <v>14203</v>
      </c>
    </row>
    <row r="7030" spans="1:17" x14ac:dyDescent="0.35">
      <c r="A7030">
        <v>7029</v>
      </c>
      <c r="B7030">
        <v>50148</v>
      </c>
      <c r="C7030" s="4">
        <v>40940</v>
      </c>
      <c r="D7030">
        <v>9</v>
      </c>
      <c r="E7030" s="2">
        <f t="shared" si="219"/>
        <v>1350</v>
      </c>
      <c r="F7030" s="9">
        <v>0</v>
      </c>
      <c r="G7030" s="2">
        <f>VLOOKUP($P7030,Pricebook!$A:$D,4,0)</f>
        <v>150</v>
      </c>
      <c r="H7030" s="6">
        <f t="shared" si="218"/>
        <v>1350</v>
      </c>
      <c r="I7030" t="s">
        <v>573</v>
      </c>
      <c r="J7030" t="s">
        <v>199</v>
      </c>
      <c r="K7030" t="s">
        <v>21</v>
      </c>
      <c r="L7030" s="11">
        <v>98026</v>
      </c>
      <c r="M7030" t="s">
        <v>22</v>
      </c>
      <c r="N7030" t="s">
        <v>23</v>
      </c>
      <c r="O7030" s="4">
        <v>40942</v>
      </c>
      <c r="P7030" t="s">
        <v>14216</v>
      </c>
      <c r="Q7030" t="s">
        <v>14201</v>
      </c>
    </row>
    <row r="7031" spans="1:17" x14ac:dyDescent="0.35">
      <c r="A7031">
        <v>7030</v>
      </c>
      <c r="B7031">
        <v>50181</v>
      </c>
      <c r="C7031" s="4">
        <v>41059</v>
      </c>
      <c r="D7031">
        <v>2</v>
      </c>
      <c r="E7031" s="2">
        <f t="shared" si="219"/>
        <v>250</v>
      </c>
      <c r="F7031" s="9">
        <v>0.04</v>
      </c>
      <c r="G7031" s="2">
        <f>VLOOKUP($P7031,Pricebook!$A:$D,4,0)</f>
        <v>125</v>
      </c>
      <c r="H7031" s="6">
        <f t="shared" si="218"/>
        <v>240</v>
      </c>
      <c r="I7031" t="s">
        <v>982</v>
      </c>
      <c r="J7031" t="s">
        <v>84</v>
      </c>
      <c r="K7031" t="s">
        <v>1916</v>
      </c>
      <c r="L7031" s="11">
        <v>17403</v>
      </c>
      <c r="M7031" t="s">
        <v>232</v>
      </c>
      <c r="N7031" t="s">
        <v>61</v>
      </c>
      <c r="O7031" s="4">
        <v>41060</v>
      </c>
      <c r="P7031" t="s">
        <v>14221</v>
      </c>
      <c r="Q7031" t="s">
        <v>14192</v>
      </c>
    </row>
    <row r="7032" spans="1:17" x14ac:dyDescent="0.35">
      <c r="A7032">
        <v>7031</v>
      </c>
      <c r="B7032">
        <v>50183</v>
      </c>
      <c r="C7032" s="4">
        <v>40322</v>
      </c>
      <c r="D7032">
        <v>20</v>
      </c>
      <c r="E7032" s="2">
        <f t="shared" si="219"/>
        <v>2200</v>
      </c>
      <c r="F7032" s="9">
        <v>0.09</v>
      </c>
      <c r="G7032" s="2">
        <f>VLOOKUP($P7032,Pricebook!$A:$D,4,0)</f>
        <v>110</v>
      </c>
      <c r="H7032" s="6">
        <f t="shared" si="218"/>
        <v>2002</v>
      </c>
      <c r="I7032" t="s">
        <v>174</v>
      </c>
      <c r="J7032" t="s">
        <v>175</v>
      </c>
      <c r="K7032" t="s">
        <v>1519</v>
      </c>
      <c r="L7032" s="11">
        <v>85635</v>
      </c>
      <c r="M7032" t="s">
        <v>70</v>
      </c>
      <c r="N7032" t="s">
        <v>23</v>
      </c>
      <c r="O7032" s="4">
        <v>40323</v>
      </c>
      <c r="P7032" t="s">
        <v>14220</v>
      </c>
      <c r="Q7032" t="s">
        <v>14201</v>
      </c>
    </row>
    <row r="7033" spans="1:17" x14ac:dyDescent="0.35">
      <c r="A7033">
        <v>7032</v>
      </c>
      <c r="B7033">
        <v>50208</v>
      </c>
      <c r="C7033" s="4">
        <v>40565</v>
      </c>
      <c r="D7033">
        <v>4</v>
      </c>
      <c r="E7033" s="2">
        <f t="shared" si="219"/>
        <v>640</v>
      </c>
      <c r="F7033" s="9">
        <v>0.1</v>
      </c>
      <c r="G7033" s="2">
        <f>VLOOKUP($P7033,Pricebook!$A:$D,4,0)</f>
        <v>160</v>
      </c>
      <c r="H7033" s="6">
        <f t="shared" si="218"/>
        <v>576</v>
      </c>
      <c r="I7033" t="s">
        <v>1614</v>
      </c>
      <c r="J7033" t="s">
        <v>760</v>
      </c>
      <c r="K7033" t="s">
        <v>745</v>
      </c>
      <c r="L7033" s="11">
        <v>48858</v>
      </c>
      <c r="M7033" t="s">
        <v>172</v>
      </c>
      <c r="N7033" t="s">
        <v>16</v>
      </c>
      <c r="O7033" s="4">
        <v>40566</v>
      </c>
      <c r="P7033" t="s">
        <v>14218</v>
      </c>
      <c r="Q7033" t="s">
        <v>14196</v>
      </c>
    </row>
    <row r="7034" spans="1:17" x14ac:dyDescent="0.35">
      <c r="A7034">
        <v>7033</v>
      </c>
      <c r="B7034">
        <v>50209</v>
      </c>
      <c r="C7034" s="4">
        <v>40431</v>
      </c>
      <c r="D7034">
        <v>34</v>
      </c>
      <c r="E7034" s="2">
        <f t="shared" si="219"/>
        <v>3740</v>
      </c>
      <c r="F7034" s="9">
        <v>0.03</v>
      </c>
      <c r="G7034" s="2">
        <f>VLOOKUP($P7034,Pricebook!$A:$D,4,0)</f>
        <v>110</v>
      </c>
      <c r="H7034" s="6">
        <f t="shared" si="218"/>
        <v>3627.7999999999997</v>
      </c>
      <c r="I7034" t="s">
        <v>1067</v>
      </c>
      <c r="J7034" t="s">
        <v>396</v>
      </c>
      <c r="K7034" t="s">
        <v>558</v>
      </c>
      <c r="L7034" s="11" t="s">
        <v>559</v>
      </c>
      <c r="M7034" t="s">
        <v>368</v>
      </c>
      <c r="N7034" t="s">
        <v>34</v>
      </c>
      <c r="O7034" s="4">
        <v>40433</v>
      </c>
      <c r="P7034" t="s">
        <v>14215</v>
      </c>
      <c r="Q7034" t="s">
        <v>14196</v>
      </c>
    </row>
    <row r="7035" spans="1:17" x14ac:dyDescent="0.35">
      <c r="A7035">
        <v>7034</v>
      </c>
      <c r="B7035">
        <v>50209</v>
      </c>
      <c r="C7035" s="4">
        <v>40431</v>
      </c>
      <c r="D7035">
        <v>2</v>
      </c>
      <c r="E7035" s="2">
        <f t="shared" si="219"/>
        <v>400</v>
      </c>
      <c r="F7035" s="9">
        <v>0</v>
      </c>
      <c r="G7035" s="2">
        <f>VLOOKUP($P7035,Pricebook!$A:$D,4,0)</f>
        <v>200</v>
      </c>
      <c r="H7035" s="6">
        <f t="shared" si="218"/>
        <v>400</v>
      </c>
      <c r="I7035" t="s">
        <v>1067</v>
      </c>
      <c r="J7035" t="s">
        <v>396</v>
      </c>
      <c r="K7035" t="s">
        <v>558</v>
      </c>
      <c r="L7035" s="11" t="s">
        <v>559</v>
      </c>
      <c r="M7035" t="s">
        <v>368</v>
      </c>
      <c r="N7035" t="s">
        <v>34</v>
      </c>
      <c r="O7035" s="4">
        <v>40432</v>
      </c>
      <c r="P7035" t="s">
        <v>14206</v>
      </c>
      <c r="Q7035" t="s">
        <v>14189</v>
      </c>
    </row>
    <row r="7036" spans="1:17" x14ac:dyDescent="0.35">
      <c r="A7036">
        <v>7035</v>
      </c>
      <c r="B7036">
        <v>50210</v>
      </c>
      <c r="C7036" s="4">
        <v>40378</v>
      </c>
      <c r="D7036">
        <v>47</v>
      </c>
      <c r="E7036" s="2">
        <f t="shared" si="219"/>
        <v>9400</v>
      </c>
      <c r="F7036" s="9">
        <v>0</v>
      </c>
      <c r="G7036" s="2">
        <f>VLOOKUP($P7036,Pricebook!$A:$D,4,0)</f>
        <v>200</v>
      </c>
      <c r="H7036" s="6">
        <f t="shared" si="218"/>
        <v>9400</v>
      </c>
      <c r="I7036" t="s">
        <v>1978</v>
      </c>
      <c r="J7036" t="s">
        <v>396</v>
      </c>
      <c r="K7036" t="s">
        <v>2420</v>
      </c>
      <c r="L7036" s="11">
        <v>52302</v>
      </c>
      <c r="M7036" t="s">
        <v>38</v>
      </c>
      <c r="N7036" t="s">
        <v>16</v>
      </c>
      <c r="O7036" s="4">
        <v>40383</v>
      </c>
      <c r="P7036" t="s">
        <v>14214</v>
      </c>
      <c r="Q7036" t="s">
        <v>14184</v>
      </c>
    </row>
    <row r="7037" spans="1:17" x14ac:dyDescent="0.35">
      <c r="A7037">
        <v>7036</v>
      </c>
      <c r="B7037">
        <v>50210</v>
      </c>
      <c r="C7037" s="4">
        <v>40378</v>
      </c>
      <c r="D7037">
        <v>15</v>
      </c>
      <c r="E7037" s="2">
        <f t="shared" si="219"/>
        <v>2100</v>
      </c>
      <c r="F7037" s="9">
        <v>0</v>
      </c>
      <c r="G7037" s="2">
        <f>VLOOKUP($P7037,Pricebook!$A:$D,4,0)</f>
        <v>140</v>
      </c>
      <c r="H7037" s="6">
        <f t="shared" si="218"/>
        <v>2100</v>
      </c>
      <c r="I7037" t="s">
        <v>1978</v>
      </c>
      <c r="J7037" t="s">
        <v>396</v>
      </c>
      <c r="K7037" t="s">
        <v>2420</v>
      </c>
      <c r="L7037" s="11">
        <v>52302</v>
      </c>
      <c r="M7037" t="s">
        <v>38</v>
      </c>
      <c r="N7037" t="s">
        <v>16</v>
      </c>
      <c r="O7037" s="4">
        <v>40387</v>
      </c>
      <c r="P7037" t="s">
        <v>14213</v>
      </c>
      <c r="Q7037" t="s">
        <v>14202</v>
      </c>
    </row>
    <row r="7038" spans="1:17" x14ac:dyDescent="0.35">
      <c r="A7038">
        <v>7037</v>
      </c>
      <c r="B7038">
        <v>50242</v>
      </c>
      <c r="C7038" s="4">
        <v>40378</v>
      </c>
      <c r="D7038">
        <v>8</v>
      </c>
      <c r="E7038" s="2">
        <f t="shared" si="219"/>
        <v>1200</v>
      </c>
      <c r="F7038" s="9">
        <v>0.08</v>
      </c>
      <c r="G7038" s="2">
        <f>VLOOKUP($P7038,Pricebook!$A:$D,4,0)</f>
        <v>150</v>
      </c>
      <c r="H7038" s="6">
        <f t="shared" si="218"/>
        <v>1104</v>
      </c>
      <c r="I7038" t="s">
        <v>740</v>
      </c>
      <c r="J7038" t="s">
        <v>374</v>
      </c>
      <c r="K7038" t="s">
        <v>976</v>
      </c>
      <c r="L7038" s="11" t="s">
        <v>977</v>
      </c>
      <c r="M7038" t="s">
        <v>101</v>
      </c>
      <c r="N7038" t="s">
        <v>34</v>
      </c>
      <c r="O7038" s="4">
        <v>40380</v>
      </c>
      <c r="P7038" t="s">
        <v>14210</v>
      </c>
      <c r="Q7038" t="s">
        <v>14192</v>
      </c>
    </row>
    <row r="7039" spans="1:17" x14ac:dyDescent="0.35">
      <c r="A7039">
        <v>7038</v>
      </c>
      <c r="B7039">
        <v>50246</v>
      </c>
      <c r="C7039" s="4">
        <v>40408</v>
      </c>
      <c r="D7039">
        <v>14</v>
      </c>
      <c r="E7039" s="2">
        <f t="shared" si="219"/>
        <v>1540</v>
      </c>
      <c r="F7039" s="9">
        <v>0.05</v>
      </c>
      <c r="G7039" s="2">
        <f>VLOOKUP($P7039,Pricebook!$A:$D,4,0)</f>
        <v>110</v>
      </c>
      <c r="H7039" s="6">
        <f t="shared" si="218"/>
        <v>1463</v>
      </c>
      <c r="I7039" t="s">
        <v>1554</v>
      </c>
      <c r="J7039" t="s">
        <v>103</v>
      </c>
      <c r="K7039" t="s">
        <v>964</v>
      </c>
      <c r="L7039" s="11" t="s">
        <v>965</v>
      </c>
      <c r="M7039" t="s">
        <v>197</v>
      </c>
      <c r="N7039" t="s">
        <v>23</v>
      </c>
      <c r="O7039" s="4">
        <v>40409</v>
      </c>
      <c r="P7039" t="s">
        <v>14215</v>
      </c>
      <c r="Q7039" t="s">
        <v>14197</v>
      </c>
    </row>
    <row r="7040" spans="1:17" x14ac:dyDescent="0.35">
      <c r="A7040">
        <v>7039</v>
      </c>
      <c r="B7040">
        <v>50275</v>
      </c>
      <c r="C7040" s="4">
        <v>40152</v>
      </c>
      <c r="D7040">
        <v>5</v>
      </c>
      <c r="E7040" s="2">
        <f t="shared" si="219"/>
        <v>750</v>
      </c>
      <c r="F7040" s="9">
        <v>0.03</v>
      </c>
      <c r="G7040" s="2">
        <f>VLOOKUP($P7040,Pricebook!$A:$D,4,0)</f>
        <v>150</v>
      </c>
      <c r="H7040" s="6">
        <f t="shared" si="218"/>
        <v>727.5</v>
      </c>
      <c r="I7040" t="s">
        <v>1355</v>
      </c>
      <c r="J7040" t="s">
        <v>203</v>
      </c>
      <c r="K7040" t="s">
        <v>841</v>
      </c>
      <c r="L7040" s="11" t="s">
        <v>842</v>
      </c>
      <c r="M7040" t="s">
        <v>101</v>
      </c>
      <c r="N7040" t="s">
        <v>34</v>
      </c>
      <c r="O7040" s="4">
        <v>40153</v>
      </c>
      <c r="P7040" t="s">
        <v>14216</v>
      </c>
      <c r="Q7040" t="s">
        <v>14201</v>
      </c>
    </row>
    <row r="7041" spans="1:17" x14ac:dyDescent="0.35">
      <c r="A7041">
        <v>7040</v>
      </c>
      <c r="B7041">
        <v>50275</v>
      </c>
      <c r="C7041" s="4">
        <v>40152</v>
      </c>
      <c r="D7041">
        <v>31</v>
      </c>
      <c r="E7041" s="2">
        <f t="shared" si="219"/>
        <v>3410</v>
      </c>
      <c r="F7041" s="9">
        <v>0.05</v>
      </c>
      <c r="G7041" s="2">
        <f>VLOOKUP($P7041,Pricebook!$A:$D,4,0)</f>
        <v>110</v>
      </c>
      <c r="H7041" s="6">
        <f t="shared" si="218"/>
        <v>3239.5</v>
      </c>
      <c r="I7041" t="s">
        <v>1355</v>
      </c>
      <c r="J7041" t="s">
        <v>203</v>
      </c>
      <c r="K7041" t="s">
        <v>841</v>
      </c>
      <c r="L7041" s="11" t="s">
        <v>842</v>
      </c>
      <c r="M7041" t="s">
        <v>101</v>
      </c>
      <c r="N7041" t="s">
        <v>34</v>
      </c>
      <c r="O7041" s="4">
        <v>40153</v>
      </c>
      <c r="P7041" t="s">
        <v>14215</v>
      </c>
      <c r="Q7041" t="s">
        <v>14186</v>
      </c>
    </row>
    <row r="7042" spans="1:17" x14ac:dyDescent="0.35">
      <c r="A7042">
        <v>7041</v>
      </c>
      <c r="B7042">
        <v>50276</v>
      </c>
      <c r="C7042" s="4">
        <v>40588</v>
      </c>
      <c r="D7042">
        <v>34</v>
      </c>
      <c r="E7042" s="2">
        <f t="shared" si="219"/>
        <v>4080</v>
      </c>
      <c r="F7042" s="9">
        <v>0.05</v>
      </c>
      <c r="G7042" s="2">
        <f>VLOOKUP($P7042,Pricebook!$A:$D,4,0)</f>
        <v>120</v>
      </c>
      <c r="H7042" s="6">
        <f t="shared" ref="H7042:H7105" si="220">E7042*(1-F7042)</f>
        <v>3876</v>
      </c>
      <c r="I7042" t="s">
        <v>2200</v>
      </c>
      <c r="J7042" t="s">
        <v>430</v>
      </c>
      <c r="K7042" t="s">
        <v>181</v>
      </c>
      <c r="L7042" s="11" t="s">
        <v>183</v>
      </c>
      <c r="M7042" t="s">
        <v>91</v>
      </c>
      <c r="N7042" t="s">
        <v>61</v>
      </c>
      <c r="O7042" s="4">
        <v>40589</v>
      </c>
      <c r="P7042" t="s">
        <v>14212</v>
      </c>
      <c r="Q7042" t="s">
        <v>14199</v>
      </c>
    </row>
    <row r="7043" spans="1:17" x14ac:dyDescent="0.35">
      <c r="A7043">
        <v>7042</v>
      </c>
      <c r="B7043">
        <v>50278</v>
      </c>
      <c r="C7043" s="4">
        <v>40323</v>
      </c>
      <c r="D7043">
        <v>2</v>
      </c>
      <c r="E7043" s="2">
        <f t="shared" ref="E7043:E7106" si="221">G7043*D7043</f>
        <v>320</v>
      </c>
      <c r="F7043" s="9">
        <v>0</v>
      </c>
      <c r="G7043" s="2">
        <f>VLOOKUP($P7043,Pricebook!$A:$D,4,0)</f>
        <v>160</v>
      </c>
      <c r="H7043" s="6">
        <f t="shared" si="220"/>
        <v>320</v>
      </c>
      <c r="I7043" t="s">
        <v>1075</v>
      </c>
      <c r="J7043" t="s">
        <v>1076</v>
      </c>
      <c r="K7043" t="s">
        <v>2332</v>
      </c>
      <c r="L7043" s="11">
        <v>60440</v>
      </c>
      <c r="M7043" t="s">
        <v>15</v>
      </c>
      <c r="N7043" t="s">
        <v>16</v>
      </c>
      <c r="O7043" s="4">
        <v>40323</v>
      </c>
      <c r="P7043" t="s">
        <v>14218</v>
      </c>
      <c r="Q7043" t="s">
        <v>14193</v>
      </c>
    </row>
    <row r="7044" spans="1:17" x14ac:dyDescent="0.35">
      <c r="A7044">
        <v>7043</v>
      </c>
      <c r="B7044">
        <v>50278</v>
      </c>
      <c r="C7044" s="4">
        <v>40323</v>
      </c>
      <c r="D7044">
        <v>20</v>
      </c>
      <c r="E7044" s="2">
        <f t="shared" si="221"/>
        <v>2500</v>
      </c>
      <c r="F7044" s="9">
        <v>0.01</v>
      </c>
      <c r="G7044" s="2">
        <f>VLOOKUP($P7044,Pricebook!$A:$D,4,0)</f>
        <v>125</v>
      </c>
      <c r="H7044" s="6">
        <f t="shared" si="220"/>
        <v>2475</v>
      </c>
      <c r="I7044" t="s">
        <v>1075</v>
      </c>
      <c r="J7044" t="s">
        <v>1076</v>
      </c>
      <c r="K7044" t="s">
        <v>2332</v>
      </c>
      <c r="L7044" s="11">
        <v>60440</v>
      </c>
      <c r="M7044" t="s">
        <v>15</v>
      </c>
      <c r="N7044" t="s">
        <v>16</v>
      </c>
      <c r="O7044" s="4">
        <v>40325</v>
      </c>
      <c r="P7044" t="s">
        <v>14209</v>
      </c>
      <c r="Q7044" t="s">
        <v>14188</v>
      </c>
    </row>
    <row r="7045" spans="1:17" x14ac:dyDescent="0.35">
      <c r="A7045">
        <v>7044</v>
      </c>
      <c r="B7045">
        <v>50304</v>
      </c>
      <c r="C7045" s="4">
        <v>40209</v>
      </c>
      <c r="D7045">
        <v>22</v>
      </c>
      <c r="E7045" s="2">
        <f t="shared" si="221"/>
        <v>2420</v>
      </c>
      <c r="F7045" s="9">
        <v>0.04</v>
      </c>
      <c r="G7045" s="2">
        <f>VLOOKUP($P7045,Pricebook!$A:$D,4,0)</f>
        <v>110</v>
      </c>
      <c r="H7045" s="6">
        <f t="shared" si="220"/>
        <v>2323.1999999999998</v>
      </c>
      <c r="I7045" t="s">
        <v>54</v>
      </c>
      <c r="J7045" t="s">
        <v>55</v>
      </c>
      <c r="K7045" t="s">
        <v>2543</v>
      </c>
      <c r="L7045" s="11">
        <v>27405</v>
      </c>
      <c r="M7045" t="s">
        <v>33</v>
      </c>
      <c r="N7045" t="s">
        <v>34</v>
      </c>
      <c r="O7045" s="4">
        <v>40211</v>
      </c>
      <c r="P7045" t="s">
        <v>14220</v>
      </c>
      <c r="Q7045" t="s">
        <v>14196</v>
      </c>
    </row>
    <row r="7046" spans="1:17" x14ac:dyDescent="0.35">
      <c r="A7046">
        <v>7045</v>
      </c>
      <c r="B7046">
        <v>50304</v>
      </c>
      <c r="C7046" s="4">
        <v>40209</v>
      </c>
      <c r="D7046">
        <v>3</v>
      </c>
      <c r="E7046" s="2">
        <f t="shared" si="221"/>
        <v>375</v>
      </c>
      <c r="F7046" s="9">
        <v>0.05</v>
      </c>
      <c r="G7046" s="2">
        <f>VLOOKUP($P7046,Pricebook!$A:$D,4,0)</f>
        <v>125</v>
      </c>
      <c r="H7046" s="6">
        <f t="shared" si="220"/>
        <v>356.25</v>
      </c>
      <c r="I7046" t="s">
        <v>54</v>
      </c>
      <c r="J7046" t="s">
        <v>55</v>
      </c>
      <c r="K7046" t="s">
        <v>962</v>
      </c>
      <c r="L7046" s="11">
        <v>27834</v>
      </c>
      <c r="M7046" t="s">
        <v>33</v>
      </c>
      <c r="N7046" t="s">
        <v>34</v>
      </c>
      <c r="O7046" s="4">
        <v>40211</v>
      </c>
      <c r="P7046" t="s">
        <v>14209</v>
      </c>
      <c r="Q7046" t="s">
        <v>14198</v>
      </c>
    </row>
    <row r="7047" spans="1:17" x14ac:dyDescent="0.35">
      <c r="A7047">
        <v>7046</v>
      </c>
      <c r="B7047">
        <v>50306</v>
      </c>
      <c r="C7047" s="4">
        <v>40683</v>
      </c>
      <c r="D7047">
        <v>34</v>
      </c>
      <c r="E7047" s="2">
        <f t="shared" si="221"/>
        <v>5440</v>
      </c>
      <c r="F7047" s="9">
        <v>0.09</v>
      </c>
      <c r="G7047" s="2">
        <f>VLOOKUP($P7047,Pricebook!$A:$D,4,0)</f>
        <v>160</v>
      </c>
      <c r="H7047" s="6">
        <f t="shared" si="220"/>
        <v>4950.4000000000005</v>
      </c>
      <c r="I7047" t="s">
        <v>1880</v>
      </c>
      <c r="J7047" t="s">
        <v>760</v>
      </c>
      <c r="K7047" t="s">
        <v>2755</v>
      </c>
      <c r="L7047" s="11">
        <v>78415</v>
      </c>
      <c r="M7047" t="s">
        <v>48</v>
      </c>
      <c r="N7047" t="s">
        <v>16</v>
      </c>
      <c r="O7047" s="4">
        <v>40685</v>
      </c>
      <c r="P7047" t="s">
        <v>14218</v>
      </c>
      <c r="Q7047" t="s">
        <v>14200</v>
      </c>
    </row>
    <row r="7048" spans="1:17" x14ac:dyDescent="0.35">
      <c r="A7048">
        <v>7047</v>
      </c>
      <c r="B7048">
        <v>50307</v>
      </c>
      <c r="C7048" s="4">
        <v>40466</v>
      </c>
      <c r="D7048">
        <v>31</v>
      </c>
      <c r="E7048" s="2">
        <f t="shared" si="221"/>
        <v>4650</v>
      </c>
      <c r="F7048" s="9">
        <v>0.06</v>
      </c>
      <c r="G7048" s="2">
        <f>VLOOKUP($P7048,Pricebook!$A:$D,4,0)</f>
        <v>150</v>
      </c>
      <c r="H7048" s="6">
        <f t="shared" si="220"/>
        <v>4371</v>
      </c>
      <c r="I7048" t="s">
        <v>1207</v>
      </c>
      <c r="J7048" t="s">
        <v>175</v>
      </c>
      <c r="K7048" t="s">
        <v>2105</v>
      </c>
      <c r="L7048" s="11">
        <v>45406</v>
      </c>
      <c r="M7048" t="s">
        <v>210</v>
      </c>
      <c r="N7048" t="s">
        <v>61</v>
      </c>
      <c r="O7048" s="4">
        <v>40466</v>
      </c>
      <c r="P7048" t="s">
        <v>14211</v>
      </c>
      <c r="Q7048" t="s">
        <v>14184</v>
      </c>
    </row>
    <row r="7049" spans="1:17" x14ac:dyDescent="0.35">
      <c r="A7049">
        <v>7048</v>
      </c>
      <c r="B7049">
        <v>50307</v>
      </c>
      <c r="C7049" s="4">
        <v>40466</v>
      </c>
      <c r="D7049">
        <v>32</v>
      </c>
      <c r="E7049" s="2">
        <f t="shared" si="221"/>
        <v>3520</v>
      </c>
      <c r="F7049" s="9">
        <v>0.06</v>
      </c>
      <c r="G7049" s="2">
        <f>VLOOKUP($P7049,Pricebook!$A:$D,4,0)</f>
        <v>110</v>
      </c>
      <c r="H7049" s="6">
        <f t="shared" si="220"/>
        <v>3308.7999999999997</v>
      </c>
      <c r="I7049" t="s">
        <v>1207</v>
      </c>
      <c r="J7049" t="s">
        <v>175</v>
      </c>
      <c r="K7049" t="s">
        <v>650</v>
      </c>
      <c r="L7049" s="11">
        <v>43015</v>
      </c>
      <c r="M7049" t="s">
        <v>210</v>
      </c>
      <c r="N7049" t="s">
        <v>61</v>
      </c>
      <c r="O7049" s="4">
        <v>40468</v>
      </c>
      <c r="P7049" t="s">
        <v>14215</v>
      </c>
      <c r="Q7049" t="s">
        <v>14187</v>
      </c>
    </row>
    <row r="7050" spans="1:17" x14ac:dyDescent="0.35">
      <c r="A7050">
        <v>7049</v>
      </c>
      <c r="B7050">
        <v>50308</v>
      </c>
      <c r="C7050" s="4">
        <v>41200</v>
      </c>
      <c r="D7050">
        <v>19</v>
      </c>
      <c r="E7050" s="2">
        <f t="shared" si="221"/>
        <v>3800</v>
      </c>
      <c r="F7050" s="9">
        <v>0.1</v>
      </c>
      <c r="G7050" s="2">
        <f>VLOOKUP($P7050,Pricebook!$A:$D,4,0)</f>
        <v>200</v>
      </c>
      <c r="H7050" s="6">
        <f t="shared" si="220"/>
        <v>3420</v>
      </c>
      <c r="I7050" t="s">
        <v>141</v>
      </c>
      <c r="J7050" t="s">
        <v>142</v>
      </c>
      <c r="K7050" t="s">
        <v>1160</v>
      </c>
      <c r="L7050" s="11">
        <v>14853</v>
      </c>
      <c r="M7050" t="s">
        <v>60</v>
      </c>
      <c r="N7050" t="s">
        <v>61</v>
      </c>
      <c r="O7050" s="4">
        <v>41207</v>
      </c>
      <c r="P7050" t="s">
        <v>14214</v>
      </c>
      <c r="Q7050" t="s">
        <v>14198</v>
      </c>
    </row>
    <row r="7051" spans="1:17" x14ac:dyDescent="0.35">
      <c r="A7051">
        <v>7050</v>
      </c>
      <c r="B7051">
        <v>50309</v>
      </c>
      <c r="C7051" s="4">
        <v>40617</v>
      </c>
      <c r="D7051">
        <v>36</v>
      </c>
      <c r="E7051" s="2">
        <f t="shared" si="221"/>
        <v>7200</v>
      </c>
      <c r="F7051" s="9">
        <v>0.08</v>
      </c>
      <c r="G7051" s="2">
        <f>VLOOKUP($P7051,Pricebook!$A:$D,4,0)</f>
        <v>200</v>
      </c>
      <c r="H7051" s="6">
        <f t="shared" si="220"/>
        <v>6624</v>
      </c>
      <c r="I7051" t="s">
        <v>1429</v>
      </c>
      <c r="J7051" t="s">
        <v>430</v>
      </c>
      <c r="K7051" t="s">
        <v>1235</v>
      </c>
      <c r="L7051" s="11" t="s">
        <v>1236</v>
      </c>
      <c r="M7051" t="s">
        <v>95</v>
      </c>
      <c r="N7051" t="s">
        <v>16</v>
      </c>
      <c r="O7051" s="4">
        <v>40624</v>
      </c>
      <c r="P7051" t="s">
        <v>14206</v>
      </c>
      <c r="Q7051" t="s">
        <v>14203</v>
      </c>
    </row>
    <row r="7052" spans="1:17" x14ac:dyDescent="0.35">
      <c r="A7052">
        <v>7051</v>
      </c>
      <c r="B7052">
        <v>50310</v>
      </c>
      <c r="C7052" s="4">
        <v>40040</v>
      </c>
      <c r="D7052">
        <v>42</v>
      </c>
      <c r="E7052" s="2">
        <f t="shared" si="221"/>
        <v>7140</v>
      </c>
      <c r="F7052" s="9">
        <v>7.0000000000000007E-2</v>
      </c>
      <c r="G7052" s="2">
        <f>VLOOKUP($P7052,Pricebook!$A:$D,4,0)</f>
        <v>170</v>
      </c>
      <c r="H7052" s="6">
        <f t="shared" si="220"/>
        <v>6640.2</v>
      </c>
      <c r="I7052" t="s">
        <v>2374</v>
      </c>
      <c r="J7052" t="s">
        <v>707</v>
      </c>
      <c r="K7052" t="s">
        <v>2375</v>
      </c>
      <c r="L7052" s="11">
        <v>67601</v>
      </c>
      <c r="M7052" t="s">
        <v>153</v>
      </c>
      <c r="N7052" t="s">
        <v>16</v>
      </c>
      <c r="O7052" s="4">
        <v>40042</v>
      </c>
      <c r="P7052" t="s">
        <v>14219</v>
      </c>
      <c r="Q7052" t="s">
        <v>14192</v>
      </c>
    </row>
    <row r="7053" spans="1:17" x14ac:dyDescent="0.35">
      <c r="A7053">
        <v>7052</v>
      </c>
      <c r="B7053">
        <v>50310</v>
      </c>
      <c r="C7053" s="4">
        <v>40040</v>
      </c>
      <c r="D7053">
        <v>43</v>
      </c>
      <c r="E7053" s="2">
        <f t="shared" si="221"/>
        <v>5375</v>
      </c>
      <c r="F7053" s="9">
        <v>0.03</v>
      </c>
      <c r="G7053" s="2">
        <f>VLOOKUP($P7053,Pricebook!$A:$D,4,0)</f>
        <v>125</v>
      </c>
      <c r="H7053" s="6">
        <f t="shared" si="220"/>
        <v>5213.75</v>
      </c>
      <c r="I7053" t="s">
        <v>2374</v>
      </c>
      <c r="J7053" t="s">
        <v>707</v>
      </c>
      <c r="K7053" t="s">
        <v>2375</v>
      </c>
      <c r="L7053" s="11">
        <v>67601</v>
      </c>
      <c r="M7053" t="s">
        <v>153</v>
      </c>
      <c r="N7053" t="s">
        <v>16</v>
      </c>
      <c r="O7053" s="4">
        <v>40043</v>
      </c>
      <c r="P7053" t="s">
        <v>14221</v>
      </c>
      <c r="Q7053" t="s">
        <v>14203</v>
      </c>
    </row>
    <row r="7054" spans="1:17" x14ac:dyDescent="0.35">
      <c r="A7054">
        <v>7053</v>
      </c>
      <c r="B7054">
        <v>50310</v>
      </c>
      <c r="C7054" s="4">
        <v>40040</v>
      </c>
      <c r="D7054">
        <v>22</v>
      </c>
      <c r="E7054" s="2">
        <f t="shared" si="221"/>
        <v>3300</v>
      </c>
      <c r="F7054" s="9">
        <v>0.03</v>
      </c>
      <c r="G7054" s="2">
        <f>VLOOKUP($P7054,Pricebook!$A:$D,4,0)</f>
        <v>150</v>
      </c>
      <c r="H7054" s="6">
        <f t="shared" si="220"/>
        <v>3201</v>
      </c>
      <c r="I7054" t="s">
        <v>2374</v>
      </c>
      <c r="J7054" t="s">
        <v>707</v>
      </c>
      <c r="K7054" t="s">
        <v>2375</v>
      </c>
      <c r="L7054" s="11">
        <v>67601</v>
      </c>
      <c r="M7054" t="s">
        <v>153</v>
      </c>
      <c r="N7054" t="s">
        <v>16</v>
      </c>
      <c r="O7054" s="4">
        <v>40042</v>
      </c>
      <c r="P7054" t="s">
        <v>14211</v>
      </c>
      <c r="Q7054" t="s">
        <v>14184</v>
      </c>
    </row>
    <row r="7055" spans="1:17" x14ac:dyDescent="0.35">
      <c r="A7055">
        <v>7054</v>
      </c>
      <c r="B7055">
        <v>50336</v>
      </c>
      <c r="C7055" s="4">
        <v>40121</v>
      </c>
      <c r="D7055">
        <v>9</v>
      </c>
      <c r="E7055" s="2">
        <f t="shared" si="221"/>
        <v>1440</v>
      </c>
      <c r="F7055" s="9">
        <v>0</v>
      </c>
      <c r="G7055" s="2">
        <f>VLOOKUP($P7055,Pricebook!$A:$D,4,0)</f>
        <v>160</v>
      </c>
      <c r="H7055" s="6">
        <f t="shared" si="220"/>
        <v>1440</v>
      </c>
      <c r="I7055" t="s">
        <v>1387</v>
      </c>
      <c r="J7055" t="s">
        <v>215</v>
      </c>
      <c r="K7055" t="s">
        <v>2467</v>
      </c>
      <c r="L7055" s="11" t="s">
        <v>2468</v>
      </c>
      <c r="M7055" t="s">
        <v>358</v>
      </c>
      <c r="N7055" t="s">
        <v>16</v>
      </c>
      <c r="O7055" s="4">
        <v>40122</v>
      </c>
      <c r="P7055" t="s">
        <v>14218</v>
      </c>
      <c r="Q7055" t="s">
        <v>14191</v>
      </c>
    </row>
    <row r="7056" spans="1:17" x14ac:dyDescent="0.35">
      <c r="A7056">
        <v>7055</v>
      </c>
      <c r="B7056">
        <v>50337</v>
      </c>
      <c r="C7056" s="4">
        <v>39919</v>
      </c>
      <c r="D7056">
        <v>37</v>
      </c>
      <c r="E7056" s="2">
        <f t="shared" si="221"/>
        <v>5920</v>
      </c>
      <c r="F7056" s="9">
        <v>0</v>
      </c>
      <c r="G7056" s="2">
        <f>VLOOKUP($P7056,Pricebook!$A:$D,4,0)</f>
        <v>160</v>
      </c>
      <c r="H7056" s="6">
        <f t="shared" si="220"/>
        <v>5920</v>
      </c>
      <c r="I7056" t="s">
        <v>2118</v>
      </c>
      <c r="J7056" t="s">
        <v>549</v>
      </c>
      <c r="K7056" t="s">
        <v>526</v>
      </c>
      <c r="L7056" s="11">
        <v>91730</v>
      </c>
      <c r="M7056" t="s">
        <v>114</v>
      </c>
      <c r="N7056" t="s">
        <v>23</v>
      </c>
      <c r="O7056" s="4">
        <v>39920</v>
      </c>
      <c r="P7056" t="s">
        <v>14218</v>
      </c>
      <c r="Q7056" t="s">
        <v>14187</v>
      </c>
    </row>
    <row r="7057" spans="1:17" x14ac:dyDescent="0.35">
      <c r="A7057">
        <v>7056</v>
      </c>
      <c r="B7057">
        <v>50337</v>
      </c>
      <c r="C7057" s="4">
        <v>39919</v>
      </c>
      <c r="D7057">
        <v>6</v>
      </c>
      <c r="E7057" s="2">
        <f t="shared" si="221"/>
        <v>900</v>
      </c>
      <c r="F7057" s="9">
        <v>0.1</v>
      </c>
      <c r="G7057" s="2">
        <f>VLOOKUP($P7057,Pricebook!$A:$D,4,0)</f>
        <v>150</v>
      </c>
      <c r="H7057" s="6">
        <f t="shared" si="220"/>
        <v>810</v>
      </c>
      <c r="I7057" t="s">
        <v>2118</v>
      </c>
      <c r="J7057" t="s">
        <v>549</v>
      </c>
      <c r="K7057" t="s">
        <v>526</v>
      </c>
      <c r="L7057" s="11">
        <v>91730</v>
      </c>
      <c r="M7057" t="s">
        <v>114</v>
      </c>
      <c r="N7057" t="s">
        <v>23</v>
      </c>
      <c r="O7057" s="4">
        <v>39921</v>
      </c>
      <c r="P7057" t="s">
        <v>14216</v>
      </c>
      <c r="Q7057" t="s">
        <v>14187</v>
      </c>
    </row>
    <row r="7058" spans="1:17" x14ac:dyDescent="0.35">
      <c r="A7058">
        <v>7057</v>
      </c>
      <c r="B7058">
        <v>50338</v>
      </c>
      <c r="C7058" s="4">
        <v>39895</v>
      </c>
      <c r="D7058">
        <v>36</v>
      </c>
      <c r="E7058" s="2">
        <f t="shared" si="221"/>
        <v>5400</v>
      </c>
      <c r="F7058" s="9">
        <v>0</v>
      </c>
      <c r="G7058" s="2">
        <f>VLOOKUP($P7058,Pricebook!$A:$D,4,0)</f>
        <v>150</v>
      </c>
      <c r="H7058" s="6">
        <f t="shared" si="220"/>
        <v>5400</v>
      </c>
      <c r="I7058" t="s">
        <v>956</v>
      </c>
      <c r="J7058" t="s">
        <v>452</v>
      </c>
      <c r="K7058" t="s">
        <v>152</v>
      </c>
      <c r="L7058" s="11">
        <v>48135</v>
      </c>
      <c r="M7058" t="s">
        <v>172</v>
      </c>
      <c r="N7058" t="s">
        <v>16</v>
      </c>
      <c r="O7058" s="4">
        <v>39897</v>
      </c>
      <c r="P7058" t="s">
        <v>14216</v>
      </c>
      <c r="Q7058" t="s">
        <v>14195</v>
      </c>
    </row>
    <row r="7059" spans="1:17" x14ac:dyDescent="0.35">
      <c r="A7059">
        <v>7058</v>
      </c>
      <c r="B7059">
        <v>50370</v>
      </c>
      <c r="C7059" s="4">
        <v>41219</v>
      </c>
      <c r="D7059">
        <v>25</v>
      </c>
      <c r="E7059" s="2">
        <f t="shared" si="221"/>
        <v>4000</v>
      </c>
      <c r="F7059" s="9">
        <v>0</v>
      </c>
      <c r="G7059" s="2">
        <f>VLOOKUP($P7059,Pricebook!$A:$D,4,0)</f>
        <v>160</v>
      </c>
      <c r="H7059" s="6">
        <f t="shared" si="220"/>
        <v>4000</v>
      </c>
      <c r="I7059" t="s">
        <v>1348</v>
      </c>
      <c r="J7059" t="s">
        <v>235</v>
      </c>
      <c r="K7059" t="s">
        <v>2710</v>
      </c>
      <c r="L7059" s="11">
        <v>72301</v>
      </c>
      <c r="M7059" t="s">
        <v>66</v>
      </c>
      <c r="N7059" t="s">
        <v>34</v>
      </c>
      <c r="O7059" s="4">
        <v>41220</v>
      </c>
      <c r="P7059" t="s">
        <v>14218</v>
      </c>
      <c r="Q7059" t="s">
        <v>14185</v>
      </c>
    </row>
    <row r="7060" spans="1:17" x14ac:dyDescent="0.35">
      <c r="A7060">
        <v>7059</v>
      </c>
      <c r="B7060">
        <v>50373</v>
      </c>
      <c r="C7060" s="4">
        <v>39996</v>
      </c>
      <c r="D7060">
        <v>9</v>
      </c>
      <c r="E7060" s="2">
        <f t="shared" si="221"/>
        <v>1800</v>
      </c>
      <c r="F7060" s="9">
        <v>0.06</v>
      </c>
      <c r="G7060" s="2">
        <f>VLOOKUP($P7060,Pricebook!$A:$D,4,0)</f>
        <v>200</v>
      </c>
      <c r="H7060" s="6">
        <f t="shared" si="220"/>
        <v>1692</v>
      </c>
      <c r="I7060" t="s">
        <v>821</v>
      </c>
      <c r="J7060" t="s">
        <v>452</v>
      </c>
      <c r="K7060" t="s">
        <v>2487</v>
      </c>
      <c r="L7060" s="11">
        <v>64133</v>
      </c>
      <c r="M7060" t="s">
        <v>358</v>
      </c>
      <c r="N7060" t="s">
        <v>16</v>
      </c>
      <c r="O7060" s="4">
        <v>39997</v>
      </c>
      <c r="P7060" t="s">
        <v>14206</v>
      </c>
      <c r="Q7060" t="s">
        <v>14200</v>
      </c>
    </row>
    <row r="7061" spans="1:17" x14ac:dyDescent="0.35">
      <c r="A7061">
        <v>7060</v>
      </c>
      <c r="B7061">
        <v>50374</v>
      </c>
      <c r="C7061" s="4">
        <v>39963</v>
      </c>
      <c r="D7061">
        <v>30</v>
      </c>
      <c r="E7061" s="2">
        <f t="shared" si="221"/>
        <v>4800</v>
      </c>
      <c r="F7061" s="9">
        <v>0.05</v>
      </c>
      <c r="G7061" s="2">
        <f>VLOOKUP($P7061,Pricebook!$A:$D,4,0)</f>
        <v>160</v>
      </c>
      <c r="H7061" s="6">
        <f t="shared" si="220"/>
        <v>4560</v>
      </c>
      <c r="I7061" t="s">
        <v>564</v>
      </c>
      <c r="J7061" t="s">
        <v>36</v>
      </c>
      <c r="K7061" t="s">
        <v>2754</v>
      </c>
      <c r="L7061" s="11">
        <v>61265</v>
      </c>
      <c r="M7061" t="s">
        <v>15</v>
      </c>
      <c r="N7061" t="s">
        <v>16</v>
      </c>
      <c r="O7061" s="4">
        <v>39964</v>
      </c>
      <c r="P7061" t="s">
        <v>14218</v>
      </c>
      <c r="Q7061" t="s">
        <v>14193</v>
      </c>
    </row>
    <row r="7062" spans="1:17" x14ac:dyDescent="0.35">
      <c r="A7062">
        <v>7061</v>
      </c>
      <c r="B7062">
        <v>50403</v>
      </c>
      <c r="C7062" s="4">
        <v>41041</v>
      </c>
      <c r="D7062">
        <v>22</v>
      </c>
      <c r="E7062" s="2">
        <f t="shared" si="221"/>
        <v>2420</v>
      </c>
      <c r="F7062" s="9">
        <v>0.08</v>
      </c>
      <c r="G7062" s="2">
        <f>VLOOKUP($P7062,Pricebook!$A:$D,4,0)</f>
        <v>110</v>
      </c>
      <c r="H7062" s="6">
        <f t="shared" si="220"/>
        <v>2226.4</v>
      </c>
      <c r="I7062" t="s">
        <v>1524</v>
      </c>
      <c r="J7062" t="s">
        <v>297</v>
      </c>
      <c r="K7062" t="s">
        <v>1525</v>
      </c>
      <c r="L7062" s="11" t="s">
        <v>1526</v>
      </c>
      <c r="M7062" t="s">
        <v>101</v>
      </c>
      <c r="N7062" t="s">
        <v>34</v>
      </c>
      <c r="O7062" s="4">
        <v>41042</v>
      </c>
      <c r="P7062" t="s">
        <v>14215</v>
      </c>
      <c r="Q7062" t="s">
        <v>14201</v>
      </c>
    </row>
    <row r="7063" spans="1:17" x14ac:dyDescent="0.35">
      <c r="A7063">
        <v>7062</v>
      </c>
      <c r="B7063">
        <v>50403</v>
      </c>
      <c r="C7063" s="4">
        <v>41041</v>
      </c>
      <c r="D7063">
        <v>38</v>
      </c>
      <c r="E7063" s="2">
        <f t="shared" si="221"/>
        <v>6080</v>
      </c>
      <c r="F7063" s="9">
        <v>0.05</v>
      </c>
      <c r="G7063" s="2">
        <f>VLOOKUP($P7063,Pricebook!$A:$D,4,0)</f>
        <v>160</v>
      </c>
      <c r="H7063" s="6">
        <f t="shared" si="220"/>
        <v>5776</v>
      </c>
      <c r="I7063" t="s">
        <v>1524</v>
      </c>
      <c r="J7063" t="s">
        <v>297</v>
      </c>
      <c r="K7063" t="s">
        <v>580</v>
      </c>
      <c r="L7063" s="11">
        <v>94306</v>
      </c>
      <c r="M7063" t="s">
        <v>114</v>
      </c>
      <c r="N7063" t="s">
        <v>23</v>
      </c>
      <c r="O7063" s="4">
        <v>41043</v>
      </c>
      <c r="P7063" t="s">
        <v>14218</v>
      </c>
      <c r="Q7063" t="s">
        <v>14191</v>
      </c>
    </row>
    <row r="7064" spans="1:17" x14ac:dyDescent="0.35">
      <c r="A7064">
        <v>7063</v>
      </c>
      <c r="B7064">
        <v>50404</v>
      </c>
      <c r="C7064" s="4">
        <v>40628</v>
      </c>
      <c r="D7064">
        <v>18</v>
      </c>
      <c r="E7064" s="2">
        <f t="shared" si="221"/>
        <v>3600</v>
      </c>
      <c r="F7064" s="9">
        <v>0.05</v>
      </c>
      <c r="G7064" s="2">
        <f>VLOOKUP($P7064,Pricebook!$A:$D,4,0)</f>
        <v>200</v>
      </c>
      <c r="H7064" s="6">
        <f t="shared" si="220"/>
        <v>3420</v>
      </c>
      <c r="I7064" t="s">
        <v>425</v>
      </c>
      <c r="J7064" t="s">
        <v>344</v>
      </c>
      <c r="K7064" t="s">
        <v>1992</v>
      </c>
      <c r="L7064" s="11">
        <v>46901</v>
      </c>
      <c r="M7064" t="s">
        <v>278</v>
      </c>
      <c r="N7064" t="s">
        <v>16</v>
      </c>
      <c r="O7064" s="4">
        <v>40629</v>
      </c>
      <c r="P7064" t="s">
        <v>14206</v>
      </c>
      <c r="Q7064" t="s">
        <v>14203</v>
      </c>
    </row>
    <row r="7065" spans="1:17" x14ac:dyDescent="0.35">
      <c r="A7065">
        <v>7064</v>
      </c>
      <c r="B7065">
        <v>50404</v>
      </c>
      <c r="C7065" s="4">
        <v>40628</v>
      </c>
      <c r="D7065">
        <v>10</v>
      </c>
      <c r="E7065" s="2">
        <f t="shared" si="221"/>
        <v>1250</v>
      </c>
      <c r="F7065" s="9">
        <v>0.04</v>
      </c>
      <c r="G7065" s="2">
        <f>VLOOKUP($P7065,Pricebook!$A:$D,4,0)</f>
        <v>125</v>
      </c>
      <c r="H7065" s="6">
        <f t="shared" si="220"/>
        <v>1200</v>
      </c>
      <c r="I7065" t="s">
        <v>425</v>
      </c>
      <c r="J7065" t="s">
        <v>344</v>
      </c>
      <c r="K7065" t="s">
        <v>1992</v>
      </c>
      <c r="L7065" s="11">
        <v>46901</v>
      </c>
      <c r="M7065" t="s">
        <v>278</v>
      </c>
      <c r="N7065" t="s">
        <v>16</v>
      </c>
      <c r="O7065" s="4">
        <v>40630</v>
      </c>
      <c r="P7065" t="s">
        <v>14209</v>
      </c>
      <c r="Q7065" t="s">
        <v>14184</v>
      </c>
    </row>
    <row r="7066" spans="1:17" x14ac:dyDescent="0.35">
      <c r="A7066">
        <v>7065</v>
      </c>
      <c r="B7066">
        <v>50405</v>
      </c>
      <c r="C7066" s="4">
        <v>40726</v>
      </c>
      <c r="D7066">
        <v>8</v>
      </c>
      <c r="E7066" s="2">
        <f t="shared" si="221"/>
        <v>1600</v>
      </c>
      <c r="F7066" s="9">
        <v>7.0000000000000007E-2</v>
      </c>
      <c r="G7066" s="2">
        <f>VLOOKUP($P7066,Pricebook!$A:$D,4,0)</f>
        <v>200</v>
      </c>
      <c r="H7066" s="6">
        <f t="shared" si="220"/>
        <v>1488</v>
      </c>
      <c r="I7066" t="s">
        <v>1102</v>
      </c>
      <c r="J7066" t="s">
        <v>344</v>
      </c>
      <c r="K7066" t="s">
        <v>2765</v>
      </c>
      <c r="L7066" s="11">
        <v>33569</v>
      </c>
      <c r="M7066" t="s">
        <v>101</v>
      </c>
      <c r="N7066" t="s">
        <v>34</v>
      </c>
      <c r="O7066" s="4">
        <v>40726</v>
      </c>
      <c r="P7066" t="s">
        <v>14206</v>
      </c>
      <c r="Q7066" t="s">
        <v>14192</v>
      </c>
    </row>
    <row r="7067" spans="1:17" x14ac:dyDescent="0.35">
      <c r="A7067">
        <v>7066</v>
      </c>
      <c r="B7067">
        <v>50432</v>
      </c>
      <c r="C7067" s="4">
        <v>39971</v>
      </c>
      <c r="D7067">
        <v>7</v>
      </c>
      <c r="E7067" s="2">
        <f t="shared" si="221"/>
        <v>875</v>
      </c>
      <c r="F7067" s="9">
        <v>0.02</v>
      </c>
      <c r="G7067" s="2">
        <f>VLOOKUP($P7067,Pricebook!$A:$D,4,0)</f>
        <v>125</v>
      </c>
      <c r="H7067" s="6">
        <f t="shared" si="220"/>
        <v>857.5</v>
      </c>
      <c r="I7067" t="s">
        <v>402</v>
      </c>
      <c r="J7067" t="s">
        <v>400</v>
      </c>
      <c r="K7067" t="s">
        <v>2805</v>
      </c>
      <c r="L7067" s="11">
        <v>22901</v>
      </c>
      <c r="M7067" t="s">
        <v>368</v>
      </c>
      <c r="N7067" t="s">
        <v>34</v>
      </c>
      <c r="O7067" s="4">
        <v>39976</v>
      </c>
      <c r="P7067" t="s">
        <v>14221</v>
      </c>
      <c r="Q7067" t="s">
        <v>14201</v>
      </c>
    </row>
    <row r="7068" spans="1:17" x14ac:dyDescent="0.35">
      <c r="A7068">
        <v>7067</v>
      </c>
      <c r="B7068">
        <v>50432</v>
      </c>
      <c r="C7068" s="4">
        <v>39971</v>
      </c>
      <c r="D7068">
        <v>45</v>
      </c>
      <c r="E7068" s="2">
        <f t="shared" si="221"/>
        <v>4950</v>
      </c>
      <c r="F7068" s="9">
        <v>0.08</v>
      </c>
      <c r="G7068" s="2">
        <f>VLOOKUP($P7068,Pricebook!$A:$D,4,0)</f>
        <v>110</v>
      </c>
      <c r="H7068" s="6">
        <f t="shared" si="220"/>
        <v>4554</v>
      </c>
      <c r="I7068" t="s">
        <v>402</v>
      </c>
      <c r="J7068" t="s">
        <v>400</v>
      </c>
      <c r="K7068" t="s">
        <v>2805</v>
      </c>
      <c r="L7068" s="11">
        <v>22901</v>
      </c>
      <c r="M7068" t="s">
        <v>368</v>
      </c>
      <c r="N7068" t="s">
        <v>34</v>
      </c>
      <c r="O7068" s="4">
        <v>39973</v>
      </c>
      <c r="P7068" t="s">
        <v>14215</v>
      </c>
      <c r="Q7068" t="s">
        <v>14194</v>
      </c>
    </row>
    <row r="7069" spans="1:17" x14ac:dyDescent="0.35">
      <c r="A7069">
        <v>7068</v>
      </c>
      <c r="B7069">
        <v>50433</v>
      </c>
      <c r="C7069" s="4">
        <v>40927</v>
      </c>
      <c r="D7069">
        <v>50</v>
      </c>
      <c r="E7069" s="2">
        <f t="shared" si="221"/>
        <v>7500</v>
      </c>
      <c r="F7069" s="9">
        <v>0.1</v>
      </c>
      <c r="G7069" s="2">
        <f>VLOOKUP($P7069,Pricebook!$A:$D,4,0)</f>
        <v>150</v>
      </c>
      <c r="H7069" s="6">
        <f t="shared" si="220"/>
        <v>6750</v>
      </c>
      <c r="I7069" t="s">
        <v>211</v>
      </c>
      <c r="J7069" t="s">
        <v>212</v>
      </c>
      <c r="K7069" t="s">
        <v>213</v>
      </c>
      <c r="L7069" s="11">
        <v>74006</v>
      </c>
      <c r="M7069" t="s">
        <v>75</v>
      </c>
      <c r="N7069" t="s">
        <v>16</v>
      </c>
      <c r="O7069" s="4">
        <v>40929</v>
      </c>
      <c r="P7069" t="s">
        <v>14216</v>
      </c>
      <c r="Q7069" t="s">
        <v>14186</v>
      </c>
    </row>
    <row r="7070" spans="1:17" x14ac:dyDescent="0.35">
      <c r="A7070">
        <v>7069</v>
      </c>
      <c r="B7070">
        <v>50464</v>
      </c>
      <c r="C7070" s="4">
        <v>40813</v>
      </c>
      <c r="D7070">
        <v>7</v>
      </c>
      <c r="E7070" s="2">
        <f t="shared" si="221"/>
        <v>1120</v>
      </c>
      <c r="F7070" s="9">
        <v>7.0000000000000007E-2</v>
      </c>
      <c r="G7070" s="2">
        <f>VLOOKUP($P7070,Pricebook!$A:$D,4,0)</f>
        <v>160</v>
      </c>
      <c r="H7070" s="6">
        <f t="shared" si="220"/>
        <v>1041.5999999999999</v>
      </c>
      <c r="I7070" t="s">
        <v>1203</v>
      </c>
      <c r="J7070" t="s">
        <v>158</v>
      </c>
      <c r="K7070" t="s">
        <v>2180</v>
      </c>
      <c r="L7070" s="11">
        <v>33142</v>
      </c>
      <c r="M7070" t="s">
        <v>101</v>
      </c>
      <c r="N7070" t="s">
        <v>34</v>
      </c>
      <c r="O7070" s="4">
        <v>40816</v>
      </c>
      <c r="P7070" t="s">
        <v>14218</v>
      </c>
      <c r="Q7070" t="s">
        <v>14202</v>
      </c>
    </row>
    <row r="7071" spans="1:17" x14ac:dyDescent="0.35">
      <c r="A7071">
        <v>7070</v>
      </c>
      <c r="B7071">
        <v>50465</v>
      </c>
      <c r="C7071" s="4">
        <v>40613</v>
      </c>
      <c r="D7071">
        <v>29</v>
      </c>
      <c r="E7071" s="2">
        <f t="shared" si="221"/>
        <v>5800</v>
      </c>
      <c r="F7071" s="9">
        <v>0.1</v>
      </c>
      <c r="G7071" s="2">
        <f>VLOOKUP($P7071,Pricebook!$A:$D,4,0)</f>
        <v>200</v>
      </c>
      <c r="H7071" s="6">
        <f t="shared" si="220"/>
        <v>5220</v>
      </c>
      <c r="I7071" t="s">
        <v>320</v>
      </c>
      <c r="J7071" t="s">
        <v>265</v>
      </c>
      <c r="K7071" t="s">
        <v>2839</v>
      </c>
      <c r="L7071" s="11">
        <v>32127</v>
      </c>
      <c r="M7071" t="s">
        <v>101</v>
      </c>
      <c r="N7071" t="s">
        <v>34</v>
      </c>
      <c r="O7071" s="4">
        <v>40615</v>
      </c>
      <c r="P7071" t="s">
        <v>14206</v>
      </c>
      <c r="Q7071" t="s">
        <v>14195</v>
      </c>
    </row>
    <row r="7072" spans="1:17" x14ac:dyDescent="0.35">
      <c r="A7072">
        <v>7071</v>
      </c>
      <c r="B7072">
        <v>50466</v>
      </c>
      <c r="C7072" s="4">
        <v>41088</v>
      </c>
      <c r="D7072">
        <v>32</v>
      </c>
      <c r="E7072" s="2">
        <f t="shared" si="221"/>
        <v>5120</v>
      </c>
      <c r="F7072" s="9">
        <v>0.05</v>
      </c>
      <c r="G7072" s="2">
        <f>VLOOKUP($P7072,Pricebook!$A:$D,4,0)</f>
        <v>160</v>
      </c>
      <c r="H7072" s="6">
        <f t="shared" si="220"/>
        <v>4864</v>
      </c>
      <c r="I7072" t="s">
        <v>1143</v>
      </c>
      <c r="J7072" t="s">
        <v>552</v>
      </c>
      <c r="K7072" t="s">
        <v>1053</v>
      </c>
      <c r="L7072" s="11">
        <v>31313</v>
      </c>
      <c r="M7072" t="s">
        <v>134</v>
      </c>
      <c r="N7072" t="s">
        <v>34</v>
      </c>
      <c r="O7072" s="4">
        <v>41090</v>
      </c>
      <c r="P7072" t="s">
        <v>14218</v>
      </c>
      <c r="Q7072" t="s">
        <v>14195</v>
      </c>
    </row>
    <row r="7073" spans="1:17" x14ac:dyDescent="0.35">
      <c r="A7073">
        <v>7072</v>
      </c>
      <c r="B7073">
        <v>50469</v>
      </c>
      <c r="C7073" s="4">
        <v>40348</v>
      </c>
      <c r="D7073">
        <v>44</v>
      </c>
      <c r="E7073" s="2">
        <f t="shared" si="221"/>
        <v>6600</v>
      </c>
      <c r="F7073" s="9">
        <v>0</v>
      </c>
      <c r="G7073" s="2">
        <f>VLOOKUP($P7073,Pricebook!$A:$D,4,0)</f>
        <v>150</v>
      </c>
      <c r="H7073" s="6">
        <f t="shared" si="220"/>
        <v>6600</v>
      </c>
      <c r="I7073" t="s">
        <v>1823</v>
      </c>
      <c r="J7073" t="s">
        <v>747</v>
      </c>
      <c r="K7073" t="s">
        <v>1817</v>
      </c>
      <c r="L7073" s="11">
        <v>33134</v>
      </c>
      <c r="M7073" t="s">
        <v>101</v>
      </c>
      <c r="N7073" t="s">
        <v>34</v>
      </c>
      <c r="O7073" s="4">
        <v>40349</v>
      </c>
      <c r="P7073" t="s">
        <v>14216</v>
      </c>
      <c r="Q7073" t="s">
        <v>14184</v>
      </c>
    </row>
    <row r="7074" spans="1:17" x14ac:dyDescent="0.35">
      <c r="A7074">
        <v>7073</v>
      </c>
      <c r="B7074">
        <v>50470</v>
      </c>
      <c r="C7074" s="4">
        <v>40413</v>
      </c>
      <c r="D7074">
        <v>38</v>
      </c>
      <c r="E7074" s="2">
        <f t="shared" si="221"/>
        <v>4560</v>
      </c>
      <c r="F7074" s="9">
        <v>0.09</v>
      </c>
      <c r="G7074" s="2">
        <f>VLOOKUP($P7074,Pricebook!$A:$D,4,0)</f>
        <v>120</v>
      </c>
      <c r="H7074" s="6">
        <f t="shared" si="220"/>
        <v>4149.6000000000004</v>
      </c>
      <c r="I7074" t="s">
        <v>1650</v>
      </c>
      <c r="J7074" t="s">
        <v>300</v>
      </c>
      <c r="K7074" t="s">
        <v>2429</v>
      </c>
      <c r="L7074" s="11">
        <v>59750</v>
      </c>
      <c r="M7074" t="s">
        <v>1213</v>
      </c>
      <c r="N7074" t="s">
        <v>23</v>
      </c>
      <c r="O7074" s="4">
        <v>40418</v>
      </c>
      <c r="P7074" t="s">
        <v>14212</v>
      </c>
      <c r="Q7074" t="s">
        <v>14185</v>
      </c>
    </row>
    <row r="7075" spans="1:17" x14ac:dyDescent="0.35">
      <c r="A7075">
        <v>7074</v>
      </c>
      <c r="B7075">
        <v>50471</v>
      </c>
      <c r="C7075" s="4">
        <v>40911</v>
      </c>
      <c r="D7075">
        <v>25</v>
      </c>
      <c r="E7075" s="2">
        <f t="shared" si="221"/>
        <v>3125</v>
      </c>
      <c r="F7075" s="9">
        <v>0.02</v>
      </c>
      <c r="G7075" s="2">
        <f>VLOOKUP($P7075,Pricebook!$A:$D,4,0)</f>
        <v>125</v>
      </c>
      <c r="H7075" s="6">
        <f t="shared" si="220"/>
        <v>3062.5</v>
      </c>
      <c r="I7075" t="s">
        <v>1567</v>
      </c>
      <c r="J7075" t="s">
        <v>185</v>
      </c>
      <c r="K7075" t="s">
        <v>2840</v>
      </c>
      <c r="L7075" s="11" t="s">
        <v>2841</v>
      </c>
      <c r="M7075" t="s">
        <v>317</v>
      </c>
      <c r="N7075" t="s">
        <v>61</v>
      </c>
      <c r="O7075" s="4">
        <v>40913</v>
      </c>
      <c r="P7075" t="s">
        <v>14221</v>
      </c>
      <c r="Q7075" t="s">
        <v>14184</v>
      </c>
    </row>
    <row r="7076" spans="1:17" x14ac:dyDescent="0.35">
      <c r="A7076">
        <v>7075</v>
      </c>
      <c r="B7076">
        <v>50499</v>
      </c>
      <c r="C7076" s="4">
        <v>40828</v>
      </c>
      <c r="D7076">
        <v>18</v>
      </c>
      <c r="E7076" s="2">
        <f t="shared" si="221"/>
        <v>3060</v>
      </c>
      <c r="F7076" s="9">
        <v>0.06</v>
      </c>
      <c r="G7076" s="2">
        <f>VLOOKUP($P7076,Pricebook!$A:$D,4,0)</f>
        <v>170</v>
      </c>
      <c r="H7076" s="6">
        <f t="shared" si="220"/>
        <v>2876.3999999999996</v>
      </c>
      <c r="I7076" t="s">
        <v>1999</v>
      </c>
      <c r="J7076" t="s">
        <v>190</v>
      </c>
      <c r="K7076" t="s">
        <v>2000</v>
      </c>
      <c r="L7076" s="11">
        <v>55416</v>
      </c>
      <c r="M7076" t="s">
        <v>130</v>
      </c>
      <c r="N7076" t="s">
        <v>16</v>
      </c>
      <c r="O7076" s="4">
        <v>40829</v>
      </c>
      <c r="P7076" t="s">
        <v>14219</v>
      </c>
      <c r="Q7076" t="s">
        <v>14187</v>
      </c>
    </row>
    <row r="7077" spans="1:17" x14ac:dyDescent="0.35">
      <c r="A7077">
        <v>7076</v>
      </c>
      <c r="B7077">
        <v>50500</v>
      </c>
      <c r="C7077" s="4">
        <v>40792</v>
      </c>
      <c r="D7077">
        <v>11</v>
      </c>
      <c r="E7077" s="2">
        <f t="shared" si="221"/>
        <v>1210</v>
      </c>
      <c r="F7077" s="9">
        <v>0</v>
      </c>
      <c r="G7077" s="2">
        <f>VLOOKUP($P7077,Pricebook!$A:$D,4,0)</f>
        <v>110</v>
      </c>
      <c r="H7077" s="6">
        <f t="shared" si="220"/>
        <v>1210</v>
      </c>
      <c r="I7077" t="s">
        <v>838</v>
      </c>
      <c r="J7077" t="s">
        <v>285</v>
      </c>
      <c r="K7077" t="s">
        <v>2842</v>
      </c>
      <c r="L7077" s="11">
        <v>24501</v>
      </c>
      <c r="M7077" t="s">
        <v>368</v>
      </c>
      <c r="N7077" t="s">
        <v>34</v>
      </c>
      <c r="O7077" s="4">
        <v>40796</v>
      </c>
      <c r="P7077" t="s">
        <v>14215</v>
      </c>
      <c r="Q7077" t="s">
        <v>14192</v>
      </c>
    </row>
    <row r="7078" spans="1:17" x14ac:dyDescent="0.35">
      <c r="A7078">
        <v>7077</v>
      </c>
      <c r="B7078">
        <v>50500</v>
      </c>
      <c r="C7078" s="4">
        <v>40792</v>
      </c>
      <c r="D7078">
        <v>45</v>
      </c>
      <c r="E7078" s="2">
        <f t="shared" si="221"/>
        <v>6300</v>
      </c>
      <c r="F7078" s="9">
        <v>7.0000000000000007E-2</v>
      </c>
      <c r="G7078" s="2">
        <f>VLOOKUP($P7078,Pricebook!$A:$D,4,0)</f>
        <v>140</v>
      </c>
      <c r="H7078" s="6">
        <f t="shared" si="220"/>
        <v>5859</v>
      </c>
      <c r="I7078" t="s">
        <v>838</v>
      </c>
      <c r="J7078" t="s">
        <v>285</v>
      </c>
      <c r="K7078" t="s">
        <v>2842</v>
      </c>
      <c r="L7078" s="11">
        <v>24501</v>
      </c>
      <c r="M7078" t="s">
        <v>368</v>
      </c>
      <c r="N7078" t="s">
        <v>34</v>
      </c>
      <c r="O7078" s="4">
        <v>40792</v>
      </c>
      <c r="P7078" t="s">
        <v>14213</v>
      </c>
      <c r="Q7078" t="s">
        <v>14195</v>
      </c>
    </row>
    <row r="7079" spans="1:17" x14ac:dyDescent="0.35">
      <c r="A7079">
        <v>7078</v>
      </c>
      <c r="B7079">
        <v>50501</v>
      </c>
      <c r="C7079" s="4">
        <v>39962</v>
      </c>
      <c r="D7079">
        <v>31</v>
      </c>
      <c r="E7079" s="2">
        <f t="shared" si="221"/>
        <v>4650</v>
      </c>
      <c r="F7079" s="9">
        <v>0.01</v>
      </c>
      <c r="G7079" s="2">
        <f>VLOOKUP($P7079,Pricebook!$A:$D,4,0)</f>
        <v>150</v>
      </c>
      <c r="H7079" s="6">
        <f t="shared" si="220"/>
        <v>4603.5</v>
      </c>
      <c r="I7079" t="s">
        <v>700</v>
      </c>
      <c r="J7079" t="s">
        <v>377</v>
      </c>
      <c r="K7079" t="s">
        <v>1173</v>
      </c>
      <c r="L7079" s="11">
        <v>30265</v>
      </c>
      <c r="M7079" t="s">
        <v>134</v>
      </c>
      <c r="N7079" t="s">
        <v>34</v>
      </c>
      <c r="O7079" s="4">
        <v>39964</v>
      </c>
      <c r="P7079" t="s">
        <v>14216</v>
      </c>
      <c r="Q7079" t="s">
        <v>14202</v>
      </c>
    </row>
    <row r="7080" spans="1:17" x14ac:dyDescent="0.35">
      <c r="A7080">
        <v>7079</v>
      </c>
      <c r="B7080">
        <v>50503</v>
      </c>
      <c r="C7080" s="4">
        <v>41234</v>
      </c>
      <c r="D7080">
        <v>28</v>
      </c>
      <c r="E7080" s="2">
        <f t="shared" si="221"/>
        <v>4200</v>
      </c>
      <c r="F7080" s="9">
        <v>0.05</v>
      </c>
      <c r="G7080" s="2">
        <f>VLOOKUP($P7080,Pricebook!$A:$D,4,0)</f>
        <v>150</v>
      </c>
      <c r="H7080" s="6">
        <f t="shared" si="220"/>
        <v>3990</v>
      </c>
      <c r="I7080" t="s">
        <v>168</v>
      </c>
      <c r="J7080" t="s">
        <v>99</v>
      </c>
      <c r="K7080" t="s">
        <v>2392</v>
      </c>
      <c r="L7080" s="11">
        <v>50701</v>
      </c>
      <c r="M7080" t="s">
        <v>38</v>
      </c>
      <c r="N7080" t="s">
        <v>16</v>
      </c>
      <c r="O7080" s="4">
        <v>41236</v>
      </c>
      <c r="P7080" t="s">
        <v>14210</v>
      </c>
      <c r="Q7080" t="s">
        <v>14186</v>
      </c>
    </row>
    <row r="7081" spans="1:17" x14ac:dyDescent="0.35">
      <c r="A7081">
        <v>7080</v>
      </c>
      <c r="B7081">
        <v>50532</v>
      </c>
      <c r="C7081" s="4">
        <v>41135</v>
      </c>
      <c r="D7081">
        <v>10</v>
      </c>
      <c r="E7081" s="2">
        <f t="shared" si="221"/>
        <v>1600</v>
      </c>
      <c r="F7081" s="9">
        <v>0.02</v>
      </c>
      <c r="G7081" s="2">
        <f>VLOOKUP($P7081,Pricebook!$A:$D,4,0)</f>
        <v>160</v>
      </c>
      <c r="H7081" s="6">
        <f t="shared" si="220"/>
        <v>1568</v>
      </c>
      <c r="I7081" t="s">
        <v>2421</v>
      </c>
      <c r="J7081" t="s">
        <v>449</v>
      </c>
      <c r="K7081" t="s">
        <v>1571</v>
      </c>
      <c r="L7081" s="11">
        <v>29801</v>
      </c>
      <c r="M7081" t="s">
        <v>163</v>
      </c>
      <c r="N7081" t="s">
        <v>34</v>
      </c>
      <c r="O7081" s="4">
        <v>41137</v>
      </c>
      <c r="P7081" t="s">
        <v>14218</v>
      </c>
      <c r="Q7081" t="s">
        <v>14198</v>
      </c>
    </row>
    <row r="7082" spans="1:17" x14ac:dyDescent="0.35">
      <c r="A7082">
        <v>7081</v>
      </c>
      <c r="B7082">
        <v>50532</v>
      </c>
      <c r="C7082" s="4">
        <v>41135</v>
      </c>
      <c r="D7082">
        <v>22</v>
      </c>
      <c r="E7082" s="2">
        <f t="shared" si="221"/>
        <v>2420</v>
      </c>
      <c r="F7082" s="9">
        <v>0.09</v>
      </c>
      <c r="G7082" s="2">
        <f>VLOOKUP($P7082,Pricebook!$A:$D,4,0)</f>
        <v>110</v>
      </c>
      <c r="H7082" s="6">
        <f t="shared" si="220"/>
        <v>2202.2000000000003</v>
      </c>
      <c r="I7082" t="s">
        <v>2421</v>
      </c>
      <c r="J7082" t="s">
        <v>449</v>
      </c>
      <c r="K7082" t="s">
        <v>1571</v>
      </c>
      <c r="L7082" s="11">
        <v>29801</v>
      </c>
      <c r="M7082" t="s">
        <v>163</v>
      </c>
      <c r="N7082" t="s">
        <v>34</v>
      </c>
      <c r="O7082" s="4">
        <v>41136</v>
      </c>
      <c r="P7082" t="s">
        <v>14215</v>
      </c>
      <c r="Q7082" t="s">
        <v>14195</v>
      </c>
    </row>
    <row r="7083" spans="1:17" x14ac:dyDescent="0.35">
      <c r="A7083">
        <v>7082</v>
      </c>
      <c r="B7083">
        <v>50533</v>
      </c>
      <c r="C7083" s="4">
        <v>40694</v>
      </c>
      <c r="D7083">
        <v>32</v>
      </c>
      <c r="E7083" s="2">
        <f t="shared" si="221"/>
        <v>6400</v>
      </c>
      <c r="F7083" s="9">
        <v>0.06</v>
      </c>
      <c r="G7083" s="2">
        <f>VLOOKUP($P7083,Pricebook!$A:$D,4,0)</f>
        <v>200</v>
      </c>
      <c r="H7083" s="6">
        <f t="shared" si="220"/>
        <v>6016</v>
      </c>
      <c r="I7083" t="s">
        <v>1497</v>
      </c>
      <c r="J7083" t="s">
        <v>508</v>
      </c>
      <c r="K7083" t="s">
        <v>1504</v>
      </c>
      <c r="L7083" s="11">
        <v>68005</v>
      </c>
      <c r="M7083" t="s">
        <v>440</v>
      </c>
      <c r="N7083" t="s">
        <v>16</v>
      </c>
      <c r="O7083" s="4">
        <v>40696</v>
      </c>
      <c r="P7083" t="s">
        <v>14206</v>
      </c>
      <c r="Q7083" t="s">
        <v>14196</v>
      </c>
    </row>
    <row r="7084" spans="1:17" x14ac:dyDescent="0.35">
      <c r="A7084">
        <v>7083</v>
      </c>
      <c r="B7084">
        <v>50533</v>
      </c>
      <c r="C7084" s="4">
        <v>40694</v>
      </c>
      <c r="D7084">
        <v>3</v>
      </c>
      <c r="E7084" s="2">
        <f t="shared" si="221"/>
        <v>375</v>
      </c>
      <c r="F7084" s="9">
        <v>0</v>
      </c>
      <c r="G7084" s="2">
        <f>VLOOKUP($P7084,Pricebook!$A:$D,4,0)</f>
        <v>125</v>
      </c>
      <c r="H7084" s="6">
        <f t="shared" si="220"/>
        <v>375</v>
      </c>
      <c r="I7084" t="s">
        <v>1497</v>
      </c>
      <c r="J7084" t="s">
        <v>508</v>
      </c>
      <c r="K7084" t="s">
        <v>1504</v>
      </c>
      <c r="L7084" s="11">
        <v>68005</v>
      </c>
      <c r="M7084" t="s">
        <v>440</v>
      </c>
      <c r="N7084" t="s">
        <v>16</v>
      </c>
      <c r="O7084" s="4">
        <v>40695</v>
      </c>
      <c r="P7084" t="s">
        <v>14209</v>
      </c>
      <c r="Q7084" t="s">
        <v>14198</v>
      </c>
    </row>
    <row r="7085" spans="1:17" x14ac:dyDescent="0.35">
      <c r="A7085">
        <v>7084</v>
      </c>
      <c r="B7085">
        <v>50563</v>
      </c>
      <c r="C7085" s="4">
        <v>40740</v>
      </c>
      <c r="D7085">
        <v>2</v>
      </c>
      <c r="E7085" s="2">
        <f t="shared" si="221"/>
        <v>400</v>
      </c>
      <c r="F7085" s="9">
        <v>0.05</v>
      </c>
      <c r="G7085" s="2">
        <f>VLOOKUP($P7085,Pricebook!$A:$D,4,0)</f>
        <v>200</v>
      </c>
      <c r="H7085" s="6">
        <f t="shared" si="220"/>
        <v>380</v>
      </c>
      <c r="I7085" t="s">
        <v>1453</v>
      </c>
      <c r="J7085" t="s">
        <v>199</v>
      </c>
      <c r="K7085" t="s">
        <v>1454</v>
      </c>
      <c r="L7085" s="11">
        <v>97303</v>
      </c>
      <c r="M7085" t="s">
        <v>43</v>
      </c>
      <c r="N7085" t="s">
        <v>23</v>
      </c>
      <c r="O7085" s="4">
        <v>40741</v>
      </c>
      <c r="P7085" t="s">
        <v>14206</v>
      </c>
      <c r="Q7085" t="s">
        <v>14203</v>
      </c>
    </row>
    <row r="7086" spans="1:17" x14ac:dyDescent="0.35">
      <c r="A7086">
        <v>7085</v>
      </c>
      <c r="B7086">
        <v>50563</v>
      </c>
      <c r="C7086" s="4">
        <v>40740</v>
      </c>
      <c r="D7086">
        <v>20</v>
      </c>
      <c r="E7086" s="2">
        <f t="shared" si="221"/>
        <v>3000</v>
      </c>
      <c r="F7086" s="9">
        <v>0</v>
      </c>
      <c r="G7086" s="2">
        <f>VLOOKUP($P7086,Pricebook!$A:$D,4,0)</f>
        <v>150</v>
      </c>
      <c r="H7086" s="6">
        <f t="shared" si="220"/>
        <v>3000</v>
      </c>
      <c r="I7086" t="s">
        <v>1453</v>
      </c>
      <c r="J7086" t="s">
        <v>199</v>
      </c>
      <c r="K7086" t="s">
        <v>1309</v>
      </c>
      <c r="L7086" s="11">
        <v>97035</v>
      </c>
      <c r="M7086" t="s">
        <v>43</v>
      </c>
      <c r="N7086" t="s">
        <v>23</v>
      </c>
      <c r="O7086" s="4">
        <v>40741</v>
      </c>
      <c r="P7086" t="s">
        <v>14210</v>
      </c>
      <c r="Q7086" t="s">
        <v>14190</v>
      </c>
    </row>
    <row r="7087" spans="1:17" x14ac:dyDescent="0.35">
      <c r="A7087">
        <v>7086</v>
      </c>
      <c r="B7087">
        <v>50564</v>
      </c>
      <c r="C7087" s="4">
        <v>40970</v>
      </c>
      <c r="D7087">
        <v>30</v>
      </c>
      <c r="E7087" s="2">
        <f t="shared" si="221"/>
        <v>4800</v>
      </c>
      <c r="F7087" s="9">
        <v>7.0000000000000007E-2</v>
      </c>
      <c r="G7087" s="2">
        <f>VLOOKUP($P7087,Pricebook!$A:$D,4,0)</f>
        <v>160</v>
      </c>
      <c r="H7087" s="6">
        <f t="shared" si="220"/>
        <v>4464</v>
      </c>
      <c r="I7087" t="s">
        <v>1184</v>
      </c>
      <c r="J7087" t="s">
        <v>175</v>
      </c>
      <c r="K7087" t="s">
        <v>2170</v>
      </c>
      <c r="L7087" s="11" t="s">
        <v>2171</v>
      </c>
      <c r="M7087" t="s">
        <v>358</v>
      </c>
      <c r="N7087" t="s">
        <v>16</v>
      </c>
      <c r="O7087" s="4">
        <v>40972</v>
      </c>
      <c r="P7087" t="s">
        <v>14218</v>
      </c>
      <c r="Q7087" t="s">
        <v>14187</v>
      </c>
    </row>
    <row r="7088" spans="1:17" x14ac:dyDescent="0.35">
      <c r="A7088">
        <v>7087</v>
      </c>
      <c r="B7088">
        <v>50565</v>
      </c>
      <c r="C7088" s="4">
        <v>41151</v>
      </c>
      <c r="D7088">
        <v>43</v>
      </c>
      <c r="E7088" s="2">
        <f t="shared" si="221"/>
        <v>4730</v>
      </c>
      <c r="F7088" s="9">
        <v>0.09</v>
      </c>
      <c r="G7088" s="2">
        <f>VLOOKUP($P7088,Pricebook!$A:$D,4,0)</f>
        <v>110</v>
      </c>
      <c r="H7088" s="6">
        <f t="shared" si="220"/>
        <v>4304.3</v>
      </c>
      <c r="I7088" t="s">
        <v>414</v>
      </c>
      <c r="J7088" t="s">
        <v>175</v>
      </c>
      <c r="K7088" t="s">
        <v>2843</v>
      </c>
      <c r="L7088" s="11">
        <v>61761</v>
      </c>
      <c r="M7088" t="s">
        <v>15</v>
      </c>
      <c r="N7088" t="s">
        <v>16</v>
      </c>
      <c r="O7088" s="4">
        <v>41151</v>
      </c>
      <c r="P7088" t="s">
        <v>14220</v>
      </c>
      <c r="Q7088" t="s">
        <v>14200</v>
      </c>
    </row>
    <row r="7089" spans="1:17" x14ac:dyDescent="0.35">
      <c r="A7089">
        <v>7088</v>
      </c>
      <c r="B7089">
        <v>50566</v>
      </c>
      <c r="C7089" s="4">
        <v>40793</v>
      </c>
      <c r="D7089">
        <v>48</v>
      </c>
      <c r="E7089" s="2">
        <f t="shared" si="221"/>
        <v>8160</v>
      </c>
      <c r="F7089" s="9">
        <v>0.1</v>
      </c>
      <c r="G7089" s="2">
        <f>VLOOKUP($P7089,Pricebook!$A:$D,4,0)</f>
        <v>170</v>
      </c>
      <c r="H7089" s="6">
        <f t="shared" si="220"/>
        <v>7344</v>
      </c>
      <c r="I7089" t="s">
        <v>1670</v>
      </c>
      <c r="J7089" t="s">
        <v>434</v>
      </c>
      <c r="K7089" t="s">
        <v>2557</v>
      </c>
      <c r="L7089" s="11">
        <v>77590</v>
      </c>
      <c r="M7089" t="s">
        <v>48</v>
      </c>
      <c r="N7089" t="s">
        <v>16</v>
      </c>
      <c r="O7089" s="4">
        <v>40795</v>
      </c>
      <c r="P7089" t="s">
        <v>14219</v>
      </c>
      <c r="Q7089" t="s">
        <v>14187</v>
      </c>
    </row>
    <row r="7090" spans="1:17" x14ac:dyDescent="0.35">
      <c r="A7090">
        <v>7089</v>
      </c>
      <c r="B7090">
        <v>50567</v>
      </c>
      <c r="C7090" s="4">
        <v>40944</v>
      </c>
      <c r="D7090">
        <v>22</v>
      </c>
      <c r="E7090" s="2">
        <f t="shared" si="221"/>
        <v>2750</v>
      </c>
      <c r="F7090" s="9">
        <v>0.1</v>
      </c>
      <c r="G7090" s="2">
        <f>VLOOKUP($P7090,Pricebook!$A:$D,4,0)</f>
        <v>125</v>
      </c>
      <c r="H7090" s="6">
        <f t="shared" si="220"/>
        <v>2475</v>
      </c>
      <c r="I7090" t="s">
        <v>2491</v>
      </c>
      <c r="J7090" t="s">
        <v>285</v>
      </c>
      <c r="K7090" t="s">
        <v>792</v>
      </c>
      <c r="L7090" s="11">
        <v>20814</v>
      </c>
      <c r="M7090" t="s">
        <v>187</v>
      </c>
      <c r="N7090" t="s">
        <v>61</v>
      </c>
      <c r="O7090" s="4">
        <v>40945</v>
      </c>
      <c r="P7090" t="s">
        <v>14221</v>
      </c>
      <c r="Q7090" t="s">
        <v>14184</v>
      </c>
    </row>
    <row r="7091" spans="1:17" x14ac:dyDescent="0.35">
      <c r="A7091">
        <v>7090</v>
      </c>
      <c r="B7091">
        <v>50594</v>
      </c>
      <c r="C7091" s="4">
        <v>40315</v>
      </c>
      <c r="D7091">
        <v>39</v>
      </c>
      <c r="E7091" s="2">
        <f t="shared" si="221"/>
        <v>4680</v>
      </c>
      <c r="F7091" s="9">
        <v>0.05</v>
      </c>
      <c r="G7091" s="2">
        <f>VLOOKUP($P7091,Pricebook!$A:$D,4,0)</f>
        <v>120</v>
      </c>
      <c r="H7091" s="6">
        <f t="shared" si="220"/>
        <v>4446</v>
      </c>
      <c r="I7091" t="s">
        <v>1958</v>
      </c>
      <c r="J7091" t="s">
        <v>108</v>
      </c>
      <c r="K7091" t="s">
        <v>1960</v>
      </c>
      <c r="L7091" s="11">
        <v>99336</v>
      </c>
      <c r="M7091" t="s">
        <v>22</v>
      </c>
      <c r="N7091" t="s">
        <v>23</v>
      </c>
      <c r="O7091" s="4">
        <v>40317</v>
      </c>
      <c r="P7091" t="s">
        <v>14212</v>
      </c>
      <c r="Q7091" t="s">
        <v>14202</v>
      </c>
    </row>
    <row r="7092" spans="1:17" x14ac:dyDescent="0.35">
      <c r="A7092">
        <v>7091</v>
      </c>
      <c r="B7092">
        <v>50594</v>
      </c>
      <c r="C7092" s="4">
        <v>40315</v>
      </c>
      <c r="D7092">
        <v>48</v>
      </c>
      <c r="E7092" s="2">
        <f t="shared" si="221"/>
        <v>7200</v>
      </c>
      <c r="F7092" s="9">
        <v>0.01</v>
      </c>
      <c r="G7092" s="2">
        <f>VLOOKUP($P7092,Pricebook!$A:$D,4,0)</f>
        <v>150</v>
      </c>
      <c r="H7092" s="6">
        <f t="shared" si="220"/>
        <v>7128</v>
      </c>
      <c r="I7092" t="s">
        <v>1958</v>
      </c>
      <c r="J7092" t="s">
        <v>108</v>
      </c>
      <c r="K7092" t="s">
        <v>1960</v>
      </c>
      <c r="L7092" s="11">
        <v>99336</v>
      </c>
      <c r="M7092" t="s">
        <v>22</v>
      </c>
      <c r="N7092" t="s">
        <v>23</v>
      </c>
      <c r="O7092" s="4">
        <v>40324</v>
      </c>
      <c r="P7092" t="s">
        <v>14210</v>
      </c>
      <c r="Q7092" t="s">
        <v>14201</v>
      </c>
    </row>
    <row r="7093" spans="1:17" x14ac:dyDescent="0.35">
      <c r="A7093">
        <v>7092</v>
      </c>
      <c r="B7093">
        <v>50625</v>
      </c>
      <c r="C7093" s="4">
        <v>39926</v>
      </c>
      <c r="D7093">
        <v>10</v>
      </c>
      <c r="E7093" s="2">
        <f t="shared" si="221"/>
        <v>2000</v>
      </c>
      <c r="F7093" s="9">
        <v>0.08</v>
      </c>
      <c r="G7093" s="2">
        <f>VLOOKUP($P7093,Pricebook!$A:$D,4,0)</f>
        <v>200</v>
      </c>
      <c r="H7093" s="6">
        <f t="shared" si="220"/>
        <v>1840</v>
      </c>
      <c r="I7093" t="s">
        <v>477</v>
      </c>
      <c r="J7093" t="s">
        <v>121</v>
      </c>
      <c r="K7093" t="s">
        <v>2623</v>
      </c>
      <c r="L7093" s="11">
        <v>84084</v>
      </c>
      <c r="M7093" t="s">
        <v>201</v>
      </c>
      <c r="N7093" t="s">
        <v>23</v>
      </c>
      <c r="O7093" s="4">
        <v>39927</v>
      </c>
      <c r="P7093" t="s">
        <v>14214</v>
      </c>
      <c r="Q7093" t="s">
        <v>14186</v>
      </c>
    </row>
    <row r="7094" spans="1:17" x14ac:dyDescent="0.35">
      <c r="A7094">
        <v>7093</v>
      </c>
      <c r="B7094">
        <v>50626</v>
      </c>
      <c r="C7094" s="4">
        <v>40106</v>
      </c>
      <c r="D7094">
        <v>18</v>
      </c>
      <c r="E7094" s="2">
        <f t="shared" si="221"/>
        <v>2250</v>
      </c>
      <c r="F7094" s="9">
        <v>0</v>
      </c>
      <c r="G7094" s="2">
        <f>VLOOKUP($P7094,Pricebook!$A:$D,4,0)</f>
        <v>125</v>
      </c>
      <c r="H7094" s="6">
        <f t="shared" si="220"/>
        <v>2250</v>
      </c>
      <c r="I7094" t="s">
        <v>189</v>
      </c>
      <c r="J7094" t="s">
        <v>190</v>
      </c>
      <c r="K7094" t="s">
        <v>558</v>
      </c>
      <c r="L7094" s="11" t="s">
        <v>559</v>
      </c>
      <c r="M7094" t="s">
        <v>368</v>
      </c>
      <c r="N7094" t="s">
        <v>34</v>
      </c>
      <c r="O7094" s="4">
        <v>40107</v>
      </c>
      <c r="P7094" t="s">
        <v>14217</v>
      </c>
      <c r="Q7094" t="s">
        <v>14198</v>
      </c>
    </row>
    <row r="7095" spans="1:17" x14ac:dyDescent="0.35">
      <c r="A7095">
        <v>7094</v>
      </c>
      <c r="B7095">
        <v>50626</v>
      </c>
      <c r="C7095" s="4">
        <v>40106</v>
      </c>
      <c r="D7095">
        <v>42</v>
      </c>
      <c r="E7095" s="2">
        <f t="shared" si="221"/>
        <v>6300</v>
      </c>
      <c r="F7095" s="9">
        <v>0.04</v>
      </c>
      <c r="G7095" s="2">
        <f>VLOOKUP($P7095,Pricebook!$A:$D,4,0)</f>
        <v>150</v>
      </c>
      <c r="H7095" s="6">
        <f t="shared" si="220"/>
        <v>6048</v>
      </c>
      <c r="I7095" t="s">
        <v>189</v>
      </c>
      <c r="J7095" t="s">
        <v>190</v>
      </c>
      <c r="K7095" t="s">
        <v>558</v>
      </c>
      <c r="L7095" s="11" t="s">
        <v>559</v>
      </c>
      <c r="M7095" t="s">
        <v>368</v>
      </c>
      <c r="N7095" t="s">
        <v>34</v>
      </c>
      <c r="O7095" s="4">
        <v>40108</v>
      </c>
      <c r="P7095" t="s">
        <v>14222</v>
      </c>
      <c r="Q7095" t="s">
        <v>14188</v>
      </c>
    </row>
    <row r="7096" spans="1:17" x14ac:dyDescent="0.35">
      <c r="A7096">
        <v>7095</v>
      </c>
      <c r="B7096">
        <v>50656</v>
      </c>
      <c r="C7096" s="4">
        <v>40111</v>
      </c>
      <c r="D7096">
        <v>42</v>
      </c>
      <c r="E7096" s="2">
        <f t="shared" si="221"/>
        <v>7140</v>
      </c>
      <c r="F7096" s="9">
        <v>0</v>
      </c>
      <c r="G7096" s="2">
        <f>VLOOKUP($P7096,Pricebook!$A:$D,4,0)</f>
        <v>170</v>
      </c>
      <c r="H7096" s="6">
        <f t="shared" si="220"/>
        <v>7140</v>
      </c>
      <c r="I7096" t="s">
        <v>1620</v>
      </c>
      <c r="J7096" t="s">
        <v>360</v>
      </c>
      <c r="K7096" t="s">
        <v>156</v>
      </c>
      <c r="L7096" s="11">
        <v>95616</v>
      </c>
      <c r="M7096" t="s">
        <v>114</v>
      </c>
      <c r="N7096" t="s">
        <v>23</v>
      </c>
      <c r="O7096" s="4">
        <v>40113</v>
      </c>
      <c r="P7096" t="s">
        <v>14219</v>
      </c>
      <c r="Q7096" t="s">
        <v>14196</v>
      </c>
    </row>
    <row r="7097" spans="1:17" x14ac:dyDescent="0.35">
      <c r="A7097">
        <v>7096</v>
      </c>
      <c r="B7097">
        <v>50656</v>
      </c>
      <c r="C7097" s="4">
        <v>40111</v>
      </c>
      <c r="D7097">
        <v>31</v>
      </c>
      <c r="E7097" s="2">
        <f t="shared" si="221"/>
        <v>3875</v>
      </c>
      <c r="F7097" s="9">
        <v>0.01</v>
      </c>
      <c r="G7097" s="2">
        <f>VLOOKUP($P7097,Pricebook!$A:$D,4,0)</f>
        <v>125</v>
      </c>
      <c r="H7097" s="6">
        <f t="shared" si="220"/>
        <v>3836.25</v>
      </c>
      <c r="I7097" t="s">
        <v>1620</v>
      </c>
      <c r="J7097" t="s">
        <v>360</v>
      </c>
      <c r="K7097" t="s">
        <v>156</v>
      </c>
      <c r="L7097" s="11">
        <v>95616</v>
      </c>
      <c r="M7097" t="s">
        <v>114</v>
      </c>
      <c r="N7097" t="s">
        <v>23</v>
      </c>
      <c r="O7097" s="4">
        <v>40112</v>
      </c>
      <c r="P7097" t="s">
        <v>14221</v>
      </c>
      <c r="Q7097" t="s">
        <v>14185</v>
      </c>
    </row>
    <row r="7098" spans="1:17" x14ac:dyDescent="0.35">
      <c r="A7098">
        <v>7097</v>
      </c>
      <c r="B7098">
        <v>50656</v>
      </c>
      <c r="C7098" s="4">
        <v>40111</v>
      </c>
      <c r="D7098">
        <v>39</v>
      </c>
      <c r="E7098" s="2">
        <f t="shared" si="221"/>
        <v>4875</v>
      </c>
      <c r="F7098" s="9">
        <v>0.02</v>
      </c>
      <c r="G7098" s="2">
        <f>VLOOKUP($P7098,Pricebook!$A:$D,4,0)</f>
        <v>125</v>
      </c>
      <c r="H7098" s="6">
        <f t="shared" si="220"/>
        <v>4777.5</v>
      </c>
      <c r="I7098" t="s">
        <v>1620</v>
      </c>
      <c r="J7098" t="s">
        <v>360</v>
      </c>
      <c r="K7098" t="s">
        <v>156</v>
      </c>
      <c r="L7098" s="11">
        <v>95616</v>
      </c>
      <c r="M7098" t="s">
        <v>114</v>
      </c>
      <c r="N7098" t="s">
        <v>23</v>
      </c>
      <c r="O7098" s="4">
        <v>40111</v>
      </c>
      <c r="P7098" t="s">
        <v>14208</v>
      </c>
      <c r="Q7098" t="s">
        <v>14200</v>
      </c>
    </row>
    <row r="7099" spans="1:17" x14ac:dyDescent="0.35">
      <c r="A7099">
        <v>7098</v>
      </c>
      <c r="B7099">
        <v>50656</v>
      </c>
      <c r="C7099" s="4">
        <v>40111</v>
      </c>
      <c r="D7099">
        <v>15</v>
      </c>
      <c r="E7099" s="2">
        <f t="shared" si="221"/>
        <v>1875</v>
      </c>
      <c r="F7099" s="9">
        <v>0.1</v>
      </c>
      <c r="G7099" s="2">
        <f>VLOOKUP($P7099,Pricebook!$A:$D,4,0)</f>
        <v>125</v>
      </c>
      <c r="H7099" s="6">
        <f t="shared" si="220"/>
        <v>1687.5</v>
      </c>
      <c r="I7099" t="s">
        <v>1620</v>
      </c>
      <c r="J7099" t="s">
        <v>360</v>
      </c>
      <c r="K7099" t="s">
        <v>156</v>
      </c>
      <c r="L7099" s="11">
        <v>95616</v>
      </c>
      <c r="M7099" t="s">
        <v>114</v>
      </c>
      <c r="N7099" t="s">
        <v>23</v>
      </c>
      <c r="O7099" s="4">
        <v>40112</v>
      </c>
      <c r="P7099" t="s">
        <v>14208</v>
      </c>
      <c r="Q7099" t="s">
        <v>14196</v>
      </c>
    </row>
    <row r="7100" spans="1:17" x14ac:dyDescent="0.35">
      <c r="A7100">
        <v>7099</v>
      </c>
      <c r="B7100">
        <v>50657</v>
      </c>
      <c r="C7100" s="4">
        <v>40895</v>
      </c>
      <c r="D7100">
        <v>40</v>
      </c>
      <c r="E7100" s="2">
        <f t="shared" si="221"/>
        <v>6400</v>
      </c>
      <c r="F7100" s="9">
        <v>0.01</v>
      </c>
      <c r="G7100" s="2">
        <f>VLOOKUP($P7100,Pricebook!$A:$D,4,0)</f>
        <v>160</v>
      </c>
      <c r="H7100" s="6">
        <f t="shared" si="220"/>
        <v>6336</v>
      </c>
      <c r="I7100" t="s">
        <v>532</v>
      </c>
      <c r="J7100" t="s">
        <v>20</v>
      </c>
      <c r="K7100" t="s">
        <v>1779</v>
      </c>
      <c r="L7100" s="11">
        <v>22102</v>
      </c>
      <c r="M7100" t="s">
        <v>368</v>
      </c>
      <c r="N7100" t="s">
        <v>34</v>
      </c>
      <c r="O7100" s="4">
        <v>40896</v>
      </c>
      <c r="P7100" t="s">
        <v>14218</v>
      </c>
      <c r="Q7100" t="s">
        <v>14194</v>
      </c>
    </row>
    <row r="7101" spans="1:17" x14ac:dyDescent="0.35">
      <c r="A7101">
        <v>7100</v>
      </c>
      <c r="B7101">
        <v>50657</v>
      </c>
      <c r="C7101" s="4">
        <v>40895</v>
      </c>
      <c r="D7101">
        <v>16</v>
      </c>
      <c r="E7101" s="2">
        <f t="shared" si="221"/>
        <v>1760</v>
      </c>
      <c r="F7101" s="9">
        <v>0.1</v>
      </c>
      <c r="G7101" s="2">
        <f>VLOOKUP($P7101,Pricebook!$A:$D,4,0)</f>
        <v>110</v>
      </c>
      <c r="H7101" s="6">
        <f t="shared" si="220"/>
        <v>1584</v>
      </c>
      <c r="I7101" t="s">
        <v>532</v>
      </c>
      <c r="J7101" t="s">
        <v>20</v>
      </c>
      <c r="K7101" t="s">
        <v>1779</v>
      </c>
      <c r="L7101" s="11">
        <v>22102</v>
      </c>
      <c r="M7101" t="s">
        <v>368</v>
      </c>
      <c r="N7101" t="s">
        <v>34</v>
      </c>
      <c r="O7101" s="4">
        <v>40897</v>
      </c>
      <c r="P7101" t="s">
        <v>14215</v>
      </c>
      <c r="Q7101" t="s">
        <v>14200</v>
      </c>
    </row>
    <row r="7102" spans="1:17" x14ac:dyDescent="0.35">
      <c r="A7102">
        <v>7101</v>
      </c>
      <c r="B7102">
        <v>50657</v>
      </c>
      <c r="C7102" s="4">
        <v>40895</v>
      </c>
      <c r="D7102">
        <v>49</v>
      </c>
      <c r="E7102" s="2">
        <f t="shared" si="221"/>
        <v>6125</v>
      </c>
      <c r="F7102" s="9">
        <v>0.01</v>
      </c>
      <c r="G7102" s="2">
        <f>VLOOKUP($P7102,Pricebook!$A:$D,4,0)</f>
        <v>125</v>
      </c>
      <c r="H7102" s="6">
        <f t="shared" si="220"/>
        <v>6063.75</v>
      </c>
      <c r="I7102" t="s">
        <v>532</v>
      </c>
      <c r="J7102" t="s">
        <v>20</v>
      </c>
      <c r="K7102" t="s">
        <v>1779</v>
      </c>
      <c r="L7102" s="11">
        <v>22102</v>
      </c>
      <c r="M7102" t="s">
        <v>368</v>
      </c>
      <c r="N7102" t="s">
        <v>34</v>
      </c>
      <c r="O7102" s="4">
        <v>40897</v>
      </c>
      <c r="P7102" t="s">
        <v>14209</v>
      </c>
      <c r="Q7102" t="s">
        <v>14201</v>
      </c>
    </row>
    <row r="7103" spans="1:17" x14ac:dyDescent="0.35">
      <c r="A7103">
        <v>7102</v>
      </c>
      <c r="B7103">
        <v>50663</v>
      </c>
      <c r="C7103" s="4">
        <v>40491</v>
      </c>
      <c r="D7103">
        <v>26</v>
      </c>
      <c r="E7103" s="2">
        <f t="shared" si="221"/>
        <v>4420</v>
      </c>
      <c r="F7103" s="9">
        <v>0.02</v>
      </c>
      <c r="G7103" s="2">
        <f>VLOOKUP($P7103,Pricebook!$A:$D,4,0)</f>
        <v>170</v>
      </c>
      <c r="H7103" s="6">
        <f t="shared" si="220"/>
        <v>4331.6000000000004</v>
      </c>
      <c r="I7103" t="s">
        <v>371</v>
      </c>
      <c r="J7103" t="s">
        <v>260</v>
      </c>
      <c r="K7103" t="s">
        <v>1551</v>
      </c>
      <c r="L7103" s="11">
        <v>45014</v>
      </c>
      <c r="M7103" t="s">
        <v>210</v>
      </c>
      <c r="N7103" t="s">
        <v>61</v>
      </c>
      <c r="O7103" s="4">
        <v>40492</v>
      </c>
      <c r="P7103" t="s">
        <v>14219</v>
      </c>
      <c r="Q7103" t="s">
        <v>14195</v>
      </c>
    </row>
    <row r="7104" spans="1:17" x14ac:dyDescent="0.35">
      <c r="A7104">
        <v>7103</v>
      </c>
      <c r="B7104">
        <v>50688</v>
      </c>
      <c r="C7104" s="4">
        <v>40893</v>
      </c>
      <c r="D7104">
        <v>50</v>
      </c>
      <c r="E7104" s="2">
        <f t="shared" si="221"/>
        <v>7000</v>
      </c>
      <c r="F7104" s="9">
        <v>0.08</v>
      </c>
      <c r="G7104" s="2">
        <f>VLOOKUP($P7104,Pricebook!$A:$D,4,0)</f>
        <v>140</v>
      </c>
      <c r="H7104" s="6">
        <f t="shared" si="220"/>
        <v>6440</v>
      </c>
      <c r="I7104" t="s">
        <v>1131</v>
      </c>
      <c r="J7104" t="s">
        <v>203</v>
      </c>
      <c r="K7104" t="s">
        <v>735</v>
      </c>
      <c r="L7104" s="11">
        <v>61032</v>
      </c>
      <c r="M7104" t="s">
        <v>15</v>
      </c>
      <c r="N7104" t="s">
        <v>16</v>
      </c>
      <c r="O7104" s="4">
        <v>40894</v>
      </c>
      <c r="P7104" t="s">
        <v>14207</v>
      </c>
      <c r="Q7104" t="s">
        <v>14197</v>
      </c>
    </row>
    <row r="7105" spans="1:17" x14ac:dyDescent="0.35">
      <c r="A7105">
        <v>7104</v>
      </c>
      <c r="B7105">
        <v>50692</v>
      </c>
      <c r="C7105" s="4">
        <v>40438</v>
      </c>
      <c r="D7105">
        <v>28</v>
      </c>
      <c r="E7105" s="2">
        <f t="shared" si="221"/>
        <v>4480</v>
      </c>
      <c r="F7105" s="9">
        <v>0</v>
      </c>
      <c r="G7105" s="2">
        <f>VLOOKUP($P7105,Pricebook!$A:$D,4,0)</f>
        <v>160</v>
      </c>
      <c r="H7105" s="6">
        <f t="shared" si="220"/>
        <v>4480</v>
      </c>
      <c r="I7105" t="s">
        <v>2073</v>
      </c>
      <c r="J7105" t="s">
        <v>50</v>
      </c>
      <c r="K7105" t="s">
        <v>2075</v>
      </c>
      <c r="L7105" s="11" t="s">
        <v>2076</v>
      </c>
      <c r="M7105" t="s">
        <v>60</v>
      </c>
      <c r="N7105" t="s">
        <v>61</v>
      </c>
      <c r="O7105" s="4">
        <v>40440</v>
      </c>
      <c r="P7105" t="s">
        <v>14218</v>
      </c>
      <c r="Q7105" t="s">
        <v>14203</v>
      </c>
    </row>
    <row r="7106" spans="1:17" x14ac:dyDescent="0.35">
      <c r="A7106">
        <v>7105</v>
      </c>
      <c r="B7106">
        <v>50692</v>
      </c>
      <c r="C7106" s="4">
        <v>40438</v>
      </c>
      <c r="D7106">
        <v>47</v>
      </c>
      <c r="E7106" s="2">
        <f t="shared" si="221"/>
        <v>5875</v>
      </c>
      <c r="F7106" s="9">
        <v>0.06</v>
      </c>
      <c r="G7106" s="2">
        <f>VLOOKUP($P7106,Pricebook!$A:$D,4,0)</f>
        <v>125</v>
      </c>
      <c r="H7106" s="6">
        <f t="shared" ref="H7106:H7169" si="222">E7106*(1-F7106)</f>
        <v>5522.5</v>
      </c>
      <c r="I7106" t="s">
        <v>2073</v>
      </c>
      <c r="J7106" t="s">
        <v>50</v>
      </c>
      <c r="K7106" t="s">
        <v>2075</v>
      </c>
      <c r="L7106" s="11" t="s">
        <v>2076</v>
      </c>
      <c r="M7106" t="s">
        <v>60</v>
      </c>
      <c r="N7106" t="s">
        <v>61</v>
      </c>
      <c r="O7106" s="4">
        <v>40440</v>
      </c>
      <c r="P7106" t="s">
        <v>14209</v>
      </c>
      <c r="Q7106" t="s">
        <v>14188</v>
      </c>
    </row>
    <row r="7107" spans="1:17" x14ac:dyDescent="0.35">
      <c r="A7107">
        <v>7106</v>
      </c>
      <c r="B7107">
        <v>50721</v>
      </c>
      <c r="C7107" s="4">
        <v>40966</v>
      </c>
      <c r="D7107">
        <v>33</v>
      </c>
      <c r="E7107" s="2">
        <f t="shared" ref="E7107:E7170" si="223">G7107*D7107</f>
        <v>5280</v>
      </c>
      <c r="F7107" s="9">
        <v>0.04</v>
      </c>
      <c r="G7107" s="2">
        <f>VLOOKUP($P7107,Pricebook!$A:$D,4,0)</f>
        <v>160</v>
      </c>
      <c r="H7107" s="6">
        <f t="shared" si="222"/>
        <v>5068.8</v>
      </c>
      <c r="I7107" t="s">
        <v>211</v>
      </c>
      <c r="J7107" t="s">
        <v>212</v>
      </c>
      <c r="K7107" t="s">
        <v>556</v>
      </c>
      <c r="L7107" s="11">
        <v>74012</v>
      </c>
      <c r="M7107" t="s">
        <v>75</v>
      </c>
      <c r="N7107" t="s">
        <v>16</v>
      </c>
      <c r="O7107" s="4">
        <v>40968</v>
      </c>
      <c r="P7107" t="s">
        <v>14218</v>
      </c>
      <c r="Q7107" t="s">
        <v>14195</v>
      </c>
    </row>
    <row r="7108" spans="1:17" x14ac:dyDescent="0.35">
      <c r="A7108">
        <v>7107</v>
      </c>
      <c r="B7108">
        <v>50725</v>
      </c>
      <c r="C7108" s="4">
        <v>40505</v>
      </c>
      <c r="D7108">
        <v>1</v>
      </c>
      <c r="E7108" s="2">
        <f t="shared" si="223"/>
        <v>125</v>
      </c>
      <c r="F7108" s="9">
        <v>0.1</v>
      </c>
      <c r="G7108" s="2">
        <f>VLOOKUP($P7108,Pricebook!$A:$D,4,0)</f>
        <v>125</v>
      </c>
      <c r="H7108" s="6">
        <f t="shared" si="222"/>
        <v>112.5</v>
      </c>
      <c r="I7108" t="s">
        <v>410</v>
      </c>
      <c r="J7108" t="s">
        <v>20</v>
      </c>
      <c r="K7108" t="s">
        <v>42</v>
      </c>
      <c r="L7108" s="11">
        <v>12208</v>
      </c>
      <c r="M7108" t="s">
        <v>60</v>
      </c>
      <c r="N7108" t="s">
        <v>61</v>
      </c>
      <c r="O7108" s="4">
        <v>40506</v>
      </c>
      <c r="P7108" t="s">
        <v>14221</v>
      </c>
      <c r="Q7108" t="s">
        <v>14187</v>
      </c>
    </row>
    <row r="7109" spans="1:17" x14ac:dyDescent="0.35">
      <c r="A7109">
        <v>7108</v>
      </c>
      <c r="B7109">
        <v>50725</v>
      </c>
      <c r="C7109" s="4">
        <v>40505</v>
      </c>
      <c r="D7109">
        <v>19</v>
      </c>
      <c r="E7109" s="2">
        <f t="shared" si="223"/>
        <v>2850</v>
      </c>
      <c r="F7109" s="9">
        <v>0.05</v>
      </c>
      <c r="G7109" s="2">
        <f>VLOOKUP($P7109,Pricebook!$A:$D,4,0)</f>
        <v>150</v>
      </c>
      <c r="H7109" s="6">
        <f t="shared" si="222"/>
        <v>2707.5</v>
      </c>
      <c r="I7109" t="s">
        <v>410</v>
      </c>
      <c r="J7109" t="s">
        <v>20</v>
      </c>
      <c r="K7109" t="s">
        <v>672</v>
      </c>
      <c r="L7109" s="11">
        <v>23223</v>
      </c>
      <c r="M7109" t="s">
        <v>368</v>
      </c>
      <c r="N7109" t="s">
        <v>34</v>
      </c>
      <c r="O7109" s="4">
        <v>40507</v>
      </c>
      <c r="P7109" t="s">
        <v>14210</v>
      </c>
      <c r="Q7109" t="s">
        <v>14201</v>
      </c>
    </row>
    <row r="7110" spans="1:17" x14ac:dyDescent="0.35">
      <c r="A7110">
        <v>7109</v>
      </c>
      <c r="B7110">
        <v>50726</v>
      </c>
      <c r="C7110" s="4">
        <v>40847</v>
      </c>
      <c r="D7110">
        <v>45</v>
      </c>
      <c r="E7110" s="2">
        <f t="shared" si="223"/>
        <v>5625</v>
      </c>
      <c r="F7110" s="9">
        <v>0</v>
      </c>
      <c r="G7110" s="2">
        <f>VLOOKUP($P7110,Pricebook!$A:$D,4,0)</f>
        <v>125</v>
      </c>
      <c r="H7110" s="6">
        <f t="shared" si="222"/>
        <v>5625</v>
      </c>
      <c r="I7110" t="s">
        <v>19</v>
      </c>
      <c r="J7110" t="s">
        <v>20</v>
      </c>
      <c r="K7110" t="s">
        <v>1965</v>
      </c>
      <c r="L7110" s="11">
        <v>98208</v>
      </c>
      <c r="M7110" t="s">
        <v>22</v>
      </c>
      <c r="N7110" t="s">
        <v>23</v>
      </c>
      <c r="O7110" s="4">
        <v>40851</v>
      </c>
      <c r="P7110" t="s">
        <v>14221</v>
      </c>
      <c r="Q7110" t="s">
        <v>14197</v>
      </c>
    </row>
    <row r="7111" spans="1:17" x14ac:dyDescent="0.35">
      <c r="A7111">
        <v>7110</v>
      </c>
      <c r="B7111">
        <v>50726</v>
      </c>
      <c r="C7111" s="4">
        <v>40847</v>
      </c>
      <c r="D7111">
        <v>21</v>
      </c>
      <c r="E7111" s="2">
        <f t="shared" si="223"/>
        <v>4200</v>
      </c>
      <c r="F7111" s="9">
        <v>7.0000000000000007E-2</v>
      </c>
      <c r="G7111" s="2">
        <f>VLOOKUP($P7111,Pricebook!$A:$D,4,0)</f>
        <v>200</v>
      </c>
      <c r="H7111" s="6">
        <f t="shared" si="222"/>
        <v>3905.9999999999995</v>
      </c>
      <c r="I7111" t="s">
        <v>19</v>
      </c>
      <c r="J7111" t="s">
        <v>20</v>
      </c>
      <c r="K7111" t="s">
        <v>1965</v>
      </c>
      <c r="L7111" s="11">
        <v>98208</v>
      </c>
      <c r="M7111" t="s">
        <v>22</v>
      </c>
      <c r="N7111" t="s">
        <v>23</v>
      </c>
      <c r="O7111" s="4">
        <v>40847</v>
      </c>
      <c r="P7111" t="s">
        <v>14214</v>
      </c>
      <c r="Q7111" t="s">
        <v>14197</v>
      </c>
    </row>
    <row r="7112" spans="1:17" x14ac:dyDescent="0.35">
      <c r="A7112">
        <v>7111</v>
      </c>
      <c r="B7112">
        <v>50754</v>
      </c>
      <c r="C7112" s="4">
        <v>40156</v>
      </c>
      <c r="D7112">
        <v>9</v>
      </c>
      <c r="E7112" s="2">
        <f t="shared" si="223"/>
        <v>1350</v>
      </c>
      <c r="F7112" s="9">
        <v>0.06</v>
      </c>
      <c r="G7112" s="2">
        <f>VLOOKUP($P7112,Pricebook!$A:$D,4,0)</f>
        <v>150</v>
      </c>
      <c r="H7112" s="6">
        <f t="shared" si="222"/>
        <v>1269</v>
      </c>
      <c r="I7112" t="s">
        <v>1979</v>
      </c>
      <c r="J7112" t="s">
        <v>314</v>
      </c>
      <c r="K7112" t="s">
        <v>1307</v>
      </c>
      <c r="L7112" s="11">
        <v>60510</v>
      </c>
      <c r="M7112" t="s">
        <v>15</v>
      </c>
      <c r="N7112" t="s">
        <v>16</v>
      </c>
      <c r="O7112" s="4">
        <v>40157</v>
      </c>
      <c r="P7112" t="s">
        <v>14210</v>
      </c>
      <c r="Q7112" t="s">
        <v>14184</v>
      </c>
    </row>
    <row r="7113" spans="1:17" x14ac:dyDescent="0.35">
      <c r="A7113">
        <v>7112</v>
      </c>
      <c r="B7113">
        <v>50756</v>
      </c>
      <c r="C7113" s="4">
        <v>40430</v>
      </c>
      <c r="D7113">
        <v>19</v>
      </c>
      <c r="E7113" s="2">
        <f t="shared" si="223"/>
        <v>2850</v>
      </c>
      <c r="F7113" s="9">
        <v>0.08</v>
      </c>
      <c r="G7113" s="2">
        <f>VLOOKUP($P7113,Pricebook!$A:$D,4,0)</f>
        <v>150</v>
      </c>
      <c r="H7113" s="6">
        <f t="shared" si="222"/>
        <v>2622</v>
      </c>
      <c r="I7113" t="s">
        <v>422</v>
      </c>
      <c r="J7113" t="s">
        <v>13</v>
      </c>
      <c r="K7113" t="s">
        <v>2318</v>
      </c>
      <c r="L7113" s="11" t="s">
        <v>2319</v>
      </c>
      <c r="M7113" t="s">
        <v>33</v>
      </c>
      <c r="N7113" t="s">
        <v>34</v>
      </c>
      <c r="O7113" s="4">
        <v>40431</v>
      </c>
      <c r="P7113" t="s">
        <v>14211</v>
      </c>
      <c r="Q7113" t="s">
        <v>14190</v>
      </c>
    </row>
    <row r="7114" spans="1:17" x14ac:dyDescent="0.35">
      <c r="A7114">
        <v>7113</v>
      </c>
      <c r="B7114">
        <v>50756</v>
      </c>
      <c r="C7114" s="4">
        <v>40430</v>
      </c>
      <c r="D7114">
        <v>2</v>
      </c>
      <c r="E7114" s="2">
        <f t="shared" si="223"/>
        <v>400</v>
      </c>
      <c r="F7114" s="9">
        <v>0.02</v>
      </c>
      <c r="G7114" s="2">
        <f>VLOOKUP($P7114,Pricebook!$A:$D,4,0)</f>
        <v>200</v>
      </c>
      <c r="H7114" s="6">
        <f t="shared" si="222"/>
        <v>392</v>
      </c>
      <c r="I7114" t="s">
        <v>422</v>
      </c>
      <c r="J7114" t="s">
        <v>13</v>
      </c>
      <c r="K7114" t="s">
        <v>2318</v>
      </c>
      <c r="L7114" s="11" t="s">
        <v>2319</v>
      </c>
      <c r="M7114" t="s">
        <v>33</v>
      </c>
      <c r="N7114" t="s">
        <v>34</v>
      </c>
      <c r="O7114" s="4">
        <v>40430</v>
      </c>
      <c r="P7114" t="s">
        <v>14214</v>
      </c>
      <c r="Q7114" t="s">
        <v>14202</v>
      </c>
    </row>
    <row r="7115" spans="1:17" x14ac:dyDescent="0.35">
      <c r="A7115">
        <v>7114</v>
      </c>
      <c r="B7115">
        <v>50758</v>
      </c>
      <c r="C7115" s="4">
        <v>41102</v>
      </c>
      <c r="D7115">
        <v>17</v>
      </c>
      <c r="E7115" s="2">
        <f t="shared" si="223"/>
        <v>1870</v>
      </c>
      <c r="F7115" s="9">
        <v>0.02</v>
      </c>
      <c r="G7115" s="2">
        <f>VLOOKUP($P7115,Pricebook!$A:$D,4,0)</f>
        <v>110</v>
      </c>
      <c r="H7115" s="6">
        <f t="shared" si="222"/>
        <v>1832.6</v>
      </c>
      <c r="I7115" t="s">
        <v>465</v>
      </c>
      <c r="J7115" t="s">
        <v>344</v>
      </c>
      <c r="K7115" t="s">
        <v>2770</v>
      </c>
      <c r="L7115" s="11">
        <v>74074</v>
      </c>
      <c r="M7115" t="s">
        <v>75</v>
      </c>
      <c r="N7115" t="s">
        <v>16</v>
      </c>
      <c r="O7115" s="4">
        <v>41104</v>
      </c>
      <c r="P7115" t="s">
        <v>14215</v>
      </c>
      <c r="Q7115" t="s">
        <v>14199</v>
      </c>
    </row>
    <row r="7116" spans="1:17" x14ac:dyDescent="0.35">
      <c r="A7116">
        <v>7115</v>
      </c>
      <c r="B7116">
        <v>50759</v>
      </c>
      <c r="C7116" s="4">
        <v>40256</v>
      </c>
      <c r="D7116">
        <v>46</v>
      </c>
      <c r="E7116" s="2">
        <f t="shared" si="223"/>
        <v>6900</v>
      </c>
      <c r="F7116" s="9">
        <v>0.1</v>
      </c>
      <c r="G7116" s="2">
        <f>VLOOKUP($P7116,Pricebook!$A:$D,4,0)</f>
        <v>150</v>
      </c>
      <c r="H7116" s="6">
        <f t="shared" si="222"/>
        <v>6210</v>
      </c>
      <c r="I7116" t="s">
        <v>1567</v>
      </c>
      <c r="J7116" t="s">
        <v>185</v>
      </c>
      <c r="K7116" t="s">
        <v>930</v>
      </c>
      <c r="L7116" s="11" t="s">
        <v>1723</v>
      </c>
      <c r="M7116" t="s">
        <v>149</v>
      </c>
      <c r="N7116" t="s">
        <v>61</v>
      </c>
      <c r="O7116" s="4">
        <v>40261</v>
      </c>
      <c r="P7116" t="s">
        <v>14210</v>
      </c>
      <c r="Q7116" t="s">
        <v>14195</v>
      </c>
    </row>
    <row r="7117" spans="1:17" x14ac:dyDescent="0.35">
      <c r="A7117">
        <v>7116</v>
      </c>
      <c r="B7117">
        <v>50784</v>
      </c>
      <c r="C7117" s="4">
        <v>40949</v>
      </c>
      <c r="D7117">
        <v>20</v>
      </c>
      <c r="E7117" s="2">
        <f t="shared" si="223"/>
        <v>3000</v>
      </c>
      <c r="F7117" s="9">
        <v>0.04</v>
      </c>
      <c r="G7117" s="2">
        <f>VLOOKUP($P7117,Pricebook!$A:$D,4,0)</f>
        <v>150</v>
      </c>
      <c r="H7117" s="6">
        <f t="shared" si="222"/>
        <v>2880</v>
      </c>
      <c r="I7117" t="s">
        <v>2025</v>
      </c>
      <c r="J7117" t="s">
        <v>136</v>
      </c>
      <c r="K7117" t="s">
        <v>2026</v>
      </c>
      <c r="L7117" s="11">
        <v>46041</v>
      </c>
      <c r="M7117" t="s">
        <v>278</v>
      </c>
      <c r="N7117" t="s">
        <v>16</v>
      </c>
      <c r="O7117" s="4">
        <v>40950</v>
      </c>
      <c r="P7117" t="s">
        <v>14211</v>
      </c>
      <c r="Q7117" t="s">
        <v>14188</v>
      </c>
    </row>
    <row r="7118" spans="1:17" x14ac:dyDescent="0.35">
      <c r="A7118">
        <v>7117</v>
      </c>
      <c r="B7118">
        <v>50786</v>
      </c>
      <c r="C7118" s="4">
        <v>40098</v>
      </c>
      <c r="D7118">
        <v>4</v>
      </c>
      <c r="E7118" s="2">
        <f t="shared" si="223"/>
        <v>600</v>
      </c>
      <c r="F7118" s="9">
        <v>0.06</v>
      </c>
      <c r="G7118" s="2">
        <f>VLOOKUP($P7118,Pricebook!$A:$D,4,0)</f>
        <v>150</v>
      </c>
      <c r="H7118" s="6">
        <f t="shared" si="222"/>
        <v>564</v>
      </c>
      <c r="I7118" t="s">
        <v>1663</v>
      </c>
      <c r="J7118" t="s">
        <v>50</v>
      </c>
      <c r="K7118" t="s">
        <v>69</v>
      </c>
      <c r="L7118" s="11">
        <v>86314</v>
      </c>
      <c r="M7118" t="s">
        <v>70</v>
      </c>
      <c r="N7118" t="s">
        <v>23</v>
      </c>
      <c r="O7118" s="4">
        <v>40105</v>
      </c>
      <c r="P7118" t="s">
        <v>14216</v>
      </c>
      <c r="Q7118" t="s">
        <v>14185</v>
      </c>
    </row>
    <row r="7119" spans="1:17" x14ac:dyDescent="0.35">
      <c r="A7119">
        <v>7118</v>
      </c>
      <c r="B7119">
        <v>50789</v>
      </c>
      <c r="C7119" s="4">
        <v>40614</v>
      </c>
      <c r="D7119">
        <v>23</v>
      </c>
      <c r="E7119" s="2">
        <f t="shared" si="223"/>
        <v>3680</v>
      </c>
      <c r="F7119" s="9">
        <v>0.1</v>
      </c>
      <c r="G7119" s="2">
        <f>VLOOKUP($P7119,Pricebook!$A:$D,4,0)</f>
        <v>160</v>
      </c>
      <c r="H7119" s="6">
        <f t="shared" si="222"/>
        <v>3312</v>
      </c>
      <c r="I7119" t="s">
        <v>1826</v>
      </c>
      <c r="J7119" t="s">
        <v>341</v>
      </c>
      <c r="K7119" t="s">
        <v>719</v>
      </c>
      <c r="L7119" s="11">
        <v>34741</v>
      </c>
      <c r="M7119" t="s">
        <v>101</v>
      </c>
      <c r="N7119" t="s">
        <v>34</v>
      </c>
      <c r="O7119" s="4">
        <v>40616</v>
      </c>
      <c r="P7119" t="s">
        <v>14218</v>
      </c>
      <c r="Q7119" t="s">
        <v>14187</v>
      </c>
    </row>
    <row r="7120" spans="1:17" x14ac:dyDescent="0.35">
      <c r="A7120">
        <v>7119</v>
      </c>
      <c r="B7120">
        <v>50790</v>
      </c>
      <c r="C7120" s="4">
        <v>40740</v>
      </c>
      <c r="D7120">
        <v>47</v>
      </c>
      <c r="E7120" s="2">
        <f t="shared" si="223"/>
        <v>5875</v>
      </c>
      <c r="F7120" s="9">
        <v>0</v>
      </c>
      <c r="G7120" s="2">
        <f>VLOOKUP($P7120,Pricebook!$A:$D,4,0)</f>
        <v>125</v>
      </c>
      <c r="H7120" s="6">
        <f t="shared" si="222"/>
        <v>5875</v>
      </c>
      <c r="I7120" t="s">
        <v>1449</v>
      </c>
      <c r="J7120" t="s">
        <v>637</v>
      </c>
      <c r="K7120" t="s">
        <v>1450</v>
      </c>
      <c r="L7120" s="11">
        <v>98408</v>
      </c>
      <c r="M7120" t="s">
        <v>22</v>
      </c>
      <c r="N7120" t="s">
        <v>23</v>
      </c>
      <c r="O7120" s="4">
        <v>40742</v>
      </c>
      <c r="P7120" t="s">
        <v>14208</v>
      </c>
      <c r="Q7120" t="s">
        <v>14185</v>
      </c>
    </row>
    <row r="7121" spans="1:17" x14ac:dyDescent="0.35">
      <c r="A7121">
        <v>7120</v>
      </c>
      <c r="B7121">
        <v>50816</v>
      </c>
      <c r="C7121" s="4">
        <v>39899</v>
      </c>
      <c r="D7121">
        <v>25</v>
      </c>
      <c r="E7121" s="2">
        <f t="shared" si="223"/>
        <v>4250</v>
      </c>
      <c r="F7121" s="9">
        <v>7.0000000000000007E-2</v>
      </c>
      <c r="G7121" s="2">
        <f>VLOOKUP($P7121,Pricebook!$A:$D,4,0)</f>
        <v>170</v>
      </c>
      <c r="H7121" s="6">
        <f t="shared" si="222"/>
        <v>3952.4999999999995</v>
      </c>
      <c r="I7121" t="s">
        <v>1575</v>
      </c>
      <c r="J7121" t="s">
        <v>363</v>
      </c>
      <c r="K7121" t="s">
        <v>1344</v>
      </c>
      <c r="L7121" s="11" t="s">
        <v>1345</v>
      </c>
      <c r="M7121" t="s">
        <v>38</v>
      </c>
      <c r="N7121" t="s">
        <v>16</v>
      </c>
      <c r="O7121" s="4">
        <v>39901</v>
      </c>
      <c r="P7121" t="s">
        <v>14219</v>
      </c>
      <c r="Q7121" t="s">
        <v>14202</v>
      </c>
    </row>
    <row r="7122" spans="1:17" x14ac:dyDescent="0.35">
      <c r="A7122">
        <v>7121</v>
      </c>
      <c r="B7122">
        <v>50816</v>
      </c>
      <c r="C7122" s="4">
        <v>39899</v>
      </c>
      <c r="D7122">
        <v>26</v>
      </c>
      <c r="E7122" s="2">
        <f t="shared" si="223"/>
        <v>4160</v>
      </c>
      <c r="F7122" s="9">
        <v>0.03</v>
      </c>
      <c r="G7122" s="2">
        <f>VLOOKUP($P7122,Pricebook!$A:$D,4,0)</f>
        <v>160</v>
      </c>
      <c r="H7122" s="6">
        <f t="shared" si="222"/>
        <v>4035.2</v>
      </c>
      <c r="I7122" t="s">
        <v>1575</v>
      </c>
      <c r="J7122" t="s">
        <v>363</v>
      </c>
      <c r="K7122" t="s">
        <v>1344</v>
      </c>
      <c r="L7122" s="11" t="s">
        <v>1345</v>
      </c>
      <c r="M7122" t="s">
        <v>38</v>
      </c>
      <c r="N7122" t="s">
        <v>16</v>
      </c>
      <c r="O7122" s="4">
        <v>39901</v>
      </c>
      <c r="P7122" t="s">
        <v>14218</v>
      </c>
      <c r="Q7122" t="s">
        <v>14187</v>
      </c>
    </row>
    <row r="7123" spans="1:17" x14ac:dyDescent="0.35">
      <c r="A7123">
        <v>7122</v>
      </c>
      <c r="B7123">
        <v>50816</v>
      </c>
      <c r="C7123" s="4">
        <v>39899</v>
      </c>
      <c r="D7123">
        <v>6</v>
      </c>
      <c r="E7123" s="2">
        <f t="shared" si="223"/>
        <v>900</v>
      </c>
      <c r="F7123" s="9">
        <v>0.01</v>
      </c>
      <c r="G7123" s="2">
        <f>VLOOKUP($P7123,Pricebook!$A:$D,4,0)</f>
        <v>150</v>
      </c>
      <c r="H7123" s="6">
        <f t="shared" si="222"/>
        <v>891</v>
      </c>
      <c r="I7123" t="s">
        <v>1575</v>
      </c>
      <c r="J7123" t="s">
        <v>363</v>
      </c>
      <c r="K7123" t="s">
        <v>1344</v>
      </c>
      <c r="L7123" s="11" t="s">
        <v>1345</v>
      </c>
      <c r="M7123" t="s">
        <v>38</v>
      </c>
      <c r="N7123" t="s">
        <v>16</v>
      </c>
      <c r="O7123" s="4">
        <v>39901</v>
      </c>
      <c r="P7123" t="s">
        <v>14211</v>
      </c>
      <c r="Q7123" t="s">
        <v>14200</v>
      </c>
    </row>
    <row r="7124" spans="1:17" x14ac:dyDescent="0.35">
      <c r="A7124">
        <v>7123</v>
      </c>
      <c r="B7124">
        <v>50818</v>
      </c>
      <c r="C7124" s="4">
        <v>41188</v>
      </c>
      <c r="D7124">
        <v>34</v>
      </c>
      <c r="E7124" s="2">
        <f t="shared" si="223"/>
        <v>5100</v>
      </c>
      <c r="F7124" s="9">
        <v>0.1</v>
      </c>
      <c r="G7124" s="2">
        <f>VLOOKUP($P7124,Pricebook!$A:$D,4,0)</f>
        <v>150</v>
      </c>
      <c r="H7124" s="6">
        <f t="shared" si="222"/>
        <v>4590</v>
      </c>
      <c r="I7124" t="s">
        <v>2566</v>
      </c>
      <c r="J7124" t="s">
        <v>351</v>
      </c>
      <c r="K7124" t="s">
        <v>2391</v>
      </c>
      <c r="L7124" s="11">
        <v>30458</v>
      </c>
      <c r="M7124" t="s">
        <v>134</v>
      </c>
      <c r="N7124" t="s">
        <v>34</v>
      </c>
      <c r="O7124" s="4">
        <v>41190</v>
      </c>
      <c r="P7124" t="s">
        <v>14210</v>
      </c>
      <c r="Q7124" t="s">
        <v>14192</v>
      </c>
    </row>
    <row r="7125" spans="1:17" x14ac:dyDescent="0.35">
      <c r="A7125">
        <v>7124</v>
      </c>
      <c r="B7125">
        <v>50822</v>
      </c>
      <c r="C7125" s="4">
        <v>40946</v>
      </c>
      <c r="D7125">
        <v>6</v>
      </c>
      <c r="E7125" s="2">
        <f t="shared" si="223"/>
        <v>750</v>
      </c>
      <c r="F7125" s="9">
        <v>0.1</v>
      </c>
      <c r="G7125" s="2">
        <f>VLOOKUP($P7125,Pricebook!$A:$D,4,0)</f>
        <v>125</v>
      </c>
      <c r="H7125" s="6">
        <f t="shared" si="222"/>
        <v>675</v>
      </c>
      <c r="I7125" t="s">
        <v>481</v>
      </c>
      <c r="J7125" t="s">
        <v>482</v>
      </c>
      <c r="K7125" t="s">
        <v>830</v>
      </c>
      <c r="L7125" s="11">
        <v>81001</v>
      </c>
      <c r="M7125" t="s">
        <v>237</v>
      </c>
      <c r="N7125" t="s">
        <v>23</v>
      </c>
      <c r="O7125" s="4">
        <v>40947</v>
      </c>
      <c r="P7125" t="s">
        <v>14221</v>
      </c>
      <c r="Q7125" t="s">
        <v>14184</v>
      </c>
    </row>
    <row r="7126" spans="1:17" x14ac:dyDescent="0.35">
      <c r="A7126">
        <v>7125</v>
      </c>
      <c r="B7126">
        <v>50822</v>
      </c>
      <c r="C7126" s="4">
        <v>40946</v>
      </c>
      <c r="D7126">
        <v>37</v>
      </c>
      <c r="E7126" s="2">
        <f t="shared" si="223"/>
        <v>5550</v>
      </c>
      <c r="F7126" s="9">
        <v>0.01</v>
      </c>
      <c r="G7126" s="2">
        <f>VLOOKUP($P7126,Pricebook!$A:$D,4,0)</f>
        <v>150</v>
      </c>
      <c r="H7126" s="6">
        <f t="shared" si="222"/>
        <v>5494.5</v>
      </c>
      <c r="I7126" t="s">
        <v>481</v>
      </c>
      <c r="J7126" t="s">
        <v>482</v>
      </c>
      <c r="K7126" t="s">
        <v>830</v>
      </c>
      <c r="L7126" s="11">
        <v>81001</v>
      </c>
      <c r="M7126" t="s">
        <v>237</v>
      </c>
      <c r="N7126" t="s">
        <v>23</v>
      </c>
      <c r="O7126" s="4">
        <v>40947</v>
      </c>
      <c r="P7126" t="s">
        <v>14211</v>
      </c>
      <c r="Q7126" t="s">
        <v>14190</v>
      </c>
    </row>
    <row r="7127" spans="1:17" x14ac:dyDescent="0.35">
      <c r="A7127">
        <v>7126</v>
      </c>
      <c r="B7127">
        <v>50823</v>
      </c>
      <c r="C7127" s="4">
        <v>40015</v>
      </c>
      <c r="D7127">
        <v>12</v>
      </c>
      <c r="E7127" s="2">
        <f t="shared" si="223"/>
        <v>1800</v>
      </c>
      <c r="F7127" s="9">
        <v>0.04</v>
      </c>
      <c r="G7127" s="2">
        <f>VLOOKUP($P7127,Pricebook!$A:$D,4,0)</f>
        <v>150</v>
      </c>
      <c r="H7127" s="6">
        <f t="shared" si="222"/>
        <v>1728</v>
      </c>
      <c r="I7127" t="s">
        <v>1111</v>
      </c>
      <c r="J7127" t="s">
        <v>571</v>
      </c>
      <c r="K7127" t="s">
        <v>1901</v>
      </c>
      <c r="L7127" s="11">
        <v>76053</v>
      </c>
      <c r="M7127" t="s">
        <v>48</v>
      </c>
      <c r="N7127" t="s">
        <v>16</v>
      </c>
      <c r="O7127" s="4">
        <v>40020</v>
      </c>
      <c r="P7127" t="s">
        <v>14211</v>
      </c>
      <c r="Q7127" t="s">
        <v>14201</v>
      </c>
    </row>
    <row r="7128" spans="1:17" x14ac:dyDescent="0.35">
      <c r="A7128">
        <v>7127</v>
      </c>
      <c r="B7128">
        <v>50849</v>
      </c>
      <c r="C7128" s="4">
        <v>41186</v>
      </c>
      <c r="D7128">
        <v>47</v>
      </c>
      <c r="E7128" s="2">
        <f t="shared" si="223"/>
        <v>5170</v>
      </c>
      <c r="F7128" s="9">
        <v>0.04</v>
      </c>
      <c r="G7128" s="2">
        <f>VLOOKUP($P7128,Pricebook!$A:$D,4,0)</f>
        <v>110</v>
      </c>
      <c r="H7128" s="6">
        <f t="shared" si="222"/>
        <v>4963.2</v>
      </c>
      <c r="I7128" t="s">
        <v>1485</v>
      </c>
      <c r="J7128" t="s">
        <v>482</v>
      </c>
      <c r="K7128" t="s">
        <v>330</v>
      </c>
      <c r="L7128" s="11">
        <v>84118</v>
      </c>
      <c r="M7128" t="s">
        <v>201</v>
      </c>
      <c r="N7128" t="s">
        <v>23</v>
      </c>
      <c r="O7128" s="4">
        <v>41191</v>
      </c>
      <c r="P7128" t="s">
        <v>14215</v>
      </c>
      <c r="Q7128" t="s">
        <v>14192</v>
      </c>
    </row>
    <row r="7129" spans="1:17" x14ac:dyDescent="0.35">
      <c r="A7129">
        <v>7128</v>
      </c>
      <c r="B7129">
        <v>50850</v>
      </c>
      <c r="C7129" s="4">
        <v>39939</v>
      </c>
      <c r="D7129">
        <v>37</v>
      </c>
      <c r="E7129" s="2">
        <f t="shared" si="223"/>
        <v>5920</v>
      </c>
      <c r="F7129" s="9">
        <v>0</v>
      </c>
      <c r="G7129" s="2">
        <f>VLOOKUP($P7129,Pricebook!$A:$D,4,0)</f>
        <v>160</v>
      </c>
      <c r="H7129" s="6">
        <f t="shared" si="222"/>
        <v>5920</v>
      </c>
      <c r="I7129" t="s">
        <v>1701</v>
      </c>
      <c r="J7129" t="s">
        <v>265</v>
      </c>
      <c r="K7129" t="s">
        <v>426</v>
      </c>
      <c r="L7129" s="11">
        <v>46203</v>
      </c>
      <c r="M7129" t="s">
        <v>278</v>
      </c>
      <c r="N7129" t="s">
        <v>16</v>
      </c>
      <c r="O7129" s="4">
        <v>39941</v>
      </c>
      <c r="P7129" t="s">
        <v>14218</v>
      </c>
      <c r="Q7129" t="s">
        <v>14185</v>
      </c>
    </row>
    <row r="7130" spans="1:17" x14ac:dyDescent="0.35">
      <c r="A7130">
        <v>7129</v>
      </c>
      <c r="B7130">
        <v>50850</v>
      </c>
      <c r="C7130" s="4">
        <v>39939</v>
      </c>
      <c r="D7130">
        <v>2</v>
      </c>
      <c r="E7130" s="2">
        <f t="shared" si="223"/>
        <v>250</v>
      </c>
      <c r="F7130" s="9">
        <v>0.02</v>
      </c>
      <c r="G7130" s="2">
        <f>VLOOKUP($P7130,Pricebook!$A:$D,4,0)</f>
        <v>125</v>
      </c>
      <c r="H7130" s="6">
        <f t="shared" si="222"/>
        <v>245</v>
      </c>
      <c r="I7130" t="s">
        <v>1701</v>
      </c>
      <c r="J7130" t="s">
        <v>265</v>
      </c>
      <c r="K7130" t="s">
        <v>426</v>
      </c>
      <c r="L7130" s="11">
        <v>46203</v>
      </c>
      <c r="M7130" t="s">
        <v>278</v>
      </c>
      <c r="N7130" t="s">
        <v>16</v>
      </c>
      <c r="O7130" s="4">
        <v>39940</v>
      </c>
      <c r="P7130" t="s">
        <v>14209</v>
      </c>
      <c r="Q7130" t="s">
        <v>14186</v>
      </c>
    </row>
    <row r="7131" spans="1:17" x14ac:dyDescent="0.35">
      <c r="A7131">
        <v>7130</v>
      </c>
      <c r="B7131">
        <v>50852</v>
      </c>
      <c r="C7131" s="4">
        <v>40706</v>
      </c>
      <c r="D7131">
        <v>24</v>
      </c>
      <c r="E7131" s="2">
        <f t="shared" si="223"/>
        <v>3840</v>
      </c>
      <c r="F7131" s="9">
        <v>0.03</v>
      </c>
      <c r="G7131" s="2">
        <f>VLOOKUP($P7131,Pricebook!$A:$D,4,0)</f>
        <v>160</v>
      </c>
      <c r="H7131" s="6">
        <f t="shared" si="222"/>
        <v>3724.7999999999997</v>
      </c>
      <c r="I7131" t="s">
        <v>2390</v>
      </c>
      <c r="J7131" t="s">
        <v>760</v>
      </c>
      <c r="K7131" t="s">
        <v>2726</v>
      </c>
      <c r="L7131" s="11">
        <v>30084</v>
      </c>
      <c r="M7131" t="s">
        <v>134</v>
      </c>
      <c r="N7131" t="s">
        <v>34</v>
      </c>
      <c r="O7131" s="4">
        <v>40707</v>
      </c>
      <c r="P7131" t="s">
        <v>14218</v>
      </c>
      <c r="Q7131" t="s">
        <v>14194</v>
      </c>
    </row>
    <row r="7132" spans="1:17" x14ac:dyDescent="0.35">
      <c r="A7132">
        <v>7131</v>
      </c>
      <c r="B7132">
        <v>50854</v>
      </c>
      <c r="C7132" s="4">
        <v>40894</v>
      </c>
      <c r="D7132">
        <v>27</v>
      </c>
      <c r="E7132" s="2">
        <f t="shared" si="223"/>
        <v>4320</v>
      </c>
      <c r="F7132" s="9">
        <v>7.0000000000000007E-2</v>
      </c>
      <c r="G7132" s="2">
        <f>VLOOKUP($P7132,Pricebook!$A:$D,4,0)</f>
        <v>160</v>
      </c>
      <c r="H7132" s="6">
        <f t="shared" si="222"/>
        <v>4017.6</v>
      </c>
      <c r="I7132" t="s">
        <v>1670</v>
      </c>
      <c r="J7132" t="s">
        <v>434</v>
      </c>
      <c r="K7132" t="s">
        <v>2557</v>
      </c>
      <c r="L7132" s="11">
        <v>77590</v>
      </c>
      <c r="M7132" t="s">
        <v>48</v>
      </c>
      <c r="N7132" t="s">
        <v>16</v>
      </c>
      <c r="O7132" s="4">
        <v>40894</v>
      </c>
      <c r="P7132" t="s">
        <v>14218</v>
      </c>
      <c r="Q7132" t="s">
        <v>14197</v>
      </c>
    </row>
    <row r="7133" spans="1:17" x14ac:dyDescent="0.35">
      <c r="A7133">
        <v>7132</v>
      </c>
      <c r="B7133">
        <v>50854</v>
      </c>
      <c r="C7133" s="4">
        <v>40894</v>
      </c>
      <c r="D7133">
        <v>12</v>
      </c>
      <c r="E7133" s="2">
        <f t="shared" si="223"/>
        <v>1800</v>
      </c>
      <c r="F7133" s="9">
        <v>0.09</v>
      </c>
      <c r="G7133" s="2">
        <f>VLOOKUP($P7133,Pricebook!$A:$D,4,0)</f>
        <v>150</v>
      </c>
      <c r="H7133" s="6">
        <f t="shared" si="222"/>
        <v>1638</v>
      </c>
      <c r="I7133" t="s">
        <v>1670</v>
      </c>
      <c r="J7133" t="s">
        <v>434</v>
      </c>
      <c r="K7133" t="s">
        <v>2557</v>
      </c>
      <c r="L7133" s="11">
        <v>77590</v>
      </c>
      <c r="M7133" t="s">
        <v>48</v>
      </c>
      <c r="N7133" t="s">
        <v>16</v>
      </c>
      <c r="O7133" s="4">
        <v>40896</v>
      </c>
      <c r="P7133" t="s">
        <v>14216</v>
      </c>
      <c r="Q7133" t="s">
        <v>14185</v>
      </c>
    </row>
    <row r="7134" spans="1:17" x14ac:dyDescent="0.35">
      <c r="A7134">
        <v>7133</v>
      </c>
      <c r="B7134">
        <v>50854</v>
      </c>
      <c r="C7134" s="4">
        <v>40894</v>
      </c>
      <c r="D7134">
        <v>42</v>
      </c>
      <c r="E7134" s="2">
        <f t="shared" si="223"/>
        <v>5880</v>
      </c>
      <c r="F7134" s="9">
        <v>0.06</v>
      </c>
      <c r="G7134" s="2">
        <f>VLOOKUP($P7134,Pricebook!$A:$D,4,0)</f>
        <v>140</v>
      </c>
      <c r="H7134" s="6">
        <f t="shared" si="222"/>
        <v>5527.2</v>
      </c>
      <c r="I7134" t="s">
        <v>1670</v>
      </c>
      <c r="J7134" t="s">
        <v>434</v>
      </c>
      <c r="K7134" t="s">
        <v>2557</v>
      </c>
      <c r="L7134" s="11">
        <v>77590</v>
      </c>
      <c r="M7134" t="s">
        <v>48</v>
      </c>
      <c r="N7134" t="s">
        <v>16</v>
      </c>
      <c r="O7134" s="4">
        <v>40894</v>
      </c>
      <c r="P7134" t="s">
        <v>14207</v>
      </c>
      <c r="Q7134" t="s">
        <v>14199</v>
      </c>
    </row>
    <row r="7135" spans="1:17" x14ac:dyDescent="0.35">
      <c r="A7135">
        <v>7134</v>
      </c>
      <c r="B7135">
        <v>50882</v>
      </c>
      <c r="C7135" s="4">
        <v>40421</v>
      </c>
      <c r="D7135">
        <v>37</v>
      </c>
      <c r="E7135" s="2">
        <f t="shared" si="223"/>
        <v>5180</v>
      </c>
      <c r="F7135" s="9">
        <v>0.08</v>
      </c>
      <c r="G7135" s="2">
        <f>VLOOKUP($P7135,Pricebook!$A:$D,4,0)</f>
        <v>140</v>
      </c>
      <c r="H7135" s="6">
        <f t="shared" si="222"/>
        <v>4765.6000000000004</v>
      </c>
      <c r="I7135" t="s">
        <v>1989</v>
      </c>
      <c r="J7135" t="s">
        <v>244</v>
      </c>
      <c r="K7135" t="s">
        <v>397</v>
      </c>
      <c r="L7135" s="11" t="s">
        <v>398</v>
      </c>
      <c r="M7135" t="s">
        <v>43</v>
      </c>
      <c r="N7135" t="s">
        <v>23</v>
      </c>
      <c r="O7135" s="4">
        <v>40421</v>
      </c>
      <c r="P7135" t="s">
        <v>14207</v>
      </c>
      <c r="Q7135" t="s">
        <v>14203</v>
      </c>
    </row>
    <row r="7136" spans="1:17" x14ac:dyDescent="0.35">
      <c r="A7136">
        <v>7135</v>
      </c>
      <c r="B7136">
        <v>50883</v>
      </c>
      <c r="C7136" s="4">
        <v>41061</v>
      </c>
      <c r="D7136">
        <v>35</v>
      </c>
      <c r="E7136" s="2">
        <f t="shared" si="223"/>
        <v>4375</v>
      </c>
      <c r="F7136" s="9">
        <v>0.01</v>
      </c>
      <c r="G7136" s="2">
        <f>VLOOKUP($P7136,Pricebook!$A:$D,4,0)</f>
        <v>125</v>
      </c>
      <c r="H7136" s="6">
        <f t="shared" si="222"/>
        <v>4331.25</v>
      </c>
      <c r="I7136" t="s">
        <v>72</v>
      </c>
      <c r="J7136" t="s">
        <v>73</v>
      </c>
      <c r="K7136" t="s">
        <v>2660</v>
      </c>
      <c r="L7136" s="11">
        <v>73120</v>
      </c>
      <c r="M7136" t="s">
        <v>75</v>
      </c>
      <c r="N7136" t="s">
        <v>16</v>
      </c>
      <c r="O7136" s="4">
        <v>41061</v>
      </c>
      <c r="P7136" t="s">
        <v>14221</v>
      </c>
      <c r="Q7136" t="s">
        <v>14203</v>
      </c>
    </row>
    <row r="7137" spans="1:17" x14ac:dyDescent="0.35">
      <c r="A7137">
        <v>7136</v>
      </c>
      <c r="B7137">
        <v>50914</v>
      </c>
      <c r="C7137" s="4">
        <v>41093</v>
      </c>
      <c r="D7137">
        <v>49</v>
      </c>
      <c r="E7137" s="2">
        <f t="shared" si="223"/>
        <v>7350</v>
      </c>
      <c r="F7137" s="9">
        <v>0.03</v>
      </c>
      <c r="G7137" s="2">
        <f>VLOOKUP($P7137,Pricebook!$A:$D,4,0)</f>
        <v>150</v>
      </c>
      <c r="H7137" s="6">
        <f t="shared" si="222"/>
        <v>7129.5</v>
      </c>
      <c r="I7137" t="s">
        <v>340</v>
      </c>
      <c r="J7137" t="s">
        <v>341</v>
      </c>
      <c r="K7137" t="s">
        <v>1649</v>
      </c>
      <c r="L7137" s="11">
        <v>61604</v>
      </c>
      <c r="M7137" t="s">
        <v>15</v>
      </c>
      <c r="N7137" t="s">
        <v>16</v>
      </c>
      <c r="O7137" s="4">
        <v>41093</v>
      </c>
      <c r="P7137" t="s">
        <v>14210</v>
      </c>
      <c r="Q7137" t="s">
        <v>14202</v>
      </c>
    </row>
    <row r="7138" spans="1:17" x14ac:dyDescent="0.35">
      <c r="A7138">
        <v>7137</v>
      </c>
      <c r="B7138">
        <v>50917</v>
      </c>
      <c r="C7138" s="4">
        <v>40015</v>
      </c>
      <c r="D7138">
        <v>33</v>
      </c>
      <c r="E7138" s="2">
        <f t="shared" si="223"/>
        <v>4950</v>
      </c>
      <c r="F7138" s="9">
        <v>0.02</v>
      </c>
      <c r="G7138" s="2">
        <f>VLOOKUP($P7138,Pricebook!$A:$D,4,0)</f>
        <v>150</v>
      </c>
      <c r="H7138" s="6">
        <f t="shared" si="222"/>
        <v>4851</v>
      </c>
      <c r="I7138" t="s">
        <v>675</v>
      </c>
      <c r="J7138" t="s">
        <v>482</v>
      </c>
      <c r="K7138" t="s">
        <v>2406</v>
      </c>
      <c r="L7138" s="11">
        <v>44133</v>
      </c>
      <c r="M7138" t="s">
        <v>210</v>
      </c>
      <c r="N7138" t="s">
        <v>61</v>
      </c>
      <c r="O7138" s="4">
        <v>40019</v>
      </c>
      <c r="P7138" t="s">
        <v>14211</v>
      </c>
      <c r="Q7138" t="s">
        <v>14197</v>
      </c>
    </row>
    <row r="7139" spans="1:17" x14ac:dyDescent="0.35">
      <c r="A7139">
        <v>7138</v>
      </c>
      <c r="B7139">
        <v>50945</v>
      </c>
      <c r="C7139" s="4">
        <v>40550</v>
      </c>
      <c r="D7139">
        <v>27</v>
      </c>
      <c r="E7139" s="2">
        <f t="shared" si="223"/>
        <v>4050</v>
      </c>
      <c r="F7139" s="9">
        <v>0.01</v>
      </c>
      <c r="G7139" s="2">
        <f>VLOOKUP($P7139,Pricebook!$A:$D,4,0)</f>
        <v>150</v>
      </c>
      <c r="H7139" s="6">
        <f t="shared" si="222"/>
        <v>4009.5</v>
      </c>
      <c r="I7139" t="s">
        <v>1457</v>
      </c>
      <c r="J7139" t="s">
        <v>327</v>
      </c>
      <c r="K7139" t="s">
        <v>480</v>
      </c>
      <c r="L7139" s="11">
        <v>48066</v>
      </c>
      <c r="M7139" t="s">
        <v>172</v>
      </c>
      <c r="N7139" t="s">
        <v>16</v>
      </c>
      <c r="O7139" s="4">
        <v>40552</v>
      </c>
      <c r="P7139" t="s">
        <v>14210</v>
      </c>
      <c r="Q7139" t="s">
        <v>14192</v>
      </c>
    </row>
    <row r="7140" spans="1:17" x14ac:dyDescent="0.35">
      <c r="A7140">
        <v>7139</v>
      </c>
      <c r="B7140">
        <v>50949</v>
      </c>
      <c r="C7140" s="4">
        <v>40578</v>
      </c>
      <c r="D7140">
        <v>32</v>
      </c>
      <c r="E7140" s="2">
        <f t="shared" si="223"/>
        <v>4480</v>
      </c>
      <c r="F7140" s="9">
        <v>0.09</v>
      </c>
      <c r="G7140" s="2">
        <f>VLOOKUP($P7140,Pricebook!$A:$D,4,0)</f>
        <v>140</v>
      </c>
      <c r="H7140" s="6">
        <f t="shared" si="222"/>
        <v>4076.8</v>
      </c>
      <c r="I7140" t="s">
        <v>1121</v>
      </c>
      <c r="J7140" t="s">
        <v>1014</v>
      </c>
      <c r="K7140" t="s">
        <v>691</v>
      </c>
      <c r="L7140" s="11">
        <v>65807</v>
      </c>
      <c r="M7140" t="s">
        <v>358</v>
      </c>
      <c r="N7140" t="s">
        <v>16</v>
      </c>
      <c r="O7140" s="4">
        <v>40579</v>
      </c>
      <c r="P7140" t="s">
        <v>14213</v>
      </c>
      <c r="Q7140" t="s">
        <v>14191</v>
      </c>
    </row>
    <row r="7141" spans="1:17" x14ac:dyDescent="0.35">
      <c r="A7141">
        <v>7140</v>
      </c>
      <c r="B7141">
        <v>50949</v>
      </c>
      <c r="C7141" s="4">
        <v>40578</v>
      </c>
      <c r="D7141">
        <v>46</v>
      </c>
      <c r="E7141" s="2">
        <f t="shared" si="223"/>
        <v>6900</v>
      </c>
      <c r="F7141" s="9">
        <v>0.08</v>
      </c>
      <c r="G7141" s="2">
        <f>VLOOKUP($P7141,Pricebook!$A:$D,4,0)</f>
        <v>150</v>
      </c>
      <c r="H7141" s="6">
        <f t="shared" si="222"/>
        <v>6348</v>
      </c>
      <c r="I7141" t="s">
        <v>1121</v>
      </c>
      <c r="J7141" t="s">
        <v>1014</v>
      </c>
      <c r="K7141" t="s">
        <v>1409</v>
      </c>
      <c r="L7141" s="11">
        <v>63130</v>
      </c>
      <c r="M7141" t="s">
        <v>358</v>
      </c>
      <c r="N7141" t="s">
        <v>16</v>
      </c>
      <c r="O7141" s="4">
        <v>40580</v>
      </c>
      <c r="P7141" t="s">
        <v>14210</v>
      </c>
      <c r="Q7141" t="s">
        <v>14186</v>
      </c>
    </row>
    <row r="7142" spans="1:17" x14ac:dyDescent="0.35">
      <c r="A7142">
        <v>7141</v>
      </c>
      <c r="B7142">
        <v>50950</v>
      </c>
      <c r="C7142" s="4">
        <v>41273</v>
      </c>
      <c r="D7142">
        <v>6</v>
      </c>
      <c r="E7142" s="2">
        <f t="shared" si="223"/>
        <v>750</v>
      </c>
      <c r="F7142" s="9">
        <v>0.06</v>
      </c>
      <c r="G7142" s="2">
        <f>VLOOKUP($P7142,Pricebook!$A:$D,4,0)</f>
        <v>125</v>
      </c>
      <c r="H7142" s="6">
        <f t="shared" si="222"/>
        <v>705</v>
      </c>
      <c r="I7142" t="s">
        <v>1412</v>
      </c>
      <c r="J7142" t="s">
        <v>13</v>
      </c>
      <c r="K7142" t="s">
        <v>1551</v>
      </c>
      <c r="L7142" s="11">
        <v>94533</v>
      </c>
      <c r="M7142" t="s">
        <v>114</v>
      </c>
      <c r="N7142" t="s">
        <v>23</v>
      </c>
      <c r="O7142" s="4">
        <v>41273</v>
      </c>
      <c r="P7142" t="s">
        <v>14221</v>
      </c>
      <c r="Q7142" t="s">
        <v>14186</v>
      </c>
    </row>
    <row r="7143" spans="1:17" x14ac:dyDescent="0.35">
      <c r="A7143">
        <v>7142</v>
      </c>
      <c r="B7143">
        <v>50950</v>
      </c>
      <c r="C7143" s="4">
        <v>41273</v>
      </c>
      <c r="D7143">
        <v>35</v>
      </c>
      <c r="E7143" s="2">
        <f t="shared" si="223"/>
        <v>7000</v>
      </c>
      <c r="F7143" s="9">
        <v>0.1</v>
      </c>
      <c r="G7143" s="2">
        <f>VLOOKUP($P7143,Pricebook!$A:$D,4,0)</f>
        <v>200</v>
      </c>
      <c r="H7143" s="6">
        <f t="shared" si="222"/>
        <v>6300</v>
      </c>
      <c r="I7143" t="s">
        <v>1412</v>
      </c>
      <c r="J7143" t="s">
        <v>13</v>
      </c>
      <c r="K7143" t="s">
        <v>1551</v>
      </c>
      <c r="L7143" s="11">
        <v>94533</v>
      </c>
      <c r="M7143" t="s">
        <v>114</v>
      </c>
      <c r="N7143" t="s">
        <v>23</v>
      </c>
      <c r="O7143" s="4">
        <v>41273</v>
      </c>
      <c r="P7143" t="s">
        <v>14206</v>
      </c>
      <c r="Q7143" t="s">
        <v>14189</v>
      </c>
    </row>
    <row r="7144" spans="1:17" x14ac:dyDescent="0.35">
      <c r="A7144">
        <v>7143</v>
      </c>
      <c r="B7144">
        <v>50977</v>
      </c>
      <c r="C7144" s="4">
        <v>41071</v>
      </c>
      <c r="D7144">
        <v>1</v>
      </c>
      <c r="E7144" s="2">
        <f t="shared" si="223"/>
        <v>110</v>
      </c>
      <c r="F7144" s="9">
        <v>0.05</v>
      </c>
      <c r="G7144" s="2">
        <f>VLOOKUP($P7144,Pricebook!$A:$D,4,0)</f>
        <v>110</v>
      </c>
      <c r="H7144" s="6">
        <f t="shared" si="222"/>
        <v>104.5</v>
      </c>
      <c r="I7144" t="s">
        <v>908</v>
      </c>
      <c r="J7144" t="s">
        <v>406</v>
      </c>
      <c r="K7144" t="s">
        <v>1413</v>
      </c>
      <c r="L7144" s="11">
        <v>95501</v>
      </c>
      <c r="M7144" t="s">
        <v>114</v>
      </c>
      <c r="N7144" t="s">
        <v>23</v>
      </c>
      <c r="O7144" s="4">
        <v>41071</v>
      </c>
      <c r="P7144" t="s">
        <v>14215</v>
      </c>
      <c r="Q7144" t="s">
        <v>14185</v>
      </c>
    </row>
    <row r="7145" spans="1:17" x14ac:dyDescent="0.35">
      <c r="A7145">
        <v>7144</v>
      </c>
      <c r="B7145">
        <v>50978</v>
      </c>
      <c r="C7145" s="4">
        <v>40999</v>
      </c>
      <c r="D7145">
        <v>4</v>
      </c>
      <c r="E7145" s="2">
        <f t="shared" si="223"/>
        <v>800</v>
      </c>
      <c r="F7145" s="9">
        <v>0.05</v>
      </c>
      <c r="G7145" s="2">
        <f>VLOOKUP($P7145,Pricebook!$A:$D,4,0)</f>
        <v>200</v>
      </c>
      <c r="H7145" s="6">
        <f t="shared" si="222"/>
        <v>760</v>
      </c>
      <c r="I7145" t="s">
        <v>1663</v>
      </c>
      <c r="J7145" t="s">
        <v>50</v>
      </c>
      <c r="K7145" t="s">
        <v>69</v>
      </c>
      <c r="L7145" s="11">
        <v>86314</v>
      </c>
      <c r="M7145" t="s">
        <v>70</v>
      </c>
      <c r="N7145" t="s">
        <v>23</v>
      </c>
      <c r="O7145" s="4">
        <v>41001</v>
      </c>
      <c r="P7145" t="s">
        <v>14206</v>
      </c>
      <c r="Q7145" t="s">
        <v>14203</v>
      </c>
    </row>
    <row r="7146" spans="1:17" x14ac:dyDescent="0.35">
      <c r="A7146">
        <v>7145</v>
      </c>
      <c r="B7146">
        <v>50981</v>
      </c>
      <c r="C7146" s="4">
        <v>40029</v>
      </c>
      <c r="D7146">
        <v>42</v>
      </c>
      <c r="E7146" s="2">
        <f t="shared" si="223"/>
        <v>6300</v>
      </c>
      <c r="F7146" s="9">
        <v>0.01</v>
      </c>
      <c r="G7146" s="2">
        <f>VLOOKUP($P7146,Pricebook!$A:$D,4,0)</f>
        <v>150</v>
      </c>
      <c r="H7146" s="6">
        <f t="shared" si="222"/>
        <v>6237</v>
      </c>
      <c r="I7146" t="s">
        <v>336</v>
      </c>
      <c r="J7146" t="s">
        <v>142</v>
      </c>
      <c r="K7146" t="s">
        <v>691</v>
      </c>
      <c r="L7146" s="11">
        <v>45503</v>
      </c>
      <c r="M7146" t="s">
        <v>210</v>
      </c>
      <c r="N7146" t="s">
        <v>61</v>
      </c>
      <c r="O7146" s="4">
        <v>40029</v>
      </c>
      <c r="P7146" t="s">
        <v>14210</v>
      </c>
      <c r="Q7146" t="s">
        <v>14190</v>
      </c>
    </row>
    <row r="7147" spans="1:17" x14ac:dyDescent="0.35">
      <c r="A7147">
        <v>7146</v>
      </c>
      <c r="B7147">
        <v>50982</v>
      </c>
      <c r="C7147" s="4">
        <v>41015</v>
      </c>
      <c r="D7147">
        <v>23</v>
      </c>
      <c r="E7147" s="2">
        <f t="shared" si="223"/>
        <v>4600</v>
      </c>
      <c r="F7147" s="9">
        <v>0.05</v>
      </c>
      <c r="G7147" s="2">
        <f>VLOOKUP($P7147,Pricebook!$A:$D,4,0)</f>
        <v>200</v>
      </c>
      <c r="H7147" s="6">
        <f t="shared" si="222"/>
        <v>4370</v>
      </c>
      <c r="I7147" t="s">
        <v>1956</v>
      </c>
      <c r="J7147" t="s">
        <v>203</v>
      </c>
      <c r="K7147" t="s">
        <v>1957</v>
      </c>
      <c r="L7147" s="11">
        <v>11226</v>
      </c>
      <c r="M7147" t="s">
        <v>60</v>
      </c>
      <c r="N7147" t="s">
        <v>61</v>
      </c>
      <c r="O7147" s="4">
        <v>41016</v>
      </c>
      <c r="P7147" t="s">
        <v>14214</v>
      </c>
      <c r="Q7147" t="s">
        <v>14184</v>
      </c>
    </row>
    <row r="7148" spans="1:17" x14ac:dyDescent="0.35">
      <c r="A7148">
        <v>7147</v>
      </c>
      <c r="B7148">
        <v>50983</v>
      </c>
      <c r="C7148" s="4">
        <v>40722</v>
      </c>
      <c r="D7148">
        <v>39</v>
      </c>
      <c r="E7148" s="2">
        <f t="shared" si="223"/>
        <v>7800</v>
      </c>
      <c r="F7148" s="9">
        <v>0.06</v>
      </c>
      <c r="G7148" s="2">
        <f>VLOOKUP($P7148,Pricebook!$A:$D,4,0)</f>
        <v>200</v>
      </c>
      <c r="H7148" s="6">
        <f t="shared" si="222"/>
        <v>7332</v>
      </c>
      <c r="I7148" t="s">
        <v>1489</v>
      </c>
      <c r="J7148" t="s">
        <v>310</v>
      </c>
      <c r="K7148" t="s">
        <v>1492</v>
      </c>
      <c r="L7148" s="11">
        <v>85204</v>
      </c>
      <c r="M7148" t="s">
        <v>70</v>
      </c>
      <c r="N7148" t="s">
        <v>23</v>
      </c>
      <c r="O7148" s="4">
        <v>40723</v>
      </c>
      <c r="P7148" t="s">
        <v>14206</v>
      </c>
      <c r="Q7148" t="s">
        <v>14194</v>
      </c>
    </row>
    <row r="7149" spans="1:17" x14ac:dyDescent="0.35">
      <c r="A7149">
        <v>7148</v>
      </c>
      <c r="B7149">
        <v>50983</v>
      </c>
      <c r="C7149" s="4">
        <v>40722</v>
      </c>
      <c r="D7149">
        <v>15</v>
      </c>
      <c r="E7149" s="2">
        <f t="shared" si="223"/>
        <v>3000</v>
      </c>
      <c r="F7149" s="9">
        <v>0.05</v>
      </c>
      <c r="G7149" s="2">
        <f>VLOOKUP($P7149,Pricebook!$A:$D,4,0)</f>
        <v>200</v>
      </c>
      <c r="H7149" s="6">
        <f t="shared" si="222"/>
        <v>2850</v>
      </c>
      <c r="I7149" t="s">
        <v>1489</v>
      </c>
      <c r="J7149" t="s">
        <v>310</v>
      </c>
      <c r="K7149" t="s">
        <v>1492</v>
      </c>
      <c r="L7149" s="11">
        <v>85204</v>
      </c>
      <c r="M7149" t="s">
        <v>70</v>
      </c>
      <c r="N7149" t="s">
        <v>23</v>
      </c>
      <c r="O7149" s="4">
        <v>40724</v>
      </c>
      <c r="P7149" t="s">
        <v>14206</v>
      </c>
      <c r="Q7149" t="s">
        <v>14198</v>
      </c>
    </row>
    <row r="7150" spans="1:17" x14ac:dyDescent="0.35">
      <c r="A7150">
        <v>7149</v>
      </c>
      <c r="B7150">
        <v>51008</v>
      </c>
      <c r="C7150" s="4">
        <v>40775</v>
      </c>
      <c r="D7150">
        <v>20</v>
      </c>
      <c r="E7150" s="2">
        <f t="shared" si="223"/>
        <v>2800</v>
      </c>
      <c r="F7150" s="9">
        <v>0.02</v>
      </c>
      <c r="G7150" s="2">
        <f>VLOOKUP($P7150,Pricebook!$A:$D,4,0)</f>
        <v>140</v>
      </c>
      <c r="H7150" s="6">
        <f t="shared" si="222"/>
        <v>2744</v>
      </c>
      <c r="I7150" t="s">
        <v>2514</v>
      </c>
      <c r="J7150" t="s">
        <v>303</v>
      </c>
      <c r="K7150" t="s">
        <v>2061</v>
      </c>
      <c r="L7150" s="11">
        <v>14120</v>
      </c>
      <c r="M7150" t="s">
        <v>60</v>
      </c>
      <c r="N7150" t="s">
        <v>61</v>
      </c>
      <c r="O7150" s="4">
        <v>40777</v>
      </c>
      <c r="P7150" t="s">
        <v>14207</v>
      </c>
      <c r="Q7150" t="s">
        <v>14194</v>
      </c>
    </row>
    <row r="7151" spans="1:17" x14ac:dyDescent="0.35">
      <c r="A7151">
        <v>7150</v>
      </c>
      <c r="B7151">
        <v>51009</v>
      </c>
      <c r="C7151" s="4">
        <v>40852</v>
      </c>
      <c r="D7151">
        <v>10</v>
      </c>
      <c r="E7151" s="2">
        <f t="shared" si="223"/>
        <v>1250</v>
      </c>
      <c r="F7151" s="9">
        <v>0.09</v>
      </c>
      <c r="G7151" s="2">
        <f>VLOOKUP($P7151,Pricebook!$A:$D,4,0)</f>
        <v>125</v>
      </c>
      <c r="H7151" s="6">
        <f t="shared" si="222"/>
        <v>1137.5</v>
      </c>
      <c r="I7151" t="s">
        <v>1765</v>
      </c>
      <c r="J7151" t="s">
        <v>487</v>
      </c>
      <c r="K7151" t="s">
        <v>261</v>
      </c>
      <c r="L7151" s="11">
        <v>72956</v>
      </c>
      <c r="M7151" t="s">
        <v>66</v>
      </c>
      <c r="N7151" t="s">
        <v>34</v>
      </c>
      <c r="O7151" s="4">
        <v>40854</v>
      </c>
      <c r="P7151" t="s">
        <v>14208</v>
      </c>
      <c r="Q7151" t="s">
        <v>14184</v>
      </c>
    </row>
    <row r="7152" spans="1:17" x14ac:dyDescent="0.35">
      <c r="A7152">
        <v>7151</v>
      </c>
      <c r="B7152">
        <v>51011</v>
      </c>
      <c r="C7152" s="4">
        <v>40335</v>
      </c>
      <c r="D7152">
        <v>41</v>
      </c>
      <c r="E7152" s="2">
        <f t="shared" si="223"/>
        <v>6150</v>
      </c>
      <c r="F7152" s="9">
        <v>0.09</v>
      </c>
      <c r="G7152" s="2">
        <f>VLOOKUP($P7152,Pricebook!$A:$D,4,0)</f>
        <v>150</v>
      </c>
      <c r="H7152" s="6">
        <f t="shared" si="222"/>
        <v>5596.5</v>
      </c>
      <c r="I7152" t="s">
        <v>908</v>
      </c>
      <c r="J7152" t="s">
        <v>406</v>
      </c>
      <c r="K7152" t="s">
        <v>1413</v>
      </c>
      <c r="L7152" s="11">
        <v>95501</v>
      </c>
      <c r="M7152" t="s">
        <v>114</v>
      </c>
      <c r="N7152" t="s">
        <v>23</v>
      </c>
      <c r="O7152" s="4">
        <v>40337</v>
      </c>
      <c r="P7152" t="s">
        <v>14210</v>
      </c>
      <c r="Q7152" t="s">
        <v>14189</v>
      </c>
    </row>
    <row r="7153" spans="1:17" x14ac:dyDescent="0.35">
      <c r="A7153">
        <v>7152</v>
      </c>
      <c r="B7153">
        <v>51041</v>
      </c>
      <c r="C7153" s="4">
        <v>40388</v>
      </c>
      <c r="D7153">
        <v>47</v>
      </c>
      <c r="E7153" s="2">
        <f t="shared" si="223"/>
        <v>7050</v>
      </c>
      <c r="F7153" s="9">
        <v>0.03</v>
      </c>
      <c r="G7153" s="2">
        <f>VLOOKUP($P7153,Pricebook!$A:$D,4,0)</f>
        <v>150</v>
      </c>
      <c r="H7153" s="6">
        <f t="shared" si="222"/>
        <v>6838.5</v>
      </c>
      <c r="I7153" t="s">
        <v>2201</v>
      </c>
      <c r="J7153" t="s">
        <v>241</v>
      </c>
      <c r="K7153" t="s">
        <v>2459</v>
      </c>
      <c r="L7153" s="11">
        <v>55432</v>
      </c>
      <c r="M7153" t="s">
        <v>130</v>
      </c>
      <c r="N7153" t="s">
        <v>16</v>
      </c>
      <c r="O7153" s="4">
        <v>40389</v>
      </c>
      <c r="P7153" t="s">
        <v>14210</v>
      </c>
      <c r="Q7153" t="s">
        <v>14191</v>
      </c>
    </row>
    <row r="7154" spans="1:17" x14ac:dyDescent="0.35">
      <c r="A7154">
        <v>7153</v>
      </c>
      <c r="B7154">
        <v>51044</v>
      </c>
      <c r="C7154" s="4">
        <v>40926</v>
      </c>
      <c r="D7154">
        <v>17</v>
      </c>
      <c r="E7154" s="2">
        <f t="shared" si="223"/>
        <v>1870</v>
      </c>
      <c r="F7154" s="9">
        <v>0.1</v>
      </c>
      <c r="G7154" s="2">
        <f>VLOOKUP($P7154,Pricebook!$A:$D,4,0)</f>
        <v>110</v>
      </c>
      <c r="H7154" s="6">
        <f t="shared" si="222"/>
        <v>1683</v>
      </c>
      <c r="I7154" t="s">
        <v>519</v>
      </c>
      <c r="J7154" t="s">
        <v>520</v>
      </c>
      <c r="K7154" t="s">
        <v>2462</v>
      </c>
      <c r="L7154" s="11">
        <v>32905</v>
      </c>
      <c r="M7154" t="s">
        <v>101</v>
      </c>
      <c r="N7154" t="s">
        <v>34</v>
      </c>
      <c r="O7154" s="4">
        <v>40926</v>
      </c>
      <c r="P7154" t="s">
        <v>14220</v>
      </c>
      <c r="Q7154" t="s">
        <v>14199</v>
      </c>
    </row>
    <row r="7155" spans="1:17" x14ac:dyDescent="0.35">
      <c r="A7155">
        <v>7154</v>
      </c>
      <c r="B7155">
        <v>51044</v>
      </c>
      <c r="C7155" s="4">
        <v>40926</v>
      </c>
      <c r="D7155">
        <v>26</v>
      </c>
      <c r="E7155" s="2">
        <f t="shared" si="223"/>
        <v>3250</v>
      </c>
      <c r="F7155" s="9">
        <v>7.0000000000000007E-2</v>
      </c>
      <c r="G7155" s="2">
        <f>VLOOKUP($P7155,Pricebook!$A:$D,4,0)</f>
        <v>125</v>
      </c>
      <c r="H7155" s="6">
        <f t="shared" si="222"/>
        <v>3022.5</v>
      </c>
      <c r="I7155" t="s">
        <v>519</v>
      </c>
      <c r="J7155" t="s">
        <v>520</v>
      </c>
      <c r="K7155" t="s">
        <v>1525</v>
      </c>
      <c r="L7155" s="11" t="s">
        <v>1526</v>
      </c>
      <c r="M7155" t="s">
        <v>101</v>
      </c>
      <c r="N7155" t="s">
        <v>34</v>
      </c>
      <c r="O7155" s="4">
        <v>40930</v>
      </c>
      <c r="P7155" t="s">
        <v>14221</v>
      </c>
      <c r="Q7155" t="s">
        <v>14198</v>
      </c>
    </row>
    <row r="7156" spans="1:17" x14ac:dyDescent="0.35">
      <c r="A7156">
        <v>7155</v>
      </c>
      <c r="B7156">
        <v>51044</v>
      </c>
      <c r="C7156" s="4">
        <v>40926</v>
      </c>
      <c r="D7156">
        <v>19</v>
      </c>
      <c r="E7156" s="2">
        <f t="shared" si="223"/>
        <v>2280</v>
      </c>
      <c r="F7156" s="9">
        <v>0.01</v>
      </c>
      <c r="G7156" s="2">
        <f>VLOOKUP($P7156,Pricebook!$A:$D,4,0)</f>
        <v>120</v>
      </c>
      <c r="H7156" s="6">
        <f t="shared" si="222"/>
        <v>2257.1999999999998</v>
      </c>
      <c r="I7156" t="s">
        <v>519</v>
      </c>
      <c r="J7156" t="s">
        <v>520</v>
      </c>
      <c r="K7156" t="s">
        <v>1525</v>
      </c>
      <c r="L7156" s="11" t="s">
        <v>1526</v>
      </c>
      <c r="M7156" t="s">
        <v>101</v>
      </c>
      <c r="N7156" t="s">
        <v>34</v>
      </c>
      <c r="O7156" s="4">
        <v>40933</v>
      </c>
      <c r="P7156" t="s">
        <v>14212</v>
      </c>
      <c r="Q7156" t="s">
        <v>14184</v>
      </c>
    </row>
    <row r="7157" spans="1:17" x14ac:dyDescent="0.35">
      <c r="A7157">
        <v>7156</v>
      </c>
      <c r="B7157">
        <v>51047</v>
      </c>
      <c r="C7157" s="4">
        <v>39913</v>
      </c>
      <c r="D7157">
        <v>28</v>
      </c>
      <c r="E7157" s="2">
        <f t="shared" si="223"/>
        <v>3500</v>
      </c>
      <c r="F7157" s="9">
        <v>0.02</v>
      </c>
      <c r="G7157" s="2">
        <f>VLOOKUP($P7157,Pricebook!$A:$D,4,0)</f>
        <v>125</v>
      </c>
      <c r="H7157" s="6">
        <f t="shared" si="222"/>
        <v>3430</v>
      </c>
      <c r="I7157" t="s">
        <v>1138</v>
      </c>
      <c r="J7157" t="s">
        <v>487</v>
      </c>
      <c r="K7157" t="s">
        <v>2409</v>
      </c>
      <c r="L7157" s="11" t="s">
        <v>2410</v>
      </c>
      <c r="M7157" t="s">
        <v>87</v>
      </c>
      <c r="N7157" t="s">
        <v>61</v>
      </c>
      <c r="O7157" s="4">
        <v>39914</v>
      </c>
      <c r="P7157" t="s">
        <v>14208</v>
      </c>
      <c r="Q7157" t="s">
        <v>14203</v>
      </c>
    </row>
    <row r="7158" spans="1:17" x14ac:dyDescent="0.35">
      <c r="A7158">
        <v>7157</v>
      </c>
      <c r="B7158">
        <v>51047</v>
      </c>
      <c r="C7158" s="4">
        <v>39913</v>
      </c>
      <c r="D7158">
        <v>38</v>
      </c>
      <c r="E7158" s="2">
        <f t="shared" si="223"/>
        <v>4750</v>
      </c>
      <c r="F7158" s="9">
        <v>0.03</v>
      </c>
      <c r="G7158" s="2">
        <f>VLOOKUP($P7158,Pricebook!$A:$D,4,0)</f>
        <v>125</v>
      </c>
      <c r="H7158" s="6">
        <f t="shared" si="222"/>
        <v>4607.5</v>
      </c>
      <c r="I7158" t="s">
        <v>1138</v>
      </c>
      <c r="J7158" t="s">
        <v>487</v>
      </c>
      <c r="K7158" t="s">
        <v>2844</v>
      </c>
      <c r="L7158" s="11" t="s">
        <v>2845</v>
      </c>
      <c r="M7158" t="s">
        <v>87</v>
      </c>
      <c r="N7158" t="s">
        <v>61</v>
      </c>
      <c r="O7158" s="4">
        <v>39914</v>
      </c>
      <c r="P7158" t="s">
        <v>14208</v>
      </c>
      <c r="Q7158" t="s">
        <v>14202</v>
      </c>
    </row>
    <row r="7159" spans="1:17" x14ac:dyDescent="0.35">
      <c r="A7159">
        <v>7158</v>
      </c>
      <c r="B7159">
        <v>51072</v>
      </c>
      <c r="C7159" s="4">
        <v>40088</v>
      </c>
      <c r="D7159">
        <v>43</v>
      </c>
      <c r="E7159" s="2">
        <f t="shared" si="223"/>
        <v>8600</v>
      </c>
      <c r="F7159" s="9">
        <v>0</v>
      </c>
      <c r="G7159" s="2">
        <f>VLOOKUP($P7159,Pricebook!$A:$D,4,0)</f>
        <v>200</v>
      </c>
      <c r="H7159" s="6">
        <f t="shared" si="222"/>
        <v>8600</v>
      </c>
      <c r="I7159" t="s">
        <v>1073</v>
      </c>
      <c r="J7159" t="s">
        <v>487</v>
      </c>
      <c r="K7159" t="s">
        <v>361</v>
      </c>
      <c r="L7159" s="11">
        <v>66212</v>
      </c>
      <c r="M7159" t="s">
        <v>153</v>
      </c>
      <c r="N7159" t="s">
        <v>16</v>
      </c>
      <c r="O7159" s="4">
        <v>40090</v>
      </c>
      <c r="P7159" t="s">
        <v>14206</v>
      </c>
      <c r="Q7159" t="s">
        <v>14200</v>
      </c>
    </row>
    <row r="7160" spans="1:17" x14ac:dyDescent="0.35">
      <c r="A7160">
        <v>7159</v>
      </c>
      <c r="B7160">
        <v>51073</v>
      </c>
      <c r="C7160" s="4">
        <v>40312</v>
      </c>
      <c r="D7160">
        <v>17</v>
      </c>
      <c r="E7160" s="2">
        <f t="shared" si="223"/>
        <v>2125</v>
      </c>
      <c r="F7160" s="9">
        <v>0</v>
      </c>
      <c r="G7160" s="2">
        <f>VLOOKUP($P7160,Pricebook!$A:$D,4,0)</f>
        <v>125</v>
      </c>
      <c r="H7160" s="6">
        <f t="shared" si="222"/>
        <v>2125</v>
      </c>
      <c r="I7160" t="s">
        <v>2104</v>
      </c>
      <c r="J7160" t="s">
        <v>775</v>
      </c>
      <c r="K7160" t="s">
        <v>1645</v>
      </c>
      <c r="L7160" s="11">
        <v>52001</v>
      </c>
      <c r="M7160" t="s">
        <v>38</v>
      </c>
      <c r="N7160" t="s">
        <v>16</v>
      </c>
      <c r="O7160" s="4">
        <v>40314</v>
      </c>
      <c r="P7160" t="s">
        <v>14208</v>
      </c>
      <c r="Q7160" t="s">
        <v>14188</v>
      </c>
    </row>
    <row r="7161" spans="1:17" x14ac:dyDescent="0.35">
      <c r="A7161">
        <v>7160</v>
      </c>
      <c r="B7161">
        <v>51073</v>
      </c>
      <c r="C7161" s="4">
        <v>40312</v>
      </c>
      <c r="D7161">
        <v>49</v>
      </c>
      <c r="E7161" s="2">
        <f t="shared" si="223"/>
        <v>6125</v>
      </c>
      <c r="F7161" s="9">
        <v>0</v>
      </c>
      <c r="G7161" s="2">
        <f>VLOOKUP($P7161,Pricebook!$A:$D,4,0)</f>
        <v>125</v>
      </c>
      <c r="H7161" s="6">
        <f t="shared" si="222"/>
        <v>6125</v>
      </c>
      <c r="I7161" t="s">
        <v>2104</v>
      </c>
      <c r="J7161" t="s">
        <v>775</v>
      </c>
      <c r="K7161" t="s">
        <v>1645</v>
      </c>
      <c r="L7161" s="11">
        <v>52001</v>
      </c>
      <c r="M7161" t="s">
        <v>38</v>
      </c>
      <c r="N7161" t="s">
        <v>16</v>
      </c>
      <c r="O7161" s="4">
        <v>40313</v>
      </c>
      <c r="P7161" t="s">
        <v>14208</v>
      </c>
      <c r="Q7161" t="s">
        <v>14200</v>
      </c>
    </row>
    <row r="7162" spans="1:17" x14ac:dyDescent="0.35">
      <c r="A7162">
        <v>7161</v>
      </c>
      <c r="B7162">
        <v>51075</v>
      </c>
      <c r="C7162" s="4">
        <v>40505</v>
      </c>
      <c r="D7162">
        <v>43</v>
      </c>
      <c r="E7162" s="2">
        <f t="shared" si="223"/>
        <v>6450</v>
      </c>
      <c r="F7162" s="9">
        <v>0.06</v>
      </c>
      <c r="G7162" s="2">
        <f>VLOOKUP($P7162,Pricebook!$A:$D,4,0)</f>
        <v>150</v>
      </c>
      <c r="H7162" s="6">
        <f t="shared" si="222"/>
        <v>6063</v>
      </c>
      <c r="I7162" t="s">
        <v>248</v>
      </c>
      <c r="J7162" t="s">
        <v>207</v>
      </c>
      <c r="K7162" t="s">
        <v>1062</v>
      </c>
      <c r="L7162" s="11">
        <v>47201</v>
      </c>
      <c r="M7162" t="s">
        <v>278</v>
      </c>
      <c r="N7162" t="s">
        <v>16</v>
      </c>
      <c r="O7162" s="4">
        <v>40507</v>
      </c>
      <c r="P7162" t="s">
        <v>14210</v>
      </c>
      <c r="Q7162" t="s">
        <v>14198</v>
      </c>
    </row>
    <row r="7163" spans="1:17" x14ac:dyDescent="0.35">
      <c r="A7163">
        <v>7162</v>
      </c>
      <c r="B7163">
        <v>51107</v>
      </c>
      <c r="C7163" s="4">
        <v>41177</v>
      </c>
      <c r="D7163">
        <v>36</v>
      </c>
      <c r="E7163" s="2">
        <f t="shared" si="223"/>
        <v>5760</v>
      </c>
      <c r="F7163" s="9">
        <v>0</v>
      </c>
      <c r="G7163" s="2">
        <f>VLOOKUP($P7163,Pricebook!$A:$D,4,0)</f>
        <v>160</v>
      </c>
      <c r="H7163" s="6">
        <f t="shared" si="222"/>
        <v>5760</v>
      </c>
      <c r="I7163" t="s">
        <v>362</v>
      </c>
      <c r="J7163" t="s">
        <v>363</v>
      </c>
      <c r="K7163" t="s">
        <v>488</v>
      </c>
      <c r="L7163" s="11" t="s">
        <v>489</v>
      </c>
      <c r="M7163" t="s">
        <v>91</v>
      </c>
      <c r="N7163" t="s">
        <v>61</v>
      </c>
      <c r="O7163" s="4">
        <v>41178</v>
      </c>
      <c r="P7163" t="s">
        <v>14218</v>
      </c>
      <c r="Q7163" t="s">
        <v>14184</v>
      </c>
    </row>
    <row r="7164" spans="1:17" x14ac:dyDescent="0.35">
      <c r="A7164">
        <v>7163</v>
      </c>
      <c r="B7164">
        <v>51109</v>
      </c>
      <c r="C7164" s="4">
        <v>41221</v>
      </c>
      <c r="D7164">
        <v>28</v>
      </c>
      <c r="E7164" s="2">
        <f t="shared" si="223"/>
        <v>3080</v>
      </c>
      <c r="F7164" s="9">
        <v>0.04</v>
      </c>
      <c r="G7164" s="2">
        <f>VLOOKUP($P7164,Pricebook!$A:$D,4,0)</f>
        <v>110</v>
      </c>
      <c r="H7164" s="6">
        <f t="shared" si="222"/>
        <v>2956.7999999999997</v>
      </c>
      <c r="I7164" t="s">
        <v>1798</v>
      </c>
      <c r="J7164" t="s">
        <v>430</v>
      </c>
      <c r="K7164" t="s">
        <v>615</v>
      </c>
      <c r="L7164" s="11">
        <v>77642</v>
      </c>
      <c r="M7164" t="s">
        <v>48</v>
      </c>
      <c r="N7164" t="s">
        <v>16</v>
      </c>
      <c r="O7164" s="4">
        <v>41223</v>
      </c>
      <c r="P7164" t="s">
        <v>14215</v>
      </c>
      <c r="Q7164" t="s">
        <v>14195</v>
      </c>
    </row>
    <row r="7165" spans="1:17" x14ac:dyDescent="0.35">
      <c r="A7165">
        <v>7164</v>
      </c>
      <c r="B7165">
        <v>51111</v>
      </c>
      <c r="C7165" s="4">
        <v>40948</v>
      </c>
      <c r="D7165">
        <v>1</v>
      </c>
      <c r="E7165" s="2">
        <f t="shared" si="223"/>
        <v>150</v>
      </c>
      <c r="F7165" s="9">
        <v>0.02</v>
      </c>
      <c r="G7165" s="2">
        <f>VLOOKUP($P7165,Pricebook!$A:$D,4,0)</f>
        <v>150</v>
      </c>
      <c r="H7165" s="6">
        <f t="shared" si="222"/>
        <v>147</v>
      </c>
      <c r="I7165" t="s">
        <v>1139</v>
      </c>
      <c r="J7165" t="s">
        <v>306</v>
      </c>
      <c r="K7165" t="s">
        <v>1716</v>
      </c>
      <c r="L7165" s="11" t="s">
        <v>2532</v>
      </c>
      <c r="M7165" t="s">
        <v>421</v>
      </c>
      <c r="N7165" t="s">
        <v>61</v>
      </c>
      <c r="O7165" s="4">
        <v>40950</v>
      </c>
      <c r="P7165" t="s">
        <v>14210</v>
      </c>
      <c r="Q7165" t="s">
        <v>14191</v>
      </c>
    </row>
    <row r="7166" spans="1:17" x14ac:dyDescent="0.35">
      <c r="A7166">
        <v>7165</v>
      </c>
      <c r="B7166">
        <v>51140</v>
      </c>
      <c r="C7166" s="4">
        <v>41166</v>
      </c>
      <c r="D7166">
        <v>28</v>
      </c>
      <c r="E7166" s="2">
        <f t="shared" si="223"/>
        <v>4760</v>
      </c>
      <c r="F7166" s="9">
        <v>0.04</v>
      </c>
      <c r="G7166" s="2">
        <f>VLOOKUP($P7166,Pricebook!$A:$D,4,0)</f>
        <v>170</v>
      </c>
      <c r="H7166" s="6">
        <f t="shared" si="222"/>
        <v>4569.5999999999995</v>
      </c>
      <c r="I7166" t="s">
        <v>336</v>
      </c>
      <c r="J7166" t="s">
        <v>142</v>
      </c>
      <c r="K7166" t="s">
        <v>691</v>
      </c>
      <c r="L7166" s="11">
        <v>45503</v>
      </c>
      <c r="M7166" t="s">
        <v>210</v>
      </c>
      <c r="N7166" t="s">
        <v>61</v>
      </c>
      <c r="O7166" s="4">
        <v>41166</v>
      </c>
      <c r="P7166" t="s">
        <v>14219</v>
      </c>
      <c r="Q7166" t="s">
        <v>14196</v>
      </c>
    </row>
    <row r="7167" spans="1:17" x14ac:dyDescent="0.35">
      <c r="A7167">
        <v>7166</v>
      </c>
      <c r="B7167">
        <v>51140</v>
      </c>
      <c r="C7167" s="4">
        <v>41166</v>
      </c>
      <c r="D7167">
        <v>14</v>
      </c>
      <c r="E7167" s="2">
        <f t="shared" si="223"/>
        <v>2100</v>
      </c>
      <c r="F7167" s="9">
        <v>0.01</v>
      </c>
      <c r="G7167" s="2">
        <f>VLOOKUP($P7167,Pricebook!$A:$D,4,0)</f>
        <v>150</v>
      </c>
      <c r="H7167" s="6">
        <f t="shared" si="222"/>
        <v>2079</v>
      </c>
      <c r="I7167" t="s">
        <v>336</v>
      </c>
      <c r="J7167" t="s">
        <v>142</v>
      </c>
      <c r="K7167" t="s">
        <v>691</v>
      </c>
      <c r="L7167" s="11">
        <v>45503</v>
      </c>
      <c r="M7167" t="s">
        <v>210</v>
      </c>
      <c r="N7167" t="s">
        <v>61</v>
      </c>
      <c r="O7167" s="4">
        <v>41170</v>
      </c>
      <c r="P7167" t="s">
        <v>14211</v>
      </c>
      <c r="Q7167" t="s">
        <v>14194</v>
      </c>
    </row>
    <row r="7168" spans="1:17" x14ac:dyDescent="0.35">
      <c r="A7168">
        <v>7167</v>
      </c>
      <c r="B7168">
        <v>51140</v>
      </c>
      <c r="C7168" s="4">
        <v>41166</v>
      </c>
      <c r="D7168">
        <v>3</v>
      </c>
      <c r="E7168" s="2">
        <f t="shared" si="223"/>
        <v>375</v>
      </c>
      <c r="F7168" s="9">
        <v>0.1</v>
      </c>
      <c r="G7168" s="2">
        <f>VLOOKUP($P7168,Pricebook!$A:$D,4,0)</f>
        <v>125</v>
      </c>
      <c r="H7168" s="6">
        <f t="shared" si="222"/>
        <v>337.5</v>
      </c>
      <c r="I7168" t="s">
        <v>336</v>
      </c>
      <c r="J7168" t="s">
        <v>142</v>
      </c>
      <c r="K7168" t="s">
        <v>691</v>
      </c>
      <c r="L7168" s="11">
        <v>45503</v>
      </c>
      <c r="M7168" t="s">
        <v>210</v>
      </c>
      <c r="N7168" t="s">
        <v>61</v>
      </c>
      <c r="O7168" s="4">
        <v>41173</v>
      </c>
      <c r="P7168" t="s">
        <v>14208</v>
      </c>
      <c r="Q7168" t="s">
        <v>14188</v>
      </c>
    </row>
    <row r="7169" spans="1:17" x14ac:dyDescent="0.35">
      <c r="A7169">
        <v>7168</v>
      </c>
      <c r="B7169">
        <v>51169</v>
      </c>
      <c r="C7169" s="4">
        <v>40536</v>
      </c>
      <c r="D7169">
        <v>2</v>
      </c>
      <c r="E7169" s="2">
        <f t="shared" si="223"/>
        <v>250</v>
      </c>
      <c r="F7169" s="9">
        <v>0.08</v>
      </c>
      <c r="G7169" s="2">
        <f>VLOOKUP($P7169,Pricebook!$A:$D,4,0)</f>
        <v>125</v>
      </c>
      <c r="H7169" s="6">
        <f t="shared" si="222"/>
        <v>230</v>
      </c>
      <c r="I7169" t="s">
        <v>2082</v>
      </c>
      <c r="J7169" t="s">
        <v>594</v>
      </c>
      <c r="K7169" t="s">
        <v>2472</v>
      </c>
      <c r="L7169" s="11">
        <v>60067</v>
      </c>
      <c r="M7169" t="s">
        <v>15</v>
      </c>
      <c r="N7169" t="s">
        <v>16</v>
      </c>
      <c r="O7169" s="4">
        <v>40538</v>
      </c>
      <c r="P7169" t="s">
        <v>14208</v>
      </c>
      <c r="Q7169" t="s">
        <v>14188</v>
      </c>
    </row>
    <row r="7170" spans="1:17" x14ac:dyDescent="0.35">
      <c r="A7170">
        <v>7169</v>
      </c>
      <c r="B7170">
        <v>51171</v>
      </c>
      <c r="C7170" s="4">
        <v>40350</v>
      </c>
      <c r="D7170">
        <v>34</v>
      </c>
      <c r="E7170" s="2">
        <f t="shared" si="223"/>
        <v>5440</v>
      </c>
      <c r="F7170" s="9">
        <v>0.01</v>
      </c>
      <c r="G7170" s="2">
        <f>VLOOKUP($P7170,Pricebook!$A:$D,4,0)</f>
        <v>160</v>
      </c>
      <c r="H7170" s="6">
        <f t="shared" ref="H7170:H7233" si="224">E7170*(1-F7170)</f>
        <v>5385.6</v>
      </c>
      <c r="I7170" t="s">
        <v>1282</v>
      </c>
      <c r="J7170" t="s">
        <v>538</v>
      </c>
      <c r="K7170" t="s">
        <v>386</v>
      </c>
      <c r="L7170" s="11">
        <v>91911</v>
      </c>
      <c r="M7170" t="s">
        <v>114</v>
      </c>
      <c r="N7170" t="s">
        <v>23</v>
      </c>
      <c r="O7170" s="4">
        <v>40352</v>
      </c>
      <c r="P7170" t="s">
        <v>14218</v>
      </c>
      <c r="Q7170" t="s">
        <v>14187</v>
      </c>
    </row>
    <row r="7171" spans="1:17" x14ac:dyDescent="0.35">
      <c r="A7171">
        <v>7170</v>
      </c>
      <c r="B7171">
        <v>51175</v>
      </c>
      <c r="C7171" s="4">
        <v>41135</v>
      </c>
      <c r="D7171">
        <v>28</v>
      </c>
      <c r="E7171" s="2">
        <f t="shared" ref="E7171:E7234" si="225">G7171*D7171</f>
        <v>4760</v>
      </c>
      <c r="F7171" s="9">
        <v>0.06</v>
      </c>
      <c r="G7171" s="2">
        <f>VLOOKUP($P7171,Pricebook!$A:$D,4,0)</f>
        <v>170</v>
      </c>
      <c r="H7171" s="6">
        <f t="shared" si="224"/>
        <v>4474.3999999999996</v>
      </c>
      <c r="I7171" t="s">
        <v>1926</v>
      </c>
      <c r="J7171" t="s">
        <v>1014</v>
      </c>
      <c r="K7171" t="s">
        <v>1927</v>
      </c>
      <c r="L7171" s="11">
        <v>23320</v>
      </c>
      <c r="M7171" t="s">
        <v>368</v>
      </c>
      <c r="N7171" t="s">
        <v>34</v>
      </c>
      <c r="O7171" s="4">
        <v>41135</v>
      </c>
      <c r="P7171" t="s">
        <v>14219</v>
      </c>
      <c r="Q7171" t="s">
        <v>14201</v>
      </c>
    </row>
    <row r="7172" spans="1:17" x14ac:dyDescent="0.35">
      <c r="A7172">
        <v>7171</v>
      </c>
      <c r="B7172">
        <v>51175</v>
      </c>
      <c r="C7172" s="4">
        <v>41135</v>
      </c>
      <c r="D7172">
        <v>3</v>
      </c>
      <c r="E7172" s="2">
        <f t="shared" si="225"/>
        <v>450</v>
      </c>
      <c r="F7172" s="9">
        <v>0.04</v>
      </c>
      <c r="G7172" s="2">
        <f>VLOOKUP($P7172,Pricebook!$A:$D,4,0)</f>
        <v>150</v>
      </c>
      <c r="H7172" s="6">
        <f t="shared" si="224"/>
        <v>432</v>
      </c>
      <c r="I7172" t="s">
        <v>1926</v>
      </c>
      <c r="J7172" t="s">
        <v>1014</v>
      </c>
      <c r="K7172" t="s">
        <v>2846</v>
      </c>
      <c r="L7172" s="11">
        <v>22193</v>
      </c>
      <c r="M7172" t="s">
        <v>368</v>
      </c>
      <c r="N7172" t="s">
        <v>34</v>
      </c>
      <c r="O7172" s="4">
        <v>41136</v>
      </c>
      <c r="P7172" t="s">
        <v>14222</v>
      </c>
      <c r="Q7172" t="s">
        <v>14196</v>
      </c>
    </row>
    <row r="7173" spans="1:17" x14ac:dyDescent="0.35">
      <c r="A7173">
        <v>7172</v>
      </c>
      <c r="B7173">
        <v>51200</v>
      </c>
      <c r="C7173" s="4">
        <v>40865</v>
      </c>
      <c r="D7173">
        <v>29</v>
      </c>
      <c r="E7173" s="2">
        <f t="shared" si="225"/>
        <v>4350</v>
      </c>
      <c r="F7173" s="9">
        <v>0</v>
      </c>
      <c r="G7173" s="2">
        <f>VLOOKUP($P7173,Pricebook!$A:$D,4,0)</f>
        <v>150</v>
      </c>
      <c r="H7173" s="6">
        <f t="shared" si="224"/>
        <v>4350</v>
      </c>
      <c r="I7173" t="s">
        <v>862</v>
      </c>
      <c r="J7173" t="s">
        <v>193</v>
      </c>
      <c r="K7173" t="s">
        <v>964</v>
      </c>
      <c r="L7173" s="11" t="s">
        <v>965</v>
      </c>
      <c r="M7173" t="s">
        <v>197</v>
      </c>
      <c r="N7173" t="s">
        <v>23</v>
      </c>
      <c r="O7173" s="4">
        <v>40868</v>
      </c>
      <c r="P7173" t="s">
        <v>14211</v>
      </c>
      <c r="Q7173" t="s">
        <v>14195</v>
      </c>
    </row>
    <row r="7174" spans="1:17" x14ac:dyDescent="0.35">
      <c r="A7174">
        <v>7173</v>
      </c>
      <c r="B7174">
        <v>51201</v>
      </c>
      <c r="C7174" s="4">
        <v>40893</v>
      </c>
      <c r="D7174">
        <v>42</v>
      </c>
      <c r="E7174" s="2">
        <f t="shared" si="225"/>
        <v>6720</v>
      </c>
      <c r="F7174" s="9">
        <v>0.04</v>
      </c>
      <c r="G7174" s="2">
        <f>VLOOKUP($P7174,Pricebook!$A:$D,4,0)</f>
        <v>160</v>
      </c>
      <c r="H7174" s="6">
        <f t="shared" si="224"/>
        <v>6451.2</v>
      </c>
      <c r="I7174" t="s">
        <v>54</v>
      </c>
      <c r="J7174" t="s">
        <v>55</v>
      </c>
      <c r="K7174" t="s">
        <v>962</v>
      </c>
      <c r="L7174" s="11">
        <v>27834</v>
      </c>
      <c r="M7174" t="s">
        <v>33</v>
      </c>
      <c r="N7174" t="s">
        <v>34</v>
      </c>
      <c r="O7174" s="4">
        <v>40893</v>
      </c>
      <c r="P7174" t="s">
        <v>14218</v>
      </c>
      <c r="Q7174" t="s">
        <v>14194</v>
      </c>
    </row>
    <row r="7175" spans="1:17" x14ac:dyDescent="0.35">
      <c r="A7175">
        <v>7174</v>
      </c>
      <c r="B7175">
        <v>51202</v>
      </c>
      <c r="C7175" s="4">
        <v>41012</v>
      </c>
      <c r="D7175">
        <v>4</v>
      </c>
      <c r="E7175" s="2">
        <f t="shared" si="225"/>
        <v>440</v>
      </c>
      <c r="F7175" s="9">
        <v>0.06</v>
      </c>
      <c r="G7175" s="2">
        <f>VLOOKUP($P7175,Pricebook!$A:$D,4,0)</f>
        <v>110</v>
      </c>
      <c r="H7175" s="6">
        <f t="shared" si="224"/>
        <v>413.59999999999997</v>
      </c>
      <c r="I7175" t="s">
        <v>402</v>
      </c>
      <c r="J7175" t="s">
        <v>400</v>
      </c>
      <c r="K7175" t="s">
        <v>2805</v>
      </c>
      <c r="L7175" s="11">
        <v>22901</v>
      </c>
      <c r="M7175" t="s">
        <v>368</v>
      </c>
      <c r="N7175" t="s">
        <v>34</v>
      </c>
      <c r="O7175" s="4">
        <v>41014</v>
      </c>
      <c r="P7175" t="s">
        <v>14215</v>
      </c>
      <c r="Q7175" t="s">
        <v>14185</v>
      </c>
    </row>
    <row r="7176" spans="1:17" x14ac:dyDescent="0.35">
      <c r="A7176">
        <v>7175</v>
      </c>
      <c r="B7176">
        <v>51202</v>
      </c>
      <c r="C7176" s="4">
        <v>41012</v>
      </c>
      <c r="D7176">
        <v>34</v>
      </c>
      <c r="E7176" s="2">
        <f t="shared" si="225"/>
        <v>3740</v>
      </c>
      <c r="F7176" s="9">
        <v>0.1</v>
      </c>
      <c r="G7176" s="2">
        <f>VLOOKUP($P7176,Pricebook!$A:$D,4,0)</f>
        <v>110</v>
      </c>
      <c r="H7176" s="6">
        <f t="shared" si="224"/>
        <v>3366</v>
      </c>
      <c r="I7176" t="s">
        <v>402</v>
      </c>
      <c r="J7176" t="s">
        <v>400</v>
      </c>
      <c r="K7176" t="s">
        <v>2805</v>
      </c>
      <c r="L7176" s="11">
        <v>22901</v>
      </c>
      <c r="M7176" t="s">
        <v>368</v>
      </c>
      <c r="N7176" t="s">
        <v>34</v>
      </c>
      <c r="O7176" s="4">
        <v>41013</v>
      </c>
      <c r="P7176" t="s">
        <v>14215</v>
      </c>
      <c r="Q7176" t="s">
        <v>14188</v>
      </c>
    </row>
    <row r="7177" spans="1:17" x14ac:dyDescent="0.35">
      <c r="A7177">
        <v>7176</v>
      </c>
      <c r="B7177">
        <v>51203</v>
      </c>
      <c r="C7177" s="4">
        <v>40898</v>
      </c>
      <c r="D7177">
        <v>49</v>
      </c>
      <c r="E7177" s="2">
        <f t="shared" si="225"/>
        <v>6125</v>
      </c>
      <c r="F7177" s="9">
        <v>0.08</v>
      </c>
      <c r="G7177" s="2">
        <f>VLOOKUP($P7177,Pricebook!$A:$D,4,0)</f>
        <v>125</v>
      </c>
      <c r="H7177" s="6">
        <f t="shared" si="224"/>
        <v>5635</v>
      </c>
      <c r="I7177" t="s">
        <v>2311</v>
      </c>
      <c r="J7177" t="s">
        <v>285</v>
      </c>
      <c r="K7177" t="s">
        <v>2847</v>
      </c>
      <c r="L7177" s="11" t="s">
        <v>2848</v>
      </c>
      <c r="M7177" t="s">
        <v>317</v>
      </c>
      <c r="N7177" t="s">
        <v>61</v>
      </c>
      <c r="O7177" s="4">
        <v>40899</v>
      </c>
      <c r="P7177" t="s">
        <v>14209</v>
      </c>
      <c r="Q7177" t="s">
        <v>14198</v>
      </c>
    </row>
    <row r="7178" spans="1:17" x14ac:dyDescent="0.35">
      <c r="A7178">
        <v>7177</v>
      </c>
      <c r="B7178">
        <v>51205</v>
      </c>
      <c r="C7178" s="4">
        <v>41253</v>
      </c>
      <c r="D7178">
        <v>17</v>
      </c>
      <c r="E7178" s="2">
        <f t="shared" si="225"/>
        <v>2720</v>
      </c>
      <c r="F7178" s="9">
        <v>0.04</v>
      </c>
      <c r="G7178" s="2">
        <f>VLOOKUP($P7178,Pricebook!$A:$D,4,0)</f>
        <v>160</v>
      </c>
      <c r="H7178" s="6">
        <f t="shared" si="224"/>
        <v>2611.1999999999998</v>
      </c>
      <c r="I7178" t="s">
        <v>2054</v>
      </c>
      <c r="J7178" t="s">
        <v>713</v>
      </c>
      <c r="K7178" t="s">
        <v>703</v>
      </c>
      <c r="L7178" s="11" t="s">
        <v>729</v>
      </c>
      <c r="M7178" t="s">
        <v>210</v>
      </c>
      <c r="N7178" t="s">
        <v>61</v>
      </c>
      <c r="O7178" s="4">
        <v>41254</v>
      </c>
      <c r="P7178" t="s">
        <v>14218</v>
      </c>
      <c r="Q7178" t="s">
        <v>14196</v>
      </c>
    </row>
    <row r="7179" spans="1:17" x14ac:dyDescent="0.35">
      <c r="A7179">
        <v>7178</v>
      </c>
      <c r="B7179">
        <v>51205</v>
      </c>
      <c r="C7179" s="4">
        <v>41253</v>
      </c>
      <c r="D7179">
        <v>5</v>
      </c>
      <c r="E7179" s="2">
        <f t="shared" si="225"/>
        <v>550</v>
      </c>
      <c r="F7179" s="9">
        <v>0</v>
      </c>
      <c r="G7179" s="2">
        <f>VLOOKUP($P7179,Pricebook!$A:$D,4,0)</f>
        <v>110</v>
      </c>
      <c r="H7179" s="6">
        <f t="shared" si="224"/>
        <v>550</v>
      </c>
      <c r="I7179" t="s">
        <v>2054</v>
      </c>
      <c r="J7179" t="s">
        <v>713</v>
      </c>
      <c r="K7179" t="s">
        <v>703</v>
      </c>
      <c r="L7179" s="11" t="s">
        <v>729</v>
      </c>
      <c r="M7179" t="s">
        <v>210</v>
      </c>
      <c r="N7179" t="s">
        <v>61</v>
      </c>
      <c r="O7179" s="4">
        <v>41254</v>
      </c>
      <c r="P7179" t="s">
        <v>14220</v>
      </c>
      <c r="Q7179" t="s">
        <v>14196</v>
      </c>
    </row>
    <row r="7180" spans="1:17" x14ac:dyDescent="0.35">
      <c r="A7180">
        <v>7179</v>
      </c>
      <c r="B7180">
        <v>51233</v>
      </c>
      <c r="C7180" s="4">
        <v>40156</v>
      </c>
      <c r="D7180">
        <v>3</v>
      </c>
      <c r="E7180" s="2">
        <f t="shared" si="225"/>
        <v>375</v>
      </c>
      <c r="F7180" s="9">
        <v>0.05</v>
      </c>
      <c r="G7180" s="2">
        <f>VLOOKUP($P7180,Pricebook!$A:$D,4,0)</f>
        <v>125</v>
      </c>
      <c r="H7180" s="6">
        <f t="shared" si="224"/>
        <v>356.25</v>
      </c>
      <c r="I7180" t="s">
        <v>2311</v>
      </c>
      <c r="J7180" t="s">
        <v>285</v>
      </c>
      <c r="K7180" t="s">
        <v>2847</v>
      </c>
      <c r="L7180" s="11" t="s">
        <v>2848</v>
      </c>
      <c r="M7180" t="s">
        <v>317</v>
      </c>
      <c r="N7180" t="s">
        <v>61</v>
      </c>
      <c r="O7180" s="4">
        <v>40156</v>
      </c>
      <c r="P7180" t="s">
        <v>14208</v>
      </c>
      <c r="Q7180" t="s">
        <v>14192</v>
      </c>
    </row>
    <row r="7181" spans="1:17" x14ac:dyDescent="0.35">
      <c r="A7181">
        <v>7180</v>
      </c>
      <c r="B7181">
        <v>51237</v>
      </c>
      <c r="C7181" s="4">
        <v>40978</v>
      </c>
      <c r="D7181">
        <v>26</v>
      </c>
      <c r="E7181" s="2">
        <f t="shared" si="225"/>
        <v>3900</v>
      </c>
      <c r="F7181" s="9">
        <v>0.03</v>
      </c>
      <c r="G7181" s="2">
        <f>VLOOKUP($P7181,Pricebook!$A:$D,4,0)</f>
        <v>150</v>
      </c>
      <c r="H7181" s="6">
        <f t="shared" si="224"/>
        <v>3783</v>
      </c>
      <c r="I7181" t="s">
        <v>537</v>
      </c>
      <c r="J7181" t="s">
        <v>538</v>
      </c>
      <c r="K7181" t="s">
        <v>913</v>
      </c>
      <c r="L7181" s="11">
        <v>44240</v>
      </c>
      <c r="M7181" t="s">
        <v>210</v>
      </c>
      <c r="N7181" t="s">
        <v>61</v>
      </c>
      <c r="O7181" s="4">
        <v>40980</v>
      </c>
      <c r="P7181" t="s">
        <v>14210</v>
      </c>
      <c r="Q7181" t="s">
        <v>14190</v>
      </c>
    </row>
    <row r="7182" spans="1:17" x14ac:dyDescent="0.35">
      <c r="A7182">
        <v>7181</v>
      </c>
      <c r="B7182">
        <v>51239</v>
      </c>
      <c r="C7182" s="4">
        <v>40962</v>
      </c>
      <c r="D7182">
        <v>48</v>
      </c>
      <c r="E7182" s="2">
        <f t="shared" si="225"/>
        <v>6000</v>
      </c>
      <c r="F7182" s="9">
        <v>0.09</v>
      </c>
      <c r="G7182" s="2">
        <f>VLOOKUP($P7182,Pricebook!$A:$D,4,0)</f>
        <v>125</v>
      </c>
      <c r="H7182" s="6">
        <f t="shared" si="224"/>
        <v>5460</v>
      </c>
      <c r="I7182" t="s">
        <v>1170</v>
      </c>
      <c r="J7182" t="s">
        <v>344</v>
      </c>
      <c r="K7182" t="s">
        <v>550</v>
      </c>
      <c r="L7182" s="11">
        <v>87105</v>
      </c>
      <c r="M7182" t="s">
        <v>52</v>
      </c>
      <c r="N7182" t="s">
        <v>23</v>
      </c>
      <c r="O7182" s="4">
        <v>40964</v>
      </c>
      <c r="P7182" t="s">
        <v>14209</v>
      </c>
      <c r="Q7182" t="s">
        <v>14200</v>
      </c>
    </row>
    <row r="7183" spans="1:17" x14ac:dyDescent="0.35">
      <c r="A7183">
        <v>7182</v>
      </c>
      <c r="B7183">
        <v>51266</v>
      </c>
      <c r="C7183" s="4">
        <v>39897</v>
      </c>
      <c r="D7183">
        <v>11</v>
      </c>
      <c r="E7183" s="2">
        <f t="shared" si="225"/>
        <v>1650</v>
      </c>
      <c r="F7183" s="9">
        <v>0.04</v>
      </c>
      <c r="G7183" s="2">
        <f>VLOOKUP($P7183,Pricebook!$A:$D,4,0)</f>
        <v>150</v>
      </c>
      <c r="H7183" s="6">
        <f t="shared" si="224"/>
        <v>1584</v>
      </c>
      <c r="I7183" t="s">
        <v>1548</v>
      </c>
      <c r="J7183" t="s">
        <v>265</v>
      </c>
      <c r="K7183" t="s">
        <v>2780</v>
      </c>
      <c r="L7183" s="11">
        <v>29483</v>
      </c>
      <c r="M7183" t="s">
        <v>163</v>
      </c>
      <c r="N7183" t="s">
        <v>34</v>
      </c>
      <c r="O7183" s="4">
        <v>39899</v>
      </c>
      <c r="P7183" t="s">
        <v>14216</v>
      </c>
      <c r="Q7183" t="s">
        <v>14189</v>
      </c>
    </row>
    <row r="7184" spans="1:17" x14ac:dyDescent="0.35">
      <c r="A7184">
        <v>7183</v>
      </c>
      <c r="B7184">
        <v>51266</v>
      </c>
      <c r="C7184" s="4">
        <v>39897</v>
      </c>
      <c r="D7184">
        <v>30</v>
      </c>
      <c r="E7184" s="2">
        <f t="shared" si="225"/>
        <v>3300</v>
      </c>
      <c r="F7184" s="9">
        <v>0.01</v>
      </c>
      <c r="G7184" s="2">
        <f>VLOOKUP($P7184,Pricebook!$A:$D,4,0)</f>
        <v>110</v>
      </c>
      <c r="H7184" s="6">
        <f t="shared" si="224"/>
        <v>3267</v>
      </c>
      <c r="I7184" t="s">
        <v>1548</v>
      </c>
      <c r="J7184" t="s">
        <v>265</v>
      </c>
      <c r="K7184" t="s">
        <v>2780</v>
      </c>
      <c r="L7184" s="11">
        <v>29483</v>
      </c>
      <c r="M7184" t="s">
        <v>163</v>
      </c>
      <c r="N7184" t="s">
        <v>34</v>
      </c>
      <c r="O7184" s="4">
        <v>39897</v>
      </c>
      <c r="P7184" t="s">
        <v>14215</v>
      </c>
      <c r="Q7184" t="s">
        <v>14185</v>
      </c>
    </row>
    <row r="7185" spans="1:17" x14ac:dyDescent="0.35">
      <c r="A7185">
        <v>7184</v>
      </c>
      <c r="B7185">
        <v>51266</v>
      </c>
      <c r="C7185" s="4">
        <v>39897</v>
      </c>
      <c r="D7185">
        <v>23</v>
      </c>
      <c r="E7185" s="2">
        <f t="shared" si="225"/>
        <v>2530</v>
      </c>
      <c r="F7185" s="9">
        <v>0.03</v>
      </c>
      <c r="G7185" s="2">
        <f>VLOOKUP($P7185,Pricebook!$A:$D,4,0)</f>
        <v>110</v>
      </c>
      <c r="H7185" s="6">
        <f t="shared" si="224"/>
        <v>2454.1</v>
      </c>
      <c r="I7185" t="s">
        <v>1548</v>
      </c>
      <c r="J7185" t="s">
        <v>265</v>
      </c>
      <c r="K7185" t="s">
        <v>2780</v>
      </c>
      <c r="L7185" s="11">
        <v>29483</v>
      </c>
      <c r="M7185" t="s">
        <v>163</v>
      </c>
      <c r="N7185" t="s">
        <v>34</v>
      </c>
      <c r="O7185" s="4">
        <v>39898</v>
      </c>
      <c r="P7185" t="s">
        <v>14215</v>
      </c>
      <c r="Q7185" t="s">
        <v>14195</v>
      </c>
    </row>
    <row r="7186" spans="1:17" x14ac:dyDescent="0.35">
      <c r="A7186">
        <v>7185</v>
      </c>
      <c r="B7186">
        <v>51266</v>
      </c>
      <c r="C7186" s="4">
        <v>39897</v>
      </c>
      <c r="D7186">
        <v>46</v>
      </c>
      <c r="E7186" s="2">
        <f t="shared" si="225"/>
        <v>5520</v>
      </c>
      <c r="F7186" s="9">
        <v>0.05</v>
      </c>
      <c r="G7186" s="2">
        <f>VLOOKUP($P7186,Pricebook!$A:$D,4,0)</f>
        <v>120</v>
      </c>
      <c r="H7186" s="6">
        <f t="shared" si="224"/>
        <v>5244</v>
      </c>
      <c r="I7186" t="s">
        <v>1548</v>
      </c>
      <c r="J7186" t="s">
        <v>265</v>
      </c>
      <c r="K7186" t="s">
        <v>2780</v>
      </c>
      <c r="L7186" s="11">
        <v>29483</v>
      </c>
      <c r="M7186" t="s">
        <v>163</v>
      </c>
      <c r="N7186" t="s">
        <v>34</v>
      </c>
      <c r="O7186" s="4">
        <v>39899</v>
      </c>
      <c r="P7186" t="s">
        <v>14212</v>
      </c>
      <c r="Q7186" t="s">
        <v>14194</v>
      </c>
    </row>
    <row r="7187" spans="1:17" x14ac:dyDescent="0.35">
      <c r="A7187">
        <v>7186</v>
      </c>
      <c r="B7187">
        <v>51267</v>
      </c>
      <c r="C7187" s="4">
        <v>41032</v>
      </c>
      <c r="D7187">
        <v>46</v>
      </c>
      <c r="E7187" s="2">
        <f t="shared" si="225"/>
        <v>5750</v>
      </c>
      <c r="F7187" s="9">
        <v>0.08</v>
      </c>
      <c r="G7187" s="2">
        <f>VLOOKUP($P7187,Pricebook!$A:$D,4,0)</f>
        <v>125</v>
      </c>
      <c r="H7187" s="6">
        <f t="shared" si="224"/>
        <v>5290</v>
      </c>
      <c r="I7187" t="s">
        <v>2526</v>
      </c>
      <c r="J7187" t="s">
        <v>165</v>
      </c>
      <c r="K7187" t="s">
        <v>1860</v>
      </c>
      <c r="L7187" s="11">
        <v>95351</v>
      </c>
      <c r="M7187" t="s">
        <v>114</v>
      </c>
      <c r="N7187" t="s">
        <v>23</v>
      </c>
      <c r="O7187" s="4">
        <v>41037</v>
      </c>
      <c r="P7187" t="s">
        <v>14217</v>
      </c>
      <c r="Q7187" t="s">
        <v>14185</v>
      </c>
    </row>
    <row r="7188" spans="1:17" x14ac:dyDescent="0.35">
      <c r="A7188">
        <v>7187</v>
      </c>
      <c r="B7188">
        <v>51269</v>
      </c>
      <c r="C7188" s="4">
        <v>40920</v>
      </c>
      <c r="D7188">
        <v>2</v>
      </c>
      <c r="E7188" s="2">
        <f t="shared" si="225"/>
        <v>320</v>
      </c>
      <c r="F7188" s="9">
        <v>0</v>
      </c>
      <c r="G7188" s="2">
        <f>VLOOKUP($P7188,Pricebook!$A:$D,4,0)</f>
        <v>160</v>
      </c>
      <c r="H7188" s="6">
        <f t="shared" si="224"/>
        <v>320</v>
      </c>
      <c r="I7188" t="s">
        <v>1161</v>
      </c>
      <c r="J7188" t="s">
        <v>193</v>
      </c>
      <c r="K7188" t="s">
        <v>459</v>
      </c>
      <c r="L7188" s="11">
        <v>88201</v>
      </c>
      <c r="M7188" t="s">
        <v>52</v>
      </c>
      <c r="N7188" t="s">
        <v>23</v>
      </c>
      <c r="O7188" s="4">
        <v>40921</v>
      </c>
      <c r="P7188" t="s">
        <v>14218</v>
      </c>
      <c r="Q7188" t="s">
        <v>14191</v>
      </c>
    </row>
    <row r="7189" spans="1:17" x14ac:dyDescent="0.35">
      <c r="A7189">
        <v>7188</v>
      </c>
      <c r="B7189">
        <v>51269</v>
      </c>
      <c r="C7189" s="4">
        <v>40920</v>
      </c>
      <c r="D7189">
        <v>20</v>
      </c>
      <c r="E7189" s="2">
        <f t="shared" si="225"/>
        <v>2500</v>
      </c>
      <c r="F7189" s="9">
        <v>0.08</v>
      </c>
      <c r="G7189" s="2">
        <f>VLOOKUP($P7189,Pricebook!$A:$D,4,0)</f>
        <v>125</v>
      </c>
      <c r="H7189" s="6">
        <f t="shared" si="224"/>
        <v>2300</v>
      </c>
      <c r="I7189" t="s">
        <v>1161</v>
      </c>
      <c r="J7189" t="s">
        <v>193</v>
      </c>
      <c r="K7189" t="s">
        <v>51</v>
      </c>
      <c r="L7189" s="11">
        <v>87505</v>
      </c>
      <c r="M7189" t="s">
        <v>52</v>
      </c>
      <c r="N7189" t="s">
        <v>23</v>
      </c>
      <c r="O7189" s="4">
        <v>40921</v>
      </c>
      <c r="P7189" t="s">
        <v>14208</v>
      </c>
      <c r="Q7189" t="s">
        <v>14198</v>
      </c>
    </row>
    <row r="7190" spans="1:17" x14ac:dyDescent="0.35">
      <c r="A7190">
        <v>7189</v>
      </c>
      <c r="B7190">
        <v>51271</v>
      </c>
      <c r="C7190" s="4">
        <v>40476</v>
      </c>
      <c r="D7190">
        <v>31</v>
      </c>
      <c r="E7190" s="2">
        <f t="shared" si="225"/>
        <v>3875</v>
      </c>
      <c r="F7190" s="9">
        <v>0.1</v>
      </c>
      <c r="G7190" s="2">
        <f>VLOOKUP($P7190,Pricebook!$A:$D,4,0)</f>
        <v>125</v>
      </c>
      <c r="H7190" s="6">
        <f t="shared" si="224"/>
        <v>3487.5</v>
      </c>
      <c r="I7190" t="s">
        <v>756</v>
      </c>
      <c r="J7190" t="s">
        <v>190</v>
      </c>
      <c r="K7190" t="s">
        <v>758</v>
      </c>
      <c r="L7190" s="11">
        <v>83301</v>
      </c>
      <c r="M7190" t="s">
        <v>197</v>
      </c>
      <c r="N7190" t="s">
        <v>23</v>
      </c>
      <c r="O7190" s="4">
        <v>40478</v>
      </c>
      <c r="P7190" t="s">
        <v>14217</v>
      </c>
      <c r="Q7190" t="s">
        <v>14199</v>
      </c>
    </row>
    <row r="7191" spans="1:17" x14ac:dyDescent="0.35">
      <c r="A7191">
        <v>7190</v>
      </c>
      <c r="B7191">
        <v>51271</v>
      </c>
      <c r="C7191" s="4">
        <v>40476</v>
      </c>
      <c r="D7191">
        <v>16</v>
      </c>
      <c r="E7191" s="2">
        <f t="shared" si="225"/>
        <v>2400</v>
      </c>
      <c r="F7191" s="9">
        <v>0.02</v>
      </c>
      <c r="G7191" s="2">
        <f>VLOOKUP($P7191,Pricebook!$A:$D,4,0)</f>
        <v>150</v>
      </c>
      <c r="H7191" s="6">
        <f t="shared" si="224"/>
        <v>2352</v>
      </c>
      <c r="I7191" t="s">
        <v>756</v>
      </c>
      <c r="J7191" t="s">
        <v>190</v>
      </c>
      <c r="K7191" t="s">
        <v>758</v>
      </c>
      <c r="L7191" s="11">
        <v>83301</v>
      </c>
      <c r="M7191" t="s">
        <v>197</v>
      </c>
      <c r="N7191" t="s">
        <v>23</v>
      </c>
      <c r="O7191" s="4">
        <v>40478</v>
      </c>
      <c r="P7191" t="s">
        <v>14210</v>
      </c>
      <c r="Q7191" t="s">
        <v>14191</v>
      </c>
    </row>
    <row r="7192" spans="1:17" x14ac:dyDescent="0.35">
      <c r="A7192">
        <v>7191</v>
      </c>
      <c r="B7192">
        <v>51297</v>
      </c>
      <c r="C7192" s="4">
        <v>41224</v>
      </c>
      <c r="D7192">
        <v>41</v>
      </c>
      <c r="E7192" s="2">
        <f t="shared" si="225"/>
        <v>6560</v>
      </c>
      <c r="F7192" s="9">
        <v>7.0000000000000007E-2</v>
      </c>
      <c r="G7192" s="2">
        <f>VLOOKUP($P7192,Pricebook!$A:$D,4,0)</f>
        <v>160</v>
      </c>
      <c r="H7192" s="6">
        <f t="shared" si="224"/>
        <v>6100.7999999999993</v>
      </c>
      <c r="I7192" t="s">
        <v>862</v>
      </c>
      <c r="J7192" t="s">
        <v>193</v>
      </c>
      <c r="K7192" t="s">
        <v>964</v>
      </c>
      <c r="L7192" s="11" t="s">
        <v>965</v>
      </c>
      <c r="M7192" t="s">
        <v>197</v>
      </c>
      <c r="N7192" t="s">
        <v>23</v>
      </c>
      <c r="O7192" s="4">
        <v>41233</v>
      </c>
      <c r="P7192" t="s">
        <v>14218</v>
      </c>
      <c r="Q7192" t="s">
        <v>14191</v>
      </c>
    </row>
    <row r="7193" spans="1:17" x14ac:dyDescent="0.35">
      <c r="A7193">
        <v>7192</v>
      </c>
      <c r="B7193">
        <v>51300</v>
      </c>
      <c r="C7193" s="4">
        <v>40831</v>
      </c>
      <c r="D7193">
        <v>43</v>
      </c>
      <c r="E7193" s="2">
        <f t="shared" si="225"/>
        <v>6450</v>
      </c>
      <c r="F7193" s="9">
        <v>0.09</v>
      </c>
      <c r="G7193" s="2">
        <f>VLOOKUP($P7193,Pricebook!$A:$D,4,0)</f>
        <v>150</v>
      </c>
      <c r="H7193" s="6">
        <f t="shared" si="224"/>
        <v>5869.5</v>
      </c>
      <c r="I7193" t="s">
        <v>2621</v>
      </c>
      <c r="J7193" t="s">
        <v>747</v>
      </c>
      <c r="K7193" t="s">
        <v>1323</v>
      </c>
      <c r="L7193" s="11">
        <v>37064</v>
      </c>
      <c r="M7193" t="s">
        <v>81</v>
      </c>
      <c r="N7193" t="s">
        <v>34</v>
      </c>
      <c r="O7193" s="4">
        <v>40833</v>
      </c>
      <c r="P7193" t="s">
        <v>14211</v>
      </c>
      <c r="Q7193" t="s">
        <v>14203</v>
      </c>
    </row>
    <row r="7194" spans="1:17" x14ac:dyDescent="0.35">
      <c r="A7194">
        <v>7193</v>
      </c>
      <c r="B7194">
        <v>51302</v>
      </c>
      <c r="C7194" s="4">
        <v>40779</v>
      </c>
      <c r="D7194">
        <v>44</v>
      </c>
      <c r="E7194" s="2">
        <f t="shared" si="225"/>
        <v>8800</v>
      </c>
      <c r="F7194" s="9">
        <v>0.03</v>
      </c>
      <c r="G7194" s="2">
        <f>VLOOKUP($P7194,Pricebook!$A:$D,4,0)</f>
        <v>200</v>
      </c>
      <c r="H7194" s="6">
        <f t="shared" si="224"/>
        <v>8536</v>
      </c>
      <c r="I7194" t="s">
        <v>1826</v>
      </c>
      <c r="J7194" t="s">
        <v>341</v>
      </c>
      <c r="K7194" t="s">
        <v>719</v>
      </c>
      <c r="L7194" s="11">
        <v>34741</v>
      </c>
      <c r="M7194" t="s">
        <v>101</v>
      </c>
      <c r="N7194" t="s">
        <v>34</v>
      </c>
      <c r="O7194" s="4">
        <v>40781</v>
      </c>
      <c r="P7194" t="s">
        <v>14214</v>
      </c>
      <c r="Q7194" t="s">
        <v>14199</v>
      </c>
    </row>
    <row r="7195" spans="1:17" x14ac:dyDescent="0.35">
      <c r="A7195">
        <v>7194</v>
      </c>
      <c r="B7195">
        <v>51328</v>
      </c>
      <c r="C7195" s="4">
        <v>40477</v>
      </c>
      <c r="D7195">
        <v>38</v>
      </c>
      <c r="E7195" s="2">
        <f t="shared" si="225"/>
        <v>4750</v>
      </c>
      <c r="F7195" s="9">
        <v>7.0000000000000007E-2</v>
      </c>
      <c r="G7195" s="2">
        <f>VLOOKUP($P7195,Pricebook!$A:$D,4,0)</f>
        <v>125</v>
      </c>
      <c r="H7195" s="6">
        <f t="shared" si="224"/>
        <v>4417.5</v>
      </c>
      <c r="I7195" t="s">
        <v>284</v>
      </c>
      <c r="J7195" t="s">
        <v>285</v>
      </c>
      <c r="K7195" t="s">
        <v>974</v>
      </c>
      <c r="L7195" s="11">
        <v>55407</v>
      </c>
      <c r="M7195" t="s">
        <v>130</v>
      </c>
      <c r="N7195" t="s">
        <v>16</v>
      </c>
      <c r="O7195" s="4">
        <v>40482</v>
      </c>
      <c r="P7195" t="s">
        <v>14208</v>
      </c>
      <c r="Q7195" t="s">
        <v>14191</v>
      </c>
    </row>
    <row r="7196" spans="1:17" x14ac:dyDescent="0.35">
      <c r="A7196">
        <v>7195</v>
      </c>
      <c r="B7196">
        <v>51333</v>
      </c>
      <c r="C7196" s="4">
        <v>41186</v>
      </c>
      <c r="D7196">
        <v>30</v>
      </c>
      <c r="E7196" s="2">
        <f t="shared" si="225"/>
        <v>4500</v>
      </c>
      <c r="F7196" s="9">
        <v>0.1</v>
      </c>
      <c r="G7196" s="2">
        <f>VLOOKUP($P7196,Pricebook!$A:$D,4,0)</f>
        <v>150</v>
      </c>
      <c r="H7196" s="6">
        <f t="shared" si="224"/>
        <v>4050</v>
      </c>
      <c r="I7196" t="s">
        <v>467</v>
      </c>
      <c r="J7196" t="s">
        <v>468</v>
      </c>
      <c r="K7196" t="s">
        <v>2849</v>
      </c>
      <c r="L7196" s="11">
        <v>55441</v>
      </c>
      <c r="M7196" t="s">
        <v>130</v>
      </c>
      <c r="N7196" t="s">
        <v>16</v>
      </c>
      <c r="O7196" s="4">
        <v>41188</v>
      </c>
      <c r="P7196" t="s">
        <v>14216</v>
      </c>
      <c r="Q7196" t="s">
        <v>14203</v>
      </c>
    </row>
    <row r="7197" spans="1:17" x14ac:dyDescent="0.35">
      <c r="A7197">
        <v>7196</v>
      </c>
      <c r="B7197">
        <v>51333</v>
      </c>
      <c r="C7197" s="4">
        <v>41186</v>
      </c>
      <c r="D7197">
        <v>25</v>
      </c>
      <c r="E7197" s="2">
        <f t="shared" si="225"/>
        <v>2750</v>
      </c>
      <c r="F7197" s="9">
        <v>7.0000000000000007E-2</v>
      </c>
      <c r="G7197" s="2">
        <f>VLOOKUP($P7197,Pricebook!$A:$D,4,0)</f>
        <v>110</v>
      </c>
      <c r="H7197" s="6">
        <f t="shared" si="224"/>
        <v>2557.5</v>
      </c>
      <c r="I7197" t="s">
        <v>467</v>
      </c>
      <c r="J7197" t="s">
        <v>468</v>
      </c>
      <c r="K7197" t="s">
        <v>2849</v>
      </c>
      <c r="L7197" s="11">
        <v>55441</v>
      </c>
      <c r="M7197" t="s">
        <v>130</v>
      </c>
      <c r="N7197" t="s">
        <v>16</v>
      </c>
      <c r="O7197" s="4">
        <v>41188</v>
      </c>
      <c r="P7197" t="s">
        <v>14215</v>
      </c>
      <c r="Q7197" t="s">
        <v>14198</v>
      </c>
    </row>
    <row r="7198" spans="1:17" x14ac:dyDescent="0.35">
      <c r="A7198">
        <v>7197</v>
      </c>
      <c r="B7198">
        <v>51360</v>
      </c>
      <c r="C7198" s="4">
        <v>40714</v>
      </c>
      <c r="D7198">
        <v>12</v>
      </c>
      <c r="E7198" s="2">
        <f t="shared" si="225"/>
        <v>2400</v>
      </c>
      <c r="F7198" s="9">
        <v>0</v>
      </c>
      <c r="G7198" s="2">
        <f>VLOOKUP($P7198,Pricebook!$A:$D,4,0)</f>
        <v>200</v>
      </c>
      <c r="H7198" s="6">
        <f t="shared" si="224"/>
        <v>2400</v>
      </c>
      <c r="I7198" t="s">
        <v>643</v>
      </c>
      <c r="J7198" t="s">
        <v>482</v>
      </c>
      <c r="K7198" t="s">
        <v>2850</v>
      </c>
      <c r="L7198" s="11">
        <v>39503</v>
      </c>
      <c r="M7198" t="s">
        <v>699</v>
      </c>
      <c r="N7198" t="s">
        <v>34</v>
      </c>
      <c r="O7198" s="4">
        <v>40716</v>
      </c>
      <c r="P7198" t="s">
        <v>14214</v>
      </c>
      <c r="Q7198" t="s">
        <v>14202</v>
      </c>
    </row>
    <row r="7199" spans="1:17" x14ac:dyDescent="0.35">
      <c r="A7199">
        <v>7198</v>
      </c>
      <c r="B7199">
        <v>51361</v>
      </c>
      <c r="C7199" s="4">
        <v>40620</v>
      </c>
      <c r="D7199">
        <v>14</v>
      </c>
      <c r="E7199" s="2">
        <f t="shared" si="225"/>
        <v>1540</v>
      </c>
      <c r="F7199" s="9">
        <v>0.02</v>
      </c>
      <c r="G7199" s="2">
        <f>VLOOKUP($P7199,Pricebook!$A:$D,4,0)</f>
        <v>110</v>
      </c>
      <c r="H7199" s="6">
        <f t="shared" si="224"/>
        <v>1509.2</v>
      </c>
      <c r="I7199" t="s">
        <v>356</v>
      </c>
      <c r="J7199" t="s">
        <v>103</v>
      </c>
      <c r="K7199" t="s">
        <v>2794</v>
      </c>
      <c r="L7199" s="11">
        <v>63122</v>
      </c>
      <c r="M7199" t="s">
        <v>358</v>
      </c>
      <c r="N7199" t="s">
        <v>16</v>
      </c>
      <c r="O7199" s="4">
        <v>40622</v>
      </c>
      <c r="P7199" t="s">
        <v>14215</v>
      </c>
      <c r="Q7199" t="s">
        <v>14185</v>
      </c>
    </row>
    <row r="7200" spans="1:17" x14ac:dyDescent="0.35">
      <c r="A7200">
        <v>7199</v>
      </c>
      <c r="B7200">
        <v>51361</v>
      </c>
      <c r="C7200" s="4">
        <v>40620</v>
      </c>
      <c r="D7200">
        <v>50</v>
      </c>
      <c r="E7200" s="2">
        <f t="shared" si="225"/>
        <v>6250</v>
      </c>
      <c r="F7200" s="9">
        <v>0</v>
      </c>
      <c r="G7200" s="2">
        <f>VLOOKUP($P7200,Pricebook!$A:$D,4,0)</f>
        <v>125</v>
      </c>
      <c r="H7200" s="6">
        <f t="shared" si="224"/>
        <v>6250</v>
      </c>
      <c r="I7200" t="s">
        <v>356</v>
      </c>
      <c r="J7200" t="s">
        <v>103</v>
      </c>
      <c r="K7200" t="s">
        <v>2794</v>
      </c>
      <c r="L7200" s="11">
        <v>63122</v>
      </c>
      <c r="M7200" t="s">
        <v>358</v>
      </c>
      <c r="N7200" t="s">
        <v>16</v>
      </c>
      <c r="O7200" s="4">
        <v>40624</v>
      </c>
      <c r="P7200" t="s">
        <v>14209</v>
      </c>
      <c r="Q7200" t="s">
        <v>14191</v>
      </c>
    </row>
    <row r="7201" spans="1:17" x14ac:dyDescent="0.35">
      <c r="A7201">
        <v>7200</v>
      </c>
      <c r="B7201">
        <v>51362</v>
      </c>
      <c r="C7201" s="4">
        <v>40231</v>
      </c>
      <c r="D7201">
        <v>47</v>
      </c>
      <c r="E7201" s="2">
        <f t="shared" si="225"/>
        <v>7050</v>
      </c>
      <c r="F7201" s="9">
        <v>0.02</v>
      </c>
      <c r="G7201" s="2">
        <f>VLOOKUP($P7201,Pricebook!$A:$D,4,0)</f>
        <v>150</v>
      </c>
      <c r="H7201" s="6">
        <f t="shared" si="224"/>
        <v>6909</v>
      </c>
      <c r="I7201" t="s">
        <v>1820</v>
      </c>
      <c r="J7201" t="s">
        <v>508</v>
      </c>
      <c r="K7201" t="s">
        <v>2162</v>
      </c>
      <c r="L7201" s="11">
        <v>90210</v>
      </c>
      <c r="M7201" t="s">
        <v>114</v>
      </c>
      <c r="N7201" t="s">
        <v>23</v>
      </c>
      <c r="O7201" s="4">
        <v>40233</v>
      </c>
      <c r="P7201" t="s">
        <v>14211</v>
      </c>
      <c r="Q7201" t="s">
        <v>14186</v>
      </c>
    </row>
    <row r="7202" spans="1:17" x14ac:dyDescent="0.35">
      <c r="A7202">
        <v>7201</v>
      </c>
      <c r="B7202">
        <v>51365</v>
      </c>
      <c r="C7202" s="4">
        <v>41128</v>
      </c>
      <c r="D7202">
        <v>35</v>
      </c>
      <c r="E7202" s="2">
        <f t="shared" si="225"/>
        <v>4375</v>
      </c>
      <c r="F7202" s="9">
        <v>0.08</v>
      </c>
      <c r="G7202" s="2">
        <f>VLOOKUP($P7202,Pricebook!$A:$D,4,0)</f>
        <v>125</v>
      </c>
      <c r="H7202" s="6">
        <f t="shared" si="224"/>
        <v>4025</v>
      </c>
      <c r="I7202" t="s">
        <v>467</v>
      </c>
      <c r="J7202" t="s">
        <v>468</v>
      </c>
      <c r="K7202" t="s">
        <v>2849</v>
      </c>
      <c r="L7202" s="11">
        <v>55441</v>
      </c>
      <c r="M7202" t="s">
        <v>130</v>
      </c>
      <c r="N7202" t="s">
        <v>16</v>
      </c>
      <c r="O7202" s="4">
        <v>41130</v>
      </c>
      <c r="P7202" t="s">
        <v>14208</v>
      </c>
      <c r="Q7202" t="s">
        <v>14185</v>
      </c>
    </row>
    <row r="7203" spans="1:17" x14ac:dyDescent="0.35">
      <c r="A7203">
        <v>7202</v>
      </c>
      <c r="B7203">
        <v>51365</v>
      </c>
      <c r="C7203" s="4">
        <v>41128</v>
      </c>
      <c r="D7203">
        <v>35</v>
      </c>
      <c r="E7203" s="2">
        <f t="shared" si="225"/>
        <v>4375</v>
      </c>
      <c r="F7203" s="9">
        <v>0.1</v>
      </c>
      <c r="G7203" s="2">
        <f>VLOOKUP($P7203,Pricebook!$A:$D,4,0)</f>
        <v>125</v>
      </c>
      <c r="H7203" s="6">
        <f t="shared" si="224"/>
        <v>3937.5</v>
      </c>
      <c r="I7203" t="s">
        <v>467</v>
      </c>
      <c r="J7203" t="s">
        <v>468</v>
      </c>
      <c r="K7203" t="s">
        <v>2849</v>
      </c>
      <c r="L7203" s="11">
        <v>55441</v>
      </c>
      <c r="M7203" t="s">
        <v>130</v>
      </c>
      <c r="N7203" t="s">
        <v>16</v>
      </c>
      <c r="O7203" s="4">
        <v>41129</v>
      </c>
      <c r="P7203" t="s">
        <v>14209</v>
      </c>
      <c r="Q7203" t="s">
        <v>14188</v>
      </c>
    </row>
    <row r="7204" spans="1:17" x14ac:dyDescent="0.35">
      <c r="A7204">
        <v>7203</v>
      </c>
      <c r="B7204">
        <v>51392</v>
      </c>
      <c r="C7204" s="4">
        <v>40129</v>
      </c>
      <c r="D7204">
        <v>10</v>
      </c>
      <c r="E7204" s="2">
        <f t="shared" si="225"/>
        <v>1500</v>
      </c>
      <c r="F7204" s="9">
        <v>0.09</v>
      </c>
      <c r="G7204" s="2">
        <f>VLOOKUP($P7204,Pricebook!$A:$D,4,0)</f>
        <v>150</v>
      </c>
      <c r="H7204" s="6">
        <f t="shared" si="224"/>
        <v>1365</v>
      </c>
      <c r="I7204" t="s">
        <v>2177</v>
      </c>
      <c r="J7204" t="s">
        <v>244</v>
      </c>
      <c r="K7204" t="s">
        <v>1288</v>
      </c>
      <c r="L7204" s="11">
        <v>32720</v>
      </c>
      <c r="M7204" t="s">
        <v>101</v>
      </c>
      <c r="N7204" t="s">
        <v>34</v>
      </c>
      <c r="O7204" s="4">
        <v>40130</v>
      </c>
      <c r="P7204" t="s">
        <v>14211</v>
      </c>
      <c r="Q7204" t="s">
        <v>14190</v>
      </c>
    </row>
    <row r="7205" spans="1:17" x14ac:dyDescent="0.35">
      <c r="A7205">
        <v>7204</v>
      </c>
      <c r="B7205">
        <v>51395</v>
      </c>
      <c r="C7205" s="4">
        <v>40338</v>
      </c>
      <c r="D7205">
        <v>26</v>
      </c>
      <c r="E7205" s="2">
        <f t="shared" si="225"/>
        <v>5200</v>
      </c>
      <c r="F7205" s="9">
        <v>0.03</v>
      </c>
      <c r="G7205" s="2">
        <f>VLOOKUP($P7205,Pricebook!$A:$D,4,0)</f>
        <v>200</v>
      </c>
      <c r="H7205" s="6">
        <f t="shared" si="224"/>
        <v>5044</v>
      </c>
      <c r="I7205" t="s">
        <v>456</v>
      </c>
      <c r="J7205" t="s">
        <v>99</v>
      </c>
      <c r="K7205" t="s">
        <v>1147</v>
      </c>
      <c r="L7205" s="11" t="s">
        <v>2773</v>
      </c>
      <c r="M7205" t="s">
        <v>48</v>
      </c>
      <c r="N7205" t="s">
        <v>16</v>
      </c>
      <c r="O7205" s="4">
        <v>40343</v>
      </c>
      <c r="P7205" t="s">
        <v>14214</v>
      </c>
      <c r="Q7205" t="s">
        <v>14188</v>
      </c>
    </row>
    <row r="7206" spans="1:17" x14ac:dyDescent="0.35">
      <c r="A7206">
        <v>7205</v>
      </c>
      <c r="B7206">
        <v>51395</v>
      </c>
      <c r="C7206" s="4">
        <v>40338</v>
      </c>
      <c r="D7206">
        <v>10</v>
      </c>
      <c r="E7206" s="2">
        <f t="shared" si="225"/>
        <v>1100</v>
      </c>
      <c r="F7206" s="9">
        <v>0.1</v>
      </c>
      <c r="G7206" s="2">
        <f>VLOOKUP($P7206,Pricebook!$A:$D,4,0)</f>
        <v>110</v>
      </c>
      <c r="H7206" s="6">
        <f t="shared" si="224"/>
        <v>990</v>
      </c>
      <c r="I7206" t="s">
        <v>456</v>
      </c>
      <c r="J7206" t="s">
        <v>99</v>
      </c>
      <c r="K7206" t="s">
        <v>1147</v>
      </c>
      <c r="L7206" s="11" t="s">
        <v>2773</v>
      </c>
      <c r="M7206" t="s">
        <v>48</v>
      </c>
      <c r="N7206" t="s">
        <v>16</v>
      </c>
      <c r="O7206" s="4">
        <v>40342</v>
      </c>
      <c r="P7206" t="s">
        <v>14215</v>
      </c>
      <c r="Q7206" t="s">
        <v>14184</v>
      </c>
    </row>
    <row r="7207" spans="1:17" x14ac:dyDescent="0.35">
      <c r="A7207">
        <v>7206</v>
      </c>
      <c r="B7207">
        <v>51424</v>
      </c>
      <c r="C7207" s="4">
        <v>40917</v>
      </c>
      <c r="D7207">
        <v>48</v>
      </c>
      <c r="E7207" s="2">
        <f t="shared" si="225"/>
        <v>6720</v>
      </c>
      <c r="F7207" s="9">
        <v>0.1</v>
      </c>
      <c r="G7207" s="2">
        <f>VLOOKUP($P7207,Pricebook!$A:$D,4,0)</f>
        <v>140</v>
      </c>
      <c r="H7207" s="6">
        <f t="shared" si="224"/>
        <v>6048</v>
      </c>
      <c r="I7207" t="s">
        <v>221</v>
      </c>
      <c r="J7207" t="s">
        <v>20</v>
      </c>
      <c r="K7207" t="s">
        <v>2546</v>
      </c>
      <c r="L7207" s="11">
        <v>98502</v>
      </c>
      <c r="M7207" t="s">
        <v>22</v>
      </c>
      <c r="N7207" t="s">
        <v>23</v>
      </c>
      <c r="O7207" s="4">
        <v>40918</v>
      </c>
      <c r="P7207" t="s">
        <v>14213</v>
      </c>
      <c r="Q7207" t="s">
        <v>14200</v>
      </c>
    </row>
    <row r="7208" spans="1:17" x14ac:dyDescent="0.35">
      <c r="A7208">
        <v>7207</v>
      </c>
      <c r="B7208">
        <v>51424</v>
      </c>
      <c r="C7208" s="4">
        <v>40917</v>
      </c>
      <c r="D7208">
        <v>5</v>
      </c>
      <c r="E7208" s="2">
        <f t="shared" si="225"/>
        <v>1000</v>
      </c>
      <c r="F7208" s="9">
        <v>0.05</v>
      </c>
      <c r="G7208" s="2">
        <f>VLOOKUP($P7208,Pricebook!$A:$D,4,0)</f>
        <v>200</v>
      </c>
      <c r="H7208" s="6">
        <f t="shared" si="224"/>
        <v>950</v>
      </c>
      <c r="I7208" t="s">
        <v>221</v>
      </c>
      <c r="J7208" t="s">
        <v>20</v>
      </c>
      <c r="K7208" t="s">
        <v>2546</v>
      </c>
      <c r="L7208" s="11">
        <v>98502</v>
      </c>
      <c r="M7208" t="s">
        <v>22</v>
      </c>
      <c r="N7208" t="s">
        <v>23</v>
      </c>
      <c r="O7208" s="4">
        <v>40919</v>
      </c>
      <c r="P7208" t="s">
        <v>14206</v>
      </c>
      <c r="Q7208" t="s">
        <v>14202</v>
      </c>
    </row>
    <row r="7209" spans="1:17" x14ac:dyDescent="0.35">
      <c r="A7209">
        <v>7208</v>
      </c>
      <c r="B7209">
        <v>51426</v>
      </c>
      <c r="C7209" s="4">
        <v>40513</v>
      </c>
      <c r="D7209">
        <v>41</v>
      </c>
      <c r="E7209" s="2">
        <f t="shared" si="225"/>
        <v>6150</v>
      </c>
      <c r="F7209" s="9">
        <v>0.01</v>
      </c>
      <c r="G7209" s="2">
        <f>VLOOKUP($P7209,Pricebook!$A:$D,4,0)</f>
        <v>150</v>
      </c>
      <c r="H7209" s="6">
        <f t="shared" si="224"/>
        <v>6088.5</v>
      </c>
      <c r="I7209" t="s">
        <v>1570</v>
      </c>
      <c r="J7209" t="s">
        <v>544</v>
      </c>
      <c r="K7209" t="s">
        <v>654</v>
      </c>
      <c r="L7209" s="11">
        <v>29418</v>
      </c>
      <c r="M7209" t="s">
        <v>163</v>
      </c>
      <c r="N7209" t="s">
        <v>34</v>
      </c>
      <c r="O7209" s="4">
        <v>40514</v>
      </c>
      <c r="P7209" t="s">
        <v>14211</v>
      </c>
      <c r="Q7209" t="s">
        <v>14203</v>
      </c>
    </row>
    <row r="7210" spans="1:17" x14ac:dyDescent="0.35">
      <c r="A7210">
        <v>7209</v>
      </c>
      <c r="B7210">
        <v>51461</v>
      </c>
      <c r="C7210" s="4">
        <v>40584</v>
      </c>
      <c r="D7210">
        <v>43</v>
      </c>
      <c r="E7210" s="2">
        <f t="shared" si="225"/>
        <v>5375</v>
      </c>
      <c r="F7210" s="9">
        <v>7.0000000000000007E-2</v>
      </c>
      <c r="G7210" s="2">
        <f>VLOOKUP($P7210,Pricebook!$A:$D,4,0)</f>
        <v>125</v>
      </c>
      <c r="H7210" s="6">
        <f t="shared" si="224"/>
        <v>4998.75</v>
      </c>
      <c r="I7210" t="s">
        <v>1701</v>
      </c>
      <c r="J7210" t="s">
        <v>265</v>
      </c>
      <c r="K7210" t="s">
        <v>426</v>
      </c>
      <c r="L7210" s="11">
        <v>46203</v>
      </c>
      <c r="M7210" t="s">
        <v>278</v>
      </c>
      <c r="N7210" t="s">
        <v>16</v>
      </c>
      <c r="O7210" s="4">
        <v>40586</v>
      </c>
      <c r="P7210" t="s">
        <v>14208</v>
      </c>
      <c r="Q7210" t="s">
        <v>14194</v>
      </c>
    </row>
    <row r="7211" spans="1:17" x14ac:dyDescent="0.35">
      <c r="A7211">
        <v>7210</v>
      </c>
      <c r="B7211">
        <v>51462</v>
      </c>
      <c r="C7211" s="4">
        <v>40716</v>
      </c>
      <c r="D7211">
        <v>15</v>
      </c>
      <c r="E7211" s="2">
        <f t="shared" si="225"/>
        <v>1800</v>
      </c>
      <c r="F7211" s="9">
        <v>0.08</v>
      </c>
      <c r="G7211" s="2">
        <f>VLOOKUP($P7211,Pricebook!$A:$D,4,0)</f>
        <v>120</v>
      </c>
      <c r="H7211" s="6">
        <f t="shared" si="224"/>
        <v>1656</v>
      </c>
      <c r="I7211" t="s">
        <v>2345</v>
      </c>
      <c r="J7211" t="s">
        <v>226</v>
      </c>
      <c r="K7211" t="s">
        <v>1011</v>
      </c>
      <c r="L7211" s="11">
        <v>49201</v>
      </c>
      <c r="M7211" t="s">
        <v>172</v>
      </c>
      <c r="N7211" t="s">
        <v>16</v>
      </c>
      <c r="O7211" s="4">
        <v>40718</v>
      </c>
      <c r="P7211" t="s">
        <v>14212</v>
      </c>
      <c r="Q7211" t="s">
        <v>14199</v>
      </c>
    </row>
    <row r="7212" spans="1:17" x14ac:dyDescent="0.35">
      <c r="A7212">
        <v>7211</v>
      </c>
      <c r="B7212">
        <v>51463</v>
      </c>
      <c r="C7212" s="4">
        <v>40894</v>
      </c>
      <c r="D7212">
        <v>4</v>
      </c>
      <c r="E7212" s="2">
        <f t="shared" si="225"/>
        <v>440</v>
      </c>
      <c r="F7212" s="9">
        <v>0.01</v>
      </c>
      <c r="G7212" s="2">
        <f>VLOOKUP($P7212,Pricebook!$A:$D,4,0)</f>
        <v>110</v>
      </c>
      <c r="H7212" s="6">
        <f t="shared" si="224"/>
        <v>435.6</v>
      </c>
      <c r="I7212" t="s">
        <v>141</v>
      </c>
      <c r="J7212" t="s">
        <v>142</v>
      </c>
      <c r="K7212" t="s">
        <v>1160</v>
      </c>
      <c r="L7212" s="11">
        <v>14853</v>
      </c>
      <c r="M7212" t="s">
        <v>60</v>
      </c>
      <c r="N7212" t="s">
        <v>61</v>
      </c>
      <c r="O7212" s="4">
        <v>40903</v>
      </c>
      <c r="P7212" t="s">
        <v>14215</v>
      </c>
      <c r="Q7212" t="s">
        <v>14190</v>
      </c>
    </row>
    <row r="7213" spans="1:17" x14ac:dyDescent="0.35">
      <c r="A7213">
        <v>7212</v>
      </c>
      <c r="B7213">
        <v>51463</v>
      </c>
      <c r="C7213" s="4">
        <v>40894</v>
      </c>
      <c r="D7213">
        <v>7</v>
      </c>
      <c r="E7213" s="2">
        <f t="shared" si="225"/>
        <v>1050</v>
      </c>
      <c r="F7213" s="9">
        <v>0.01</v>
      </c>
      <c r="G7213" s="2">
        <f>VLOOKUP($P7213,Pricebook!$A:$D,4,0)</f>
        <v>150</v>
      </c>
      <c r="H7213" s="6">
        <f t="shared" si="224"/>
        <v>1039.5</v>
      </c>
      <c r="I7213" t="s">
        <v>141</v>
      </c>
      <c r="J7213" t="s">
        <v>142</v>
      </c>
      <c r="K7213" t="s">
        <v>1160</v>
      </c>
      <c r="L7213" s="11">
        <v>14853</v>
      </c>
      <c r="M7213" t="s">
        <v>60</v>
      </c>
      <c r="N7213" t="s">
        <v>61</v>
      </c>
      <c r="O7213" s="4">
        <v>40894</v>
      </c>
      <c r="P7213" t="s">
        <v>14210</v>
      </c>
      <c r="Q7213" t="s">
        <v>14188</v>
      </c>
    </row>
    <row r="7214" spans="1:17" x14ac:dyDescent="0.35">
      <c r="A7214">
        <v>7213</v>
      </c>
      <c r="B7214">
        <v>51488</v>
      </c>
      <c r="C7214" s="4">
        <v>40300</v>
      </c>
      <c r="D7214">
        <v>31</v>
      </c>
      <c r="E7214" s="2">
        <f t="shared" si="225"/>
        <v>5270</v>
      </c>
      <c r="F7214" s="9">
        <v>0.03</v>
      </c>
      <c r="G7214" s="2">
        <f>VLOOKUP($P7214,Pricebook!$A:$D,4,0)</f>
        <v>170</v>
      </c>
      <c r="H7214" s="6">
        <f t="shared" si="224"/>
        <v>5111.8999999999996</v>
      </c>
      <c r="I7214" t="s">
        <v>527</v>
      </c>
      <c r="J7214" t="s">
        <v>27</v>
      </c>
      <c r="K7214" t="s">
        <v>2700</v>
      </c>
      <c r="L7214" s="11">
        <v>23602</v>
      </c>
      <c r="M7214" t="s">
        <v>368</v>
      </c>
      <c r="N7214" t="s">
        <v>34</v>
      </c>
      <c r="O7214" s="4">
        <v>40301</v>
      </c>
      <c r="P7214" t="s">
        <v>14219</v>
      </c>
      <c r="Q7214" t="s">
        <v>14188</v>
      </c>
    </row>
    <row r="7215" spans="1:17" x14ac:dyDescent="0.35">
      <c r="A7215">
        <v>7214</v>
      </c>
      <c r="B7215">
        <v>51489</v>
      </c>
      <c r="C7215" s="4">
        <v>40971</v>
      </c>
      <c r="D7215">
        <v>42</v>
      </c>
      <c r="E7215" s="2">
        <f t="shared" si="225"/>
        <v>5250</v>
      </c>
      <c r="F7215" s="9">
        <v>0.04</v>
      </c>
      <c r="G7215" s="2">
        <f>VLOOKUP($P7215,Pricebook!$A:$D,4,0)</f>
        <v>125</v>
      </c>
      <c r="H7215" s="6">
        <f t="shared" si="224"/>
        <v>5040</v>
      </c>
      <c r="I7215" t="s">
        <v>1605</v>
      </c>
      <c r="J7215" t="s">
        <v>434</v>
      </c>
      <c r="K7215" t="s">
        <v>752</v>
      </c>
      <c r="L7215" s="11">
        <v>94601</v>
      </c>
      <c r="M7215" t="s">
        <v>114</v>
      </c>
      <c r="N7215" t="s">
        <v>23</v>
      </c>
      <c r="O7215" s="4">
        <v>40973</v>
      </c>
      <c r="P7215" t="s">
        <v>14208</v>
      </c>
      <c r="Q7215" t="s">
        <v>14186</v>
      </c>
    </row>
    <row r="7216" spans="1:17" x14ac:dyDescent="0.35">
      <c r="A7216">
        <v>7215</v>
      </c>
      <c r="B7216">
        <v>51489</v>
      </c>
      <c r="C7216" s="4">
        <v>40971</v>
      </c>
      <c r="D7216">
        <v>5</v>
      </c>
      <c r="E7216" s="2">
        <f t="shared" si="225"/>
        <v>550</v>
      </c>
      <c r="F7216" s="9">
        <v>0</v>
      </c>
      <c r="G7216" s="2">
        <f>VLOOKUP($P7216,Pricebook!$A:$D,4,0)</f>
        <v>110</v>
      </c>
      <c r="H7216" s="6">
        <f t="shared" si="224"/>
        <v>550</v>
      </c>
      <c r="I7216" t="s">
        <v>1605</v>
      </c>
      <c r="J7216" t="s">
        <v>434</v>
      </c>
      <c r="K7216" t="s">
        <v>752</v>
      </c>
      <c r="L7216" s="11">
        <v>94601</v>
      </c>
      <c r="M7216" t="s">
        <v>114</v>
      </c>
      <c r="N7216" t="s">
        <v>23</v>
      </c>
      <c r="O7216" s="4">
        <v>40973</v>
      </c>
      <c r="P7216" t="s">
        <v>14215</v>
      </c>
      <c r="Q7216" t="s">
        <v>14193</v>
      </c>
    </row>
    <row r="7217" spans="1:17" x14ac:dyDescent="0.35">
      <c r="A7217">
        <v>7216</v>
      </c>
      <c r="B7217">
        <v>51489</v>
      </c>
      <c r="C7217" s="4">
        <v>40971</v>
      </c>
      <c r="D7217">
        <v>22</v>
      </c>
      <c r="E7217" s="2">
        <f t="shared" si="225"/>
        <v>3080</v>
      </c>
      <c r="F7217" s="9">
        <v>0.09</v>
      </c>
      <c r="G7217" s="2">
        <f>VLOOKUP($P7217,Pricebook!$A:$D,4,0)</f>
        <v>140</v>
      </c>
      <c r="H7217" s="6">
        <f t="shared" si="224"/>
        <v>2802.8</v>
      </c>
      <c r="I7217" t="s">
        <v>1605</v>
      </c>
      <c r="J7217" t="s">
        <v>434</v>
      </c>
      <c r="K7217" t="s">
        <v>752</v>
      </c>
      <c r="L7217" s="11">
        <v>94601</v>
      </c>
      <c r="M7217" t="s">
        <v>114</v>
      </c>
      <c r="N7217" t="s">
        <v>23</v>
      </c>
      <c r="O7217" s="4">
        <v>40971</v>
      </c>
      <c r="P7217" t="s">
        <v>14213</v>
      </c>
      <c r="Q7217" t="s">
        <v>14193</v>
      </c>
    </row>
    <row r="7218" spans="1:17" x14ac:dyDescent="0.35">
      <c r="A7218">
        <v>7217</v>
      </c>
      <c r="B7218">
        <v>51493</v>
      </c>
      <c r="C7218" s="4">
        <v>40730</v>
      </c>
      <c r="D7218">
        <v>31</v>
      </c>
      <c r="E7218" s="2">
        <f t="shared" si="225"/>
        <v>3410</v>
      </c>
      <c r="F7218" s="9">
        <v>0.01</v>
      </c>
      <c r="G7218" s="2">
        <f>VLOOKUP($P7218,Pricebook!$A:$D,4,0)</f>
        <v>110</v>
      </c>
      <c r="H7218" s="6">
        <f t="shared" si="224"/>
        <v>3375.9</v>
      </c>
      <c r="I7218" t="s">
        <v>784</v>
      </c>
      <c r="J7218" t="s">
        <v>621</v>
      </c>
      <c r="K7218" t="s">
        <v>1993</v>
      </c>
      <c r="L7218" s="11">
        <v>94044</v>
      </c>
      <c r="M7218" t="s">
        <v>114</v>
      </c>
      <c r="N7218" t="s">
        <v>23</v>
      </c>
      <c r="O7218" s="4">
        <v>40732</v>
      </c>
      <c r="P7218" t="s">
        <v>14215</v>
      </c>
      <c r="Q7218" t="s">
        <v>14185</v>
      </c>
    </row>
    <row r="7219" spans="1:17" x14ac:dyDescent="0.35">
      <c r="A7219">
        <v>7218</v>
      </c>
      <c r="B7219">
        <v>51494</v>
      </c>
      <c r="C7219" s="4">
        <v>40758</v>
      </c>
      <c r="D7219">
        <v>42</v>
      </c>
      <c r="E7219" s="2">
        <f t="shared" si="225"/>
        <v>6300</v>
      </c>
      <c r="F7219" s="9">
        <v>0.06</v>
      </c>
      <c r="G7219" s="2">
        <f>VLOOKUP($P7219,Pricebook!$A:$D,4,0)</f>
        <v>150</v>
      </c>
      <c r="H7219" s="6">
        <f t="shared" si="224"/>
        <v>5922</v>
      </c>
      <c r="I7219" t="s">
        <v>102</v>
      </c>
      <c r="J7219" t="s">
        <v>103</v>
      </c>
      <c r="K7219" t="s">
        <v>2799</v>
      </c>
      <c r="L7219" s="11">
        <v>48126</v>
      </c>
      <c r="M7219" t="s">
        <v>172</v>
      </c>
      <c r="N7219" t="s">
        <v>16</v>
      </c>
      <c r="O7219" s="4">
        <v>40760</v>
      </c>
      <c r="P7219" t="s">
        <v>14216</v>
      </c>
      <c r="Q7219" t="s">
        <v>14187</v>
      </c>
    </row>
    <row r="7220" spans="1:17" x14ac:dyDescent="0.35">
      <c r="A7220">
        <v>7219</v>
      </c>
      <c r="B7220">
        <v>51524</v>
      </c>
      <c r="C7220" s="4">
        <v>40251</v>
      </c>
      <c r="D7220">
        <v>16</v>
      </c>
      <c r="E7220" s="2">
        <f t="shared" si="225"/>
        <v>3200</v>
      </c>
      <c r="F7220" s="9">
        <v>7.0000000000000007E-2</v>
      </c>
      <c r="G7220" s="2">
        <f>VLOOKUP($P7220,Pricebook!$A:$D,4,0)</f>
        <v>200</v>
      </c>
      <c r="H7220" s="6">
        <f t="shared" si="224"/>
        <v>2976</v>
      </c>
      <c r="I7220" t="s">
        <v>72</v>
      </c>
      <c r="J7220" t="s">
        <v>73</v>
      </c>
      <c r="K7220" t="s">
        <v>2660</v>
      </c>
      <c r="L7220" s="11">
        <v>73120</v>
      </c>
      <c r="M7220" t="s">
        <v>75</v>
      </c>
      <c r="N7220" t="s">
        <v>16</v>
      </c>
      <c r="O7220" s="4">
        <v>40252</v>
      </c>
      <c r="P7220" t="s">
        <v>14206</v>
      </c>
      <c r="Q7220" t="s">
        <v>14193</v>
      </c>
    </row>
    <row r="7221" spans="1:17" x14ac:dyDescent="0.35">
      <c r="A7221">
        <v>7220</v>
      </c>
      <c r="B7221">
        <v>51524</v>
      </c>
      <c r="C7221" s="4">
        <v>40251</v>
      </c>
      <c r="D7221">
        <v>20</v>
      </c>
      <c r="E7221" s="2">
        <f t="shared" si="225"/>
        <v>3000</v>
      </c>
      <c r="F7221" s="9">
        <v>0.06</v>
      </c>
      <c r="G7221" s="2">
        <f>VLOOKUP($P7221,Pricebook!$A:$D,4,0)</f>
        <v>150</v>
      </c>
      <c r="H7221" s="6">
        <f t="shared" si="224"/>
        <v>2820</v>
      </c>
      <c r="I7221" t="s">
        <v>72</v>
      </c>
      <c r="J7221" t="s">
        <v>73</v>
      </c>
      <c r="K7221" t="s">
        <v>2660</v>
      </c>
      <c r="L7221" s="11">
        <v>73120</v>
      </c>
      <c r="M7221" t="s">
        <v>75</v>
      </c>
      <c r="N7221" t="s">
        <v>16</v>
      </c>
      <c r="O7221" s="4">
        <v>40253</v>
      </c>
      <c r="P7221" t="s">
        <v>14210</v>
      </c>
      <c r="Q7221" t="s">
        <v>14186</v>
      </c>
    </row>
    <row r="7222" spans="1:17" x14ac:dyDescent="0.35">
      <c r="A7222">
        <v>7221</v>
      </c>
      <c r="B7222">
        <v>51525</v>
      </c>
      <c r="C7222" s="4">
        <v>40854</v>
      </c>
      <c r="D7222">
        <v>18</v>
      </c>
      <c r="E7222" s="2">
        <f t="shared" si="225"/>
        <v>2700</v>
      </c>
      <c r="F7222" s="9">
        <v>0.04</v>
      </c>
      <c r="G7222" s="2">
        <f>VLOOKUP($P7222,Pricebook!$A:$D,4,0)</f>
        <v>150</v>
      </c>
      <c r="H7222" s="6">
        <f t="shared" si="224"/>
        <v>2592</v>
      </c>
      <c r="I7222" t="s">
        <v>1346</v>
      </c>
      <c r="J7222" t="s">
        <v>136</v>
      </c>
      <c r="K7222" t="s">
        <v>1350</v>
      </c>
      <c r="L7222" s="11">
        <v>48141</v>
      </c>
      <c r="M7222" t="s">
        <v>172</v>
      </c>
      <c r="N7222" t="s">
        <v>16</v>
      </c>
      <c r="O7222" s="4">
        <v>40856</v>
      </c>
      <c r="P7222" t="s">
        <v>14211</v>
      </c>
      <c r="Q7222" t="s">
        <v>14193</v>
      </c>
    </row>
    <row r="7223" spans="1:17" x14ac:dyDescent="0.35">
      <c r="A7223">
        <v>7222</v>
      </c>
      <c r="B7223">
        <v>51525</v>
      </c>
      <c r="C7223" s="4">
        <v>40854</v>
      </c>
      <c r="D7223">
        <v>46</v>
      </c>
      <c r="E7223" s="2">
        <f t="shared" si="225"/>
        <v>9200</v>
      </c>
      <c r="F7223" s="9">
        <v>0.09</v>
      </c>
      <c r="G7223" s="2">
        <f>VLOOKUP($P7223,Pricebook!$A:$D,4,0)</f>
        <v>200</v>
      </c>
      <c r="H7223" s="6">
        <f t="shared" si="224"/>
        <v>8372</v>
      </c>
      <c r="I7223" t="s">
        <v>1346</v>
      </c>
      <c r="J7223" t="s">
        <v>136</v>
      </c>
      <c r="K7223" t="s">
        <v>1350</v>
      </c>
      <c r="L7223" s="11">
        <v>48141</v>
      </c>
      <c r="M7223" t="s">
        <v>172</v>
      </c>
      <c r="N7223" t="s">
        <v>16</v>
      </c>
      <c r="O7223" s="4">
        <v>40856</v>
      </c>
      <c r="P7223" t="s">
        <v>14206</v>
      </c>
      <c r="Q7223" t="s">
        <v>14197</v>
      </c>
    </row>
    <row r="7224" spans="1:17" x14ac:dyDescent="0.35">
      <c r="A7224">
        <v>7223</v>
      </c>
      <c r="B7224">
        <v>51553</v>
      </c>
      <c r="C7224" s="4">
        <v>40874</v>
      </c>
      <c r="D7224">
        <v>3</v>
      </c>
      <c r="E7224" s="2">
        <f t="shared" si="225"/>
        <v>450</v>
      </c>
      <c r="F7224" s="9">
        <v>0</v>
      </c>
      <c r="G7224" s="2">
        <f>VLOOKUP($P7224,Pricebook!$A:$D,4,0)</f>
        <v>150</v>
      </c>
      <c r="H7224" s="6">
        <f t="shared" si="224"/>
        <v>450</v>
      </c>
      <c r="I7224" t="s">
        <v>2163</v>
      </c>
      <c r="J7224" t="s">
        <v>552</v>
      </c>
      <c r="K7224" t="s">
        <v>2164</v>
      </c>
      <c r="L7224" s="11">
        <v>97030</v>
      </c>
      <c r="M7224" t="s">
        <v>43</v>
      </c>
      <c r="N7224" t="s">
        <v>23</v>
      </c>
      <c r="O7224" s="4">
        <v>40875</v>
      </c>
      <c r="P7224" t="s">
        <v>14216</v>
      </c>
      <c r="Q7224" t="s">
        <v>14192</v>
      </c>
    </row>
    <row r="7225" spans="1:17" x14ac:dyDescent="0.35">
      <c r="A7225">
        <v>7224</v>
      </c>
      <c r="B7225">
        <v>51553</v>
      </c>
      <c r="C7225" s="4">
        <v>40874</v>
      </c>
      <c r="D7225">
        <v>34</v>
      </c>
      <c r="E7225" s="2">
        <f t="shared" si="225"/>
        <v>3740</v>
      </c>
      <c r="F7225" s="9">
        <v>0.02</v>
      </c>
      <c r="G7225" s="2">
        <f>VLOOKUP($P7225,Pricebook!$A:$D,4,0)</f>
        <v>110</v>
      </c>
      <c r="H7225" s="6">
        <f t="shared" si="224"/>
        <v>3665.2</v>
      </c>
      <c r="I7225" t="s">
        <v>2163</v>
      </c>
      <c r="J7225" t="s">
        <v>552</v>
      </c>
      <c r="K7225" t="s">
        <v>2851</v>
      </c>
      <c r="L7225" s="11">
        <v>97123</v>
      </c>
      <c r="M7225" t="s">
        <v>43</v>
      </c>
      <c r="N7225" t="s">
        <v>23</v>
      </c>
      <c r="O7225" s="4">
        <v>40876</v>
      </c>
      <c r="P7225" t="s">
        <v>14215</v>
      </c>
      <c r="Q7225" t="s">
        <v>14189</v>
      </c>
    </row>
    <row r="7226" spans="1:17" x14ac:dyDescent="0.35">
      <c r="A7226">
        <v>7225</v>
      </c>
      <c r="B7226">
        <v>51553</v>
      </c>
      <c r="C7226" s="4">
        <v>40874</v>
      </c>
      <c r="D7226">
        <v>12</v>
      </c>
      <c r="E7226" s="2">
        <f t="shared" si="225"/>
        <v>1320</v>
      </c>
      <c r="F7226" s="9">
        <v>0.03</v>
      </c>
      <c r="G7226" s="2">
        <f>VLOOKUP($P7226,Pricebook!$A:$D,4,0)</f>
        <v>110</v>
      </c>
      <c r="H7226" s="6">
        <f t="shared" si="224"/>
        <v>1280.3999999999999</v>
      </c>
      <c r="I7226" t="s">
        <v>2163</v>
      </c>
      <c r="J7226" t="s">
        <v>552</v>
      </c>
      <c r="K7226" t="s">
        <v>2851</v>
      </c>
      <c r="L7226" s="11">
        <v>97123</v>
      </c>
      <c r="M7226" t="s">
        <v>43</v>
      </c>
      <c r="N7226" t="s">
        <v>23</v>
      </c>
      <c r="O7226" s="4">
        <v>40876</v>
      </c>
      <c r="P7226" t="s">
        <v>14215</v>
      </c>
      <c r="Q7226" t="s">
        <v>14185</v>
      </c>
    </row>
    <row r="7227" spans="1:17" x14ac:dyDescent="0.35">
      <c r="A7227">
        <v>7226</v>
      </c>
      <c r="B7227">
        <v>51553</v>
      </c>
      <c r="C7227" s="4">
        <v>40874</v>
      </c>
      <c r="D7227">
        <v>13</v>
      </c>
      <c r="E7227" s="2">
        <f t="shared" si="225"/>
        <v>1430</v>
      </c>
      <c r="F7227" s="9">
        <v>0.1</v>
      </c>
      <c r="G7227" s="2">
        <f>VLOOKUP($P7227,Pricebook!$A:$D,4,0)</f>
        <v>110</v>
      </c>
      <c r="H7227" s="6">
        <f t="shared" si="224"/>
        <v>1287</v>
      </c>
      <c r="I7227" t="s">
        <v>2163</v>
      </c>
      <c r="J7227" t="s">
        <v>552</v>
      </c>
      <c r="K7227" t="s">
        <v>1454</v>
      </c>
      <c r="L7227" s="11">
        <v>97303</v>
      </c>
      <c r="M7227" t="s">
        <v>43</v>
      </c>
      <c r="N7227" t="s">
        <v>23</v>
      </c>
      <c r="O7227" s="4">
        <v>40877</v>
      </c>
      <c r="P7227" t="s">
        <v>14215</v>
      </c>
      <c r="Q7227" t="s">
        <v>14198</v>
      </c>
    </row>
    <row r="7228" spans="1:17" x14ac:dyDescent="0.35">
      <c r="A7228">
        <v>7227</v>
      </c>
      <c r="B7228">
        <v>51554</v>
      </c>
      <c r="C7228" s="4">
        <v>39898</v>
      </c>
      <c r="D7228">
        <v>7</v>
      </c>
      <c r="E7228" s="2">
        <f t="shared" si="225"/>
        <v>1190</v>
      </c>
      <c r="F7228" s="9">
        <v>0.05</v>
      </c>
      <c r="G7228" s="2">
        <f>VLOOKUP($P7228,Pricebook!$A:$D,4,0)</f>
        <v>170</v>
      </c>
      <c r="H7228" s="6">
        <f t="shared" si="224"/>
        <v>1130.5</v>
      </c>
      <c r="I7228" t="s">
        <v>26</v>
      </c>
      <c r="J7228" t="s">
        <v>27</v>
      </c>
      <c r="K7228" t="s">
        <v>737</v>
      </c>
      <c r="L7228" s="11">
        <v>28079</v>
      </c>
      <c r="M7228" t="s">
        <v>33</v>
      </c>
      <c r="N7228" t="s">
        <v>34</v>
      </c>
      <c r="O7228" s="4">
        <v>39900</v>
      </c>
      <c r="P7228" t="s">
        <v>14219</v>
      </c>
      <c r="Q7228" t="s">
        <v>14195</v>
      </c>
    </row>
    <row r="7229" spans="1:17" x14ac:dyDescent="0.35">
      <c r="A7229">
        <v>7228</v>
      </c>
      <c r="B7229">
        <v>51554</v>
      </c>
      <c r="C7229" s="4">
        <v>39898</v>
      </c>
      <c r="D7229">
        <v>29</v>
      </c>
      <c r="E7229" s="2">
        <f t="shared" si="225"/>
        <v>5800</v>
      </c>
      <c r="F7229" s="9">
        <v>0.09</v>
      </c>
      <c r="G7229" s="2">
        <f>VLOOKUP($P7229,Pricebook!$A:$D,4,0)</f>
        <v>200</v>
      </c>
      <c r="H7229" s="6">
        <f t="shared" si="224"/>
        <v>5278</v>
      </c>
      <c r="I7229" t="s">
        <v>26</v>
      </c>
      <c r="J7229" t="s">
        <v>27</v>
      </c>
      <c r="K7229" t="s">
        <v>737</v>
      </c>
      <c r="L7229" s="11">
        <v>28079</v>
      </c>
      <c r="M7229" t="s">
        <v>33</v>
      </c>
      <c r="N7229" t="s">
        <v>34</v>
      </c>
      <c r="O7229" s="4">
        <v>39899</v>
      </c>
      <c r="P7229" t="s">
        <v>14206</v>
      </c>
      <c r="Q7229" t="s">
        <v>14189</v>
      </c>
    </row>
    <row r="7230" spans="1:17" x14ac:dyDescent="0.35">
      <c r="A7230">
        <v>7229</v>
      </c>
      <c r="B7230">
        <v>51556</v>
      </c>
      <c r="C7230" s="4">
        <v>41209</v>
      </c>
      <c r="D7230">
        <v>10</v>
      </c>
      <c r="E7230" s="2">
        <f t="shared" si="225"/>
        <v>1200</v>
      </c>
      <c r="F7230" s="9">
        <v>0.01</v>
      </c>
      <c r="G7230" s="2">
        <f>VLOOKUP($P7230,Pricebook!$A:$D,4,0)</f>
        <v>120</v>
      </c>
      <c r="H7230" s="6">
        <f t="shared" si="224"/>
        <v>1188</v>
      </c>
      <c r="I7230" t="s">
        <v>2152</v>
      </c>
      <c r="J7230" t="s">
        <v>165</v>
      </c>
      <c r="K7230" t="s">
        <v>378</v>
      </c>
      <c r="L7230" s="11" t="s">
        <v>379</v>
      </c>
      <c r="M7230" t="s">
        <v>149</v>
      </c>
      <c r="N7230" t="s">
        <v>61</v>
      </c>
      <c r="O7230" s="4">
        <v>41211</v>
      </c>
      <c r="P7230" t="s">
        <v>14212</v>
      </c>
      <c r="Q7230" t="s">
        <v>14196</v>
      </c>
    </row>
    <row r="7231" spans="1:17" x14ac:dyDescent="0.35">
      <c r="A7231">
        <v>7230</v>
      </c>
      <c r="B7231">
        <v>51557</v>
      </c>
      <c r="C7231" s="4">
        <v>40847</v>
      </c>
      <c r="D7231">
        <v>36</v>
      </c>
      <c r="E7231" s="2">
        <f t="shared" si="225"/>
        <v>3960</v>
      </c>
      <c r="F7231" s="9">
        <v>0.04</v>
      </c>
      <c r="G7231" s="2">
        <f>VLOOKUP($P7231,Pricebook!$A:$D,4,0)</f>
        <v>110</v>
      </c>
      <c r="H7231" s="6">
        <f t="shared" si="224"/>
        <v>3801.6</v>
      </c>
      <c r="I7231" t="s">
        <v>437</v>
      </c>
      <c r="J7231" t="s">
        <v>121</v>
      </c>
      <c r="K7231" t="s">
        <v>1269</v>
      </c>
      <c r="L7231" s="11">
        <v>84067</v>
      </c>
      <c r="M7231" t="s">
        <v>201</v>
      </c>
      <c r="N7231" t="s">
        <v>23</v>
      </c>
      <c r="O7231" s="4">
        <v>40849</v>
      </c>
      <c r="P7231" t="s">
        <v>14215</v>
      </c>
      <c r="Q7231" t="s">
        <v>14191</v>
      </c>
    </row>
    <row r="7232" spans="1:17" x14ac:dyDescent="0.35">
      <c r="A7232">
        <v>7231</v>
      </c>
      <c r="B7232">
        <v>51557</v>
      </c>
      <c r="C7232" s="4">
        <v>40847</v>
      </c>
      <c r="D7232">
        <v>14</v>
      </c>
      <c r="E7232" s="2">
        <f t="shared" si="225"/>
        <v>1680</v>
      </c>
      <c r="F7232" s="9">
        <v>0.08</v>
      </c>
      <c r="G7232" s="2">
        <f>VLOOKUP($P7232,Pricebook!$A:$D,4,0)</f>
        <v>120</v>
      </c>
      <c r="H7232" s="6">
        <f t="shared" si="224"/>
        <v>1545.6000000000001</v>
      </c>
      <c r="I7232" t="s">
        <v>437</v>
      </c>
      <c r="J7232" t="s">
        <v>121</v>
      </c>
      <c r="K7232" t="s">
        <v>1269</v>
      </c>
      <c r="L7232" s="11">
        <v>84067</v>
      </c>
      <c r="M7232" t="s">
        <v>201</v>
      </c>
      <c r="N7232" t="s">
        <v>23</v>
      </c>
      <c r="O7232" s="4">
        <v>40847</v>
      </c>
      <c r="P7232" t="s">
        <v>14212</v>
      </c>
      <c r="Q7232" t="s">
        <v>14192</v>
      </c>
    </row>
    <row r="7233" spans="1:17" x14ac:dyDescent="0.35">
      <c r="A7233">
        <v>7232</v>
      </c>
      <c r="B7233">
        <v>51558</v>
      </c>
      <c r="C7233" s="4">
        <v>40266</v>
      </c>
      <c r="D7233">
        <v>34</v>
      </c>
      <c r="E7233" s="2">
        <f t="shared" si="225"/>
        <v>3740</v>
      </c>
      <c r="F7233" s="9">
        <v>0</v>
      </c>
      <c r="G7233" s="2">
        <f>VLOOKUP($P7233,Pricebook!$A:$D,4,0)</f>
        <v>110</v>
      </c>
      <c r="H7233" s="6">
        <f t="shared" si="224"/>
        <v>3740</v>
      </c>
      <c r="I7233" t="s">
        <v>1701</v>
      </c>
      <c r="J7233" t="s">
        <v>265</v>
      </c>
      <c r="K7233" t="s">
        <v>426</v>
      </c>
      <c r="L7233" s="11">
        <v>46203</v>
      </c>
      <c r="M7233" t="s">
        <v>278</v>
      </c>
      <c r="N7233" t="s">
        <v>16</v>
      </c>
      <c r="O7233" s="4">
        <v>40266</v>
      </c>
      <c r="P7233" t="s">
        <v>14215</v>
      </c>
      <c r="Q7233" t="s">
        <v>14198</v>
      </c>
    </row>
    <row r="7234" spans="1:17" x14ac:dyDescent="0.35">
      <c r="A7234">
        <v>7233</v>
      </c>
      <c r="B7234">
        <v>51558</v>
      </c>
      <c r="C7234" s="4">
        <v>40266</v>
      </c>
      <c r="D7234">
        <v>47</v>
      </c>
      <c r="E7234" s="2">
        <f t="shared" si="225"/>
        <v>5875</v>
      </c>
      <c r="F7234" s="9">
        <v>0.04</v>
      </c>
      <c r="G7234" s="2">
        <f>VLOOKUP($P7234,Pricebook!$A:$D,4,0)</f>
        <v>125</v>
      </c>
      <c r="H7234" s="6">
        <f t="shared" ref="H7234:H7297" si="226">E7234*(1-F7234)</f>
        <v>5640</v>
      </c>
      <c r="I7234" t="s">
        <v>1701</v>
      </c>
      <c r="J7234" t="s">
        <v>265</v>
      </c>
      <c r="K7234" t="s">
        <v>426</v>
      </c>
      <c r="L7234" s="11">
        <v>46203</v>
      </c>
      <c r="M7234" t="s">
        <v>278</v>
      </c>
      <c r="N7234" t="s">
        <v>16</v>
      </c>
      <c r="O7234" s="4">
        <v>40266</v>
      </c>
      <c r="P7234" t="s">
        <v>14209</v>
      </c>
      <c r="Q7234" t="s">
        <v>14200</v>
      </c>
    </row>
    <row r="7235" spans="1:17" x14ac:dyDescent="0.35">
      <c r="A7235">
        <v>7234</v>
      </c>
      <c r="B7235">
        <v>51559</v>
      </c>
      <c r="C7235" s="4">
        <v>40972</v>
      </c>
      <c r="D7235">
        <v>34</v>
      </c>
      <c r="E7235" s="2">
        <f t="shared" ref="E7235:E7298" si="227">G7235*D7235</f>
        <v>4080</v>
      </c>
      <c r="F7235" s="9">
        <v>0.09</v>
      </c>
      <c r="G7235" s="2">
        <f>VLOOKUP($P7235,Pricebook!$A:$D,4,0)</f>
        <v>120</v>
      </c>
      <c r="H7235" s="6">
        <f t="shared" si="226"/>
        <v>3712.8</v>
      </c>
      <c r="I7235" t="s">
        <v>1123</v>
      </c>
      <c r="J7235" t="s">
        <v>297</v>
      </c>
      <c r="K7235" t="s">
        <v>1776</v>
      </c>
      <c r="L7235" s="11" t="s">
        <v>1777</v>
      </c>
      <c r="M7235" t="s">
        <v>48</v>
      </c>
      <c r="N7235" t="s">
        <v>16</v>
      </c>
      <c r="O7235" s="4">
        <v>40981</v>
      </c>
      <c r="P7235" t="s">
        <v>14212</v>
      </c>
      <c r="Q7235" t="s">
        <v>14203</v>
      </c>
    </row>
    <row r="7236" spans="1:17" x14ac:dyDescent="0.35">
      <c r="A7236">
        <v>7235</v>
      </c>
      <c r="B7236">
        <v>51584</v>
      </c>
      <c r="C7236" s="4">
        <v>40468</v>
      </c>
      <c r="D7236">
        <v>48</v>
      </c>
      <c r="E7236" s="2">
        <f t="shared" si="227"/>
        <v>6000</v>
      </c>
      <c r="F7236" s="9">
        <v>0.01</v>
      </c>
      <c r="G7236" s="2">
        <f>VLOOKUP($P7236,Pricebook!$A:$D,4,0)</f>
        <v>125</v>
      </c>
      <c r="H7236" s="6">
        <f t="shared" si="226"/>
        <v>5940</v>
      </c>
      <c r="I7236" t="s">
        <v>658</v>
      </c>
      <c r="J7236" t="s">
        <v>396</v>
      </c>
      <c r="K7236" t="s">
        <v>1488</v>
      </c>
      <c r="L7236" s="11">
        <v>51106</v>
      </c>
      <c r="M7236" t="s">
        <v>38</v>
      </c>
      <c r="N7236" t="s">
        <v>16</v>
      </c>
      <c r="O7236" s="4">
        <v>40469</v>
      </c>
      <c r="P7236" t="s">
        <v>14221</v>
      </c>
      <c r="Q7236" t="s">
        <v>14187</v>
      </c>
    </row>
    <row r="7237" spans="1:17" x14ac:dyDescent="0.35">
      <c r="A7237">
        <v>7236</v>
      </c>
      <c r="B7237">
        <v>51619</v>
      </c>
      <c r="C7237" s="4">
        <v>40058</v>
      </c>
      <c r="D7237">
        <v>46</v>
      </c>
      <c r="E7237" s="2">
        <f t="shared" si="227"/>
        <v>5520</v>
      </c>
      <c r="F7237" s="9">
        <v>0.03</v>
      </c>
      <c r="G7237" s="2">
        <f>VLOOKUP($P7237,Pricebook!$A:$D,4,0)</f>
        <v>120</v>
      </c>
      <c r="H7237" s="6">
        <f t="shared" si="226"/>
        <v>5354.4</v>
      </c>
      <c r="I7237" t="s">
        <v>2346</v>
      </c>
      <c r="J7237" t="s">
        <v>180</v>
      </c>
      <c r="K7237" t="s">
        <v>2347</v>
      </c>
      <c r="L7237" s="11">
        <v>44312</v>
      </c>
      <c r="M7237" t="s">
        <v>210</v>
      </c>
      <c r="N7237" t="s">
        <v>61</v>
      </c>
      <c r="O7237" s="4">
        <v>40059</v>
      </c>
      <c r="P7237" t="s">
        <v>14212</v>
      </c>
      <c r="Q7237" t="s">
        <v>14202</v>
      </c>
    </row>
    <row r="7238" spans="1:17" x14ac:dyDescent="0.35">
      <c r="A7238">
        <v>7237</v>
      </c>
      <c r="B7238">
        <v>51619</v>
      </c>
      <c r="C7238" s="4">
        <v>40058</v>
      </c>
      <c r="D7238">
        <v>6</v>
      </c>
      <c r="E7238" s="2">
        <f t="shared" si="227"/>
        <v>1200</v>
      </c>
      <c r="F7238" s="9">
        <v>0.09</v>
      </c>
      <c r="G7238" s="2">
        <f>VLOOKUP($P7238,Pricebook!$A:$D,4,0)</f>
        <v>200</v>
      </c>
      <c r="H7238" s="6">
        <f t="shared" si="226"/>
        <v>1092</v>
      </c>
      <c r="I7238" t="s">
        <v>2346</v>
      </c>
      <c r="J7238" t="s">
        <v>180</v>
      </c>
      <c r="K7238" t="s">
        <v>2347</v>
      </c>
      <c r="L7238" s="11">
        <v>44312</v>
      </c>
      <c r="M7238" t="s">
        <v>210</v>
      </c>
      <c r="N7238" t="s">
        <v>61</v>
      </c>
      <c r="O7238" s="4">
        <v>40059</v>
      </c>
      <c r="P7238" t="s">
        <v>14206</v>
      </c>
      <c r="Q7238" t="s">
        <v>14200</v>
      </c>
    </row>
    <row r="7239" spans="1:17" x14ac:dyDescent="0.35">
      <c r="A7239">
        <v>7238</v>
      </c>
      <c r="B7239">
        <v>51619</v>
      </c>
      <c r="C7239" s="4">
        <v>40058</v>
      </c>
      <c r="D7239">
        <v>2</v>
      </c>
      <c r="E7239" s="2">
        <f t="shared" si="227"/>
        <v>320</v>
      </c>
      <c r="F7239" s="9">
        <v>7.0000000000000007E-2</v>
      </c>
      <c r="G7239" s="2">
        <f>VLOOKUP($P7239,Pricebook!$A:$D,4,0)</f>
        <v>160</v>
      </c>
      <c r="H7239" s="6">
        <f t="shared" si="226"/>
        <v>297.59999999999997</v>
      </c>
      <c r="I7239" t="s">
        <v>2346</v>
      </c>
      <c r="J7239" t="s">
        <v>180</v>
      </c>
      <c r="K7239" t="s">
        <v>2654</v>
      </c>
      <c r="L7239" s="11">
        <v>44515</v>
      </c>
      <c r="M7239" t="s">
        <v>210</v>
      </c>
      <c r="N7239" t="s">
        <v>61</v>
      </c>
      <c r="O7239" s="4">
        <v>40060</v>
      </c>
      <c r="P7239" t="s">
        <v>14218</v>
      </c>
      <c r="Q7239" t="s">
        <v>14203</v>
      </c>
    </row>
    <row r="7240" spans="1:17" x14ac:dyDescent="0.35">
      <c r="A7240">
        <v>7239</v>
      </c>
      <c r="B7240">
        <v>51619</v>
      </c>
      <c r="C7240" s="4">
        <v>40058</v>
      </c>
      <c r="D7240">
        <v>31</v>
      </c>
      <c r="E7240" s="2">
        <f t="shared" si="227"/>
        <v>3875</v>
      </c>
      <c r="F7240" s="9">
        <v>0.06</v>
      </c>
      <c r="G7240" s="2">
        <f>VLOOKUP($P7240,Pricebook!$A:$D,4,0)</f>
        <v>125</v>
      </c>
      <c r="H7240" s="6">
        <f t="shared" si="226"/>
        <v>3642.5</v>
      </c>
      <c r="I7240" t="s">
        <v>2346</v>
      </c>
      <c r="J7240" t="s">
        <v>180</v>
      </c>
      <c r="K7240" t="s">
        <v>2654</v>
      </c>
      <c r="L7240" s="11">
        <v>44515</v>
      </c>
      <c r="M7240" t="s">
        <v>210</v>
      </c>
      <c r="N7240" t="s">
        <v>61</v>
      </c>
      <c r="O7240" s="4">
        <v>40059</v>
      </c>
      <c r="P7240" t="s">
        <v>14221</v>
      </c>
      <c r="Q7240" t="s">
        <v>14194</v>
      </c>
    </row>
    <row r="7241" spans="1:17" x14ac:dyDescent="0.35">
      <c r="A7241">
        <v>7240</v>
      </c>
      <c r="B7241">
        <v>51620</v>
      </c>
      <c r="C7241" s="4">
        <v>40976</v>
      </c>
      <c r="D7241">
        <v>12</v>
      </c>
      <c r="E7241" s="2">
        <f t="shared" si="227"/>
        <v>2400</v>
      </c>
      <c r="F7241" s="9">
        <v>0.03</v>
      </c>
      <c r="G7241" s="2">
        <f>VLOOKUP($P7241,Pricebook!$A:$D,4,0)</f>
        <v>200</v>
      </c>
      <c r="H7241" s="6">
        <f t="shared" si="226"/>
        <v>2328</v>
      </c>
      <c r="I7241" t="s">
        <v>814</v>
      </c>
      <c r="J7241" t="s">
        <v>215</v>
      </c>
      <c r="K7241" t="s">
        <v>2822</v>
      </c>
      <c r="L7241" s="11" t="s">
        <v>2823</v>
      </c>
      <c r="M7241" t="s">
        <v>149</v>
      </c>
      <c r="N7241" t="s">
        <v>61</v>
      </c>
      <c r="O7241" s="4">
        <v>40977</v>
      </c>
      <c r="P7241" t="s">
        <v>14206</v>
      </c>
      <c r="Q7241" t="s">
        <v>14189</v>
      </c>
    </row>
    <row r="7242" spans="1:17" x14ac:dyDescent="0.35">
      <c r="A7242">
        <v>7241</v>
      </c>
      <c r="B7242">
        <v>51623</v>
      </c>
      <c r="C7242" s="4">
        <v>39826</v>
      </c>
      <c r="D7242">
        <v>17</v>
      </c>
      <c r="E7242" s="2">
        <f t="shared" si="227"/>
        <v>2125</v>
      </c>
      <c r="F7242" s="9">
        <v>0.06</v>
      </c>
      <c r="G7242" s="2">
        <f>VLOOKUP($P7242,Pricebook!$A:$D,4,0)</f>
        <v>125</v>
      </c>
      <c r="H7242" s="6">
        <f t="shared" si="226"/>
        <v>1997.5</v>
      </c>
      <c r="I7242" t="s">
        <v>2493</v>
      </c>
      <c r="J7242" t="s">
        <v>276</v>
      </c>
      <c r="K7242" t="s">
        <v>2338</v>
      </c>
      <c r="L7242" s="11">
        <v>20740</v>
      </c>
      <c r="M7242" t="s">
        <v>187</v>
      </c>
      <c r="N7242" t="s">
        <v>61</v>
      </c>
      <c r="O7242" s="4">
        <v>39826</v>
      </c>
      <c r="P7242" t="s">
        <v>14208</v>
      </c>
      <c r="Q7242" t="s">
        <v>14196</v>
      </c>
    </row>
    <row r="7243" spans="1:17" x14ac:dyDescent="0.35">
      <c r="A7243">
        <v>7242</v>
      </c>
      <c r="B7243">
        <v>51648</v>
      </c>
      <c r="C7243" s="4">
        <v>40909</v>
      </c>
      <c r="D7243">
        <v>45</v>
      </c>
      <c r="E7243" s="2">
        <f t="shared" si="227"/>
        <v>6750</v>
      </c>
      <c r="F7243" s="9">
        <v>0.03</v>
      </c>
      <c r="G7243" s="2">
        <f>VLOOKUP($P7243,Pricebook!$A:$D,4,0)</f>
        <v>150</v>
      </c>
      <c r="H7243" s="6">
        <f t="shared" si="226"/>
        <v>6547.5</v>
      </c>
      <c r="I7243" t="s">
        <v>852</v>
      </c>
      <c r="J7243" t="s">
        <v>594</v>
      </c>
      <c r="K7243" t="s">
        <v>2375</v>
      </c>
      <c r="L7243" s="11">
        <v>67601</v>
      </c>
      <c r="M7243" t="s">
        <v>153</v>
      </c>
      <c r="N7243" t="s">
        <v>16</v>
      </c>
      <c r="O7243" s="4">
        <v>40916</v>
      </c>
      <c r="P7243" t="s">
        <v>14211</v>
      </c>
      <c r="Q7243" t="s">
        <v>14203</v>
      </c>
    </row>
    <row r="7244" spans="1:17" x14ac:dyDescent="0.35">
      <c r="A7244">
        <v>7243</v>
      </c>
      <c r="B7244">
        <v>51648</v>
      </c>
      <c r="C7244" s="4">
        <v>40909</v>
      </c>
      <c r="D7244">
        <v>50</v>
      </c>
      <c r="E7244" s="2">
        <f t="shared" si="227"/>
        <v>5500</v>
      </c>
      <c r="F7244" s="9">
        <v>0.08</v>
      </c>
      <c r="G7244" s="2">
        <f>VLOOKUP($P7244,Pricebook!$A:$D,4,0)</f>
        <v>110</v>
      </c>
      <c r="H7244" s="6">
        <f t="shared" si="226"/>
        <v>5060</v>
      </c>
      <c r="I7244" t="s">
        <v>852</v>
      </c>
      <c r="J7244" t="s">
        <v>594</v>
      </c>
      <c r="K7244" t="s">
        <v>2375</v>
      </c>
      <c r="L7244" s="11">
        <v>67601</v>
      </c>
      <c r="M7244" t="s">
        <v>153</v>
      </c>
      <c r="N7244" t="s">
        <v>16</v>
      </c>
      <c r="O7244" s="4">
        <v>40914</v>
      </c>
      <c r="P7244" t="s">
        <v>14215</v>
      </c>
      <c r="Q7244" t="s">
        <v>14201</v>
      </c>
    </row>
    <row r="7245" spans="1:17" x14ac:dyDescent="0.35">
      <c r="A7245">
        <v>7244</v>
      </c>
      <c r="B7245">
        <v>51650</v>
      </c>
      <c r="C7245" s="4">
        <v>40695</v>
      </c>
      <c r="D7245">
        <v>25</v>
      </c>
      <c r="E7245" s="2">
        <f t="shared" si="227"/>
        <v>2750</v>
      </c>
      <c r="F7245" s="9">
        <v>0.08</v>
      </c>
      <c r="G7245" s="2">
        <f>VLOOKUP($P7245,Pricebook!$A:$D,4,0)</f>
        <v>110</v>
      </c>
      <c r="H7245" s="6">
        <f t="shared" si="226"/>
        <v>2530</v>
      </c>
      <c r="I7245" t="s">
        <v>2383</v>
      </c>
      <c r="J7245" t="s">
        <v>434</v>
      </c>
      <c r="K7245" t="s">
        <v>2384</v>
      </c>
      <c r="L7245" s="11">
        <v>32503</v>
      </c>
      <c r="M7245" t="s">
        <v>101</v>
      </c>
      <c r="N7245" t="s">
        <v>34</v>
      </c>
      <c r="O7245" s="4">
        <v>40697</v>
      </c>
      <c r="P7245" t="s">
        <v>14215</v>
      </c>
      <c r="Q7245" t="s">
        <v>14203</v>
      </c>
    </row>
    <row r="7246" spans="1:17" x14ac:dyDescent="0.35">
      <c r="A7246">
        <v>7245</v>
      </c>
      <c r="B7246">
        <v>51650</v>
      </c>
      <c r="C7246" s="4">
        <v>40695</v>
      </c>
      <c r="D7246">
        <v>43</v>
      </c>
      <c r="E7246" s="2">
        <f t="shared" si="227"/>
        <v>6450</v>
      </c>
      <c r="F7246" s="9">
        <v>0.08</v>
      </c>
      <c r="G7246" s="2">
        <f>VLOOKUP($P7246,Pricebook!$A:$D,4,0)</f>
        <v>150</v>
      </c>
      <c r="H7246" s="6">
        <f t="shared" si="226"/>
        <v>5934</v>
      </c>
      <c r="I7246" t="s">
        <v>2383</v>
      </c>
      <c r="J7246" t="s">
        <v>434</v>
      </c>
      <c r="K7246" t="s">
        <v>2852</v>
      </c>
      <c r="L7246" s="11">
        <v>32808</v>
      </c>
      <c r="M7246" t="s">
        <v>101</v>
      </c>
      <c r="N7246" t="s">
        <v>34</v>
      </c>
      <c r="O7246" s="4">
        <v>40697</v>
      </c>
      <c r="P7246" t="s">
        <v>14216</v>
      </c>
      <c r="Q7246" t="s">
        <v>14201</v>
      </c>
    </row>
    <row r="7247" spans="1:17" x14ac:dyDescent="0.35">
      <c r="A7247">
        <v>7246</v>
      </c>
      <c r="B7247">
        <v>51650</v>
      </c>
      <c r="C7247" s="4">
        <v>40695</v>
      </c>
      <c r="D7247">
        <v>19</v>
      </c>
      <c r="E7247" s="2">
        <f t="shared" si="227"/>
        <v>2280</v>
      </c>
      <c r="F7247" s="9">
        <v>0.1</v>
      </c>
      <c r="G7247" s="2">
        <f>VLOOKUP($P7247,Pricebook!$A:$D,4,0)</f>
        <v>120</v>
      </c>
      <c r="H7247" s="6">
        <f t="shared" si="226"/>
        <v>2052</v>
      </c>
      <c r="I7247" t="s">
        <v>2383</v>
      </c>
      <c r="J7247" t="s">
        <v>434</v>
      </c>
      <c r="K7247" t="s">
        <v>2852</v>
      </c>
      <c r="L7247" s="11">
        <v>32808</v>
      </c>
      <c r="M7247" t="s">
        <v>101</v>
      </c>
      <c r="N7247" t="s">
        <v>34</v>
      </c>
      <c r="O7247" s="4">
        <v>40697</v>
      </c>
      <c r="P7247" t="s">
        <v>14212</v>
      </c>
      <c r="Q7247" t="s">
        <v>14187</v>
      </c>
    </row>
    <row r="7248" spans="1:17" x14ac:dyDescent="0.35">
      <c r="A7248">
        <v>7247</v>
      </c>
      <c r="B7248">
        <v>51652</v>
      </c>
      <c r="C7248" s="4">
        <v>40642</v>
      </c>
      <c r="D7248">
        <v>37</v>
      </c>
      <c r="E7248" s="2">
        <f t="shared" si="227"/>
        <v>7400</v>
      </c>
      <c r="F7248" s="9">
        <v>0.03</v>
      </c>
      <c r="G7248" s="2">
        <f>VLOOKUP($P7248,Pricebook!$A:$D,4,0)</f>
        <v>200</v>
      </c>
      <c r="H7248" s="6">
        <f t="shared" si="226"/>
        <v>7178</v>
      </c>
      <c r="I7248" t="s">
        <v>2383</v>
      </c>
      <c r="J7248" t="s">
        <v>434</v>
      </c>
      <c r="K7248" t="s">
        <v>2852</v>
      </c>
      <c r="L7248" s="11">
        <v>32808</v>
      </c>
      <c r="M7248" t="s">
        <v>101</v>
      </c>
      <c r="N7248" t="s">
        <v>34</v>
      </c>
      <c r="O7248" s="4">
        <v>40644</v>
      </c>
      <c r="P7248" t="s">
        <v>14214</v>
      </c>
      <c r="Q7248" t="s">
        <v>14202</v>
      </c>
    </row>
    <row r="7249" spans="1:17" x14ac:dyDescent="0.35">
      <c r="A7249">
        <v>7248</v>
      </c>
      <c r="B7249">
        <v>51652</v>
      </c>
      <c r="C7249" s="4">
        <v>40642</v>
      </c>
      <c r="D7249">
        <v>38</v>
      </c>
      <c r="E7249" s="2">
        <f t="shared" si="227"/>
        <v>7600</v>
      </c>
      <c r="F7249" s="9">
        <v>7.0000000000000007E-2</v>
      </c>
      <c r="G7249" s="2">
        <f>VLOOKUP($P7249,Pricebook!$A:$D,4,0)</f>
        <v>200</v>
      </c>
      <c r="H7249" s="6">
        <f t="shared" si="226"/>
        <v>7067.9999999999991</v>
      </c>
      <c r="I7249" t="s">
        <v>2383</v>
      </c>
      <c r="J7249" t="s">
        <v>434</v>
      </c>
      <c r="K7249" t="s">
        <v>2852</v>
      </c>
      <c r="L7249" s="11">
        <v>32808</v>
      </c>
      <c r="M7249" t="s">
        <v>101</v>
      </c>
      <c r="N7249" t="s">
        <v>34</v>
      </c>
      <c r="O7249" s="4">
        <v>40643</v>
      </c>
      <c r="P7249" t="s">
        <v>14206</v>
      </c>
      <c r="Q7249" t="s">
        <v>14196</v>
      </c>
    </row>
    <row r="7250" spans="1:17" x14ac:dyDescent="0.35">
      <c r="A7250">
        <v>7249</v>
      </c>
      <c r="B7250">
        <v>51687</v>
      </c>
      <c r="C7250" s="4">
        <v>40797</v>
      </c>
      <c r="D7250">
        <v>42</v>
      </c>
      <c r="E7250" s="2">
        <f t="shared" si="227"/>
        <v>4620</v>
      </c>
      <c r="F7250" s="9">
        <v>0.01</v>
      </c>
      <c r="G7250" s="2">
        <f>VLOOKUP($P7250,Pricebook!$A:$D,4,0)</f>
        <v>110</v>
      </c>
      <c r="H7250" s="6">
        <f t="shared" si="226"/>
        <v>4573.8</v>
      </c>
      <c r="I7250" t="s">
        <v>1507</v>
      </c>
      <c r="J7250" t="s">
        <v>55</v>
      </c>
      <c r="K7250" t="s">
        <v>1188</v>
      </c>
      <c r="L7250" s="11">
        <v>37830</v>
      </c>
      <c r="M7250" t="s">
        <v>81</v>
      </c>
      <c r="N7250" t="s">
        <v>34</v>
      </c>
      <c r="O7250" s="4">
        <v>40799</v>
      </c>
      <c r="P7250" t="s">
        <v>14220</v>
      </c>
      <c r="Q7250" t="s">
        <v>14201</v>
      </c>
    </row>
    <row r="7251" spans="1:17" x14ac:dyDescent="0.35">
      <c r="A7251">
        <v>7250</v>
      </c>
      <c r="B7251">
        <v>51713</v>
      </c>
      <c r="C7251" s="4">
        <v>40621</v>
      </c>
      <c r="D7251">
        <v>35</v>
      </c>
      <c r="E7251" s="2">
        <f t="shared" si="227"/>
        <v>4900</v>
      </c>
      <c r="F7251" s="9">
        <v>0.02</v>
      </c>
      <c r="G7251" s="2">
        <f>VLOOKUP($P7251,Pricebook!$A:$D,4,0)</f>
        <v>140</v>
      </c>
      <c r="H7251" s="6">
        <f t="shared" si="226"/>
        <v>4802</v>
      </c>
      <c r="I7251" t="s">
        <v>1207</v>
      </c>
      <c r="J7251" t="s">
        <v>175</v>
      </c>
      <c r="K7251" t="s">
        <v>650</v>
      </c>
      <c r="L7251" s="11">
        <v>43015</v>
      </c>
      <c r="M7251" t="s">
        <v>210</v>
      </c>
      <c r="N7251" t="s">
        <v>61</v>
      </c>
      <c r="O7251" s="4">
        <v>40622</v>
      </c>
      <c r="P7251" t="s">
        <v>14213</v>
      </c>
      <c r="Q7251" t="s">
        <v>14192</v>
      </c>
    </row>
    <row r="7252" spans="1:17" x14ac:dyDescent="0.35">
      <c r="A7252">
        <v>7251</v>
      </c>
      <c r="B7252">
        <v>51714</v>
      </c>
      <c r="C7252" s="4">
        <v>40061</v>
      </c>
      <c r="D7252">
        <v>33</v>
      </c>
      <c r="E7252" s="2">
        <f t="shared" si="227"/>
        <v>3630</v>
      </c>
      <c r="F7252" s="9">
        <v>0.03</v>
      </c>
      <c r="G7252" s="2">
        <f>VLOOKUP($P7252,Pricebook!$A:$D,4,0)</f>
        <v>110</v>
      </c>
      <c r="H7252" s="6">
        <f t="shared" si="226"/>
        <v>3521.1</v>
      </c>
      <c r="I7252" t="s">
        <v>1042</v>
      </c>
      <c r="J7252" t="s">
        <v>41</v>
      </c>
      <c r="K7252" t="s">
        <v>661</v>
      </c>
      <c r="L7252" s="11">
        <v>81301</v>
      </c>
      <c r="M7252" t="s">
        <v>237</v>
      </c>
      <c r="N7252" t="s">
        <v>23</v>
      </c>
      <c r="O7252" s="4">
        <v>40062</v>
      </c>
      <c r="P7252" t="s">
        <v>14215</v>
      </c>
      <c r="Q7252" t="s">
        <v>14198</v>
      </c>
    </row>
    <row r="7253" spans="1:17" x14ac:dyDescent="0.35">
      <c r="A7253">
        <v>7252</v>
      </c>
      <c r="B7253">
        <v>51747</v>
      </c>
      <c r="C7253" s="4">
        <v>41095</v>
      </c>
      <c r="D7253">
        <v>3</v>
      </c>
      <c r="E7253" s="2">
        <f t="shared" si="227"/>
        <v>600</v>
      </c>
      <c r="F7253" s="9">
        <v>0.02</v>
      </c>
      <c r="G7253" s="2">
        <f>VLOOKUP($P7253,Pricebook!$A:$D,4,0)</f>
        <v>200</v>
      </c>
      <c r="H7253" s="6">
        <f t="shared" si="226"/>
        <v>588</v>
      </c>
      <c r="I7253" t="s">
        <v>2056</v>
      </c>
      <c r="J7253" t="s">
        <v>190</v>
      </c>
      <c r="K7253" t="s">
        <v>1062</v>
      </c>
      <c r="L7253" s="11" t="s">
        <v>2699</v>
      </c>
      <c r="M7253" t="s">
        <v>440</v>
      </c>
      <c r="N7253" t="s">
        <v>16</v>
      </c>
      <c r="O7253" s="4">
        <v>41096</v>
      </c>
      <c r="P7253" t="s">
        <v>14214</v>
      </c>
      <c r="Q7253" t="s">
        <v>14195</v>
      </c>
    </row>
    <row r="7254" spans="1:17" x14ac:dyDescent="0.35">
      <c r="A7254">
        <v>7253</v>
      </c>
      <c r="B7254">
        <v>51777</v>
      </c>
      <c r="C7254" s="4">
        <v>40593</v>
      </c>
      <c r="D7254">
        <v>4</v>
      </c>
      <c r="E7254" s="2">
        <f t="shared" si="227"/>
        <v>640</v>
      </c>
      <c r="F7254" s="9">
        <v>0.08</v>
      </c>
      <c r="G7254" s="2">
        <f>VLOOKUP($P7254,Pricebook!$A:$D,4,0)</f>
        <v>160</v>
      </c>
      <c r="H7254" s="6">
        <f t="shared" si="226"/>
        <v>588.80000000000007</v>
      </c>
      <c r="I7254" t="s">
        <v>1808</v>
      </c>
      <c r="J7254" t="s">
        <v>58</v>
      </c>
      <c r="K7254" t="s">
        <v>717</v>
      </c>
      <c r="L7254" s="11">
        <v>55343</v>
      </c>
      <c r="M7254" t="s">
        <v>130</v>
      </c>
      <c r="N7254" t="s">
        <v>16</v>
      </c>
      <c r="O7254" s="4">
        <v>40594</v>
      </c>
      <c r="P7254" t="s">
        <v>14218</v>
      </c>
      <c r="Q7254" t="s">
        <v>14193</v>
      </c>
    </row>
    <row r="7255" spans="1:17" x14ac:dyDescent="0.35">
      <c r="A7255">
        <v>7254</v>
      </c>
      <c r="B7255">
        <v>51777</v>
      </c>
      <c r="C7255" s="4">
        <v>40593</v>
      </c>
      <c r="D7255">
        <v>13</v>
      </c>
      <c r="E7255" s="2">
        <f t="shared" si="227"/>
        <v>1950</v>
      </c>
      <c r="F7255" s="9">
        <v>0.06</v>
      </c>
      <c r="G7255" s="2">
        <f>VLOOKUP($P7255,Pricebook!$A:$D,4,0)</f>
        <v>150</v>
      </c>
      <c r="H7255" s="6">
        <f t="shared" si="226"/>
        <v>1833</v>
      </c>
      <c r="I7255" t="s">
        <v>1808</v>
      </c>
      <c r="J7255" t="s">
        <v>58</v>
      </c>
      <c r="K7255" t="s">
        <v>717</v>
      </c>
      <c r="L7255" s="11">
        <v>55343</v>
      </c>
      <c r="M7255" t="s">
        <v>130</v>
      </c>
      <c r="N7255" t="s">
        <v>16</v>
      </c>
      <c r="O7255" s="4">
        <v>40595</v>
      </c>
      <c r="P7255" t="s">
        <v>14211</v>
      </c>
      <c r="Q7255" t="s">
        <v>14190</v>
      </c>
    </row>
    <row r="7256" spans="1:17" x14ac:dyDescent="0.35">
      <c r="A7256">
        <v>7255</v>
      </c>
      <c r="B7256">
        <v>51780</v>
      </c>
      <c r="C7256" s="4">
        <v>40383</v>
      </c>
      <c r="D7256">
        <v>26</v>
      </c>
      <c r="E7256" s="2">
        <f t="shared" si="227"/>
        <v>4420</v>
      </c>
      <c r="F7256" s="9">
        <v>0.04</v>
      </c>
      <c r="G7256" s="2">
        <f>VLOOKUP($P7256,Pricebook!$A:$D,4,0)</f>
        <v>170</v>
      </c>
      <c r="H7256" s="6">
        <f t="shared" si="226"/>
        <v>4243.2</v>
      </c>
      <c r="I7256" t="s">
        <v>2288</v>
      </c>
      <c r="J7256" t="s">
        <v>297</v>
      </c>
      <c r="K7256" t="s">
        <v>2289</v>
      </c>
      <c r="L7256" s="11">
        <v>70003</v>
      </c>
      <c r="M7256" t="s">
        <v>436</v>
      </c>
      <c r="N7256" t="s">
        <v>34</v>
      </c>
      <c r="O7256" s="4">
        <v>40385</v>
      </c>
      <c r="P7256" t="s">
        <v>14219</v>
      </c>
      <c r="Q7256" t="s">
        <v>14195</v>
      </c>
    </row>
    <row r="7257" spans="1:17" x14ac:dyDescent="0.35">
      <c r="A7257">
        <v>7256</v>
      </c>
      <c r="B7257">
        <v>51780</v>
      </c>
      <c r="C7257" s="4">
        <v>40383</v>
      </c>
      <c r="D7257">
        <v>11</v>
      </c>
      <c r="E7257" s="2">
        <f t="shared" si="227"/>
        <v>2200</v>
      </c>
      <c r="F7257" s="9">
        <v>0.09</v>
      </c>
      <c r="G7257" s="2">
        <f>VLOOKUP($P7257,Pricebook!$A:$D,4,0)</f>
        <v>200</v>
      </c>
      <c r="H7257" s="6">
        <f t="shared" si="226"/>
        <v>2002</v>
      </c>
      <c r="I7257" t="s">
        <v>2288</v>
      </c>
      <c r="J7257" t="s">
        <v>297</v>
      </c>
      <c r="K7257" t="s">
        <v>2289</v>
      </c>
      <c r="L7257" s="11">
        <v>70003</v>
      </c>
      <c r="M7257" t="s">
        <v>436</v>
      </c>
      <c r="N7257" t="s">
        <v>34</v>
      </c>
      <c r="O7257" s="4">
        <v>40390</v>
      </c>
      <c r="P7257" t="s">
        <v>14214</v>
      </c>
      <c r="Q7257" t="s">
        <v>14193</v>
      </c>
    </row>
    <row r="7258" spans="1:17" x14ac:dyDescent="0.35">
      <c r="A7258">
        <v>7257</v>
      </c>
      <c r="B7258">
        <v>51780</v>
      </c>
      <c r="C7258" s="4">
        <v>40383</v>
      </c>
      <c r="D7258">
        <v>44</v>
      </c>
      <c r="E7258" s="2">
        <f t="shared" si="227"/>
        <v>4840</v>
      </c>
      <c r="F7258" s="9">
        <v>0.05</v>
      </c>
      <c r="G7258" s="2">
        <f>VLOOKUP($P7258,Pricebook!$A:$D,4,0)</f>
        <v>110</v>
      </c>
      <c r="H7258" s="6">
        <f t="shared" si="226"/>
        <v>4598</v>
      </c>
      <c r="I7258" t="s">
        <v>2288</v>
      </c>
      <c r="J7258" t="s">
        <v>297</v>
      </c>
      <c r="K7258" t="s">
        <v>2289</v>
      </c>
      <c r="L7258" s="11">
        <v>70003</v>
      </c>
      <c r="M7258" t="s">
        <v>436</v>
      </c>
      <c r="N7258" t="s">
        <v>34</v>
      </c>
      <c r="O7258" s="4">
        <v>40383</v>
      </c>
      <c r="P7258" t="s">
        <v>14215</v>
      </c>
      <c r="Q7258" t="s">
        <v>14186</v>
      </c>
    </row>
    <row r="7259" spans="1:17" x14ac:dyDescent="0.35">
      <c r="A7259">
        <v>7258</v>
      </c>
      <c r="B7259">
        <v>51780</v>
      </c>
      <c r="C7259" s="4">
        <v>40383</v>
      </c>
      <c r="D7259">
        <v>42</v>
      </c>
      <c r="E7259" s="2">
        <f t="shared" si="227"/>
        <v>6720</v>
      </c>
      <c r="F7259" s="9">
        <v>0.01</v>
      </c>
      <c r="G7259" s="2">
        <f>VLOOKUP($P7259,Pricebook!$A:$D,4,0)</f>
        <v>160</v>
      </c>
      <c r="H7259" s="6">
        <f t="shared" si="226"/>
        <v>6652.8</v>
      </c>
      <c r="I7259" t="s">
        <v>2288</v>
      </c>
      <c r="J7259" t="s">
        <v>297</v>
      </c>
      <c r="K7259" t="s">
        <v>748</v>
      </c>
      <c r="L7259" s="11" t="s">
        <v>749</v>
      </c>
      <c r="M7259" t="s">
        <v>358</v>
      </c>
      <c r="N7259" t="s">
        <v>16</v>
      </c>
      <c r="O7259" s="4">
        <v>40390</v>
      </c>
      <c r="P7259" t="s">
        <v>14218</v>
      </c>
      <c r="Q7259" t="s">
        <v>14193</v>
      </c>
    </row>
    <row r="7260" spans="1:17" x14ac:dyDescent="0.35">
      <c r="A7260">
        <v>7259</v>
      </c>
      <c r="B7260">
        <v>51783</v>
      </c>
      <c r="C7260" s="4">
        <v>40858</v>
      </c>
      <c r="D7260">
        <v>13</v>
      </c>
      <c r="E7260" s="2">
        <f t="shared" si="227"/>
        <v>1430</v>
      </c>
      <c r="F7260" s="9">
        <v>0.05</v>
      </c>
      <c r="G7260" s="2">
        <f>VLOOKUP($P7260,Pricebook!$A:$D,4,0)</f>
        <v>110</v>
      </c>
      <c r="H7260" s="6">
        <f t="shared" si="226"/>
        <v>1358.5</v>
      </c>
      <c r="I7260" t="s">
        <v>1515</v>
      </c>
      <c r="J7260" t="s">
        <v>185</v>
      </c>
      <c r="K7260" t="s">
        <v>1312</v>
      </c>
      <c r="L7260" s="11" t="s">
        <v>1377</v>
      </c>
      <c r="M7260" t="s">
        <v>492</v>
      </c>
      <c r="N7260" t="s">
        <v>61</v>
      </c>
      <c r="O7260" s="4">
        <v>40860</v>
      </c>
      <c r="P7260" t="s">
        <v>14215</v>
      </c>
      <c r="Q7260" t="s">
        <v>14191</v>
      </c>
    </row>
    <row r="7261" spans="1:17" x14ac:dyDescent="0.35">
      <c r="A7261">
        <v>7260</v>
      </c>
      <c r="B7261">
        <v>51783</v>
      </c>
      <c r="C7261" s="4">
        <v>40858</v>
      </c>
      <c r="D7261">
        <v>10</v>
      </c>
      <c r="E7261" s="2">
        <f t="shared" si="227"/>
        <v>1250</v>
      </c>
      <c r="F7261" s="9">
        <v>0.01</v>
      </c>
      <c r="G7261" s="2">
        <f>VLOOKUP($P7261,Pricebook!$A:$D,4,0)</f>
        <v>125</v>
      </c>
      <c r="H7261" s="6">
        <f t="shared" si="226"/>
        <v>1237.5</v>
      </c>
      <c r="I7261" t="s">
        <v>1515</v>
      </c>
      <c r="J7261" t="s">
        <v>185</v>
      </c>
      <c r="K7261" t="s">
        <v>875</v>
      </c>
      <c r="L7261" s="11" t="s">
        <v>876</v>
      </c>
      <c r="M7261" t="s">
        <v>91</v>
      </c>
      <c r="N7261" t="s">
        <v>61</v>
      </c>
      <c r="O7261" s="4">
        <v>40860</v>
      </c>
      <c r="P7261" t="s">
        <v>14209</v>
      </c>
      <c r="Q7261" t="s">
        <v>14191</v>
      </c>
    </row>
    <row r="7262" spans="1:17" x14ac:dyDescent="0.35">
      <c r="A7262">
        <v>7261</v>
      </c>
      <c r="B7262">
        <v>51783</v>
      </c>
      <c r="C7262" s="4">
        <v>40858</v>
      </c>
      <c r="D7262">
        <v>47</v>
      </c>
      <c r="E7262" s="2">
        <f t="shared" si="227"/>
        <v>5875</v>
      </c>
      <c r="F7262" s="9">
        <v>0</v>
      </c>
      <c r="G7262" s="2">
        <f>VLOOKUP($P7262,Pricebook!$A:$D,4,0)</f>
        <v>125</v>
      </c>
      <c r="H7262" s="6">
        <f t="shared" si="226"/>
        <v>5875</v>
      </c>
      <c r="I7262" t="s">
        <v>1515</v>
      </c>
      <c r="J7262" t="s">
        <v>185</v>
      </c>
      <c r="K7262" t="s">
        <v>2853</v>
      </c>
      <c r="L7262" s="11" t="s">
        <v>2854</v>
      </c>
      <c r="M7262" t="s">
        <v>87</v>
      </c>
      <c r="N7262" t="s">
        <v>61</v>
      </c>
      <c r="O7262" s="4">
        <v>40860</v>
      </c>
      <c r="P7262" t="s">
        <v>14209</v>
      </c>
      <c r="Q7262" t="s">
        <v>14201</v>
      </c>
    </row>
    <row r="7263" spans="1:17" x14ac:dyDescent="0.35">
      <c r="A7263">
        <v>7262</v>
      </c>
      <c r="B7263">
        <v>51813</v>
      </c>
      <c r="C7263" s="4">
        <v>41264</v>
      </c>
      <c r="D7263">
        <v>13</v>
      </c>
      <c r="E7263" s="2">
        <f t="shared" si="227"/>
        <v>2600</v>
      </c>
      <c r="F7263" s="9">
        <v>7.0000000000000007E-2</v>
      </c>
      <c r="G7263" s="2">
        <f>VLOOKUP($P7263,Pricebook!$A:$D,4,0)</f>
        <v>200</v>
      </c>
      <c r="H7263" s="6">
        <f t="shared" si="226"/>
        <v>2418</v>
      </c>
      <c r="I7263" t="s">
        <v>456</v>
      </c>
      <c r="J7263" t="s">
        <v>99</v>
      </c>
      <c r="K7263" t="s">
        <v>1147</v>
      </c>
      <c r="L7263" s="11" t="s">
        <v>2773</v>
      </c>
      <c r="M7263" t="s">
        <v>48</v>
      </c>
      <c r="N7263" t="s">
        <v>16</v>
      </c>
      <c r="O7263" s="4">
        <v>41266</v>
      </c>
      <c r="P7263" t="s">
        <v>14206</v>
      </c>
      <c r="Q7263" t="s">
        <v>14187</v>
      </c>
    </row>
    <row r="7264" spans="1:17" x14ac:dyDescent="0.35">
      <c r="A7264">
        <v>7263</v>
      </c>
      <c r="B7264">
        <v>51814</v>
      </c>
      <c r="C7264" s="4">
        <v>40445</v>
      </c>
      <c r="D7264">
        <v>13</v>
      </c>
      <c r="E7264" s="2">
        <f t="shared" si="227"/>
        <v>2080</v>
      </c>
      <c r="F7264" s="9">
        <v>0.04</v>
      </c>
      <c r="G7264" s="2">
        <f>VLOOKUP($P7264,Pricebook!$A:$D,4,0)</f>
        <v>160</v>
      </c>
      <c r="H7264" s="6">
        <f t="shared" si="226"/>
        <v>1996.8</v>
      </c>
      <c r="I7264" t="s">
        <v>819</v>
      </c>
      <c r="J7264" t="s">
        <v>112</v>
      </c>
      <c r="K7264" t="s">
        <v>1809</v>
      </c>
      <c r="L7264" s="11">
        <v>55016</v>
      </c>
      <c r="M7264" t="s">
        <v>130</v>
      </c>
      <c r="N7264" t="s">
        <v>16</v>
      </c>
      <c r="O7264" s="4">
        <v>40447</v>
      </c>
      <c r="P7264" t="s">
        <v>14218</v>
      </c>
      <c r="Q7264" t="s">
        <v>14193</v>
      </c>
    </row>
    <row r="7265" spans="1:17" x14ac:dyDescent="0.35">
      <c r="A7265">
        <v>7264</v>
      </c>
      <c r="B7265">
        <v>51815</v>
      </c>
      <c r="C7265" s="4">
        <v>39959</v>
      </c>
      <c r="D7265">
        <v>37</v>
      </c>
      <c r="E7265" s="2">
        <f t="shared" si="227"/>
        <v>5920</v>
      </c>
      <c r="F7265" s="9">
        <v>0.01</v>
      </c>
      <c r="G7265" s="2">
        <f>VLOOKUP($P7265,Pricebook!$A:$D,4,0)</f>
        <v>160</v>
      </c>
      <c r="H7265" s="6">
        <f t="shared" si="226"/>
        <v>5860.8</v>
      </c>
      <c r="I7265" t="s">
        <v>1680</v>
      </c>
      <c r="J7265" t="s">
        <v>775</v>
      </c>
      <c r="K7265" t="s">
        <v>2772</v>
      </c>
      <c r="L7265" s="11">
        <v>81503</v>
      </c>
      <c r="M7265" t="s">
        <v>237</v>
      </c>
      <c r="N7265" t="s">
        <v>23</v>
      </c>
      <c r="O7265" s="4">
        <v>39966</v>
      </c>
      <c r="P7265" t="s">
        <v>14218</v>
      </c>
      <c r="Q7265" t="s">
        <v>14199</v>
      </c>
    </row>
    <row r="7266" spans="1:17" x14ac:dyDescent="0.35">
      <c r="A7266">
        <v>7265</v>
      </c>
      <c r="B7266">
        <v>51815</v>
      </c>
      <c r="C7266" s="4">
        <v>39959</v>
      </c>
      <c r="D7266">
        <v>21</v>
      </c>
      <c r="E7266" s="2">
        <f t="shared" si="227"/>
        <v>3150</v>
      </c>
      <c r="F7266" s="9">
        <v>0.02</v>
      </c>
      <c r="G7266" s="2">
        <f>VLOOKUP($P7266,Pricebook!$A:$D,4,0)</f>
        <v>150</v>
      </c>
      <c r="H7266" s="6">
        <f t="shared" si="226"/>
        <v>3087</v>
      </c>
      <c r="I7266" t="s">
        <v>1680</v>
      </c>
      <c r="J7266" t="s">
        <v>775</v>
      </c>
      <c r="K7266" t="s">
        <v>2772</v>
      </c>
      <c r="L7266" s="11">
        <v>81503</v>
      </c>
      <c r="M7266" t="s">
        <v>237</v>
      </c>
      <c r="N7266" t="s">
        <v>23</v>
      </c>
      <c r="O7266" s="4">
        <v>39959</v>
      </c>
      <c r="P7266" t="s">
        <v>14210</v>
      </c>
      <c r="Q7266" t="s">
        <v>14199</v>
      </c>
    </row>
    <row r="7267" spans="1:17" x14ac:dyDescent="0.35">
      <c r="A7267">
        <v>7266</v>
      </c>
      <c r="B7267">
        <v>51842</v>
      </c>
      <c r="C7267" s="4">
        <v>40875</v>
      </c>
      <c r="D7267">
        <v>1</v>
      </c>
      <c r="E7267" s="2">
        <f t="shared" si="227"/>
        <v>110</v>
      </c>
      <c r="F7267" s="9">
        <v>0.02</v>
      </c>
      <c r="G7267" s="2">
        <f>VLOOKUP($P7267,Pricebook!$A:$D,4,0)</f>
        <v>110</v>
      </c>
      <c r="H7267" s="6">
        <f t="shared" si="226"/>
        <v>107.8</v>
      </c>
      <c r="I7267" t="s">
        <v>1362</v>
      </c>
      <c r="J7267" t="s">
        <v>103</v>
      </c>
      <c r="K7267" t="s">
        <v>757</v>
      </c>
      <c r="L7267" s="11">
        <v>83440</v>
      </c>
      <c r="M7267" t="s">
        <v>197</v>
      </c>
      <c r="N7267" t="s">
        <v>23</v>
      </c>
      <c r="O7267" s="4">
        <v>40880</v>
      </c>
      <c r="P7267" t="s">
        <v>14215</v>
      </c>
      <c r="Q7267" t="s">
        <v>14194</v>
      </c>
    </row>
    <row r="7268" spans="1:17" x14ac:dyDescent="0.35">
      <c r="A7268">
        <v>7267</v>
      </c>
      <c r="B7268">
        <v>51842</v>
      </c>
      <c r="C7268" s="4">
        <v>40875</v>
      </c>
      <c r="D7268">
        <v>4</v>
      </c>
      <c r="E7268" s="2">
        <f t="shared" si="227"/>
        <v>800</v>
      </c>
      <c r="F7268" s="9">
        <v>7.0000000000000007E-2</v>
      </c>
      <c r="G7268" s="2">
        <f>VLOOKUP($P7268,Pricebook!$A:$D,4,0)</f>
        <v>200</v>
      </c>
      <c r="H7268" s="6">
        <f t="shared" si="226"/>
        <v>744</v>
      </c>
      <c r="I7268" t="s">
        <v>1362</v>
      </c>
      <c r="J7268" t="s">
        <v>103</v>
      </c>
      <c r="K7268" t="s">
        <v>757</v>
      </c>
      <c r="L7268" s="11">
        <v>83440</v>
      </c>
      <c r="M7268" t="s">
        <v>197</v>
      </c>
      <c r="N7268" t="s">
        <v>23</v>
      </c>
      <c r="O7268" s="4">
        <v>40879</v>
      </c>
      <c r="P7268" t="s">
        <v>14206</v>
      </c>
      <c r="Q7268" t="s">
        <v>14203</v>
      </c>
    </row>
    <row r="7269" spans="1:17" x14ac:dyDescent="0.35">
      <c r="A7269">
        <v>7268</v>
      </c>
      <c r="B7269">
        <v>51872</v>
      </c>
      <c r="C7269" s="4">
        <v>41022</v>
      </c>
      <c r="D7269">
        <v>10</v>
      </c>
      <c r="E7269" s="2">
        <f t="shared" si="227"/>
        <v>1250</v>
      </c>
      <c r="F7269" s="9">
        <v>0.09</v>
      </c>
      <c r="G7269" s="2">
        <f>VLOOKUP($P7269,Pricebook!$A:$D,4,0)</f>
        <v>125</v>
      </c>
      <c r="H7269" s="6">
        <f t="shared" si="226"/>
        <v>1137.5</v>
      </c>
      <c r="I7269" t="s">
        <v>1958</v>
      </c>
      <c r="J7269" t="s">
        <v>108</v>
      </c>
      <c r="K7269" t="s">
        <v>1960</v>
      </c>
      <c r="L7269" s="11">
        <v>99336</v>
      </c>
      <c r="M7269" t="s">
        <v>22</v>
      </c>
      <c r="N7269" t="s">
        <v>23</v>
      </c>
      <c r="O7269" s="4">
        <v>41023</v>
      </c>
      <c r="P7269" t="s">
        <v>14221</v>
      </c>
      <c r="Q7269" t="s">
        <v>14200</v>
      </c>
    </row>
    <row r="7270" spans="1:17" x14ac:dyDescent="0.35">
      <c r="A7270">
        <v>7269</v>
      </c>
      <c r="B7270">
        <v>51872</v>
      </c>
      <c r="C7270" s="4">
        <v>41022</v>
      </c>
      <c r="D7270">
        <v>11</v>
      </c>
      <c r="E7270" s="2">
        <f t="shared" si="227"/>
        <v>1650</v>
      </c>
      <c r="F7270" s="9">
        <v>0</v>
      </c>
      <c r="G7270" s="2">
        <f>VLOOKUP($P7270,Pricebook!$A:$D,4,0)</f>
        <v>150</v>
      </c>
      <c r="H7270" s="6">
        <f t="shared" si="226"/>
        <v>1650</v>
      </c>
      <c r="I7270" t="s">
        <v>1958</v>
      </c>
      <c r="J7270" t="s">
        <v>108</v>
      </c>
      <c r="K7270" t="s">
        <v>1960</v>
      </c>
      <c r="L7270" s="11">
        <v>99336</v>
      </c>
      <c r="M7270" t="s">
        <v>22</v>
      </c>
      <c r="N7270" t="s">
        <v>23</v>
      </c>
      <c r="O7270" s="4">
        <v>41024</v>
      </c>
      <c r="P7270" t="s">
        <v>14210</v>
      </c>
      <c r="Q7270" t="s">
        <v>14198</v>
      </c>
    </row>
    <row r="7271" spans="1:17" x14ac:dyDescent="0.35">
      <c r="A7271">
        <v>7270</v>
      </c>
      <c r="B7271">
        <v>51872</v>
      </c>
      <c r="C7271" s="4">
        <v>41022</v>
      </c>
      <c r="D7271">
        <v>37</v>
      </c>
      <c r="E7271" s="2">
        <f t="shared" si="227"/>
        <v>5550</v>
      </c>
      <c r="F7271" s="9">
        <v>0.06</v>
      </c>
      <c r="G7271" s="2">
        <f>VLOOKUP($P7271,Pricebook!$A:$D,4,0)</f>
        <v>150</v>
      </c>
      <c r="H7271" s="6">
        <f t="shared" si="226"/>
        <v>5217</v>
      </c>
      <c r="I7271" t="s">
        <v>1958</v>
      </c>
      <c r="J7271" t="s">
        <v>108</v>
      </c>
      <c r="K7271" t="s">
        <v>913</v>
      </c>
      <c r="L7271" s="11">
        <v>98031</v>
      </c>
      <c r="M7271" t="s">
        <v>22</v>
      </c>
      <c r="N7271" t="s">
        <v>23</v>
      </c>
      <c r="O7271" s="4">
        <v>41025</v>
      </c>
      <c r="P7271" t="s">
        <v>14210</v>
      </c>
      <c r="Q7271" t="s">
        <v>14189</v>
      </c>
    </row>
    <row r="7272" spans="1:17" x14ac:dyDescent="0.35">
      <c r="A7272">
        <v>7271</v>
      </c>
      <c r="B7272">
        <v>51873</v>
      </c>
      <c r="C7272" s="4">
        <v>39939</v>
      </c>
      <c r="D7272">
        <v>29</v>
      </c>
      <c r="E7272" s="2">
        <f t="shared" si="227"/>
        <v>3190</v>
      </c>
      <c r="F7272" s="9">
        <v>0.04</v>
      </c>
      <c r="G7272" s="2">
        <f>VLOOKUP($P7272,Pricebook!$A:$D,4,0)</f>
        <v>110</v>
      </c>
      <c r="H7272" s="6">
        <f t="shared" si="226"/>
        <v>3062.4</v>
      </c>
      <c r="I7272" t="s">
        <v>410</v>
      </c>
      <c r="J7272" t="s">
        <v>20</v>
      </c>
      <c r="K7272" t="s">
        <v>672</v>
      </c>
      <c r="L7272" s="11">
        <v>23223</v>
      </c>
      <c r="M7272" t="s">
        <v>368</v>
      </c>
      <c r="N7272" t="s">
        <v>34</v>
      </c>
      <c r="O7272" s="4">
        <v>39939</v>
      </c>
      <c r="P7272" t="s">
        <v>14215</v>
      </c>
      <c r="Q7272" t="s">
        <v>14189</v>
      </c>
    </row>
    <row r="7273" spans="1:17" x14ac:dyDescent="0.35">
      <c r="A7273">
        <v>7272</v>
      </c>
      <c r="B7273">
        <v>51876</v>
      </c>
      <c r="C7273" s="4">
        <v>40974</v>
      </c>
      <c r="D7273">
        <v>2</v>
      </c>
      <c r="E7273" s="2">
        <f t="shared" si="227"/>
        <v>300</v>
      </c>
      <c r="F7273" s="9">
        <v>0.1</v>
      </c>
      <c r="G7273" s="2">
        <f>VLOOKUP($P7273,Pricebook!$A:$D,4,0)</f>
        <v>150</v>
      </c>
      <c r="H7273" s="6">
        <f t="shared" si="226"/>
        <v>270</v>
      </c>
      <c r="I7273" t="s">
        <v>1219</v>
      </c>
      <c r="J7273" t="s">
        <v>351</v>
      </c>
      <c r="K7273" t="s">
        <v>450</v>
      </c>
      <c r="L7273" s="11">
        <v>34769</v>
      </c>
      <c r="M7273" t="s">
        <v>101</v>
      </c>
      <c r="N7273" t="s">
        <v>34</v>
      </c>
      <c r="O7273" s="4">
        <v>40975</v>
      </c>
      <c r="P7273" t="s">
        <v>14210</v>
      </c>
      <c r="Q7273" t="s">
        <v>14187</v>
      </c>
    </row>
    <row r="7274" spans="1:17" x14ac:dyDescent="0.35">
      <c r="A7274">
        <v>7273</v>
      </c>
      <c r="B7274">
        <v>51879</v>
      </c>
      <c r="C7274" s="4">
        <v>40414</v>
      </c>
      <c r="D7274">
        <v>26</v>
      </c>
      <c r="E7274" s="2">
        <f t="shared" si="227"/>
        <v>3250</v>
      </c>
      <c r="F7274" s="9">
        <v>0.03</v>
      </c>
      <c r="G7274" s="2">
        <f>VLOOKUP($P7274,Pricebook!$A:$D,4,0)</f>
        <v>125</v>
      </c>
      <c r="H7274" s="6">
        <f t="shared" si="226"/>
        <v>3152.5</v>
      </c>
      <c r="I7274" t="s">
        <v>271</v>
      </c>
      <c r="J7274" t="s">
        <v>199</v>
      </c>
      <c r="K7274" t="s">
        <v>2855</v>
      </c>
      <c r="L7274" s="11" t="s">
        <v>2856</v>
      </c>
      <c r="M7274" t="s">
        <v>38</v>
      </c>
      <c r="N7274" t="s">
        <v>16</v>
      </c>
      <c r="O7274" s="4">
        <v>40416</v>
      </c>
      <c r="P7274" t="s">
        <v>14208</v>
      </c>
      <c r="Q7274" t="s">
        <v>14200</v>
      </c>
    </row>
    <row r="7275" spans="1:17" x14ac:dyDescent="0.35">
      <c r="A7275">
        <v>7274</v>
      </c>
      <c r="B7275">
        <v>51879</v>
      </c>
      <c r="C7275" s="4">
        <v>40414</v>
      </c>
      <c r="D7275">
        <v>46</v>
      </c>
      <c r="E7275" s="2">
        <f t="shared" si="227"/>
        <v>5060</v>
      </c>
      <c r="F7275" s="9">
        <v>0.01</v>
      </c>
      <c r="G7275" s="2">
        <f>VLOOKUP($P7275,Pricebook!$A:$D,4,0)</f>
        <v>110</v>
      </c>
      <c r="H7275" s="6">
        <f t="shared" si="226"/>
        <v>5009.3999999999996</v>
      </c>
      <c r="I7275" t="s">
        <v>271</v>
      </c>
      <c r="J7275" t="s">
        <v>199</v>
      </c>
      <c r="K7275" t="s">
        <v>2855</v>
      </c>
      <c r="L7275" s="11" t="s">
        <v>2856</v>
      </c>
      <c r="M7275" t="s">
        <v>38</v>
      </c>
      <c r="N7275" t="s">
        <v>16</v>
      </c>
      <c r="O7275" s="4">
        <v>40415</v>
      </c>
      <c r="P7275" t="s">
        <v>14215</v>
      </c>
      <c r="Q7275" t="s">
        <v>14189</v>
      </c>
    </row>
    <row r="7276" spans="1:17" x14ac:dyDescent="0.35">
      <c r="A7276">
        <v>7275</v>
      </c>
      <c r="B7276">
        <v>51906</v>
      </c>
      <c r="C7276" s="4">
        <v>40787</v>
      </c>
      <c r="D7276">
        <v>24</v>
      </c>
      <c r="E7276" s="2">
        <f t="shared" si="227"/>
        <v>3600</v>
      </c>
      <c r="F7276" s="9">
        <v>0.04</v>
      </c>
      <c r="G7276" s="2">
        <f>VLOOKUP($P7276,Pricebook!$A:$D,4,0)</f>
        <v>150</v>
      </c>
      <c r="H7276" s="6">
        <f t="shared" si="226"/>
        <v>3456</v>
      </c>
      <c r="I7276" t="s">
        <v>234</v>
      </c>
      <c r="J7276" t="s">
        <v>235</v>
      </c>
      <c r="K7276" t="s">
        <v>703</v>
      </c>
      <c r="L7276" s="11">
        <v>80232</v>
      </c>
      <c r="M7276" t="s">
        <v>237</v>
      </c>
      <c r="N7276" t="s">
        <v>23</v>
      </c>
      <c r="O7276" s="4">
        <v>40788</v>
      </c>
      <c r="P7276" t="s">
        <v>14211</v>
      </c>
      <c r="Q7276" t="s">
        <v>14191</v>
      </c>
    </row>
    <row r="7277" spans="1:17" x14ac:dyDescent="0.35">
      <c r="A7277">
        <v>7276</v>
      </c>
      <c r="B7277">
        <v>51937</v>
      </c>
      <c r="C7277" s="4">
        <v>39871</v>
      </c>
      <c r="D7277">
        <v>39</v>
      </c>
      <c r="E7277" s="2">
        <f t="shared" si="227"/>
        <v>6630</v>
      </c>
      <c r="F7277" s="9">
        <v>0.05</v>
      </c>
      <c r="G7277" s="2">
        <f>VLOOKUP($P7277,Pricebook!$A:$D,4,0)</f>
        <v>170</v>
      </c>
      <c r="H7277" s="6">
        <f t="shared" si="226"/>
        <v>6298.5</v>
      </c>
      <c r="I7277" t="s">
        <v>804</v>
      </c>
      <c r="J7277" t="s">
        <v>158</v>
      </c>
      <c r="K7277" t="s">
        <v>1546</v>
      </c>
      <c r="L7277" s="11">
        <v>75150</v>
      </c>
      <c r="M7277" t="s">
        <v>48</v>
      </c>
      <c r="N7277" t="s">
        <v>16</v>
      </c>
      <c r="O7277" s="4">
        <v>39871</v>
      </c>
      <c r="P7277" t="s">
        <v>14219</v>
      </c>
      <c r="Q7277" t="s">
        <v>14187</v>
      </c>
    </row>
    <row r="7278" spans="1:17" x14ac:dyDescent="0.35">
      <c r="A7278">
        <v>7277</v>
      </c>
      <c r="B7278">
        <v>51938</v>
      </c>
      <c r="C7278" s="4">
        <v>40680</v>
      </c>
      <c r="D7278">
        <v>5</v>
      </c>
      <c r="E7278" s="2">
        <f t="shared" si="227"/>
        <v>750</v>
      </c>
      <c r="F7278" s="9">
        <v>0.06</v>
      </c>
      <c r="G7278" s="2">
        <f>VLOOKUP($P7278,Pricebook!$A:$D,4,0)</f>
        <v>150</v>
      </c>
      <c r="H7278" s="6">
        <f t="shared" si="226"/>
        <v>705</v>
      </c>
      <c r="I7278" t="s">
        <v>463</v>
      </c>
      <c r="J7278" t="s">
        <v>235</v>
      </c>
      <c r="K7278" t="s">
        <v>1714</v>
      </c>
      <c r="L7278" s="11" t="s">
        <v>1715</v>
      </c>
      <c r="M7278" t="s">
        <v>15</v>
      </c>
      <c r="N7278" t="s">
        <v>16</v>
      </c>
      <c r="O7278" s="4">
        <v>40684</v>
      </c>
      <c r="P7278" t="s">
        <v>14210</v>
      </c>
      <c r="Q7278" t="s">
        <v>14199</v>
      </c>
    </row>
    <row r="7279" spans="1:17" x14ac:dyDescent="0.35">
      <c r="A7279">
        <v>7278</v>
      </c>
      <c r="B7279">
        <v>51940</v>
      </c>
      <c r="C7279" s="4">
        <v>41199</v>
      </c>
      <c r="D7279">
        <v>11</v>
      </c>
      <c r="E7279" s="2">
        <f t="shared" si="227"/>
        <v>1650</v>
      </c>
      <c r="F7279" s="9">
        <v>0.08</v>
      </c>
      <c r="G7279" s="2">
        <f>VLOOKUP($P7279,Pricebook!$A:$D,4,0)</f>
        <v>150</v>
      </c>
      <c r="H7279" s="6">
        <f t="shared" si="226"/>
        <v>1518</v>
      </c>
      <c r="I7279" t="s">
        <v>2292</v>
      </c>
      <c r="J7279" t="s">
        <v>571</v>
      </c>
      <c r="K7279" t="s">
        <v>1409</v>
      </c>
      <c r="L7279" s="11">
        <v>63130</v>
      </c>
      <c r="M7279" t="s">
        <v>358</v>
      </c>
      <c r="N7279" t="s">
        <v>16</v>
      </c>
      <c r="O7279" s="4">
        <v>41200</v>
      </c>
      <c r="P7279" t="s">
        <v>14211</v>
      </c>
      <c r="Q7279" t="s">
        <v>14188</v>
      </c>
    </row>
    <row r="7280" spans="1:17" x14ac:dyDescent="0.35">
      <c r="A7280">
        <v>7279</v>
      </c>
      <c r="B7280">
        <v>51943</v>
      </c>
      <c r="C7280" s="4">
        <v>39927</v>
      </c>
      <c r="D7280">
        <v>11</v>
      </c>
      <c r="E7280" s="2">
        <f t="shared" si="227"/>
        <v>1210</v>
      </c>
      <c r="F7280" s="9">
        <v>0.04</v>
      </c>
      <c r="G7280" s="2">
        <f>VLOOKUP($P7280,Pricebook!$A:$D,4,0)</f>
        <v>110</v>
      </c>
      <c r="H7280" s="6">
        <f t="shared" si="226"/>
        <v>1161.5999999999999</v>
      </c>
      <c r="I7280" t="s">
        <v>157</v>
      </c>
      <c r="J7280" t="s">
        <v>158</v>
      </c>
      <c r="K7280" t="s">
        <v>159</v>
      </c>
      <c r="L7280" s="11">
        <v>11729</v>
      </c>
      <c r="M7280" t="s">
        <v>60</v>
      </c>
      <c r="N7280" t="s">
        <v>61</v>
      </c>
      <c r="O7280" s="4">
        <v>39928</v>
      </c>
      <c r="P7280" t="s">
        <v>14215</v>
      </c>
      <c r="Q7280" t="s">
        <v>14198</v>
      </c>
    </row>
    <row r="7281" spans="1:17" x14ac:dyDescent="0.35">
      <c r="A7281">
        <v>7280</v>
      </c>
      <c r="B7281">
        <v>51943</v>
      </c>
      <c r="C7281" s="4">
        <v>39927</v>
      </c>
      <c r="D7281">
        <v>13</v>
      </c>
      <c r="E7281" s="2">
        <f t="shared" si="227"/>
        <v>2080</v>
      </c>
      <c r="F7281" s="9">
        <v>0.04</v>
      </c>
      <c r="G7281" s="2">
        <f>VLOOKUP($P7281,Pricebook!$A:$D,4,0)</f>
        <v>160</v>
      </c>
      <c r="H7281" s="6">
        <f t="shared" si="226"/>
        <v>1996.8</v>
      </c>
      <c r="I7281" t="s">
        <v>157</v>
      </c>
      <c r="J7281" t="s">
        <v>158</v>
      </c>
      <c r="K7281" t="s">
        <v>1083</v>
      </c>
      <c r="L7281" s="11">
        <v>11746</v>
      </c>
      <c r="M7281" t="s">
        <v>60</v>
      </c>
      <c r="N7281" t="s">
        <v>61</v>
      </c>
      <c r="O7281" s="4">
        <v>39928</v>
      </c>
      <c r="P7281" t="s">
        <v>14218</v>
      </c>
      <c r="Q7281" t="s">
        <v>14199</v>
      </c>
    </row>
    <row r="7282" spans="1:17" x14ac:dyDescent="0.35">
      <c r="A7282">
        <v>7281</v>
      </c>
      <c r="B7282">
        <v>51943</v>
      </c>
      <c r="C7282" s="4">
        <v>39927</v>
      </c>
      <c r="D7282">
        <v>28</v>
      </c>
      <c r="E7282" s="2">
        <f t="shared" si="227"/>
        <v>5600</v>
      </c>
      <c r="F7282" s="9">
        <v>0.03</v>
      </c>
      <c r="G7282" s="2">
        <f>VLOOKUP($P7282,Pricebook!$A:$D,4,0)</f>
        <v>200</v>
      </c>
      <c r="H7282" s="6">
        <f t="shared" si="226"/>
        <v>5432</v>
      </c>
      <c r="I7282" t="s">
        <v>157</v>
      </c>
      <c r="J7282" t="s">
        <v>158</v>
      </c>
      <c r="K7282" t="s">
        <v>1083</v>
      </c>
      <c r="L7282" s="11">
        <v>11746</v>
      </c>
      <c r="M7282" t="s">
        <v>60</v>
      </c>
      <c r="N7282" t="s">
        <v>61</v>
      </c>
      <c r="O7282" s="4">
        <v>39930</v>
      </c>
      <c r="P7282" t="s">
        <v>14214</v>
      </c>
      <c r="Q7282" t="s">
        <v>14198</v>
      </c>
    </row>
    <row r="7283" spans="1:17" x14ac:dyDescent="0.35">
      <c r="A7283">
        <v>7282</v>
      </c>
      <c r="B7283">
        <v>51968</v>
      </c>
      <c r="C7283" s="4">
        <v>40061</v>
      </c>
      <c r="D7283">
        <v>43</v>
      </c>
      <c r="E7283" s="2">
        <f t="shared" si="227"/>
        <v>6450</v>
      </c>
      <c r="F7283" s="9">
        <v>0.03</v>
      </c>
      <c r="G7283" s="2">
        <f>VLOOKUP($P7283,Pricebook!$A:$D,4,0)</f>
        <v>150</v>
      </c>
      <c r="H7283" s="6">
        <f t="shared" si="226"/>
        <v>6256.5</v>
      </c>
      <c r="I7283" t="s">
        <v>2821</v>
      </c>
      <c r="J7283" t="s">
        <v>775</v>
      </c>
      <c r="K7283" t="s">
        <v>2373</v>
      </c>
      <c r="L7283" s="11">
        <v>83814</v>
      </c>
      <c r="M7283" t="s">
        <v>197</v>
      </c>
      <c r="N7283" t="s">
        <v>23</v>
      </c>
      <c r="O7283" s="4">
        <v>40062</v>
      </c>
      <c r="P7283" t="s">
        <v>14210</v>
      </c>
      <c r="Q7283" t="s">
        <v>14185</v>
      </c>
    </row>
    <row r="7284" spans="1:17" x14ac:dyDescent="0.35">
      <c r="A7284">
        <v>7283</v>
      </c>
      <c r="B7284">
        <v>51969</v>
      </c>
      <c r="C7284" s="4">
        <v>40790</v>
      </c>
      <c r="D7284">
        <v>16</v>
      </c>
      <c r="E7284" s="2">
        <f t="shared" si="227"/>
        <v>1760</v>
      </c>
      <c r="F7284" s="9">
        <v>0.04</v>
      </c>
      <c r="G7284" s="2">
        <f>VLOOKUP($P7284,Pricebook!$A:$D,4,0)</f>
        <v>110</v>
      </c>
      <c r="H7284" s="6">
        <f t="shared" si="226"/>
        <v>1689.6</v>
      </c>
      <c r="I7284" t="s">
        <v>1054</v>
      </c>
      <c r="J7284" t="s">
        <v>20</v>
      </c>
      <c r="K7284" t="s">
        <v>1190</v>
      </c>
      <c r="L7284" s="11">
        <v>92262</v>
      </c>
      <c r="M7284" t="s">
        <v>114</v>
      </c>
      <c r="N7284" t="s">
        <v>23</v>
      </c>
      <c r="O7284" s="4">
        <v>40790</v>
      </c>
      <c r="P7284" t="s">
        <v>14215</v>
      </c>
      <c r="Q7284" t="s">
        <v>14193</v>
      </c>
    </row>
    <row r="7285" spans="1:17" x14ac:dyDescent="0.35">
      <c r="A7285">
        <v>7284</v>
      </c>
      <c r="B7285">
        <v>51969</v>
      </c>
      <c r="C7285" s="4">
        <v>40790</v>
      </c>
      <c r="D7285">
        <v>33</v>
      </c>
      <c r="E7285" s="2">
        <f t="shared" si="227"/>
        <v>4950</v>
      </c>
      <c r="F7285" s="9">
        <v>0.1</v>
      </c>
      <c r="G7285" s="2">
        <f>VLOOKUP($P7285,Pricebook!$A:$D,4,0)</f>
        <v>150</v>
      </c>
      <c r="H7285" s="6">
        <f t="shared" si="226"/>
        <v>4455</v>
      </c>
      <c r="I7285" t="s">
        <v>1054</v>
      </c>
      <c r="J7285" t="s">
        <v>20</v>
      </c>
      <c r="K7285" t="s">
        <v>1190</v>
      </c>
      <c r="L7285" s="11">
        <v>92262</v>
      </c>
      <c r="M7285" t="s">
        <v>114</v>
      </c>
      <c r="N7285" t="s">
        <v>23</v>
      </c>
      <c r="O7285" s="4">
        <v>40793</v>
      </c>
      <c r="P7285" t="s">
        <v>14210</v>
      </c>
      <c r="Q7285" t="s">
        <v>14201</v>
      </c>
    </row>
    <row r="7286" spans="1:17" x14ac:dyDescent="0.35">
      <c r="A7286">
        <v>7285</v>
      </c>
      <c r="B7286">
        <v>51970</v>
      </c>
      <c r="C7286" s="4">
        <v>40919</v>
      </c>
      <c r="D7286">
        <v>1</v>
      </c>
      <c r="E7286" s="2">
        <f t="shared" si="227"/>
        <v>150</v>
      </c>
      <c r="F7286" s="9">
        <v>0.06</v>
      </c>
      <c r="G7286" s="2">
        <f>VLOOKUP($P7286,Pricebook!$A:$D,4,0)</f>
        <v>150</v>
      </c>
      <c r="H7286" s="6">
        <f t="shared" si="226"/>
        <v>141</v>
      </c>
      <c r="I7286" t="s">
        <v>391</v>
      </c>
      <c r="J7286" t="s">
        <v>158</v>
      </c>
      <c r="K7286" t="s">
        <v>1125</v>
      </c>
      <c r="L7286" s="11" t="s">
        <v>1126</v>
      </c>
      <c r="M7286" t="s">
        <v>15</v>
      </c>
      <c r="N7286" t="s">
        <v>16</v>
      </c>
      <c r="O7286" s="4">
        <v>40921</v>
      </c>
      <c r="P7286" t="s">
        <v>14216</v>
      </c>
      <c r="Q7286" t="s">
        <v>14202</v>
      </c>
    </row>
    <row r="7287" spans="1:17" x14ac:dyDescent="0.35">
      <c r="A7287">
        <v>7286</v>
      </c>
      <c r="B7287">
        <v>51971</v>
      </c>
      <c r="C7287" s="4">
        <v>40819</v>
      </c>
      <c r="D7287">
        <v>39</v>
      </c>
      <c r="E7287" s="2">
        <f t="shared" si="227"/>
        <v>7800</v>
      </c>
      <c r="F7287" s="9">
        <v>0.02</v>
      </c>
      <c r="G7287" s="2">
        <f>VLOOKUP($P7287,Pricebook!$A:$D,4,0)</f>
        <v>200</v>
      </c>
      <c r="H7287" s="6">
        <f t="shared" si="226"/>
        <v>7644</v>
      </c>
      <c r="I7287" t="s">
        <v>282</v>
      </c>
      <c r="J7287" t="s">
        <v>207</v>
      </c>
      <c r="K7287" t="s">
        <v>283</v>
      </c>
      <c r="L7287" s="11">
        <v>61107</v>
      </c>
      <c r="M7287" t="s">
        <v>15</v>
      </c>
      <c r="N7287" t="s">
        <v>16</v>
      </c>
      <c r="O7287" s="4">
        <v>40821</v>
      </c>
      <c r="P7287" t="s">
        <v>14206</v>
      </c>
      <c r="Q7287" t="s">
        <v>14185</v>
      </c>
    </row>
    <row r="7288" spans="1:17" x14ac:dyDescent="0.35">
      <c r="A7288">
        <v>7287</v>
      </c>
      <c r="B7288">
        <v>51971</v>
      </c>
      <c r="C7288" s="4">
        <v>40819</v>
      </c>
      <c r="D7288">
        <v>22</v>
      </c>
      <c r="E7288" s="2">
        <f t="shared" si="227"/>
        <v>2750</v>
      </c>
      <c r="F7288" s="9">
        <v>0.06</v>
      </c>
      <c r="G7288" s="2">
        <f>VLOOKUP($P7288,Pricebook!$A:$D,4,0)</f>
        <v>125</v>
      </c>
      <c r="H7288" s="6">
        <f t="shared" si="226"/>
        <v>2585</v>
      </c>
      <c r="I7288" t="s">
        <v>282</v>
      </c>
      <c r="J7288" t="s">
        <v>207</v>
      </c>
      <c r="K7288" t="s">
        <v>919</v>
      </c>
      <c r="L7288" s="11">
        <v>60441</v>
      </c>
      <c r="M7288" t="s">
        <v>15</v>
      </c>
      <c r="N7288" t="s">
        <v>16</v>
      </c>
      <c r="O7288" s="4">
        <v>40821</v>
      </c>
      <c r="P7288" t="s">
        <v>14209</v>
      </c>
      <c r="Q7288" t="s">
        <v>14184</v>
      </c>
    </row>
    <row r="7289" spans="1:17" x14ac:dyDescent="0.35">
      <c r="A7289">
        <v>7288</v>
      </c>
      <c r="B7289">
        <v>51974</v>
      </c>
      <c r="C7289" s="4">
        <v>40569</v>
      </c>
      <c r="D7289">
        <v>10</v>
      </c>
      <c r="E7289" s="2">
        <f t="shared" si="227"/>
        <v>1700</v>
      </c>
      <c r="F7289" s="9">
        <v>0.05</v>
      </c>
      <c r="G7289" s="2">
        <f>VLOOKUP($P7289,Pricebook!$A:$D,4,0)</f>
        <v>170</v>
      </c>
      <c r="H7289" s="6">
        <f t="shared" si="226"/>
        <v>1615</v>
      </c>
      <c r="I7289" t="s">
        <v>1527</v>
      </c>
      <c r="J7289" t="s">
        <v>597</v>
      </c>
      <c r="K7289" t="s">
        <v>1299</v>
      </c>
      <c r="L7289" s="11">
        <v>37664</v>
      </c>
      <c r="M7289" t="s">
        <v>81</v>
      </c>
      <c r="N7289" t="s">
        <v>34</v>
      </c>
      <c r="O7289" s="4">
        <v>40570</v>
      </c>
      <c r="P7289" t="s">
        <v>14219</v>
      </c>
      <c r="Q7289" t="s">
        <v>14187</v>
      </c>
    </row>
    <row r="7290" spans="1:17" x14ac:dyDescent="0.35">
      <c r="A7290">
        <v>7289</v>
      </c>
      <c r="B7290">
        <v>51974</v>
      </c>
      <c r="C7290" s="4">
        <v>40569</v>
      </c>
      <c r="D7290">
        <v>2</v>
      </c>
      <c r="E7290" s="2">
        <f t="shared" si="227"/>
        <v>320</v>
      </c>
      <c r="F7290" s="9">
        <v>0.05</v>
      </c>
      <c r="G7290" s="2">
        <f>VLOOKUP($P7290,Pricebook!$A:$D,4,0)</f>
        <v>160</v>
      </c>
      <c r="H7290" s="6">
        <f t="shared" si="226"/>
        <v>304</v>
      </c>
      <c r="I7290" t="s">
        <v>1527</v>
      </c>
      <c r="J7290" t="s">
        <v>597</v>
      </c>
      <c r="K7290" t="s">
        <v>1299</v>
      </c>
      <c r="L7290" s="11">
        <v>37664</v>
      </c>
      <c r="M7290" t="s">
        <v>81</v>
      </c>
      <c r="N7290" t="s">
        <v>34</v>
      </c>
      <c r="O7290" s="4">
        <v>40570</v>
      </c>
      <c r="P7290" t="s">
        <v>14218</v>
      </c>
      <c r="Q7290" t="s">
        <v>14203</v>
      </c>
    </row>
    <row r="7291" spans="1:17" x14ac:dyDescent="0.35">
      <c r="A7291">
        <v>7290</v>
      </c>
      <c r="B7291">
        <v>51975</v>
      </c>
      <c r="C7291" s="4">
        <v>40165</v>
      </c>
      <c r="D7291">
        <v>12</v>
      </c>
      <c r="E7291" s="2">
        <f t="shared" si="227"/>
        <v>1800</v>
      </c>
      <c r="F7291" s="9">
        <v>0.1</v>
      </c>
      <c r="G7291" s="2">
        <f>VLOOKUP($P7291,Pricebook!$A:$D,4,0)</f>
        <v>150</v>
      </c>
      <c r="H7291" s="6">
        <f t="shared" si="226"/>
        <v>1620</v>
      </c>
      <c r="I7291" t="s">
        <v>819</v>
      </c>
      <c r="J7291" t="s">
        <v>112</v>
      </c>
      <c r="K7291" t="s">
        <v>1809</v>
      </c>
      <c r="L7291" s="11">
        <v>55016</v>
      </c>
      <c r="M7291" t="s">
        <v>130</v>
      </c>
      <c r="N7291" t="s">
        <v>16</v>
      </c>
      <c r="O7291" s="4">
        <v>40169</v>
      </c>
      <c r="P7291" t="s">
        <v>14210</v>
      </c>
      <c r="Q7291" t="s">
        <v>14201</v>
      </c>
    </row>
    <row r="7292" spans="1:17" x14ac:dyDescent="0.35">
      <c r="A7292">
        <v>7291</v>
      </c>
      <c r="B7292">
        <v>52002</v>
      </c>
      <c r="C7292" s="4">
        <v>39968</v>
      </c>
      <c r="D7292">
        <v>11</v>
      </c>
      <c r="E7292" s="2">
        <f t="shared" si="227"/>
        <v>1375</v>
      </c>
      <c r="F7292" s="9">
        <v>0.06</v>
      </c>
      <c r="G7292" s="2">
        <f>VLOOKUP($P7292,Pricebook!$A:$D,4,0)</f>
        <v>125</v>
      </c>
      <c r="H7292" s="6">
        <f t="shared" si="226"/>
        <v>1292.5</v>
      </c>
      <c r="I7292" t="s">
        <v>1663</v>
      </c>
      <c r="J7292" t="s">
        <v>50</v>
      </c>
      <c r="K7292" t="s">
        <v>69</v>
      </c>
      <c r="L7292" s="11">
        <v>86314</v>
      </c>
      <c r="M7292" t="s">
        <v>70</v>
      </c>
      <c r="N7292" t="s">
        <v>23</v>
      </c>
      <c r="O7292" s="4">
        <v>39969</v>
      </c>
      <c r="P7292" t="s">
        <v>14209</v>
      </c>
      <c r="Q7292" t="s">
        <v>14190</v>
      </c>
    </row>
    <row r="7293" spans="1:17" x14ac:dyDescent="0.35">
      <c r="A7293">
        <v>7292</v>
      </c>
      <c r="B7293">
        <v>52003</v>
      </c>
      <c r="C7293" s="4">
        <v>40957</v>
      </c>
      <c r="D7293">
        <v>11</v>
      </c>
      <c r="E7293" s="2">
        <f t="shared" si="227"/>
        <v>1375</v>
      </c>
      <c r="F7293" s="9">
        <v>0.04</v>
      </c>
      <c r="G7293" s="2">
        <f>VLOOKUP($P7293,Pricebook!$A:$D,4,0)</f>
        <v>125</v>
      </c>
      <c r="H7293" s="6">
        <f t="shared" si="226"/>
        <v>1320</v>
      </c>
      <c r="I7293" t="s">
        <v>767</v>
      </c>
      <c r="J7293" t="s">
        <v>520</v>
      </c>
      <c r="K7293" t="s">
        <v>776</v>
      </c>
      <c r="L7293" s="11">
        <v>93454</v>
      </c>
      <c r="M7293" t="s">
        <v>114</v>
      </c>
      <c r="N7293" t="s">
        <v>23</v>
      </c>
      <c r="O7293" s="4">
        <v>40964</v>
      </c>
      <c r="P7293" t="s">
        <v>14209</v>
      </c>
      <c r="Q7293" t="s">
        <v>14193</v>
      </c>
    </row>
    <row r="7294" spans="1:17" x14ac:dyDescent="0.35">
      <c r="A7294">
        <v>7293</v>
      </c>
      <c r="B7294">
        <v>52003</v>
      </c>
      <c r="C7294" s="4">
        <v>40957</v>
      </c>
      <c r="D7294">
        <v>2</v>
      </c>
      <c r="E7294" s="2">
        <f t="shared" si="227"/>
        <v>300</v>
      </c>
      <c r="F7294" s="9">
        <v>0.1</v>
      </c>
      <c r="G7294" s="2">
        <f>VLOOKUP($P7294,Pricebook!$A:$D,4,0)</f>
        <v>150</v>
      </c>
      <c r="H7294" s="6">
        <f t="shared" si="226"/>
        <v>270</v>
      </c>
      <c r="I7294" t="s">
        <v>767</v>
      </c>
      <c r="J7294" t="s">
        <v>520</v>
      </c>
      <c r="K7294" t="s">
        <v>776</v>
      </c>
      <c r="L7294" s="11">
        <v>93454</v>
      </c>
      <c r="M7294" t="s">
        <v>114</v>
      </c>
      <c r="N7294" t="s">
        <v>23</v>
      </c>
      <c r="O7294" s="4">
        <v>40957</v>
      </c>
      <c r="P7294" t="s">
        <v>14210</v>
      </c>
      <c r="Q7294" t="s">
        <v>14187</v>
      </c>
    </row>
    <row r="7295" spans="1:17" x14ac:dyDescent="0.35">
      <c r="A7295">
        <v>7294</v>
      </c>
      <c r="B7295">
        <v>52006</v>
      </c>
      <c r="C7295" s="4">
        <v>39988</v>
      </c>
      <c r="D7295">
        <v>39</v>
      </c>
      <c r="E7295" s="2">
        <f t="shared" si="227"/>
        <v>4680</v>
      </c>
      <c r="F7295" s="9">
        <v>0.1</v>
      </c>
      <c r="G7295" s="2">
        <f>VLOOKUP($P7295,Pricebook!$A:$D,4,0)</f>
        <v>120</v>
      </c>
      <c r="H7295" s="6">
        <f t="shared" si="226"/>
        <v>4212</v>
      </c>
      <c r="I7295" t="s">
        <v>981</v>
      </c>
      <c r="J7295" t="s">
        <v>713</v>
      </c>
      <c r="K7295" t="s">
        <v>490</v>
      </c>
      <c r="L7295" s="11" t="s">
        <v>491</v>
      </c>
      <c r="M7295" t="s">
        <v>492</v>
      </c>
      <c r="N7295" t="s">
        <v>61</v>
      </c>
      <c r="O7295" s="4">
        <v>39989</v>
      </c>
      <c r="P7295" t="s">
        <v>14212</v>
      </c>
      <c r="Q7295" t="s">
        <v>14190</v>
      </c>
    </row>
    <row r="7296" spans="1:17" x14ac:dyDescent="0.35">
      <c r="A7296">
        <v>7295</v>
      </c>
      <c r="B7296">
        <v>52006</v>
      </c>
      <c r="C7296" s="4">
        <v>39988</v>
      </c>
      <c r="D7296">
        <v>42</v>
      </c>
      <c r="E7296" s="2">
        <f t="shared" si="227"/>
        <v>5250</v>
      </c>
      <c r="F7296" s="9">
        <v>0</v>
      </c>
      <c r="G7296" s="2">
        <f>VLOOKUP($P7296,Pricebook!$A:$D,4,0)</f>
        <v>125</v>
      </c>
      <c r="H7296" s="6">
        <f t="shared" si="226"/>
        <v>5250</v>
      </c>
      <c r="I7296" t="s">
        <v>981</v>
      </c>
      <c r="J7296" t="s">
        <v>713</v>
      </c>
      <c r="K7296" t="s">
        <v>89</v>
      </c>
      <c r="L7296" s="11" t="s">
        <v>90</v>
      </c>
      <c r="M7296" t="s">
        <v>91</v>
      </c>
      <c r="N7296" t="s">
        <v>61</v>
      </c>
      <c r="O7296" s="4">
        <v>39990</v>
      </c>
      <c r="P7296" t="s">
        <v>14208</v>
      </c>
      <c r="Q7296" t="s">
        <v>14201</v>
      </c>
    </row>
    <row r="7297" spans="1:17" x14ac:dyDescent="0.35">
      <c r="A7297">
        <v>7296</v>
      </c>
      <c r="B7297">
        <v>52007</v>
      </c>
      <c r="C7297" s="4">
        <v>41013</v>
      </c>
      <c r="D7297">
        <v>25</v>
      </c>
      <c r="E7297" s="2">
        <f t="shared" si="227"/>
        <v>5000</v>
      </c>
      <c r="F7297" s="9">
        <v>0.1</v>
      </c>
      <c r="G7297" s="2">
        <f>VLOOKUP($P7297,Pricebook!$A:$D,4,0)</f>
        <v>200</v>
      </c>
      <c r="H7297" s="6">
        <f t="shared" si="226"/>
        <v>4500</v>
      </c>
      <c r="I7297" t="s">
        <v>593</v>
      </c>
      <c r="J7297" t="s">
        <v>594</v>
      </c>
      <c r="K7297" t="s">
        <v>2634</v>
      </c>
      <c r="L7297" s="11">
        <v>45231</v>
      </c>
      <c r="M7297" t="s">
        <v>210</v>
      </c>
      <c r="N7297" t="s">
        <v>61</v>
      </c>
      <c r="O7297" s="4">
        <v>41013</v>
      </c>
      <c r="P7297" t="s">
        <v>14214</v>
      </c>
      <c r="Q7297" t="s">
        <v>14186</v>
      </c>
    </row>
    <row r="7298" spans="1:17" x14ac:dyDescent="0.35">
      <c r="A7298">
        <v>7297</v>
      </c>
      <c r="B7298">
        <v>52007</v>
      </c>
      <c r="C7298" s="4">
        <v>41013</v>
      </c>
      <c r="D7298">
        <v>19</v>
      </c>
      <c r="E7298" s="2">
        <f t="shared" si="227"/>
        <v>2375</v>
      </c>
      <c r="F7298" s="9">
        <v>0.08</v>
      </c>
      <c r="G7298" s="2">
        <f>VLOOKUP($P7298,Pricebook!$A:$D,4,0)</f>
        <v>125</v>
      </c>
      <c r="H7298" s="6">
        <f t="shared" ref="H7298:H7361" si="228">E7298*(1-F7298)</f>
        <v>2185</v>
      </c>
      <c r="I7298" t="s">
        <v>593</v>
      </c>
      <c r="J7298" t="s">
        <v>594</v>
      </c>
      <c r="K7298" t="s">
        <v>80</v>
      </c>
      <c r="L7298" s="11">
        <v>44105</v>
      </c>
      <c r="M7298" t="s">
        <v>210</v>
      </c>
      <c r="N7298" t="s">
        <v>61</v>
      </c>
      <c r="O7298" s="4">
        <v>41014</v>
      </c>
      <c r="P7298" t="s">
        <v>14209</v>
      </c>
      <c r="Q7298" t="s">
        <v>14198</v>
      </c>
    </row>
    <row r="7299" spans="1:17" x14ac:dyDescent="0.35">
      <c r="A7299">
        <v>7298</v>
      </c>
      <c r="B7299">
        <v>52035</v>
      </c>
      <c r="C7299" s="4">
        <v>40144</v>
      </c>
      <c r="D7299">
        <v>29</v>
      </c>
      <c r="E7299" s="2">
        <f t="shared" ref="E7299:E7362" si="229">G7299*D7299</f>
        <v>4350</v>
      </c>
      <c r="F7299" s="9">
        <v>0.03</v>
      </c>
      <c r="G7299" s="2">
        <f>VLOOKUP($P7299,Pricebook!$A:$D,4,0)</f>
        <v>150</v>
      </c>
      <c r="H7299" s="6">
        <f t="shared" si="228"/>
        <v>4219.5</v>
      </c>
      <c r="I7299" t="s">
        <v>852</v>
      </c>
      <c r="J7299" t="s">
        <v>594</v>
      </c>
      <c r="K7299" t="s">
        <v>2375</v>
      </c>
      <c r="L7299" s="11">
        <v>67601</v>
      </c>
      <c r="M7299" t="s">
        <v>153</v>
      </c>
      <c r="N7299" t="s">
        <v>16</v>
      </c>
      <c r="O7299" s="4">
        <v>40147</v>
      </c>
      <c r="P7299" t="s">
        <v>14222</v>
      </c>
      <c r="Q7299" t="s">
        <v>14196</v>
      </c>
    </row>
    <row r="7300" spans="1:17" x14ac:dyDescent="0.35">
      <c r="A7300">
        <v>7299</v>
      </c>
      <c r="B7300">
        <v>52039</v>
      </c>
      <c r="C7300" s="4">
        <v>41123</v>
      </c>
      <c r="D7300">
        <v>48</v>
      </c>
      <c r="E7300" s="2">
        <f t="shared" si="229"/>
        <v>7200</v>
      </c>
      <c r="F7300" s="9">
        <v>0</v>
      </c>
      <c r="G7300" s="2">
        <f>VLOOKUP($P7300,Pricebook!$A:$D,4,0)</f>
        <v>150</v>
      </c>
      <c r="H7300" s="6">
        <f t="shared" si="228"/>
        <v>7200</v>
      </c>
      <c r="I7300" t="s">
        <v>460</v>
      </c>
      <c r="J7300" t="s">
        <v>449</v>
      </c>
      <c r="K7300" t="s">
        <v>2234</v>
      </c>
      <c r="L7300" s="11">
        <v>11801</v>
      </c>
      <c r="M7300" t="s">
        <v>60</v>
      </c>
      <c r="N7300" t="s">
        <v>61</v>
      </c>
      <c r="O7300" s="4">
        <v>41125</v>
      </c>
      <c r="P7300" t="s">
        <v>14211</v>
      </c>
      <c r="Q7300" t="s">
        <v>14192</v>
      </c>
    </row>
    <row r="7301" spans="1:17" x14ac:dyDescent="0.35">
      <c r="A7301">
        <v>7300</v>
      </c>
      <c r="B7301">
        <v>52068</v>
      </c>
      <c r="C7301" s="4">
        <v>40921</v>
      </c>
      <c r="D7301">
        <v>31</v>
      </c>
      <c r="E7301" s="2">
        <f t="shared" si="229"/>
        <v>4960</v>
      </c>
      <c r="F7301" s="9">
        <v>0.04</v>
      </c>
      <c r="G7301" s="2">
        <f>VLOOKUP($P7301,Pricebook!$A:$D,4,0)</f>
        <v>160</v>
      </c>
      <c r="H7301" s="6">
        <f t="shared" si="228"/>
        <v>4761.5999999999995</v>
      </c>
      <c r="I7301" t="s">
        <v>132</v>
      </c>
      <c r="J7301" t="s">
        <v>55</v>
      </c>
      <c r="K7301" t="s">
        <v>1062</v>
      </c>
      <c r="L7301" s="11">
        <v>31907</v>
      </c>
      <c r="M7301" t="s">
        <v>134</v>
      </c>
      <c r="N7301" t="s">
        <v>34</v>
      </c>
      <c r="O7301" s="4">
        <v>40921</v>
      </c>
      <c r="P7301" t="s">
        <v>14218</v>
      </c>
      <c r="Q7301" t="s">
        <v>14188</v>
      </c>
    </row>
    <row r="7302" spans="1:17" x14ac:dyDescent="0.35">
      <c r="A7302">
        <v>7301</v>
      </c>
      <c r="B7302">
        <v>52068</v>
      </c>
      <c r="C7302" s="4">
        <v>40921</v>
      </c>
      <c r="D7302">
        <v>47</v>
      </c>
      <c r="E7302" s="2">
        <f t="shared" si="229"/>
        <v>7050</v>
      </c>
      <c r="F7302" s="9">
        <v>0.01</v>
      </c>
      <c r="G7302" s="2">
        <f>VLOOKUP($P7302,Pricebook!$A:$D,4,0)</f>
        <v>150</v>
      </c>
      <c r="H7302" s="6">
        <f t="shared" si="228"/>
        <v>6979.5</v>
      </c>
      <c r="I7302" t="s">
        <v>132</v>
      </c>
      <c r="J7302" t="s">
        <v>55</v>
      </c>
      <c r="K7302" t="s">
        <v>1062</v>
      </c>
      <c r="L7302" s="11">
        <v>31907</v>
      </c>
      <c r="M7302" t="s">
        <v>134</v>
      </c>
      <c r="N7302" t="s">
        <v>34</v>
      </c>
      <c r="O7302" s="4">
        <v>40921</v>
      </c>
      <c r="P7302" t="s">
        <v>14216</v>
      </c>
      <c r="Q7302" t="s">
        <v>14184</v>
      </c>
    </row>
    <row r="7303" spans="1:17" x14ac:dyDescent="0.35">
      <c r="A7303">
        <v>7302</v>
      </c>
      <c r="B7303">
        <v>52068</v>
      </c>
      <c r="C7303" s="4">
        <v>40921</v>
      </c>
      <c r="D7303">
        <v>21</v>
      </c>
      <c r="E7303" s="2">
        <f t="shared" si="229"/>
        <v>2625</v>
      </c>
      <c r="F7303" s="9">
        <v>7.0000000000000007E-2</v>
      </c>
      <c r="G7303" s="2">
        <f>VLOOKUP($P7303,Pricebook!$A:$D,4,0)</f>
        <v>125</v>
      </c>
      <c r="H7303" s="6">
        <f t="shared" si="228"/>
        <v>2441.25</v>
      </c>
      <c r="I7303" t="s">
        <v>132</v>
      </c>
      <c r="J7303" t="s">
        <v>55</v>
      </c>
      <c r="K7303" t="s">
        <v>1036</v>
      </c>
      <c r="L7303" s="11">
        <v>30721</v>
      </c>
      <c r="M7303" t="s">
        <v>134</v>
      </c>
      <c r="N7303" t="s">
        <v>34</v>
      </c>
      <c r="O7303" s="4">
        <v>40922</v>
      </c>
      <c r="P7303" t="s">
        <v>14217</v>
      </c>
      <c r="Q7303" t="s">
        <v>14195</v>
      </c>
    </row>
    <row r="7304" spans="1:17" x14ac:dyDescent="0.35">
      <c r="A7304">
        <v>7303</v>
      </c>
      <c r="B7304">
        <v>52068</v>
      </c>
      <c r="C7304" s="4">
        <v>40921</v>
      </c>
      <c r="D7304">
        <v>17</v>
      </c>
      <c r="E7304" s="2">
        <f t="shared" si="229"/>
        <v>2125</v>
      </c>
      <c r="F7304" s="9">
        <v>7.0000000000000007E-2</v>
      </c>
      <c r="G7304" s="2">
        <f>VLOOKUP($P7304,Pricebook!$A:$D,4,0)</f>
        <v>125</v>
      </c>
      <c r="H7304" s="6">
        <f t="shared" si="228"/>
        <v>1976.2499999999998</v>
      </c>
      <c r="I7304" t="s">
        <v>132</v>
      </c>
      <c r="J7304" t="s">
        <v>55</v>
      </c>
      <c r="K7304" t="s">
        <v>1036</v>
      </c>
      <c r="L7304" s="11">
        <v>30721</v>
      </c>
      <c r="M7304" t="s">
        <v>134</v>
      </c>
      <c r="N7304" t="s">
        <v>34</v>
      </c>
      <c r="O7304" s="4">
        <v>40923</v>
      </c>
      <c r="P7304" t="s">
        <v>14221</v>
      </c>
      <c r="Q7304" t="s">
        <v>14199</v>
      </c>
    </row>
    <row r="7305" spans="1:17" x14ac:dyDescent="0.35">
      <c r="A7305">
        <v>7304</v>
      </c>
      <c r="B7305">
        <v>52070</v>
      </c>
      <c r="C7305" s="4">
        <v>40148</v>
      </c>
      <c r="D7305">
        <v>29</v>
      </c>
      <c r="E7305" s="2">
        <f t="shared" si="229"/>
        <v>3480</v>
      </c>
      <c r="F7305" s="9">
        <v>0.06</v>
      </c>
      <c r="G7305" s="2">
        <f>VLOOKUP($P7305,Pricebook!$A:$D,4,0)</f>
        <v>120</v>
      </c>
      <c r="H7305" s="6">
        <f t="shared" si="228"/>
        <v>3271.2</v>
      </c>
      <c r="I7305" t="s">
        <v>1203</v>
      </c>
      <c r="J7305" t="s">
        <v>158</v>
      </c>
      <c r="K7305" t="s">
        <v>2180</v>
      </c>
      <c r="L7305" s="11">
        <v>33142</v>
      </c>
      <c r="M7305" t="s">
        <v>101</v>
      </c>
      <c r="N7305" t="s">
        <v>34</v>
      </c>
      <c r="O7305" s="4">
        <v>40150</v>
      </c>
      <c r="P7305" t="s">
        <v>14212</v>
      </c>
      <c r="Q7305" t="s">
        <v>14201</v>
      </c>
    </row>
    <row r="7306" spans="1:17" x14ac:dyDescent="0.35">
      <c r="A7306">
        <v>7305</v>
      </c>
      <c r="B7306">
        <v>52071</v>
      </c>
      <c r="C7306" s="4">
        <v>40874</v>
      </c>
      <c r="D7306">
        <v>14</v>
      </c>
      <c r="E7306" s="2">
        <f t="shared" si="229"/>
        <v>2240</v>
      </c>
      <c r="F7306" s="9">
        <v>0.01</v>
      </c>
      <c r="G7306" s="2">
        <f>VLOOKUP($P7306,Pricebook!$A:$D,4,0)</f>
        <v>160</v>
      </c>
      <c r="H7306" s="6">
        <f t="shared" si="228"/>
        <v>2217.6</v>
      </c>
      <c r="I7306" t="s">
        <v>795</v>
      </c>
      <c r="J7306" t="s">
        <v>142</v>
      </c>
      <c r="K7306" t="s">
        <v>2785</v>
      </c>
      <c r="L7306" s="11" t="s">
        <v>2786</v>
      </c>
      <c r="M7306" t="s">
        <v>358</v>
      </c>
      <c r="N7306" t="s">
        <v>16</v>
      </c>
      <c r="O7306" s="4">
        <v>40876</v>
      </c>
      <c r="P7306" t="s">
        <v>14218</v>
      </c>
      <c r="Q7306" t="s">
        <v>14184</v>
      </c>
    </row>
    <row r="7307" spans="1:17" x14ac:dyDescent="0.35">
      <c r="A7307">
        <v>7306</v>
      </c>
      <c r="B7307">
        <v>52071</v>
      </c>
      <c r="C7307" s="4">
        <v>40874</v>
      </c>
      <c r="D7307">
        <v>1</v>
      </c>
      <c r="E7307" s="2">
        <f t="shared" si="229"/>
        <v>125</v>
      </c>
      <c r="F7307" s="9">
        <v>0.05</v>
      </c>
      <c r="G7307" s="2">
        <f>VLOOKUP($P7307,Pricebook!$A:$D,4,0)</f>
        <v>125</v>
      </c>
      <c r="H7307" s="6">
        <f t="shared" si="228"/>
        <v>118.75</v>
      </c>
      <c r="I7307" t="s">
        <v>795</v>
      </c>
      <c r="J7307" t="s">
        <v>142</v>
      </c>
      <c r="K7307" t="s">
        <v>2785</v>
      </c>
      <c r="L7307" s="11" t="s">
        <v>2786</v>
      </c>
      <c r="M7307" t="s">
        <v>358</v>
      </c>
      <c r="N7307" t="s">
        <v>16</v>
      </c>
      <c r="O7307" s="4">
        <v>40876</v>
      </c>
      <c r="P7307" t="s">
        <v>14208</v>
      </c>
      <c r="Q7307" t="s">
        <v>14197</v>
      </c>
    </row>
    <row r="7308" spans="1:17" x14ac:dyDescent="0.35">
      <c r="A7308">
        <v>7307</v>
      </c>
      <c r="B7308">
        <v>52098</v>
      </c>
      <c r="C7308" s="4">
        <v>40247</v>
      </c>
      <c r="D7308">
        <v>19</v>
      </c>
      <c r="E7308" s="2">
        <f t="shared" si="229"/>
        <v>2375</v>
      </c>
      <c r="F7308" s="9">
        <v>0</v>
      </c>
      <c r="G7308" s="2">
        <f>VLOOKUP($P7308,Pricebook!$A:$D,4,0)</f>
        <v>125</v>
      </c>
      <c r="H7308" s="6">
        <f t="shared" si="228"/>
        <v>2375</v>
      </c>
      <c r="I7308" t="s">
        <v>1300</v>
      </c>
      <c r="J7308" t="s">
        <v>269</v>
      </c>
      <c r="K7308" t="s">
        <v>2704</v>
      </c>
      <c r="L7308" s="11">
        <v>77705</v>
      </c>
      <c r="M7308" t="s">
        <v>48</v>
      </c>
      <c r="N7308" t="s">
        <v>16</v>
      </c>
      <c r="O7308" s="4">
        <v>40247</v>
      </c>
      <c r="P7308" t="s">
        <v>14221</v>
      </c>
      <c r="Q7308" t="s">
        <v>14199</v>
      </c>
    </row>
    <row r="7309" spans="1:17" x14ac:dyDescent="0.35">
      <c r="A7309">
        <v>7308</v>
      </c>
      <c r="B7309">
        <v>52102</v>
      </c>
      <c r="C7309" s="4">
        <v>40433</v>
      </c>
      <c r="D7309">
        <v>8</v>
      </c>
      <c r="E7309" s="2">
        <f t="shared" si="229"/>
        <v>960</v>
      </c>
      <c r="F7309" s="9">
        <v>0.03</v>
      </c>
      <c r="G7309" s="2">
        <f>VLOOKUP($P7309,Pricebook!$A:$D,4,0)</f>
        <v>120</v>
      </c>
      <c r="H7309" s="6">
        <f t="shared" si="228"/>
        <v>931.19999999999993</v>
      </c>
      <c r="I7309" t="s">
        <v>728</v>
      </c>
      <c r="J7309" t="s">
        <v>68</v>
      </c>
      <c r="K7309" t="s">
        <v>281</v>
      </c>
      <c r="L7309" s="11">
        <v>77566</v>
      </c>
      <c r="M7309" t="s">
        <v>48</v>
      </c>
      <c r="N7309" t="s">
        <v>16</v>
      </c>
      <c r="O7309" s="4">
        <v>40433</v>
      </c>
      <c r="P7309" t="s">
        <v>14212</v>
      </c>
      <c r="Q7309" t="s">
        <v>14199</v>
      </c>
    </row>
    <row r="7310" spans="1:17" x14ac:dyDescent="0.35">
      <c r="A7310">
        <v>7309</v>
      </c>
      <c r="B7310">
        <v>52128</v>
      </c>
      <c r="C7310" s="4">
        <v>40504</v>
      </c>
      <c r="D7310">
        <v>11</v>
      </c>
      <c r="E7310" s="2">
        <f t="shared" si="229"/>
        <v>1650</v>
      </c>
      <c r="F7310" s="9">
        <v>0.03</v>
      </c>
      <c r="G7310" s="2">
        <f>VLOOKUP($P7310,Pricebook!$A:$D,4,0)</f>
        <v>150</v>
      </c>
      <c r="H7310" s="6">
        <f t="shared" si="228"/>
        <v>1600.5</v>
      </c>
      <c r="I7310" t="s">
        <v>350</v>
      </c>
      <c r="J7310" t="s">
        <v>351</v>
      </c>
      <c r="K7310" t="s">
        <v>969</v>
      </c>
      <c r="L7310" s="11">
        <v>80027</v>
      </c>
      <c r="M7310" t="s">
        <v>237</v>
      </c>
      <c r="N7310" t="s">
        <v>23</v>
      </c>
      <c r="O7310" s="4">
        <v>40505</v>
      </c>
      <c r="P7310" t="s">
        <v>14211</v>
      </c>
      <c r="Q7310" t="s">
        <v>14187</v>
      </c>
    </row>
    <row r="7311" spans="1:17" x14ac:dyDescent="0.35">
      <c r="A7311">
        <v>7310</v>
      </c>
      <c r="B7311">
        <v>52130</v>
      </c>
      <c r="C7311" s="4">
        <v>41157</v>
      </c>
      <c r="D7311">
        <v>13</v>
      </c>
      <c r="E7311" s="2">
        <f t="shared" si="229"/>
        <v>2080</v>
      </c>
      <c r="F7311" s="9">
        <v>0</v>
      </c>
      <c r="G7311" s="2">
        <f>VLOOKUP($P7311,Pricebook!$A:$D,4,0)</f>
        <v>160</v>
      </c>
      <c r="H7311" s="6">
        <f t="shared" si="228"/>
        <v>2080</v>
      </c>
      <c r="I7311" t="s">
        <v>248</v>
      </c>
      <c r="J7311" t="s">
        <v>207</v>
      </c>
      <c r="K7311" t="s">
        <v>1062</v>
      </c>
      <c r="L7311" s="11">
        <v>47201</v>
      </c>
      <c r="M7311" t="s">
        <v>278</v>
      </c>
      <c r="N7311" t="s">
        <v>16</v>
      </c>
      <c r="O7311" s="4">
        <v>41159</v>
      </c>
      <c r="P7311" t="s">
        <v>14218</v>
      </c>
      <c r="Q7311" t="s">
        <v>14196</v>
      </c>
    </row>
    <row r="7312" spans="1:17" x14ac:dyDescent="0.35">
      <c r="A7312">
        <v>7311</v>
      </c>
      <c r="B7312">
        <v>52130</v>
      </c>
      <c r="C7312" s="4">
        <v>41157</v>
      </c>
      <c r="D7312">
        <v>36</v>
      </c>
      <c r="E7312" s="2">
        <f t="shared" si="229"/>
        <v>4500</v>
      </c>
      <c r="F7312" s="9">
        <v>0.1</v>
      </c>
      <c r="G7312" s="2">
        <f>VLOOKUP($P7312,Pricebook!$A:$D,4,0)</f>
        <v>125</v>
      </c>
      <c r="H7312" s="6">
        <f t="shared" si="228"/>
        <v>4050</v>
      </c>
      <c r="I7312" t="s">
        <v>248</v>
      </c>
      <c r="J7312" t="s">
        <v>207</v>
      </c>
      <c r="K7312" t="s">
        <v>1062</v>
      </c>
      <c r="L7312" s="11">
        <v>47201</v>
      </c>
      <c r="M7312" t="s">
        <v>278</v>
      </c>
      <c r="N7312" t="s">
        <v>16</v>
      </c>
      <c r="O7312" s="4">
        <v>41159</v>
      </c>
      <c r="P7312" t="s">
        <v>14208</v>
      </c>
      <c r="Q7312" t="s">
        <v>14190</v>
      </c>
    </row>
    <row r="7313" spans="1:17" x14ac:dyDescent="0.35">
      <c r="A7313">
        <v>7312</v>
      </c>
      <c r="B7313">
        <v>52135</v>
      </c>
      <c r="C7313" s="4">
        <v>40261</v>
      </c>
      <c r="D7313">
        <v>38</v>
      </c>
      <c r="E7313" s="2">
        <f t="shared" si="229"/>
        <v>5700</v>
      </c>
      <c r="F7313" s="9">
        <v>0.04</v>
      </c>
      <c r="G7313" s="2">
        <f>VLOOKUP($P7313,Pricebook!$A:$D,4,0)</f>
        <v>150</v>
      </c>
      <c r="H7313" s="6">
        <f t="shared" si="228"/>
        <v>5472</v>
      </c>
      <c r="I7313" t="s">
        <v>582</v>
      </c>
      <c r="J7313" t="s">
        <v>452</v>
      </c>
      <c r="K7313" t="s">
        <v>583</v>
      </c>
      <c r="L7313" s="11">
        <v>77546</v>
      </c>
      <c r="M7313" t="s">
        <v>48</v>
      </c>
      <c r="N7313" t="s">
        <v>16</v>
      </c>
      <c r="O7313" s="4">
        <v>40263</v>
      </c>
      <c r="P7313" t="s">
        <v>14211</v>
      </c>
      <c r="Q7313" t="s">
        <v>14199</v>
      </c>
    </row>
    <row r="7314" spans="1:17" x14ac:dyDescent="0.35">
      <c r="A7314">
        <v>7313</v>
      </c>
      <c r="B7314">
        <v>52160</v>
      </c>
      <c r="C7314" s="4">
        <v>40727</v>
      </c>
      <c r="D7314">
        <v>5</v>
      </c>
      <c r="E7314" s="2">
        <f t="shared" si="229"/>
        <v>700</v>
      </c>
      <c r="F7314" s="9">
        <v>0.09</v>
      </c>
      <c r="G7314" s="2">
        <f>VLOOKUP($P7314,Pricebook!$A:$D,4,0)</f>
        <v>140</v>
      </c>
      <c r="H7314" s="6">
        <f t="shared" si="228"/>
        <v>637</v>
      </c>
      <c r="I7314" t="s">
        <v>712</v>
      </c>
      <c r="J7314" t="s">
        <v>713</v>
      </c>
      <c r="K7314" t="s">
        <v>783</v>
      </c>
      <c r="L7314" s="11">
        <v>33314</v>
      </c>
      <c r="M7314" t="s">
        <v>101</v>
      </c>
      <c r="N7314" t="s">
        <v>34</v>
      </c>
      <c r="O7314" s="4">
        <v>40730</v>
      </c>
      <c r="P7314" t="s">
        <v>14213</v>
      </c>
      <c r="Q7314" t="s">
        <v>14191</v>
      </c>
    </row>
    <row r="7315" spans="1:17" x14ac:dyDescent="0.35">
      <c r="A7315">
        <v>7314</v>
      </c>
      <c r="B7315">
        <v>52160</v>
      </c>
      <c r="C7315" s="4">
        <v>40727</v>
      </c>
      <c r="D7315">
        <v>6</v>
      </c>
      <c r="E7315" s="2">
        <f t="shared" si="229"/>
        <v>900</v>
      </c>
      <c r="F7315" s="9">
        <v>0.09</v>
      </c>
      <c r="G7315" s="2">
        <f>VLOOKUP($P7315,Pricebook!$A:$D,4,0)</f>
        <v>150</v>
      </c>
      <c r="H7315" s="6">
        <f t="shared" si="228"/>
        <v>819</v>
      </c>
      <c r="I7315" t="s">
        <v>712</v>
      </c>
      <c r="J7315" t="s">
        <v>713</v>
      </c>
      <c r="K7315" t="s">
        <v>783</v>
      </c>
      <c r="L7315" s="11">
        <v>33314</v>
      </c>
      <c r="M7315" t="s">
        <v>101</v>
      </c>
      <c r="N7315" t="s">
        <v>34</v>
      </c>
      <c r="O7315" s="4">
        <v>40729</v>
      </c>
      <c r="P7315" t="s">
        <v>14210</v>
      </c>
      <c r="Q7315" t="s">
        <v>14197</v>
      </c>
    </row>
    <row r="7316" spans="1:17" x14ac:dyDescent="0.35">
      <c r="A7316">
        <v>7315</v>
      </c>
      <c r="B7316">
        <v>52162</v>
      </c>
      <c r="C7316" s="4">
        <v>40848</v>
      </c>
      <c r="D7316">
        <v>39</v>
      </c>
      <c r="E7316" s="2">
        <f t="shared" si="229"/>
        <v>4875</v>
      </c>
      <c r="F7316" s="9">
        <v>7.0000000000000007E-2</v>
      </c>
      <c r="G7316" s="2">
        <f>VLOOKUP($P7316,Pricebook!$A:$D,4,0)</f>
        <v>125</v>
      </c>
      <c r="H7316" s="6">
        <f t="shared" si="228"/>
        <v>4533.75</v>
      </c>
      <c r="I7316" t="s">
        <v>1300</v>
      </c>
      <c r="J7316" t="s">
        <v>269</v>
      </c>
      <c r="K7316" t="s">
        <v>2704</v>
      </c>
      <c r="L7316" s="11">
        <v>77705</v>
      </c>
      <c r="M7316" t="s">
        <v>48</v>
      </c>
      <c r="N7316" t="s">
        <v>16</v>
      </c>
      <c r="O7316" s="4">
        <v>40848</v>
      </c>
      <c r="P7316" t="s">
        <v>14217</v>
      </c>
      <c r="Q7316" t="s">
        <v>14200</v>
      </c>
    </row>
    <row r="7317" spans="1:17" x14ac:dyDescent="0.35">
      <c r="A7317">
        <v>7316</v>
      </c>
      <c r="B7317">
        <v>52162</v>
      </c>
      <c r="C7317" s="4">
        <v>40848</v>
      </c>
      <c r="D7317">
        <v>47</v>
      </c>
      <c r="E7317" s="2">
        <f t="shared" si="229"/>
        <v>5875</v>
      </c>
      <c r="F7317" s="9">
        <v>7.0000000000000007E-2</v>
      </c>
      <c r="G7317" s="2">
        <f>VLOOKUP($P7317,Pricebook!$A:$D,4,0)</f>
        <v>125</v>
      </c>
      <c r="H7317" s="6">
        <f t="shared" si="228"/>
        <v>5463.75</v>
      </c>
      <c r="I7317" t="s">
        <v>1300</v>
      </c>
      <c r="J7317" t="s">
        <v>269</v>
      </c>
      <c r="K7317" t="s">
        <v>1423</v>
      </c>
      <c r="L7317" s="11">
        <v>76021</v>
      </c>
      <c r="M7317" t="s">
        <v>48</v>
      </c>
      <c r="N7317" t="s">
        <v>16</v>
      </c>
      <c r="O7317" s="4">
        <v>40849</v>
      </c>
      <c r="P7317" t="s">
        <v>14221</v>
      </c>
      <c r="Q7317" t="s">
        <v>14184</v>
      </c>
    </row>
    <row r="7318" spans="1:17" x14ac:dyDescent="0.35">
      <c r="A7318">
        <v>7317</v>
      </c>
      <c r="B7318">
        <v>52164</v>
      </c>
      <c r="C7318" s="4">
        <v>41012</v>
      </c>
      <c r="D7318">
        <v>30</v>
      </c>
      <c r="E7318" s="2">
        <f t="shared" si="229"/>
        <v>4500</v>
      </c>
      <c r="F7318" s="9">
        <v>0</v>
      </c>
      <c r="G7318" s="2">
        <f>VLOOKUP($P7318,Pricebook!$A:$D,4,0)</f>
        <v>150</v>
      </c>
      <c r="H7318" s="6">
        <f t="shared" si="228"/>
        <v>4500</v>
      </c>
      <c r="I7318" t="s">
        <v>537</v>
      </c>
      <c r="J7318" t="s">
        <v>538</v>
      </c>
      <c r="K7318" t="s">
        <v>913</v>
      </c>
      <c r="L7318" s="11">
        <v>44240</v>
      </c>
      <c r="M7318" t="s">
        <v>210</v>
      </c>
      <c r="N7318" t="s">
        <v>61</v>
      </c>
      <c r="O7318" s="4">
        <v>41014</v>
      </c>
      <c r="P7318" t="s">
        <v>14210</v>
      </c>
      <c r="Q7318" t="s">
        <v>14201</v>
      </c>
    </row>
    <row r="7319" spans="1:17" x14ac:dyDescent="0.35">
      <c r="A7319">
        <v>7318</v>
      </c>
      <c r="B7319">
        <v>52193</v>
      </c>
      <c r="C7319" s="4">
        <v>40242</v>
      </c>
      <c r="D7319">
        <v>1</v>
      </c>
      <c r="E7319" s="2">
        <f t="shared" si="229"/>
        <v>200</v>
      </c>
      <c r="F7319" s="9">
        <v>0.04</v>
      </c>
      <c r="G7319" s="2">
        <f>VLOOKUP($P7319,Pricebook!$A:$D,4,0)</f>
        <v>200</v>
      </c>
      <c r="H7319" s="6">
        <f t="shared" si="228"/>
        <v>192</v>
      </c>
      <c r="I7319" t="s">
        <v>2290</v>
      </c>
      <c r="J7319" t="s">
        <v>389</v>
      </c>
      <c r="K7319" t="s">
        <v>272</v>
      </c>
      <c r="L7319" s="11">
        <v>60031</v>
      </c>
      <c r="M7319" t="s">
        <v>15</v>
      </c>
      <c r="N7319" t="s">
        <v>16</v>
      </c>
      <c r="O7319" s="4">
        <v>40244</v>
      </c>
      <c r="P7319" t="s">
        <v>14214</v>
      </c>
      <c r="Q7319" t="s">
        <v>14203</v>
      </c>
    </row>
    <row r="7320" spans="1:17" x14ac:dyDescent="0.35">
      <c r="A7320">
        <v>7319</v>
      </c>
      <c r="B7320">
        <v>52193</v>
      </c>
      <c r="C7320" s="4">
        <v>40242</v>
      </c>
      <c r="D7320">
        <v>47</v>
      </c>
      <c r="E7320" s="2">
        <f t="shared" si="229"/>
        <v>5640</v>
      </c>
      <c r="F7320" s="9">
        <v>7.0000000000000007E-2</v>
      </c>
      <c r="G7320" s="2">
        <f>VLOOKUP($P7320,Pricebook!$A:$D,4,0)</f>
        <v>120</v>
      </c>
      <c r="H7320" s="6">
        <f t="shared" si="228"/>
        <v>5245.2</v>
      </c>
      <c r="I7320" t="s">
        <v>2290</v>
      </c>
      <c r="J7320" t="s">
        <v>389</v>
      </c>
      <c r="K7320" t="s">
        <v>272</v>
      </c>
      <c r="L7320" s="11">
        <v>60031</v>
      </c>
      <c r="M7320" t="s">
        <v>15</v>
      </c>
      <c r="N7320" t="s">
        <v>16</v>
      </c>
      <c r="O7320" s="4">
        <v>40244</v>
      </c>
      <c r="P7320" t="s">
        <v>14212</v>
      </c>
      <c r="Q7320" t="s">
        <v>14187</v>
      </c>
    </row>
    <row r="7321" spans="1:17" x14ac:dyDescent="0.35">
      <c r="A7321">
        <v>7320</v>
      </c>
      <c r="B7321">
        <v>52194</v>
      </c>
      <c r="C7321" s="4">
        <v>40523</v>
      </c>
      <c r="D7321">
        <v>25</v>
      </c>
      <c r="E7321" s="2">
        <f t="shared" si="229"/>
        <v>4000</v>
      </c>
      <c r="F7321" s="9">
        <v>0.1</v>
      </c>
      <c r="G7321" s="2">
        <f>VLOOKUP($P7321,Pricebook!$A:$D,4,0)</f>
        <v>160</v>
      </c>
      <c r="H7321" s="6">
        <f t="shared" si="228"/>
        <v>3600</v>
      </c>
      <c r="I7321" t="s">
        <v>1458</v>
      </c>
      <c r="J7321" t="s">
        <v>430</v>
      </c>
      <c r="K7321" t="s">
        <v>2511</v>
      </c>
      <c r="L7321" s="11">
        <v>20901</v>
      </c>
      <c r="M7321" t="s">
        <v>187</v>
      </c>
      <c r="N7321" t="s">
        <v>61</v>
      </c>
      <c r="O7321" s="4">
        <v>40524</v>
      </c>
      <c r="P7321" t="s">
        <v>14218</v>
      </c>
      <c r="Q7321" t="s">
        <v>14188</v>
      </c>
    </row>
    <row r="7322" spans="1:17" x14ac:dyDescent="0.35">
      <c r="A7322">
        <v>7321</v>
      </c>
      <c r="B7322">
        <v>52194</v>
      </c>
      <c r="C7322" s="4">
        <v>40523</v>
      </c>
      <c r="D7322">
        <v>12</v>
      </c>
      <c r="E7322" s="2">
        <f t="shared" si="229"/>
        <v>1500</v>
      </c>
      <c r="F7322" s="9">
        <v>0.03</v>
      </c>
      <c r="G7322" s="2">
        <f>VLOOKUP($P7322,Pricebook!$A:$D,4,0)</f>
        <v>125</v>
      </c>
      <c r="H7322" s="6">
        <f t="shared" si="228"/>
        <v>1455</v>
      </c>
      <c r="I7322" t="s">
        <v>1458</v>
      </c>
      <c r="J7322" t="s">
        <v>430</v>
      </c>
      <c r="K7322" t="s">
        <v>2511</v>
      </c>
      <c r="L7322" s="11">
        <v>20901</v>
      </c>
      <c r="M7322" t="s">
        <v>187</v>
      </c>
      <c r="N7322" t="s">
        <v>61</v>
      </c>
      <c r="O7322" s="4">
        <v>40524</v>
      </c>
      <c r="P7322" t="s">
        <v>14217</v>
      </c>
      <c r="Q7322" t="s">
        <v>14199</v>
      </c>
    </row>
    <row r="7323" spans="1:17" x14ac:dyDescent="0.35">
      <c r="A7323">
        <v>7322</v>
      </c>
      <c r="B7323">
        <v>52195</v>
      </c>
      <c r="C7323" s="4">
        <v>40842</v>
      </c>
      <c r="D7323">
        <v>19</v>
      </c>
      <c r="E7323" s="2">
        <f t="shared" si="229"/>
        <v>3040</v>
      </c>
      <c r="F7323" s="9">
        <v>0.09</v>
      </c>
      <c r="G7323" s="2">
        <f>VLOOKUP($P7323,Pricebook!$A:$D,4,0)</f>
        <v>160</v>
      </c>
      <c r="H7323" s="6">
        <f t="shared" si="228"/>
        <v>2766.4</v>
      </c>
      <c r="I7323" t="s">
        <v>948</v>
      </c>
      <c r="J7323" t="s">
        <v>597</v>
      </c>
      <c r="K7323" t="s">
        <v>1534</v>
      </c>
      <c r="L7323" s="11" t="s">
        <v>2857</v>
      </c>
      <c r="M7323" t="s">
        <v>317</v>
      </c>
      <c r="N7323" t="s">
        <v>61</v>
      </c>
      <c r="O7323" s="4">
        <v>40843</v>
      </c>
      <c r="P7323" t="s">
        <v>14218</v>
      </c>
      <c r="Q7323" t="s">
        <v>14202</v>
      </c>
    </row>
    <row r="7324" spans="1:17" x14ac:dyDescent="0.35">
      <c r="A7324">
        <v>7323</v>
      </c>
      <c r="B7324">
        <v>52196</v>
      </c>
      <c r="C7324" s="4">
        <v>40208</v>
      </c>
      <c r="D7324">
        <v>1</v>
      </c>
      <c r="E7324" s="2">
        <f t="shared" si="229"/>
        <v>200</v>
      </c>
      <c r="F7324" s="9">
        <v>0.08</v>
      </c>
      <c r="G7324" s="2">
        <f>VLOOKUP($P7324,Pricebook!$A:$D,4,0)</f>
        <v>200</v>
      </c>
      <c r="H7324" s="6">
        <f t="shared" si="228"/>
        <v>184</v>
      </c>
      <c r="I7324" t="s">
        <v>680</v>
      </c>
      <c r="J7324" t="s">
        <v>185</v>
      </c>
      <c r="K7324" t="s">
        <v>1411</v>
      </c>
      <c r="L7324" s="11">
        <v>90260</v>
      </c>
      <c r="M7324" t="s">
        <v>114</v>
      </c>
      <c r="N7324" t="s">
        <v>23</v>
      </c>
      <c r="O7324" s="4">
        <v>40209</v>
      </c>
      <c r="P7324" t="s">
        <v>14214</v>
      </c>
      <c r="Q7324" t="s">
        <v>14184</v>
      </c>
    </row>
    <row r="7325" spans="1:17" x14ac:dyDescent="0.35">
      <c r="A7325">
        <v>7324</v>
      </c>
      <c r="B7325">
        <v>52196</v>
      </c>
      <c r="C7325" s="4">
        <v>40208</v>
      </c>
      <c r="D7325">
        <v>10</v>
      </c>
      <c r="E7325" s="2">
        <f t="shared" si="229"/>
        <v>1500</v>
      </c>
      <c r="F7325" s="9">
        <v>0.08</v>
      </c>
      <c r="G7325" s="2">
        <f>VLOOKUP($P7325,Pricebook!$A:$D,4,0)</f>
        <v>150</v>
      </c>
      <c r="H7325" s="6">
        <f t="shared" si="228"/>
        <v>1380</v>
      </c>
      <c r="I7325" t="s">
        <v>680</v>
      </c>
      <c r="J7325" t="s">
        <v>185</v>
      </c>
      <c r="K7325" t="s">
        <v>1411</v>
      </c>
      <c r="L7325" s="11">
        <v>90260</v>
      </c>
      <c r="M7325" t="s">
        <v>114</v>
      </c>
      <c r="N7325" t="s">
        <v>23</v>
      </c>
      <c r="O7325" s="4">
        <v>40210</v>
      </c>
      <c r="P7325" t="s">
        <v>14210</v>
      </c>
      <c r="Q7325" t="s">
        <v>14188</v>
      </c>
    </row>
    <row r="7326" spans="1:17" x14ac:dyDescent="0.35">
      <c r="A7326">
        <v>7325</v>
      </c>
      <c r="B7326">
        <v>52197</v>
      </c>
      <c r="C7326" s="4">
        <v>41125</v>
      </c>
      <c r="D7326">
        <v>23</v>
      </c>
      <c r="E7326" s="2">
        <f t="shared" si="229"/>
        <v>3220</v>
      </c>
      <c r="F7326" s="9">
        <v>0.01</v>
      </c>
      <c r="G7326" s="2">
        <f>VLOOKUP($P7326,Pricebook!$A:$D,4,0)</f>
        <v>140</v>
      </c>
      <c r="H7326" s="6">
        <f t="shared" si="228"/>
        <v>3187.8</v>
      </c>
      <c r="I7326" t="s">
        <v>769</v>
      </c>
      <c r="J7326" t="s">
        <v>269</v>
      </c>
      <c r="K7326" t="s">
        <v>813</v>
      </c>
      <c r="L7326" s="11">
        <v>27801</v>
      </c>
      <c r="M7326" t="s">
        <v>33</v>
      </c>
      <c r="N7326" t="s">
        <v>34</v>
      </c>
      <c r="O7326" s="4">
        <v>41126</v>
      </c>
      <c r="P7326" t="s">
        <v>14213</v>
      </c>
      <c r="Q7326" t="s">
        <v>14195</v>
      </c>
    </row>
    <row r="7327" spans="1:17" x14ac:dyDescent="0.35">
      <c r="A7327">
        <v>7326</v>
      </c>
      <c r="B7327">
        <v>52197</v>
      </c>
      <c r="C7327" s="4">
        <v>41125</v>
      </c>
      <c r="D7327">
        <v>6</v>
      </c>
      <c r="E7327" s="2">
        <f t="shared" si="229"/>
        <v>1200</v>
      </c>
      <c r="F7327" s="9">
        <v>0.06</v>
      </c>
      <c r="G7327" s="2">
        <f>VLOOKUP($P7327,Pricebook!$A:$D,4,0)</f>
        <v>200</v>
      </c>
      <c r="H7327" s="6">
        <f t="shared" si="228"/>
        <v>1128</v>
      </c>
      <c r="I7327" t="s">
        <v>769</v>
      </c>
      <c r="J7327" t="s">
        <v>269</v>
      </c>
      <c r="K7327" t="s">
        <v>813</v>
      </c>
      <c r="L7327" s="11">
        <v>27801</v>
      </c>
      <c r="M7327" t="s">
        <v>33</v>
      </c>
      <c r="N7327" t="s">
        <v>34</v>
      </c>
      <c r="O7327" s="4">
        <v>41127</v>
      </c>
      <c r="P7327" t="s">
        <v>14206</v>
      </c>
      <c r="Q7327" t="s">
        <v>14186</v>
      </c>
    </row>
    <row r="7328" spans="1:17" x14ac:dyDescent="0.35">
      <c r="A7328">
        <v>7327</v>
      </c>
      <c r="B7328">
        <v>52199</v>
      </c>
      <c r="C7328" s="4">
        <v>40569</v>
      </c>
      <c r="D7328">
        <v>19</v>
      </c>
      <c r="E7328" s="2">
        <f t="shared" si="229"/>
        <v>3040</v>
      </c>
      <c r="F7328" s="9">
        <v>0.05</v>
      </c>
      <c r="G7328" s="2">
        <f>VLOOKUP($P7328,Pricebook!$A:$D,4,0)</f>
        <v>160</v>
      </c>
      <c r="H7328" s="6">
        <f t="shared" si="228"/>
        <v>2888</v>
      </c>
      <c r="I7328" t="s">
        <v>1168</v>
      </c>
      <c r="J7328" t="s">
        <v>747</v>
      </c>
      <c r="K7328" t="s">
        <v>2164</v>
      </c>
      <c r="L7328" s="11">
        <v>97030</v>
      </c>
      <c r="M7328" t="s">
        <v>43</v>
      </c>
      <c r="N7328" t="s">
        <v>23</v>
      </c>
      <c r="O7328" s="4">
        <v>40570</v>
      </c>
      <c r="P7328" t="s">
        <v>14218</v>
      </c>
      <c r="Q7328" t="s">
        <v>14202</v>
      </c>
    </row>
    <row r="7329" spans="1:17" x14ac:dyDescent="0.35">
      <c r="A7329">
        <v>7328</v>
      </c>
      <c r="B7329">
        <v>52225</v>
      </c>
      <c r="C7329" s="4">
        <v>41011</v>
      </c>
      <c r="D7329">
        <v>10</v>
      </c>
      <c r="E7329" s="2">
        <f t="shared" si="229"/>
        <v>1250</v>
      </c>
      <c r="F7329" s="9">
        <v>0.01</v>
      </c>
      <c r="G7329" s="2">
        <f>VLOOKUP($P7329,Pricebook!$A:$D,4,0)</f>
        <v>125</v>
      </c>
      <c r="H7329" s="6">
        <f t="shared" si="228"/>
        <v>1237.5</v>
      </c>
      <c r="I7329" t="s">
        <v>2107</v>
      </c>
      <c r="J7329" t="s">
        <v>290</v>
      </c>
      <c r="K7329" t="s">
        <v>980</v>
      </c>
      <c r="L7329" s="11">
        <v>55126</v>
      </c>
      <c r="M7329" t="s">
        <v>130</v>
      </c>
      <c r="N7329" t="s">
        <v>16</v>
      </c>
      <c r="O7329" s="4">
        <v>41012</v>
      </c>
      <c r="P7329" t="s">
        <v>14208</v>
      </c>
      <c r="Q7329" t="s">
        <v>14190</v>
      </c>
    </row>
    <row r="7330" spans="1:17" x14ac:dyDescent="0.35">
      <c r="A7330">
        <v>7329</v>
      </c>
      <c r="B7330">
        <v>52225</v>
      </c>
      <c r="C7330" s="4">
        <v>41011</v>
      </c>
      <c r="D7330">
        <v>33</v>
      </c>
      <c r="E7330" s="2">
        <f t="shared" si="229"/>
        <v>3630</v>
      </c>
      <c r="F7330" s="9">
        <v>0.06</v>
      </c>
      <c r="G7330" s="2">
        <f>VLOOKUP($P7330,Pricebook!$A:$D,4,0)</f>
        <v>110</v>
      </c>
      <c r="H7330" s="6">
        <f t="shared" si="228"/>
        <v>3412.2</v>
      </c>
      <c r="I7330" t="s">
        <v>2107</v>
      </c>
      <c r="J7330" t="s">
        <v>290</v>
      </c>
      <c r="K7330" t="s">
        <v>980</v>
      </c>
      <c r="L7330" s="11">
        <v>55126</v>
      </c>
      <c r="M7330" t="s">
        <v>130</v>
      </c>
      <c r="N7330" t="s">
        <v>16</v>
      </c>
      <c r="O7330" s="4">
        <v>41012</v>
      </c>
      <c r="P7330" t="s">
        <v>14215</v>
      </c>
      <c r="Q7330" t="s">
        <v>14187</v>
      </c>
    </row>
    <row r="7331" spans="1:17" x14ac:dyDescent="0.35">
      <c r="A7331">
        <v>7330</v>
      </c>
      <c r="B7331">
        <v>52227</v>
      </c>
      <c r="C7331" s="4">
        <v>39856</v>
      </c>
      <c r="D7331">
        <v>37</v>
      </c>
      <c r="E7331" s="2">
        <f t="shared" si="229"/>
        <v>4070</v>
      </c>
      <c r="F7331" s="9">
        <v>0.05</v>
      </c>
      <c r="G7331" s="2">
        <f>VLOOKUP($P7331,Pricebook!$A:$D,4,0)</f>
        <v>110</v>
      </c>
      <c r="H7331" s="6">
        <f t="shared" si="228"/>
        <v>3866.5</v>
      </c>
      <c r="I7331" t="s">
        <v>1989</v>
      </c>
      <c r="J7331" t="s">
        <v>244</v>
      </c>
      <c r="K7331" t="s">
        <v>2079</v>
      </c>
      <c r="L7331" s="11">
        <v>85335</v>
      </c>
      <c r="M7331" t="s">
        <v>70</v>
      </c>
      <c r="N7331" t="s">
        <v>23</v>
      </c>
      <c r="O7331" s="4">
        <v>39859</v>
      </c>
      <c r="P7331" t="s">
        <v>14215</v>
      </c>
      <c r="Q7331" t="s">
        <v>14187</v>
      </c>
    </row>
    <row r="7332" spans="1:17" x14ac:dyDescent="0.35">
      <c r="A7332">
        <v>7331</v>
      </c>
      <c r="B7332">
        <v>52230</v>
      </c>
      <c r="C7332" s="4">
        <v>41151</v>
      </c>
      <c r="D7332">
        <v>29</v>
      </c>
      <c r="E7332" s="2">
        <f t="shared" si="229"/>
        <v>3625</v>
      </c>
      <c r="F7332" s="9">
        <v>0.06</v>
      </c>
      <c r="G7332" s="2">
        <f>VLOOKUP($P7332,Pricebook!$A:$D,4,0)</f>
        <v>125</v>
      </c>
      <c r="H7332" s="6">
        <f t="shared" si="228"/>
        <v>3407.5</v>
      </c>
      <c r="I7332" t="s">
        <v>2470</v>
      </c>
      <c r="J7332" t="s">
        <v>310</v>
      </c>
      <c r="K7332" t="s">
        <v>903</v>
      </c>
      <c r="L7332" s="11">
        <v>98052</v>
      </c>
      <c r="M7332" t="s">
        <v>22</v>
      </c>
      <c r="N7332" t="s">
        <v>23</v>
      </c>
      <c r="O7332" s="4">
        <v>41153</v>
      </c>
      <c r="P7332" t="s">
        <v>14221</v>
      </c>
      <c r="Q7332" t="s">
        <v>14186</v>
      </c>
    </row>
    <row r="7333" spans="1:17" x14ac:dyDescent="0.35">
      <c r="A7333">
        <v>7332</v>
      </c>
      <c r="B7333">
        <v>52256</v>
      </c>
      <c r="C7333" s="4">
        <v>40486</v>
      </c>
      <c r="D7333">
        <v>23</v>
      </c>
      <c r="E7333" s="2">
        <f t="shared" si="229"/>
        <v>3450</v>
      </c>
      <c r="F7333" s="9">
        <v>0.06</v>
      </c>
      <c r="G7333" s="2">
        <f>VLOOKUP($P7333,Pricebook!$A:$D,4,0)</f>
        <v>150</v>
      </c>
      <c r="H7333" s="6">
        <f t="shared" si="228"/>
        <v>3243</v>
      </c>
      <c r="I7333" t="s">
        <v>1930</v>
      </c>
      <c r="J7333" t="s">
        <v>300</v>
      </c>
      <c r="K7333" t="s">
        <v>2756</v>
      </c>
      <c r="L7333" s="11">
        <v>75090</v>
      </c>
      <c r="M7333" t="s">
        <v>48</v>
      </c>
      <c r="N7333" t="s">
        <v>16</v>
      </c>
      <c r="O7333" s="4">
        <v>40488</v>
      </c>
      <c r="P7333" t="s">
        <v>14210</v>
      </c>
      <c r="Q7333" t="s">
        <v>14197</v>
      </c>
    </row>
    <row r="7334" spans="1:17" x14ac:dyDescent="0.35">
      <c r="A7334">
        <v>7333</v>
      </c>
      <c r="B7334">
        <v>52258</v>
      </c>
      <c r="C7334" s="4">
        <v>39854</v>
      </c>
      <c r="D7334">
        <v>5</v>
      </c>
      <c r="E7334" s="2">
        <f t="shared" si="229"/>
        <v>625</v>
      </c>
      <c r="F7334" s="9">
        <v>0.04</v>
      </c>
      <c r="G7334" s="2">
        <f>VLOOKUP($P7334,Pricebook!$A:$D,4,0)</f>
        <v>125</v>
      </c>
      <c r="H7334" s="6">
        <f t="shared" si="228"/>
        <v>600</v>
      </c>
      <c r="I7334" t="s">
        <v>320</v>
      </c>
      <c r="J7334" t="s">
        <v>265</v>
      </c>
      <c r="K7334" t="s">
        <v>2839</v>
      </c>
      <c r="L7334" s="11">
        <v>32127</v>
      </c>
      <c r="M7334" t="s">
        <v>101</v>
      </c>
      <c r="N7334" t="s">
        <v>34</v>
      </c>
      <c r="O7334" s="4">
        <v>39861</v>
      </c>
      <c r="P7334" t="s">
        <v>14208</v>
      </c>
      <c r="Q7334" t="s">
        <v>14190</v>
      </c>
    </row>
    <row r="7335" spans="1:17" x14ac:dyDescent="0.35">
      <c r="A7335">
        <v>7334</v>
      </c>
      <c r="B7335">
        <v>52261</v>
      </c>
      <c r="C7335" s="4">
        <v>40654</v>
      </c>
      <c r="D7335">
        <v>49</v>
      </c>
      <c r="E7335" s="2">
        <f t="shared" si="229"/>
        <v>6125</v>
      </c>
      <c r="F7335" s="9">
        <v>0.02</v>
      </c>
      <c r="G7335" s="2">
        <f>VLOOKUP($P7335,Pricebook!$A:$D,4,0)</f>
        <v>125</v>
      </c>
      <c r="H7335" s="6">
        <f t="shared" si="228"/>
        <v>6002.5</v>
      </c>
      <c r="I7335" t="s">
        <v>1489</v>
      </c>
      <c r="J7335" t="s">
        <v>310</v>
      </c>
      <c r="K7335" t="s">
        <v>695</v>
      </c>
      <c r="L7335" s="11">
        <v>85737</v>
      </c>
      <c r="M7335" t="s">
        <v>70</v>
      </c>
      <c r="N7335" t="s">
        <v>23</v>
      </c>
      <c r="O7335" s="4">
        <v>40655</v>
      </c>
      <c r="P7335" t="s">
        <v>14209</v>
      </c>
      <c r="Q7335" t="s">
        <v>14193</v>
      </c>
    </row>
    <row r="7336" spans="1:17" x14ac:dyDescent="0.35">
      <c r="A7336">
        <v>7335</v>
      </c>
      <c r="B7336">
        <v>52288</v>
      </c>
      <c r="C7336" s="4">
        <v>40765</v>
      </c>
      <c r="D7336">
        <v>19</v>
      </c>
      <c r="E7336" s="2">
        <f t="shared" si="229"/>
        <v>2375</v>
      </c>
      <c r="F7336" s="9">
        <v>7.0000000000000007E-2</v>
      </c>
      <c r="G7336" s="2">
        <f>VLOOKUP($P7336,Pricebook!$A:$D,4,0)</f>
        <v>125</v>
      </c>
      <c r="H7336" s="6">
        <f t="shared" si="228"/>
        <v>2208.75</v>
      </c>
      <c r="I7336" t="s">
        <v>1280</v>
      </c>
      <c r="J7336" t="s">
        <v>20</v>
      </c>
      <c r="K7336" t="s">
        <v>1534</v>
      </c>
      <c r="L7336" s="11">
        <v>52732</v>
      </c>
      <c r="M7336" t="s">
        <v>38</v>
      </c>
      <c r="N7336" t="s">
        <v>16</v>
      </c>
      <c r="O7336" s="4">
        <v>40766</v>
      </c>
      <c r="P7336" t="s">
        <v>14208</v>
      </c>
      <c r="Q7336" t="s">
        <v>14195</v>
      </c>
    </row>
    <row r="7337" spans="1:17" x14ac:dyDescent="0.35">
      <c r="A7337">
        <v>7336</v>
      </c>
      <c r="B7337">
        <v>52290</v>
      </c>
      <c r="C7337" s="4">
        <v>41050</v>
      </c>
      <c r="D7337">
        <v>7</v>
      </c>
      <c r="E7337" s="2">
        <f t="shared" si="229"/>
        <v>1120</v>
      </c>
      <c r="F7337" s="9">
        <v>0.08</v>
      </c>
      <c r="G7337" s="2">
        <f>VLOOKUP($P7337,Pricebook!$A:$D,4,0)</f>
        <v>160</v>
      </c>
      <c r="H7337" s="6">
        <f t="shared" si="228"/>
        <v>1030.4000000000001</v>
      </c>
      <c r="I7337" t="s">
        <v>1097</v>
      </c>
      <c r="J7337" t="s">
        <v>389</v>
      </c>
      <c r="K7337" t="s">
        <v>2329</v>
      </c>
      <c r="L7337" s="11">
        <v>11725</v>
      </c>
      <c r="M7337" t="s">
        <v>60</v>
      </c>
      <c r="N7337" t="s">
        <v>61</v>
      </c>
      <c r="O7337" s="4">
        <v>41054</v>
      </c>
      <c r="P7337" t="s">
        <v>14218</v>
      </c>
      <c r="Q7337" t="s">
        <v>14188</v>
      </c>
    </row>
    <row r="7338" spans="1:17" x14ac:dyDescent="0.35">
      <c r="A7338">
        <v>7337</v>
      </c>
      <c r="B7338">
        <v>52290</v>
      </c>
      <c r="C7338" s="4">
        <v>41050</v>
      </c>
      <c r="D7338">
        <v>28</v>
      </c>
      <c r="E7338" s="2">
        <f t="shared" si="229"/>
        <v>4200</v>
      </c>
      <c r="F7338" s="9">
        <v>0.1</v>
      </c>
      <c r="G7338" s="2">
        <f>VLOOKUP($P7338,Pricebook!$A:$D,4,0)</f>
        <v>150</v>
      </c>
      <c r="H7338" s="6">
        <f t="shared" si="228"/>
        <v>3780</v>
      </c>
      <c r="I7338" t="s">
        <v>1097</v>
      </c>
      <c r="J7338" t="s">
        <v>389</v>
      </c>
      <c r="K7338" t="s">
        <v>2329</v>
      </c>
      <c r="L7338" s="11">
        <v>11725</v>
      </c>
      <c r="M7338" t="s">
        <v>60</v>
      </c>
      <c r="N7338" t="s">
        <v>61</v>
      </c>
      <c r="O7338" s="4">
        <v>41059</v>
      </c>
      <c r="P7338" t="s">
        <v>14210</v>
      </c>
      <c r="Q7338" t="s">
        <v>14186</v>
      </c>
    </row>
    <row r="7339" spans="1:17" x14ac:dyDescent="0.35">
      <c r="A7339">
        <v>7338</v>
      </c>
      <c r="B7339">
        <v>52291</v>
      </c>
      <c r="C7339" s="4">
        <v>40115</v>
      </c>
      <c r="D7339">
        <v>48</v>
      </c>
      <c r="E7339" s="2">
        <f t="shared" si="229"/>
        <v>5760</v>
      </c>
      <c r="F7339" s="9">
        <v>0.04</v>
      </c>
      <c r="G7339" s="2">
        <f>VLOOKUP($P7339,Pricebook!$A:$D,4,0)</f>
        <v>120</v>
      </c>
      <c r="H7339" s="6">
        <f t="shared" si="228"/>
        <v>5529.5999999999995</v>
      </c>
      <c r="I7339" t="s">
        <v>184</v>
      </c>
      <c r="J7339" t="s">
        <v>185</v>
      </c>
      <c r="K7339" t="s">
        <v>1044</v>
      </c>
      <c r="L7339" s="11">
        <v>21040</v>
      </c>
      <c r="M7339" t="s">
        <v>187</v>
      </c>
      <c r="N7339" t="s">
        <v>61</v>
      </c>
      <c r="O7339" s="4">
        <v>40117</v>
      </c>
      <c r="P7339" t="s">
        <v>14212</v>
      </c>
      <c r="Q7339" t="s">
        <v>14190</v>
      </c>
    </row>
    <row r="7340" spans="1:17" x14ac:dyDescent="0.35">
      <c r="A7340">
        <v>7339</v>
      </c>
      <c r="B7340">
        <v>52291</v>
      </c>
      <c r="C7340" s="4">
        <v>40115</v>
      </c>
      <c r="D7340">
        <v>5</v>
      </c>
      <c r="E7340" s="2">
        <f t="shared" si="229"/>
        <v>750</v>
      </c>
      <c r="F7340" s="9">
        <v>0.01</v>
      </c>
      <c r="G7340" s="2">
        <f>VLOOKUP($P7340,Pricebook!$A:$D,4,0)</f>
        <v>150</v>
      </c>
      <c r="H7340" s="6">
        <f t="shared" si="228"/>
        <v>742.5</v>
      </c>
      <c r="I7340" t="s">
        <v>184</v>
      </c>
      <c r="J7340" t="s">
        <v>185</v>
      </c>
      <c r="K7340" t="s">
        <v>1044</v>
      </c>
      <c r="L7340" s="11">
        <v>21040</v>
      </c>
      <c r="M7340" t="s">
        <v>187</v>
      </c>
      <c r="N7340" t="s">
        <v>61</v>
      </c>
      <c r="O7340" s="4">
        <v>40116</v>
      </c>
      <c r="P7340" t="s">
        <v>14210</v>
      </c>
      <c r="Q7340" t="s">
        <v>14195</v>
      </c>
    </row>
    <row r="7341" spans="1:17" x14ac:dyDescent="0.35">
      <c r="A7341">
        <v>7340</v>
      </c>
      <c r="B7341">
        <v>52292</v>
      </c>
      <c r="C7341" s="4">
        <v>40454</v>
      </c>
      <c r="D7341">
        <v>18</v>
      </c>
      <c r="E7341" s="2">
        <f t="shared" si="229"/>
        <v>2250</v>
      </c>
      <c r="F7341" s="9">
        <v>0.06</v>
      </c>
      <c r="G7341" s="2">
        <f>VLOOKUP($P7341,Pricebook!$A:$D,4,0)</f>
        <v>125</v>
      </c>
      <c r="H7341" s="6">
        <f t="shared" si="228"/>
        <v>2115</v>
      </c>
      <c r="I7341" t="s">
        <v>470</v>
      </c>
      <c r="J7341" t="s">
        <v>377</v>
      </c>
      <c r="K7341" t="s">
        <v>307</v>
      </c>
      <c r="L7341" s="11">
        <v>92054</v>
      </c>
      <c r="M7341" t="s">
        <v>114</v>
      </c>
      <c r="N7341" t="s">
        <v>23</v>
      </c>
      <c r="O7341" s="4">
        <v>40455</v>
      </c>
      <c r="P7341" t="s">
        <v>14221</v>
      </c>
      <c r="Q7341" t="s">
        <v>14197</v>
      </c>
    </row>
    <row r="7342" spans="1:17" x14ac:dyDescent="0.35">
      <c r="A7342">
        <v>7341</v>
      </c>
      <c r="B7342">
        <v>52293</v>
      </c>
      <c r="C7342" s="4">
        <v>40648</v>
      </c>
      <c r="D7342">
        <v>4</v>
      </c>
      <c r="E7342" s="2">
        <f t="shared" si="229"/>
        <v>440</v>
      </c>
      <c r="F7342" s="9">
        <v>0.08</v>
      </c>
      <c r="G7342" s="2">
        <f>VLOOKUP($P7342,Pricebook!$A:$D,4,0)</f>
        <v>110</v>
      </c>
      <c r="H7342" s="6">
        <f t="shared" si="228"/>
        <v>404.8</v>
      </c>
      <c r="I7342" t="s">
        <v>1407</v>
      </c>
      <c r="J7342" t="s">
        <v>594</v>
      </c>
      <c r="K7342" t="s">
        <v>109</v>
      </c>
      <c r="L7342" s="11">
        <v>97068</v>
      </c>
      <c r="M7342" t="s">
        <v>43</v>
      </c>
      <c r="N7342" t="s">
        <v>23</v>
      </c>
      <c r="O7342" s="4">
        <v>40649</v>
      </c>
      <c r="P7342" t="s">
        <v>14215</v>
      </c>
      <c r="Q7342" t="s">
        <v>14200</v>
      </c>
    </row>
    <row r="7343" spans="1:17" x14ac:dyDescent="0.35">
      <c r="A7343">
        <v>7342</v>
      </c>
      <c r="B7343">
        <v>52320</v>
      </c>
      <c r="C7343" s="4">
        <v>41176</v>
      </c>
      <c r="D7343">
        <v>41</v>
      </c>
      <c r="E7343" s="2">
        <f t="shared" si="229"/>
        <v>4920</v>
      </c>
      <c r="F7343" s="9">
        <v>0.1</v>
      </c>
      <c r="G7343" s="2">
        <f>VLOOKUP($P7343,Pricebook!$A:$D,4,0)</f>
        <v>120</v>
      </c>
      <c r="H7343" s="6">
        <f t="shared" si="228"/>
        <v>4428</v>
      </c>
      <c r="I7343" t="s">
        <v>1395</v>
      </c>
      <c r="J7343" t="s">
        <v>58</v>
      </c>
      <c r="K7343" t="s">
        <v>1218</v>
      </c>
      <c r="L7343" s="11">
        <v>89031</v>
      </c>
      <c r="M7343" t="s">
        <v>1061</v>
      </c>
      <c r="N7343" t="s">
        <v>23</v>
      </c>
      <c r="O7343" s="4">
        <v>41180</v>
      </c>
      <c r="P7343" t="s">
        <v>14212</v>
      </c>
      <c r="Q7343" t="s">
        <v>14194</v>
      </c>
    </row>
    <row r="7344" spans="1:17" x14ac:dyDescent="0.35">
      <c r="A7344">
        <v>7343</v>
      </c>
      <c r="B7344">
        <v>52321</v>
      </c>
      <c r="C7344" s="4">
        <v>40852</v>
      </c>
      <c r="D7344">
        <v>48</v>
      </c>
      <c r="E7344" s="2">
        <f t="shared" si="229"/>
        <v>9600</v>
      </c>
      <c r="F7344" s="9">
        <v>0.04</v>
      </c>
      <c r="G7344" s="2">
        <f>VLOOKUP($P7344,Pricebook!$A:$D,4,0)</f>
        <v>200</v>
      </c>
      <c r="H7344" s="6">
        <f t="shared" si="228"/>
        <v>9216</v>
      </c>
      <c r="I7344" t="s">
        <v>1547</v>
      </c>
      <c r="J7344" t="s">
        <v>244</v>
      </c>
      <c r="K7344" t="s">
        <v>2749</v>
      </c>
      <c r="L7344" s="11">
        <v>60193</v>
      </c>
      <c r="M7344" t="s">
        <v>15</v>
      </c>
      <c r="N7344" t="s">
        <v>16</v>
      </c>
      <c r="O7344" s="4">
        <v>40854</v>
      </c>
      <c r="P7344" t="s">
        <v>14206</v>
      </c>
      <c r="Q7344" t="s">
        <v>14189</v>
      </c>
    </row>
    <row r="7345" spans="1:17" x14ac:dyDescent="0.35">
      <c r="A7345">
        <v>7344</v>
      </c>
      <c r="B7345">
        <v>52321</v>
      </c>
      <c r="C7345" s="4">
        <v>40852</v>
      </c>
      <c r="D7345">
        <v>45</v>
      </c>
      <c r="E7345" s="2">
        <f t="shared" si="229"/>
        <v>5625</v>
      </c>
      <c r="F7345" s="9">
        <v>0.03</v>
      </c>
      <c r="G7345" s="2">
        <f>VLOOKUP($P7345,Pricebook!$A:$D,4,0)</f>
        <v>125</v>
      </c>
      <c r="H7345" s="6">
        <f t="shared" si="228"/>
        <v>5456.25</v>
      </c>
      <c r="I7345" t="s">
        <v>1547</v>
      </c>
      <c r="J7345" t="s">
        <v>244</v>
      </c>
      <c r="K7345" t="s">
        <v>2749</v>
      </c>
      <c r="L7345" s="11">
        <v>60193</v>
      </c>
      <c r="M7345" t="s">
        <v>15</v>
      </c>
      <c r="N7345" t="s">
        <v>16</v>
      </c>
      <c r="O7345" s="4">
        <v>40852</v>
      </c>
      <c r="P7345" t="s">
        <v>14209</v>
      </c>
      <c r="Q7345" t="s">
        <v>14191</v>
      </c>
    </row>
    <row r="7346" spans="1:17" x14ac:dyDescent="0.35">
      <c r="A7346">
        <v>7345</v>
      </c>
      <c r="B7346">
        <v>52322</v>
      </c>
      <c r="C7346" s="4">
        <v>40211</v>
      </c>
      <c r="D7346">
        <v>1</v>
      </c>
      <c r="E7346" s="2">
        <f t="shared" si="229"/>
        <v>140</v>
      </c>
      <c r="F7346" s="9">
        <v>0.1</v>
      </c>
      <c r="G7346" s="2">
        <f>VLOOKUP($P7346,Pricebook!$A:$D,4,0)</f>
        <v>140</v>
      </c>
      <c r="H7346" s="6">
        <f t="shared" si="228"/>
        <v>126</v>
      </c>
      <c r="I7346" t="s">
        <v>555</v>
      </c>
      <c r="J7346" t="s">
        <v>68</v>
      </c>
      <c r="K7346" t="s">
        <v>1128</v>
      </c>
      <c r="L7346" s="11">
        <v>73110</v>
      </c>
      <c r="M7346" t="s">
        <v>75</v>
      </c>
      <c r="N7346" t="s">
        <v>16</v>
      </c>
      <c r="O7346" s="4">
        <v>40218</v>
      </c>
      <c r="P7346" t="s">
        <v>14213</v>
      </c>
      <c r="Q7346" t="s">
        <v>14195</v>
      </c>
    </row>
    <row r="7347" spans="1:17" x14ac:dyDescent="0.35">
      <c r="A7347">
        <v>7346</v>
      </c>
      <c r="B7347">
        <v>52324</v>
      </c>
      <c r="C7347" s="4">
        <v>41089</v>
      </c>
      <c r="D7347">
        <v>4</v>
      </c>
      <c r="E7347" s="2">
        <f t="shared" si="229"/>
        <v>500</v>
      </c>
      <c r="F7347" s="9">
        <v>7.0000000000000007E-2</v>
      </c>
      <c r="G7347" s="2">
        <f>VLOOKUP($P7347,Pricebook!$A:$D,4,0)</f>
        <v>125</v>
      </c>
      <c r="H7347" s="6">
        <f t="shared" si="228"/>
        <v>464.99999999999994</v>
      </c>
      <c r="I7347" t="s">
        <v>395</v>
      </c>
      <c r="J7347" t="s">
        <v>396</v>
      </c>
      <c r="K7347" t="s">
        <v>2597</v>
      </c>
      <c r="L7347" s="11">
        <v>16509</v>
      </c>
      <c r="M7347" t="s">
        <v>232</v>
      </c>
      <c r="N7347" t="s">
        <v>61</v>
      </c>
      <c r="O7347" s="4">
        <v>41090</v>
      </c>
      <c r="P7347" t="s">
        <v>14221</v>
      </c>
      <c r="Q7347" t="s">
        <v>14203</v>
      </c>
    </row>
    <row r="7348" spans="1:17" x14ac:dyDescent="0.35">
      <c r="A7348">
        <v>7347</v>
      </c>
      <c r="B7348">
        <v>52325</v>
      </c>
      <c r="C7348" s="4">
        <v>41104</v>
      </c>
      <c r="D7348">
        <v>23</v>
      </c>
      <c r="E7348" s="2">
        <f t="shared" si="229"/>
        <v>3680</v>
      </c>
      <c r="F7348" s="9">
        <v>7.0000000000000007E-2</v>
      </c>
      <c r="G7348" s="2">
        <f>VLOOKUP($P7348,Pricebook!$A:$D,4,0)</f>
        <v>160</v>
      </c>
      <c r="H7348" s="6">
        <f t="shared" si="228"/>
        <v>3422.3999999999996</v>
      </c>
      <c r="I7348" t="s">
        <v>2512</v>
      </c>
      <c r="J7348" t="s">
        <v>108</v>
      </c>
      <c r="K7348" t="s">
        <v>2513</v>
      </c>
      <c r="L7348" s="11">
        <v>57401</v>
      </c>
      <c r="M7348" t="s">
        <v>789</v>
      </c>
      <c r="N7348" t="s">
        <v>16</v>
      </c>
      <c r="O7348" s="4">
        <v>41104</v>
      </c>
      <c r="P7348" t="s">
        <v>14218</v>
      </c>
      <c r="Q7348" t="s">
        <v>14195</v>
      </c>
    </row>
    <row r="7349" spans="1:17" x14ac:dyDescent="0.35">
      <c r="A7349">
        <v>7348</v>
      </c>
      <c r="B7349">
        <v>52326</v>
      </c>
      <c r="C7349" s="4">
        <v>40394</v>
      </c>
      <c r="D7349">
        <v>41</v>
      </c>
      <c r="E7349" s="2">
        <f t="shared" si="229"/>
        <v>6560</v>
      </c>
      <c r="F7349" s="9">
        <v>0.06</v>
      </c>
      <c r="G7349" s="2">
        <f>VLOOKUP($P7349,Pricebook!$A:$D,4,0)</f>
        <v>160</v>
      </c>
      <c r="H7349" s="6">
        <f t="shared" si="228"/>
        <v>6166.4</v>
      </c>
      <c r="I7349" t="s">
        <v>979</v>
      </c>
      <c r="J7349" t="s">
        <v>58</v>
      </c>
      <c r="K7349" t="s">
        <v>2092</v>
      </c>
      <c r="L7349" s="11">
        <v>66762</v>
      </c>
      <c r="M7349" t="s">
        <v>153</v>
      </c>
      <c r="N7349" t="s">
        <v>16</v>
      </c>
      <c r="O7349" s="4">
        <v>40398</v>
      </c>
      <c r="P7349" t="s">
        <v>14218</v>
      </c>
      <c r="Q7349" t="s">
        <v>14191</v>
      </c>
    </row>
    <row r="7350" spans="1:17" x14ac:dyDescent="0.35">
      <c r="A7350">
        <v>7349</v>
      </c>
      <c r="B7350">
        <v>52327</v>
      </c>
      <c r="C7350" s="4">
        <v>40897</v>
      </c>
      <c r="D7350">
        <v>27</v>
      </c>
      <c r="E7350" s="2">
        <f t="shared" si="229"/>
        <v>4050</v>
      </c>
      <c r="F7350" s="9">
        <v>0.1</v>
      </c>
      <c r="G7350" s="2">
        <f>VLOOKUP($P7350,Pricebook!$A:$D,4,0)</f>
        <v>150</v>
      </c>
      <c r="H7350" s="6">
        <f t="shared" si="228"/>
        <v>3645</v>
      </c>
      <c r="I7350" t="s">
        <v>2095</v>
      </c>
      <c r="J7350" t="s">
        <v>260</v>
      </c>
      <c r="K7350" t="s">
        <v>2602</v>
      </c>
      <c r="L7350" s="11">
        <v>53051</v>
      </c>
      <c r="M7350" t="s">
        <v>95</v>
      </c>
      <c r="N7350" t="s">
        <v>16</v>
      </c>
      <c r="O7350" s="4">
        <v>40898</v>
      </c>
      <c r="P7350" t="s">
        <v>14211</v>
      </c>
      <c r="Q7350" t="s">
        <v>14196</v>
      </c>
    </row>
    <row r="7351" spans="1:17" x14ac:dyDescent="0.35">
      <c r="A7351">
        <v>7350</v>
      </c>
      <c r="B7351">
        <v>52327</v>
      </c>
      <c r="C7351" s="4">
        <v>40897</v>
      </c>
      <c r="D7351">
        <v>5</v>
      </c>
      <c r="E7351" s="2">
        <f t="shared" si="229"/>
        <v>550</v>
      </c>
      <c r="F7351" s="9">
        <v>0.1</v>
      </c>
      <c r="G7351" s="2">
        <f>VLOOKUP($P7351,Pricebook!$A:$D,4,0)</f>
        <v>110</v>
      </c>
      <c r="H7351" s="6">
        <f t="shared" si="228"/>
        <v>495</v>
      </c>
      <c r="I7351" t="s">
        <v>2095</v>
      </c>
      <c r="J7351" t="s">
        <v>260</v>
      </c>
      <c r="K7351" t="s">
        <v>1587</v>
      </c>
      <c r="L7351" s="11">
        <v>53209</v>
      </c>
      <c r="M7351" t="s">
        <v>95</v>
      </c>
      <c r="N7351" t="s">
        <v>16</v>
      </c>
      <c r="O7351" s="4">
        <v>40899</v>
      </c>
      <c r="P7351" t="s">
        <v>14215</v>
      </c>
      <c r="Q7351" t="s">
        <v>14184</v>
      </c>
    </row>
    <row r="7352" spans="1:17" x14ac:dyDescent="0.35">
      <c r="A7352">
        <v>7351</v>
      </c>
      <c r="B7352">
        <v>52357</v>
      </c>
      <c r="C7352" s="4">
        <v>40059</v>
      </c>
      <c r="D7352">
        <v>49</v>
      </c>
      <c r="E7352" s="2">
        <f t="shared" si="229"/>
        <v>5390</v>
      </c>
      <c r="F7352" s="9">
        <v>0.05</v>
      </c>
      <c r="G7352" s="2">
        <f>VLOOKUP($P7352,Pricebook!$A:$D,4,0)</f>
        <v>110</v>
      </c>
      <c r="H7352" s="6">
        <f t="shared" si="228"/>
        <v>5120.5</v>
      </c>
      <c r="I7352" t="s">
        <v>928</v>
      </c>
      <c r="J7352" t="s">
        <v>449</v>
      </c>
      <c r="K7352" t="s">
        <v>1060</v>
      </c>
      <c r="L7352" s="11">
        <v>89701</v>
      </c>
      <c r="M7352" t="s">
        <v>1061</v>
      </c>
      <c r="N7352" t="s">
        <v>23</v>
      </c>
      <c r="O7352" s="4">
        <v>40061</v>
      </c>
      <c r="P7352" t="s">
        <v>14220</v>
      </c>
      <c r="Q7352" t="s">
        <v>14199</v>
      </c>
    </row>
    <row r="7353" spans="1:17" x14ac:dyDescent="0.35">
      <c r="A7353">
        <v>7352</v>
      </c>
      <c r="B7353">
        <v>52386</v>
      </c>
      <c r="C7353" s="4">
        <v>39818</v>
      </c>
      <c r="D7353">
        <v>6</v>
      </c>
      <c r="E7353" s="2">
        <f t="shared" si="229"/>
        <v>900</v>
      </c>
      <c r="F7353" s="9">
        <v>0.08</v>
      </c>
      <c r="G7353" s="2">
        <f>VLOOKUP($P7353,Pricebook!$A:$D,4,0)</f>
        <v>150</v>
      </c>
      <c r="H7353" s="6">
        <f t="shared" si="228"/>
        <v>828</v>
      </c>
      <c r="I7353" t="s">
        <v>564</v>
      </c>
      <c r="J7353" t="s">
        <v>36</v>
      </c>
      <c r="K7353" t="s">
        <v>415</v>
      </c>
      <c r="L7353" s="11">
        <v>60056</v>
      </c>
      <c r="M7353" t="s">
        <v>15</v>
      </c>
      <c r="N7353" t="s">
        <v>16</v>
      </c>
      <c r="O7353" s="4">
        <v>39820</v>
      </c>
      <c r="P7353" t="s">
        <v>14216</v>
      </c>
      <c r="Q7353" t="s">
        <v>14193</v>
      </c>
    </row>
    <row r="7354" spans="1:17" x14ac:dyDescent="0.35">
      <c r="A7354">
        <v>7353</v>
      </c>
      <c r="B7354">
        <v>52389</v>
      </c>
      <c r="C7354" s="4">
        <v>40837</v>
      </c>
      <c r="D7354">
        <v>31</v>
      </c>
      <c r="E7354" s="2">
        <f t="shared" si="229"/>
        <v>3720</v>
      </c>
      <c r="F7354" s="9">
        <v>0.08</v>
      </c>
      <c r="G7354" s="2">
        <f>VLOOKUP($P7354,Pricebook!$A:$D,4,0)</f>
        <v>120</v>
      </c>
      <c r="H7354" s="6">
        <f t="shared" si="228"/>
        <v>3422.4</v>
      </c>
      <c r="I7354" t="s">
        <v>2317</v>
      </c>
      <c r="J7354" t="s">
        <v>269</v>
      </c>
      <c r="K7354" t="s">
        <v>1358</v>
      </c>
      <c r="L7354" s="11">
        <v>36330</v>
      </c>
      <c r="M7354" t="s">
        <v>424</v>
      </c>
      <c r="N7354" t="s">
        <v>34</v>
      </c>
      <c r="O7354" s="4">
        <v>40837</v>
      </c>
      <c r="P7354" t="s">
        <v>14212</v>
      </c>
      <c r="Q7354" t="s">
        <v>14197</v>
      </c>
    </row>
    <row r="7355" spans="1:17" x14ac:dyDescent="0.35">
      <c r="A7355">
        <v>7354</v>
      </c>
      <c r="B7355">
        <v>52391</v>
      </c>
      <c r="C7355" s="4">
        <v>40159</v>
      </c>
      <c r="D7355">
        <v>36</v>
      </c>
      <c r="E7355" s="2">
        <f t="shared" si="229"/>
        <v>3960</v>
      </c>
      <c r="F7355" s="9">
        <v>0.04</v>
      </c>
      <c r="G7355" s="2">
        <f>VLOOKUP($P7355,Pricebook!$A:$D,4,0)</f>
        <v>110</v>
      </c>
      <c r="H7355" s="6">
        <f t="shared" si="228"/>
        <v>3801.6</v>
      </c>
      <c r="I7355" t="s">
        <v>614</v>
      </c>
      <c r="J7355" t="s">
        <v>193</v>
      </c>
      <c r="K7355" t="s">
        <v>2567</v>
      </c>
      <c r="L7355" s="11">
        <v>78664</v>
      </c>
      <c r="M7355" t="s">
        <v>48</v>
      </c>
      <c r="N7355" t="s">
        <v>16</v>
      </c>
      <c r="O7355" s="4">
        <v>40161</v>
      </c>
      <c r="P7355" t="s">
        <v>14215</v>
      </c>
      <c r="Q7355" t="s">
        <v>14194</v>
      </c>
    </row>
    <row r="7356" spans="1:17" x14ac:dyDescent="0.35">
      <c r="A7356">
        <v>7355</v>
      </c>
      <c r="B7356">
        <v>52391</v>
      </c>
      <c r="C7356" s="4">
        <v>40159</v>
      </c>
      <c r="D7356">
        <v>39</v>
      </c>
      <c r="E7356" s="2">
        <f t="shared" si="229"/>
        <v>7800</v>
      </c>
      <c r="F7356" s="9">
        <v>0.02</v>
      </c>
      <c r="G7356" s="2">
        <f>VLOOKUP($P7356,Pricebook!$A:$D,4,0)</f>
        <v>200</v>
      </c>
      <c r="H7356" s="6">
        <f t="shared" si="228"/>
        <v>7644</v>
      </c>
      <c r="I7356" t="s">
        <v>614</v>
      </c>
      <c r="J7356" t="s">
        <v>193</v>
      </c>
      <c r="K7356" t="s">
        <v>2567</v>
      </c>
      <c r="L7356" s="11">
        <v>78664</v>
      </c>
      <c r="M7356" t="s">
        <v>48</v>
      </c>
      <c r="N7356" t="s">
        <v>16</v>
      </c>
      <c r="O7356" s="4">
        <v>40161</v>
      </c>
      <c r="P7356" t="s">
        <v>14206</v>
      </c>
      <c r="Q7356" t="s">
        <v>14189</v>
      </c>
    </row>
    <row r="7357" spans="1:17" x14ac:dyDescent="0.35">
      <c r="A7357">
        <v>7356</v>
      </c>
      <c r="B7357">
        <v>52416</v>
      </c>
      <c r="C7357" s="4">
        <v>39844</v>
      </c>
      <c r="D7357">
        <v>6</v>
      </c>
      <c r="E7357" s="2">
        <f t="shared" si="229"/>
        <v>660</v>
      </c>
      <c r="F7357" s="9">
        <v>0.05</v>
      </c>
      <c r="G7357" s="2">
        <f>VLOOKUP($P7357,Pricebook!$A:$D,4,0)</f>
        <v>110</v>
      </c>
      <c r="H7357" s="6">
        <f t="shared" si="228"/>
        <v>627</v>
      </c>
      <c r="I7357" t="s">
        <v>1561</v>
      </c>
      <c r="J7357" t="s">
        <v>93</v>
      </c>
      <c r="K7357" t="s">
        <v>249</v>
      </c>
      <c r="L7357" s="11" t="s">
        <v>2433</v>
      </c>
      <c r="M7357" t="s">
        <v>655</v>
      </c>
      <c r="N7357" t="s">
        <v>61</v>
      </c>
      <c r="O7357" s="4">
        <v>39846</v>
      </c>
      <c r="P7357" t="s">
        <v>14215</v>
      </c>
      <c r="Q7357" t="s">
        <v>14197</v>
      </c>
    </row>
    <row r="7358" spans="1:17" x14ac:dyDescent="0.35">
      <c r="A7358">
        <v>7357</v>
      </c>
      <c r="B7358">
        <v>52416</v>
      </c>
      <c r="C7358" s="4">
        <v>39844</v>
      </c>
      <c r="D7358">
        <v>40</v>
      </c>
      <c r="E7358" s="2">
        <f t="shared" si="229"/>
        <v>5000</v>
      </c>
      <c r="F7358" s="9">
        <v>0.04</v>
      </c>
      <c r="G7358" s="2">
        <f>VLOOKUP($P7358,Pricebook!$A:$D,4,0)</f>
        <v>125</v>
      </c>
      <c r="H7358" s="6">
        <f t="shared" si="228"/>
        <v>4800</v>
      </c>
      <c r="I7358" t="s">
        <v>1561</v>
      </c>
      <c r="J7358" t="s">
        <v>93</v>
      </c>
      <c r="K7358" t="s">
        <v>249</v>
      </c>
      <c r="L7358" s="11" t="s">
        <v>2433</v>
      </c>
      <c r="M7358" t="s">
        <v>655</v>
      </c>
      <c r="N7358" t="s">
        <v>61</v>
      </c>
      <c r="O7358" s="4">
        <v>39845</v>
      </c>
      <c r="P7358" t="s">
        <v>14209</v>
      </c>
      <c r="Q7358" t="s">
        <v>14190</v>
      </c>
    </row>
    <row r="7359" spans="1:17" x14ac:dyDescent="0.35">
      <c r="A7359">
        <v>7358</v>
      </c>
      <c r="B7359">
        <v>52419</v>
      </c>
      <c r="C7359" s="4">
        <v>41170</v>
      </c>
      <c r="D7359">
        <v>32</v>
      </c>
      <c r="E7359" s="2">
        <f t="shared" si="229"/>
        <v>6400</v>
      </c>
      <c r="F7359" s="9">
        <v>0.09</v>
      </c>
      <c r="G7359" s="2">
        <f>VLOOKUP($P7359,Pricebook!$A:$D,4,0)</f>
        <v>200</v>
      </c>
      <c r="H7359" s="6">
        <f t="shared" si="228"/>
        <v>5824</v>
      </c>
      <c r="I7359" t="s">
        <v>2025</v>
      </c>
      <c r="J7359" t="s">
        <v>136</v>
      </c>
      <c r="K7359" t="s">
        <v>1443</v>
      </c>
      <c r="L7359" s="11">
        <v>41042</v>
      </c>
      <c r="M7359" t="s">
        <v>254</v>
      </c>
      <c r="N7359" t="s">
        <v>34</v>
      </c>
      <c r="O7359" s="4">
        <v>41171</v>
      </c>
      <c r="P7359" t="s">
        <v>14206</v>
      </c>
      <c r="Q7359" t="s">
        <v>14192</v>
      </c>
    </row>
    <row r="7360" spans="1:17" x14ac:dyDescent="0.35">
      <c r="A7360">
        <v>7359</v>
      </c>
      <c r="B7360">
        <v>52423</v>
      </c>
      <c r="C7360" s="4">
        <v>40644</v>
      </c>
      <c r="D7360">
        <v>49</v>
      </c>
      <c r="E7360" s="2">
        <f t="shared" si="229"/>
        <v>7350</v>
      </c>
      <c r="F7360" s="9">
        <v>0.02</v>
      </c>
      <c r="G7360" s="2">
        <f>VLOOKUP($P7360,Pricebook!$A:$D,4,0)</f>
        <v>150</v>
      </c>
      <c r="H7360" s="6">
        <f t="shared" si="228"/>
        <v>7203</v>
      </c>
      <c r="I7360" t="s">
        <v>1778</v>
      </c>
      <c r="J7360" t="s">
        <v>482</v>
      </c>
      <c r="K7360" t="s">
        <v>2047</v>
      </c>
      <c r="L7360" s="11">
        <v>93277</v>
      </c>
      <c r="M7360" t="s">
        <v>114</v>
      </c>
      <c r="N7360" t="s">
        <v>23</v>
      </c>
      <c r="O7360" s="4">
        <v>40646</v>
      </c>
      <c r="P7360" t="s">
        <v>14211</v>
      </c>
      <c r="Q7360" t="s">
        <v>14194</v>
      </c>
    </row>
    <row r="7361" spans="1:17" x14ac:dyDescent="0.35">
      <c r="A7361">
        <v>7360</v>
      </c>
      <c r="B7361">
        <v>52423</v>
      </c>
      <c r="C7361" s="4">
        <v>40644</v>
      </c>
      <c r="D7361">
        <v>25</v>
      </c>
      <c r="E7361" s="2">
        <f t="shared" si="229"/>
        <v>5000</v>
      </c>
      <c r="F7361" s="9">
        <v>0.01</v>
      </c>
      <c r="G7361" s="2">
        <f>VLOOKUP($P7361,Pricebook!$A:$D,4,0)</f>
        <v>200</v>
      </c>
      <c r="H7361" s="6">
        <f t="shared" si="228"/>
        <v>4950</v>
      </c>
      <c r="I7361" t="s">
        <v>1778</v>
      </c>
      <c r="J7361" t="s">
        <v>482</v>
      </c>
      <c r="K7361" t="s">
        <v>2047</v>
      </c>
      <c r="L7361" s="11">
        <v>93277</v>
      </c>
      <c r="M7361" t="s">
        <v>114</v>
      </c>
      <c r="N7361" t="s">
        <v>23</v>
      </c>
      <c r="O7361" s="4">
        <v>40645</v>
      </c>
      <c r="P7361" t="s">
        <v>14206</v>
      </c>
      <c r="Q7361" t="s">
        <v>14197</v>
      </c>
    </row>
    <row r="7362" spans="1:17" x14ac:dyDescent="0.35">
      <c r="A7362">
        <v>7361</v>
      </c>
      <c r="B7362">
        <v>52448</v>
      </c>
      <c r="C7362" s="4">
        <v>40431</v>
      </c>
      <c r="D7362">
        <v>22</v>
      </c>
      <c r="E7362" s="2">
        <f t="shared" si="229"/>
        <v>2750</v>
      </c>
      <c r="F7362" s="9">
        <v>0.05</v>
      </c>
      <c r="G7362" s="2">
        <f>VLOOKUP($P7362,Pricebook!$A:$D,4,0)</f>
        <v>125</v>
      </c>
      <c r="H7362" s="6">
        <f t="shared" ref="H7362:H7425" si="230">E7362*(1-F7362)</f>
        <v>2612.5</v>
      </c>
      <c r="I7362" t="s">
        <v>1153</v>
      </c>
      <c r="J7362" t="s">
        <v>538</v>
      </c>
      <c r="K7362" t="s">
        <v>2197</v>
      </c>
      <c r="L7362" s="11">
        <v>94404</v>
      </c>
      <c r="M7362" t="s">
        <v>114</v>
      </c>
      <c r="N7362" t="s">
        <v>23</v>
      </c>
      <c r="O7362" s="4">
        <v>40432</v>
      </c>
      <c r="P7362" t="s">
        <v>14221</v>
      </c>
      <c r="Q7362" t="s">
        <v>14185</v>
      </c>
    </row>
    <row r="7363" spans="1:17" x14ac:dyDescent="0.35">
      <c r="A7363">
        <v>7362</v>
      </c>
      <c r="B7363">
        <v>52480</v>
      </c>
      <c r="C7363" s="4">
        <v>40386</v>
      </c>
      <c r="D7363">
        <v>47</v>
      </c>
      <c r="E7363" s="2">
        <f t="shared" ref="E7363:E7426" si="231">G7363*D7363</f>
        <v>5875</v>
      </c>
      <c r="F7363" s="9">
        <v>0.08</v>
      </c>
      <c r="G7363" s="2">
        <f>VLOOKUP($P7363,Pricebook!$A:$D,4,0)</f>
        <v>125</v>
      </c>
      <c r="H7363" s="6">
        <f t="shared" si="230"/>
        <v>5405</v>
      </c>
      <c r="I7363" t="s">
        <v>96</v>
      </c>
      <c r="J7363" t="s">
        <v>84</v>
      </c>
      <c r="K7363" t="s">
        <v>999</v>
      </c>
      <c r="L7363" s="11">
        <v>11580</v>
      </c>
      <c r="M7363" t="s">
        <v>60</v>
      </c>
      <c r="N7363" t="s">
        <v>61</v>
      </c>
      <c r="O7363" s="4">
        <v>40388</v>
      </c>
      <c r="P7363" t="s">
        <v>14208</v>
      </c>
      <c r="Q7363" t="s">
        <v>14187</v>
      </c>
    </row>
    <row r="7364" spans="1:17" x14ac:dyDescent="0.35">
      <c r="A7364">
        <v>7363</v>
      </c>
      <c r="B7364">
        <v>52482</v>
      </c>
      <c r="C7364" s="4">
        <v>40574</v>
      </c>
      <c r="D7364">
        <v>21</v>
      </c>
      <c r="E7364" s="2">
        <f t="shared" si="231"/>
        <v>3570</v>
      </c>
      <c r="F7364" s="9">
        <v>0.06</v>
      </c>
      <c r="G7364" s="2">
        <f>VLOOKUP($P7364,Pricebook!$A:$D,4,0)</f>
        <v>170</v>
      </c>
      <c r="H7364" s="6">
        <f t="shared" si="230"/>
        <v>3355.7999999999997</v>
      </c>
      <c r="I7364" t="s">
        <v>1701</v>
      </c>
      <c r="J7364" t="s">
        <v>265</v>
      </c>
      <c r="K7364" t="s">
        <v>426</v>
      </c>
      <c r="L7364" s="11">
        <v>46203</v>
      </c>
      <c r="M7364" t="s">
        <v>278</v>
      </c>
      <c r="N7364" t="s">
        <v>16</v>
      </c>
      <c r="O7364" s="4">
        <v>40574</v>
      </c>
      <c r="P7364" t="s">
        <v>14219</v>
      </c>
      <c r="Q7364" t="s">
        <v>14194</v>
      </c>
    </row>
    <row r="7365" spans="1:17" x14ac:dyDescent="0.35">
      <c r="A7365">
        <v>7364</v>
      </c>
      <c r="B7365">
        <v>52482</v>
      </c>
      <c r="C7365" s="4">
        <v>40574</v>
      </c>
      <c r="D7365">
        <v>30</v>
      </c>
      <c r="E7365" s="2">
        <f t="shared" si="231"/>
        <v>3750</v>
      </c>
      <c r="F7365" s="9">
        <v>0</v>
      </c>
      <c r="G7365" s="2">
        <f>VLOOKUP($P7365,Pricebook!$A:$D,4,0)</f>
        <v>125</v>
      </c>
      <c r="H7365" s="6">
        <f t="shared" si="230"/>
        <v>3750</v>
      </c>
      <c r="I7365" t="s">
        <v>1701</v>
      </c>
      <c r="J7365" t="s">
        <v>265</v>
      </c>
      <c r="K7365" t="s">
        <v>426</v>
      </c>
      <c r="L7365" s="11">
        <v>46203</v>
      </c>
      <c r="M7365" t="s">
        <v>278</v>
      </c>
      <c r="N7365" t="s">
        <v>16</v>
      </c>
      <c r="O7365" s="4">
        <v>40576</v>
      </c>
      <c r="P7365" t="s">
        <v>14208</v>
      </c>
      <c r="Q7365" t="s">
        <v>14185</v>
      </c>
    </row>
    <row r="7366" spans="1:17" x14ac:dyDescent="0.35">
      <c r="A7366">
        <v>7365</v>
      </c>
      <c r="B7366">
        <v>52486</v>
      </c>
      <c r="C7366" s="4">
        <v>40547</v>
      </c>
      <c r="D7366">
        <v>41</v>
      </c>
      <c r="E7366" s="2">
        <f t="shared" si="231"/>
        <v>6150</v>
      </c>
      <c r="F7366" s="9">
        <v>0.1</v>
      </c>
      <c r="G7366" s="2">
        <f>VLOOKUP($P7366,Pricebook!$A:$D,4,0)</f>
        <v>150</v>
      </c>
      <c r="H7366" s="6">
        <f t="shared" si="230"/>
        <v>5535</v>
      </c>
      <c r="I7366" t="s">
        <v>157</v>
      </c>
      <c r="J7366" t="s">
        <v>158</v>
      </c>
      <c r="K7366" t="s">
        <v>1083</v>
      </c>
      <c r="L7366" s="11">
        <v>11746</v>
      </c>
      <c r="M7366" t="s">
        <v>60</v>
      </c>
      <c r="N7366" t="s">
        <v>61</v>
      </c>
      <c r="O7366" s="4">
        <v>40548</v>
      </c>
      <c r="P7366" t="s">
        <v>14211</v>
      </c>
      <c r="Q7366" t="s">
        <v>14201</v>
      </c>
    </row>
    <row r="7367" spans="1:17" x14ac:dyDescent="0.35">
      <c r="A7367">
        <v>7366</v>
      </c>
      <c r="B7367">
        <v>52487</v>
      </c>
      <c r="C7367" s="4">
        <v>39965</v>
      </c>
      <c r="D7367">
        <v>17</v>
      </c>
      <c r="E7367" s="2">
        <f t="shared" si="231"/>
        <v>1870</v>
      </c>
      <c r="F7367" s="9">
        <v>0.09</v>
      </c>
      <c r="G7367" s="2">
        <f>VLOOKUP($P7367,Pricebook!$A:$D,4,0)</f>
        <v>110</v>
      </c>
      <c r="H7367" s="6">
        <f t="shared" si="230"/>
        <v>1701.7</v>
      </c>
      <c r="I7367" t="s">
        <v>1177</v>
      </c>
      <c r="J7367" t="s">
        <v>41</v>
      </c>
      <c r="K7367" t="s">
        <v>2687</v>
      </c>
      <c r="L7367" s="11" t="s">
        <v>2688</v>
      </c>
      <c r="M7367" t="s">
        <v>130</v>
      </c>
      <c r="N7367" t="s">
        <v>16</v>
      </c>
      <c r="O7367" s="4">
        <v>39966</v>
      </c>
      <c r="P7367" t="s">
        <v>14220</v>
      </c>
      <c r="Q7367" t="s">
        <v>14191</v>
      </c>
    </row>
    <row r="7368" spans="1:17" x14ac:dyDescent="0.35">
      <c r="A7368">
        <v>7367</v>
      </c>
      <c r="B7368">
        <v>52512</v>
      </c>
      <c r="C7368" s="4">
        <v>40731</v>
      </c>
      <c r="D7368">
        <v>4</v>
      </c>
      <c r="E7368" s="2">
        <f t="shared" si="231"/>
        <v>680</v>
      </c>
      <c r="F7368" s="9">
        <v>0.09</v>
      </c>
      <c r="G7368" s="2">
        <f>VLOOKUP($P7368,Pricebook!$A:$D,4,0)</f>
        <v>170</v>
      </c>
      <c r="H7368" s="6">
        <f t="shared" si="230"/>
        <v>618.80000000000007</v>
      </c>
      <c r="I7368" t="s">
        <v>371</v>
      </c>
      <c r="J7368" t="s">
        <v>260</v>
      </c>
      <c r="K7368" t="s">
        <v>1748</v>
      </c>
      <c r="L7368" s="11">
        <v>45840</v>
      </c>
      <c r="M7368" t="s">
        <v>210</v>
      </c>
      <c r="N7368" t="s">
        <v>61</v>
      </c>
      <c r="O7368" s="4">
        <v>40733</v>
      </c>
      <c r="P7368" t="s">
        <v>14219</v>
      </c>
      <c r="Q7368" t="s">
        <v>14202</v>
      </c>
    </row>
    <row r="7369" spans="1:17" x14ac:dyDescent="0.35">
      <c r="A7369">
        <v>7368</v>
      </c>
      <c r="B7369">
        <v>52512</v>
      </c>
      <c r="C7369" s="4">
        <v>40731</v>
      </c>
      <c r="D7369">
        <v>32</v>
      </c>
      <c r="E7369" s="2">
        <f t="shared" si="231"/>
        <v>5120</v>
      </c>
      <c r="F7369" s="9">
        <v>0.08</v>
      </c>
      <c r="G7369" s="2">
        <f>VLOOKUP($P7369,Pricebook!$A:$D,4,0)</f>
        <v>160</v>
      </c>
      <c r="H7369" s="6">
        <f t="shared" si="230"/>
        <v>4710.4000000000005</v>
      </c>
      <c r="I7369" t="s">
        <v>371</v>
      </c>
      <c r="J7369" t="s">
        <v>260</v>
      </c>
      <c r="K7369" t="s">
        <v>1748</v>
      </c>
      <c r="L7369" s="11">
        <v>45840</v>
      </c>
      <c r="M7369" t="s">
        <v>210</v>
      </c>
      <c r="N7369" t="s">
        <v>61</v>
      </c>
      <c r="O7369" s="4">
        <v>40733</v>
      </c>
      <c r="P7369" t="s">
        <v>14218</v>
      </c>
      <c r="Q7369" t="s">
        <v>14194</v>
      </c>
    </row>
    <row r="7370" spans="1:17" x14ac:dyDescent="0.35">
      <c r="A7370">
        <v>7369</v>
      </c>
      <c r="B7370">
        <v>52516</v>
      </c>
      <c r="C7370" s="4">
        <v>40913</v>
      </c>
      <c r="D7370">
        <v>50</v>
      </c>
      <c r="E7370" s="2">
        <f t="shared" si="231"/>
        <v>7500</v>
      </c>
      <c r="F7370" s="9">
        <v>0.08</v>
      </c>
      <c r="G7370" s="2">
        <f>VLOOKUP($P7370,Pricebook!$A:$D,4,0)</f>
        <v>150</v>
      </c>
      <c r="H7370" s="6">
        <f t="shared" si="230"/>
        <v>6900</v>
      </c>
      <c r="I7370" t="s">
        <v>1586</v>
      </c>
      <c r="J7370" t="s">
        <v>549</v>
      </c>
      <c r="K7370" t="s">
        <v>1587</v>
      </c>
      <c r="L7370" s="11">
        <v>53209</v>
      </c>
      <c r="M7370" t="s">
        <v>95</v>
      </c>
      <c r="N7370" t="s">
        <v>16</v>
      </c>
      <c r="O7370" s="4">
        <v>40913</v>
      </c>
      <c r="P7370" t="s">
        <v>14216</v>
      </c>
      <c r="Q7370" t="s">
        <v>14203</v>
      </c>
    </row>
    <row r="7371" spans="1:17" x14ac:dyDescent="0.35">
      <c r="A7371">
        <v>7370</v>
      </c>
      <c r="B7371">
        <v>52516</v>
      </c>
      <c r="C7371" s="4">
        <v>40913</v>
      </c>
      <c r="D7371">
        <v>19</v>
      </c>
      <c r="E7371" s="2">
        <f t="shared" si="231"/>
        <v>2660</v>
      </c>
      <c r="F7371" s="9">
        <v>0.08</v>
      </c>
      <c r="G7371" s="2">
        <f>VLOOKUP($P7371,Pricebook!$A:$D,4,0)</f>
        <v>140</v>
      </c>
      <c r="H7371" s="6">
        <f t="shared" si="230"/>
        <v>2447.2000000000003</v>
      </c>
      <c r="I7371" t="s">
        <v>1586</v>
      </c>
      <c r="J7371" t="s">
        <v>549</v>
      </c>
      <c r="K7371" t="s">
        <v>536</v>
      </c>
      <c r="L7371" s="11">
        <v>54956</v>
      </c>
      <c r="M7371" t="s">
        <v>95</v>
      </c>
      <c r="N7371" t="s">
        <v>16</v>
      </c>
      <c r="O7371" s="4">
        <v>40916</v>
      </c>
      <c r="P7371" t="s">
        <v>14207</v>
      </c>
      <c r="Q7371" t="s">
        <v>14203</v>
      </c>
    </row>
    <row r="7372" spans="1:17" x14ac:dyDescent="0.35">
      <c r="A7372">
        <v>7371</v>
      </c>
      <c r="B7372">
        <v>52518</v>
      </c>
      <c r="C7372" s="4">
        <v>41002</v>
      </c>
      <c r="D7372">
        <v>8</v>
      </c>
      <c r="E7372" s="2">
        <f t="shared" si="231"/>
        <v>1200</v>
      </c>
      <c r="F7372" s="9">
        <v>0.08</v>
      </c>
      <c r="G7372" s="2">
        <f>VLOOKUP($P7372,Pricebook!$A:$D,4,0)</f>
        <v>150</v>
      </c>
      <c r="H7372" s="6">
        <f t="shared" si="230"/>
        <v>1104</v>
      </c>
      <c r="I7372" t="s">
        <v>573</v>
      </c>
      <c r="J7372" t="s">
        <v>199</v>
      </c>
      <c r="K7372" t="s">
        <v>21</v>
      </c>
      <c r="L7372" s="11">
        <v>98026</v>
      </c>
      <c r="M7372" t="s">
        <v>22</v>
      </c>
      <c r="N7372" t="s">
        <v>23</v>
      </c>
      <c r="O7372" s="4">
        <v>41003</v>
      </c>
      <c r="P7372" t="s">
        <v>14211</v>
      </c>
      <c r="Q7372" t="s">
        <v>14184</v>
      </c>
    </row>
    <row r="7373" spans="1:17" x14ac:dyDescent="0.35">
      <c r="A7373">
        <v>7372</v>
      </c>
      <c r="B7373">
        <v>52519</v>
      </c>
      <c r="C7373" s="4">
        <v>41028</v>
      </c>
      <c r="D7373">
        <v>6</v>
      </c>
      <c r="E7373" s="2">
        <f t="shared" si="231"/>
        <v>1020</v>
      </c>
      <c r="F7373" s="9">
        <v>0.09</v>
      </c>
      <c r="G7373" s="2">
        <f>VLOOKUP($P7373,Pricebook!$A:$D,4,0)</f>
        <v>170</v>
      </c>
      <c r="H7373" s="6">
        <f t="shared" si="230"/>
        <v>928.2</v>
      </c>
      <c r="I7373" t="s">
        <v>273</v>
      </c>
      <c r="J7373" t="s">
        <v>274</v>
      </c>
      <c r="K7373" t="s">
        <v>2834</v>
      </c>
      <c r="L7373" s="11">
        <v>13905</v>
      </c>
      <c r="M7373" t="s">
        <v>60</v>
      </c>
      <c r="N7373" t="s">
        <v>61</v>
      </c>
      <c r="O7373" s="4">
        <v>41030</v>
      </c>
      <c r="P7373" t="s">
        <v>14219</v>
      </c>
      <c r="Q7373" t="s">
        <v>14195</v>
      </c>
    </row>
    <row r="7374" spans="1:17" x14ac:dyDescent="0.35">
      <c r="A7374">
        <v>7373</v>
      </c>
      <c r="B7374">
        <v>52576</v>
      </c>
      <c r="C7374" s="4">
        <v>39900</v>
      </c>
      <c r="D7374">
        <v>10</v>
      </c>
      <c r="E7374" s="2">
        <f t="shared" si="231"/>
        <v>1500</v>
      </c>
      <c r="F7374" s="9">
        <v>0.03</v>
      </c>
      <c r="G7374" s="2">
        <f>VLOOKUP($P7374,Pricebook!$A:$D,4,0)</f>
        <v>150</v>
      </c>
      <c r="H7374" s="6">
        <f t="shared" si="230"/>
        <v>1455</v>
      </c>
      <c r="I7374" t="s">
        <v>221</v>
      </c>
      <c r="J7374" t="s">
        <v>20</v>
      </c>
      <c r="K7374" t="s">
        <v>2858</v>
      </c>
      <c r="L7374" s="11">
        <v>36701</v>
      </c>
      <c r="M7374" t="s">
        <v>424</v>
      </c>
      <c r="N7374" t="s">
        <v>34</v>
      </c>
      <c r="O7374" s="4">
        <v>39900</v>
      </c>
      <c r="P7374" t="s">
        <v>14216</v>
      </c>
      <c r="Q7374" t="s">
        <v>14191</v>
      </c>
    </row>
    <row r="7375" spans="1:17" x14ac:dyDescent="0.35">
      <c r="A7375">
        <v>7374</v>
      </c>
      <c r="B7375">
        <v>52578</v>
      </c>
      <c r="C7375" s="4">
        <v>40609</v>
      </c>
      <c r="D7375">
        <v>38</v>
      </c>
      <c r="E7375" s="2">
        <f t="shared" si="231"/>
        <v>4750</v>
      </c>
      <c r="F7375" s="9">
        <v>0.09</v>
      </c>
      <c r="G7375" s="2">
        <f>VLOOKUP($P7375,Pricebook!$A:$D,4,0)</f>
        <v>125</v>
      </c>
      <c r="H7375" s="6">
        <f t="shared" si="230"/>
        <v>4322.5</v>
      </c>
      <c r="I7375" t="s">
        <v>1968</v>
      </c>
      <c r="J7375" t="s">
        <v>165</v>
      </c>
      <c r="K7375" t="s">
        <v>553</v>
      </c>
      <c r="L7375" s="11">
        <v>83704</v>
      </c>
      <c r="M7375" t="s">
        <v>197</v>
      </c>
      <c r="N7375" t="s">
        <v>23</v>
      </c>
      <c r="O7375" s="4">
        <v>40611</v>
      </c>
      <c r="P7375" t="s">
        <v>14209</v>
      </c>
      <c r="Q7375" t="s">
        <v>14189</v>
      </c>
    </row>
    <row r="7376" spans="1:17" x14ac:dyDescent="0.35">
      <c r="A7376">
        <v>7375</v>
      </c>
      <c r="B7376">
        <v>52578</v>
      </c>
      <c r="C7376" s="4">
        <v>40609</v>
      </c>
      <c r="D7376">
        <v>8</v>
      </c>
      <c r="E7376" s="2">
        <f t="shared" si="231"/>
        <v>1000</v>
      </c>
      <c r="F7376" s="9">
        <v>0.05</v>
      </c>
      <c r="G7376" s="2">
        <f>VLOOKUP($P7376,Pricebook!$A:$D,4,0)</f>
        <v>125</v>
      </c>
      <c r="H7376" s="6">
        <f t="shared" si="230"/>
        <v>950</v>
      </c>
      <c r="I7376" t="s">
        <v>1968</v>
      </c>
      <c r="J7376" t="s">
        <v>165</v>
      </c>
      <c r="K7376" t="s">
        <v>553</v>
      </c>
      <c r="L7376" s="11">
        <v>83704</v>
      </c>
      <c r="M7376" t="s">
        <v>197</v>
      </c>
      <c r="N7376" t="s">
        <v>23</v>
      </c>
      <c r="O7376" s="4">
        <v>40612</v>
      </c>
      <c r="P7376" t="s">
        <v>14209</v>
      </c>
      <c r="Q7376" t="s">
        <v>14203</v>
      </c>
    </row>
    <row r="7377" spans="1:17" x14ac:dyDescent="0.35">
      <c r="A7377">
        <v>7376</v>
      </c>
      <c r="B7377">
        <v>52580</v>
      </c>
      <c r="C7377" s="4">
        <v>41149</v>
      </c>
      <c r="D7377">
        <v>16</v>
      </c>
      <c r="E7377" s="2">
        <f t="shared" si="231"/>
        <v>2400</v>
      </c>
      <c r="F7377" s="9">
        <v>0.04</v>
      </c>
      <c r="G7377" s="2">
        <f>VLOOKUP($P7377,Pricebook!$A:$D,4,0)</f>
        <v>150</v>
      </c>
      <c r="H7377" s="6">
        <f t="shared" si="230"/>
        <v>2304</v>
      </c>
      <c r="I7377" t="s">
        <v>1524</v>
      </c>
      <c r="J7377" t="s">
        <v>297</v>
      </c>
      <c r="K7377" t="s">
        <v>580</v>
      </c>
      <c r="L7377" s="11">
        <v>94306</v>
      </c>
      <c r="M7377" t="s">
        <v>114</v>
      </c>
      <c r="N7377" t="s">
        <v>23</v>
      </c>
      <c r="O7377" s="4">
        <v>41151</v>
      </c>
      <c r="P7377" t="s">
        <v>14211</v>
      </c>
      <c r="Q7377" t="s">
        <v>14203</v>
      </c>
    </row>
    <row r="7378" spans="1:17" x14ac:dyDescent="0.35">
      <c r="A7378">
        <v>7377</v>
      </c>
      <c r="B7378">
        <v>52580</v>
      </c>
      <c r="C7378" s="4">
        <v>41149</v>
      </c>
      <c r="D7378">
        <v>23</v>
      </c>
      <c r="E7378" s="2">
        <f t="shared" si="231"/>
        <v>2530</v>
      </c>
      <c r="F7378" s="9">
        <v>0.02</v>
      </c>
      <c r="G7378" s="2">
        <f>VLOOKUP($P7378,Pricebook!$A:$D,4,0)</f>
        <v>110</v>
      </c>
      <c r="H7378" s="6">
        <f t="shared" si="230"/>
        <v>2479.4</v>
      </c>
      <c r="I7378" t="s">
        <v>1524</v>
      </c>
      <c r="J7378" t="s">
        <v>297</v>
      </c>
      <c r="K7378" t="s">
        <v>580</v>
      </c>
      <c r="L7378" s="11">
        <v>94306</v>
      </c>
      <c r="M7378" t="s">
        <v>114</v>
      </c>
      <c r="N7378" t="s">
        <v>23</v>
      </c>
      <c r="O7378" s="4">
        <v>41151</v>
      </c>
      <c r="P7378" t="s">
        <v>14220</v>
      </c>
      <c r="Q7378" t="s">
        <v>14185</v>
      </c>
    </row>
    <row r="7379" spans="1:17" x14ac:dyDescent="0.35">
      <c r="A7379">
        <v>7378</v>
      </c>
      <c r="B7379">
        <v>52608</v>
      </c>
      <c r="C7379" s="4">
        <v>39834</v>
      </c>
      <c r="D7379">
        <v>36</v>
      </c>
      <c r="E7379" s="2">
        <f t="shared" si="231"/>
        <v>4320</v>
      </c>
      <c r="F7379" s="9">
        <v>0.05</v>
      </c>
      <c r="G7379" s="2">
        <f>VLOOKUP($P7379,Pricebook!$A:$D,4,0)</f>
        <v>120</v>
      </c>
      <c r="H7379" s="6">
        <f t="shared" si="230"/>
        <v>4104</v>
      </c>
      <c r="I7379" t="s">
        <v>1869</v>
      </c>
      <c r="J7379" t="s">
        <v>125</v>
      </c>
      <c r="K7379" t="s">
        <v>1827</v>
      </c>
      <c r="L7379" s="11">
        <v>33458</v>
      </c>
      <c r="M7379" t="s">
        <v>101</v>
      </c>
      <c r="N7379" t="s">
        <v>34</v>
      </c>
      <c r="O7379" s="4">
        <v>39838</v>
      </c>
      <c r="P7379" t="s">
        <v>14212</v>
      </c>
      <c r="Q7379" t="s">
        <v>14200</v>
      </c>
    </row>
    <row r="7380" spans="1:17" x14ac:dyDescent="0.35">
      <c r="A7380">
        <v>7379</v>
      </c>
      <c r="B7380">
        <v>52611</v>
      </c>
      <c r="C7380" s="4">
        <v>40658</v>
      </c>
      <c r="D7380">
        <v>11</v>
      </c>
      <c r="E7380" s="2">
        <f t="shared" si="231"/>
        <v>1540</v>
      </c>
      <c r="F7380" s="9">
        <v>0.09</v>
      </c>
      <c r="G7380" s="2">
        <f>VLOOKUP($P7380,Pricebook!$A:$D,4,0)</f>
        <v>140</v>
      </c>
      <c r="H7380" s="6">
        <f t="shared" si="230"/>
        <v>1401.4</v>
      </c>
      <c r="I7380" t="s">
        <v>1677</v>
      </c>
      <c r="J7380" t="s">
        <v>99</v>
      </c>
      <c r="K7380" t="s">
        <v>1937</v>
      </c>
      <c r="L7380" s="11" t="s">
        <v>1938</v>
      </c>
      <c r="M7380" t="s">
        <v>210</v>
      </c>
      <c r="N7380" t="s">
        <v>61</v>
      </c>
      <c r="O7380" s="4">
        <v>40658</v>
      </c>
      <c r="P7380" t="s">
        <v>14213</v>
      </c>
      <c r="Q7380" t="s">
        <v>14191</v>
      </c>
    </row>
    <row r="7381" spans="1:17" x14ac:dyDescent="0.35">
      <c r="A7381">
        <v>7380</v>
      </c>
      <c r="B7381">
        <v>52615</v>
      </c>
      <c r="C7381" s="4">
        <v>40105</v>
      </c>
      <c r="D7381">
        <v>4</v>
      </c>
      <c r="E7381" s="2">
        <f t="shared" si="231"/>
        <v>680</v>
      </c>
      <c r="F7381" s="9">
        <v>0.05</v>
      </c>
      <c r="G7381" s="2">
        <f>VLOOKUP($P7381,Pricebook!$A:$D,4,0)</f>
        <v>170</v>
      </c>
      <c r="H7381" s="6">
        <f t="shared" si="230"/>
        <v>646</v>
      </c>
      <c r="I7381" t="s">
        <v>26</v>
      </c>
      <c r="J7381" t="s">
        <v>27</v>
      </c>
      <c r="K7381" t="s">
        <v>737</v>
      </c>
      <c r="L7381" s="11">
        <v>28079</v>
      </c>
      <c r="M7381" t="s">
        <v>33</v>
      </c>
      <c r="N7381" t="s">
        <v>34</v>
      </c>
      <c r="O7381" s="4">
        <v>40109</v>
      </c>
      <c r="P7381" t="s">
        <v>14219</v>
      </c>
      <c r="Q7381" t="s">
        <v>14192</v>
      </c>
    </row>
    <row r="7382" spans="1:17" x14ac:dyDescent="0.35">
      <c r="A7382">
        <v>7381</v>
      </c>
      <c r="B7382">
        <v>52615</v>
      </c>
      <c r="C7382" s="4">
        <v>40105</v>
      </c>
      <c r="D7382">
        <v>18</v>
      </c>
      <c r="E7382" s="2">
        <f t="shared" si="231"/>
        <v>2880</v>
      </c>
      <c r="F7382" s="9">
        <v>0.1</v>
      </c>
      <c r="G7382" s="2">
        <f>VLOOKUP($P7382,Pricebook!$A:$D,4,0)</f>
        <v>160</v>
      </c>
      <c r="H7382" s="6">
        <f t="shared" si="230"/>
        <v>2592</v>
      </c>
      <c r="I7382" t="s">
        <v>26</v>
      </c>
      <c r="J7382" t="s">
        <v>27</v>
      </c>
      <c r="K7382" t="s">
        <v>737</v>
      </c>
      <c r="L7382" s="11">
        <v>28079</v>
      </c>
      <c r="M7382" t="s">
        <v>33</v>
      </c>
      <c r="N7382" t="s">
        <v>34</v>
      </c>
      <c r="O7382" s="4">
        <v>40109</v>
      </c>
      <c r="P7382" t="s">
        <v>14218</v>
      </c>
      <c r="Q7382" t="s">
        <v>14185</v>
      </c>
    </row>
    <row r="7383" spans="1:17" x14ac:dyDescent="0.35">
      <c r="A7383">
        <v>7382</v>
      </c>
      <c r="B7383">
        <v>52640</v>
      </c>
      <c r="C7383" s="4">
        <v>40544</v>
      </c>
      <c r="D7383">
        <v>18</v>
      </c>
      <c r="E7383" s="2">
        <f t="shared" si="231"/>
        <v>2880</v>
      </c>
      <c r="F7383" s="9">
        <v>0.05</v>
      </c>
      <c r="G7383" s="2">
        <f>VLOOKUP($P7383,Pricebook!$A:$D,4,0)</f>
        <v>160</v>
      </c>
      <c r="H7383" s="6">
        <f t="shared" si="230"/>
        <v>2736</v>
      </c>
      <c r="I7383" t="s">
        <v>879</v>
      </c>
      <c r="J7383" t="s">
        <v>68</v>
      </c>
      <c r="K7383" t="s">
        <v>1482</v>
      </c>
      <c r="L7383" s="11">
        <v>33334</v>
      </c>
      <c r="M7383" t="s">
        <v>101</v>
      </c>
      <c r="N7383" t="s">
        <v>34</v>
      </c>
      <c r="O7383" s="4">
        <v>40547</v>
      </c>
      <c r="P7383" t="s">
        <v>14218</v>
      </c>
      <c r="Q7383" t="s">
        <v>14201</v>
      </c>
    </row>
    <row r="7384" spans="1:17" x14ac:dyDescent="0.35">
      <c r="A7384">
        <v>7383</v>
      </c>
      <c r="B7384">
        <v>52641</v>
      </c>
      <c r="C7384" s="4">
        <v>40459</v>
      </c>
      <c r="D7384">
        <v>6</v>
      </c>
      <c r="E7384" s="2">
        <f t="shared" si="231"/>
        <v>900</v>
      </c>
      <c r="F7384" s="9">
        <v>0.02</v>
      </c>
      <c r="G7384" s="2">
        <f>VLOOKUP($P7384,Pricebook!$A:$D,4,0)</f>
        <v>150</v>
      </c>
      <c r="H7384" s="6">
        <f t="shared" si="230"/>
        <v>882</v>
      </c>
      <c r="I7384" t="s">
        <v>848</v>
      </c>
      <c r="J7384" t="s">
        <v>385</v>
      </c>
      <c r="K7384" t="s">
        <v>2368</v>
      </c>
      <c r="L7384" s="11" t="s">
        <v>2369</v>
      </c>
      <c r="M7384" t="s">
        <v>134</v>
      </c>
      <c r="N7384" t="s">
        <v>34</v>
      </c>
      <c r="O7384" s="4">
        <v>40461</v>
      </c>
      <c r="P7384" t="s">
        <v>14210</v>
      </c>
      <c r="Q7384" t="s">
        <v>14202</v>
      </c>
    </row>
    <row r="7385" spans="1:17" x14ac:dyDescent="0.35">
      <c r="A7385">
        <v>7384</v>
      </c>
      <c r="B7385">
        <v>52642</v>
      </c>
      <c r="C7385" s="4">
        <v>40708</v>
      </c>
      <c r="D7385">
        <v>9</v>
      </c>
      <c r="E7385" s="2">
        <f t="shared" si="231"/>
        <v>1125</v>
      </c>
      <c r="F7385" s="9">
        <v>0.01</v>
      </c>
      <c r="G7385" s="2">
        <f>VLOOKUP($P7385,Pricebook!$A:$D,4,0)</f>
        <v>125</v>
      </c>
      <c r="H7385" s="6">
        <f t="shared" si="230"/>
        <v>1113.75</v>
      </c>
      <c r="I7385" t="s">
        <v>1925</v>
      </c>
      <c r="J7385" t="s">
        <v>260</v>
      </c>
      <c r="K7385" t="s">
        <v>2106</v>
      </c>
      <c r="L7385" s="11">
        <v>76117</v>
      </c>
      <c r="M7385" t="s">
        <v>48</v>
      </c>
      <c r="N7385" t="s">
        <v>16</v>
      </c>
      <c r="O7385" s="4">
        <v>40712</v>
      </c>
      <c r="P7385" t="s">
        <v>14221</v>
      </c>
      <c r="Q7385" t="s">
        <v>14203</v>
      </c>
    </row>
    <row r="7386" spans="1:17" x14ac:dyDescent="0.35">
      <c r="A7386">
        <v>7385</v>
      </c>
      <c r="B7386">
        <v>52642</v>
      </c>
      <c r="C7386" s="4">
        <v>40708</v>
      </c>
      <c r="D7386">
        <v>14</v>
      </c>
      <c r="E7386" s="2">
        <f t="shared" si="231"/>
        <v>2100</v>
      </c>
      <c r="F7386" s="9">
        <v>0.03</v>
      </c>
      <c r="G7386" s="2">
        <f>VLOOKUP($P7386,Pricebook!$A:$D,4,0)</f>
        <v>150</v>
      </c>
      <c r="H7386" s="6">
        <f t="shared" si="230"/>
        <v>2037</v>
      </c>
      <c r="I7386" t="s">
        <v>1925</v>
      </c>
      <c r="J7386" t="s">
        <v>260</v>
      </c>
      <c r="K7386" t="s">
        <v>1536</v>
      </c>
      <c r="L7386" s="11">
        <v>76543</v>
      </c>
      <c r="M7386" t="s">
        <v>48</v>
      </c>
      <c r="N7386" t="s">
        <v>16</v>
      </c>
      <c r="O7386" s="4">
        <v>40715</v>
      </c>
      <c r="P7386" t="s">
        <v>14211</v>
      </c>
      <c r="Q7386" t="s">
        <v>14196</v>
      </c>
    </row>
    <row r="7387" spans="1:17" x14ac:dyDescent="0.35">
      <c r="A7387">
        <v>7386</v>
      </c>
      <c r="B7387">
        <v>52642</v>
      </c>
      <c r="C7387" s="4">
        <v>40708</v>
      </c>
      <c r="D7387">
        <v>15</v>
      </c>
      <c r="E7387" s="2">
        <f t="shared" si="231"/>
        <v>1650</v>
      </c>
      <c r="F7387" s="9">
        <v>0.09</v>
      </c>
      <c r="G7387" s="2">
        <f>VLOOKUP($P7387,Pricebook!$A:$D,4,0)</f>
        <v>110</v>
      </c>
      <c r="H7387" s="6">
        <f t="shared" si="230"/>
        <v>1501.5</v>
      </c>
      <c r="I7387" t="s">
        <v>1925</v>
      </c>
      <c r="J7387" t="s">
        <v>260</v>
      </c>
      <c r="K7387" t="s">
        <v>1536</v>
      </c>
      <c r="L7387" s="11">
        <v>76543</v>
      </c>
      <c r="M7387" t="s">
        <v>48</v>
      </c>
      <c r="N7387" t="s">
        <v>16</v>
      </c>
      <c r="O7387" s="4">
        <v>40715</v>
      </c>
      <c r="P7387" t="s">
        <v>14215</v>
      </c>
      <c r="Q7387" t="s">
        <v>14203</v>
      </c>
    </row>
    <row r="7388" spans="1:17" x14ac:dyDescent="0.35">
      <c r="A7388">
        <v>7387</v>
      </c>
      <c r="B7388">
        <v>52645</v>
      </c>
      <c r="C7388" s="4">
        <v>40975</v>
      </c>
      <c r="D7388">
        <v>11</v>
      </c>
      <c r="E7388" s="2">
        <f t="shared" si="231"/>
        <v>1320</v>
      </c>
      <c r="F7388" s="9">
        <v>0.09</v>
      </c>
      <c r="G7388" s="2">
        <f>VLOOKUP($P7388,Pricebook!$A:$D,4,0)</f>
        <v>120</v>
      </c>
      <c r="H7388" s="6">
        <f t="shared" si="230"/>
        <v>1201.2</v>
      </c>
      <c r="I7388" t="s">
        <v>614</v>
      </c>
      <c r="J7388" t="s">
        <v>193</v>
      </c>
      <c r="K7388" t="s">
        <v>2567</v>
      </c>
      <c r="L7388" s="11">
        <v>78664</v>
      </c>
      <c r="M7388" t="s">
        <v>48</v>
      </c>
      <c r="N7388" t="s">
        <v>16</v>
      </c>
      <c r="O7388" s="4">
        <v>40980</v>
      </c>
      <c r="P7388" t="s">
        <v>14212</v>
      </c>
      <c r="Q7388" t="s">
        <v>14195</v>
      </c>
    </row>
    <row r="7389" spans="1:17" x14ac:dyDescent="0.35">
      <c r="A7389">
        <v>7388</v>
      </c>
      <c r="B7389">
        <v>52645</v>
      </c>
      <c r="C7389" s="4">
        <v>40975</v>
      </c>
      <c r="D7389">
        <v>10</v>
      </c>
      <c r="E7389" s="2">
        <f t="shared" si="231"/>
        <v>1700</v>
      </c>
      <c r="F7389" s="9">
        <v>7.0000000000000007E-2</v>
      </c>
      <c r="G7389" s="2">
        <f>VLOOKUP($P7389,Pricebook!$A:$D,4,0)</f>
        <v>170</v>
      </c>
      <c r="H7389" s="6">
        <f t="shared" si="230"/>
        <v>1581</v>
      </c>
      <c r="I7389" t="s">
        <v>614</v>
      </c>
      <c r="J7389" t="s">
        <v>193</v>
      </c>
      <c r="K7389" t="s">
        <v>943</v>
      </c>
      <c r="L7389" s="11">
        <v>75088</v>
      </c>
      <c r="M7389" t="s">
        <v>48</v>
      </c>
      <c r="N7389" t="s">
        <v>16</v>
      </c>
      <c r="O7389" s="4">
        <v>40984</v>
      </c>
      <c r="P7389" t="s">
        <v>14219</v>
      </c>
      <c r="Q7389" t="s">
        <v>14188</v>
      </c>
    </row>
    <row r="7390" spans="1:17" x14ac:dyDescent="0.35">
      <c r="A7390">
        <v>7389</v>
      </c>
      <c r="B7390">
        <v>52672</v>
      </c>
      <c r="C7390" s="4">
        <v>40551</v>
      </c>
      <c r="D7390">
        <v>29</v>
      </c>
      <c r="E7390" s="2">
        <f t="shared" si="231"/>
        <v>4350</v>
      </c>
      <c r="F7390" s="9">
        <v>0.09</v>
      </c>
      <c r="G7390" s="2">
        <f>VLOOKUP($P7390,Pricebook!$A:$D,4,0)</f>
        <v>150</v>
      </c>
      <c r="H7390" s="6">
        <f t="shared" si="230"/>
        <v>3958.5</v>
      </c>
      <c r="I7390" t="s">
        <v>643</v>
      </c>
      <c r="J7390" t="s">
        <v>482</v>
      </c>
      <c r="K7390" t="s">
        <v>2850</v>
      </c>
      <c r="L7390" s="11">
        <v>39503</v>
      </c>
      <c r="M7390" t="s">
        <v>699</v>
      </c>
      <c r="N7390" t="s">
        <v>34</v>
      </c>
      <c r="O7390" s="4">
        <v>40556</v>
      </c>
      <c r="P7390" t="s">
        <v>14210</v>
      </c>
      <c r="Q7390" t="s">
        <v>14185</v>
      </c>
    </row>
    <row r="7391" spans="1:17" x14ac:dyDescent="0.35">
      <c r="A7391">
        <v>7390</v>
      </c>
      <c r="B7391">
        <v>52673</v>
      </c>
      <c r="C7391" s="4">
        <v>41037</v>
      </c>
      <c r="D7391">
        <v>14</v>
      </c>
      <c r="E7391" s="2">
        <f t="shared" si="231"/>
        <v>2100</v>
      </c>
      <c r="F7391" s="9">
        <v>7.0000000000000007E-2</v>
      </c>
      <c r="G7391" s="2">
        <f>VLOOKUP($P7391,Pricebook!$A:$D,4,0)</f>
        <v>150</v>
      </c>
      <c r="H7391" s="6">
        <f t="shared" si="230"/>
        <v>1952.9999999999998</v>
      </c>
      <c r="I7391" t="s">
        <v>19</v>
      </c>
      <c r="J7391" t="s">
        <v>20</v>
      </c>
      <c r="K7391" t="s">
        <v>1965</v>
      </c>
      <c r="L7391" s="11">
        <v>98208</v>
      </c>
      <c r="M7391" t="s">
        <v>22</v>
      </c>
      <c r="N7391" t="s">
        <v>23</v>
      </c>
      <c r="O7391" s="4">
        <v>41038</v>
      </c>
      <c r="P7391" t="s">
        <v>14210</v>
      </c>
      <c r="Q7391" t="s">
        <v>14200</v>
      </c>
    </row>
    <row r="7392" spans="1:17" x14ac:dyDescent="0.35">
      <c r="A7392">
        <v>7391</v>
      </c>
      <c r="B7392">
        <v>52673</v>
      </c>
      <c r="C7392" s="4">
        <v>41037</v>
      </c>
      <c r="D7392">
        <v>4</v>
      </c>
      <c r="E7392" s="2">
        <f t="shared" si="231"/>
        <v>640</v>
      </c>
      <c r="F7392" s="9">
        <v>0.05</v>
      </c>
      <c r="G7392" s="2">
        <f>VLOOKUP($P7392,Pricebook!$A:$D,4,0)</f>
        <v>160</v>
      </c>
      <c r="H7392" s="6">
        <f t="shared" si="230"/>
        <v>608</v>
      </c>
      <c r="I7392" t="s">
        <v>19</v>
      </c>
      <c r="J7392" t="s">
        <v>20</v>
      </c>
      <c r="K7392" t="s">
        <v>2859</v>
      </c>
      <c r="L7392" s="11">
        <v>98023</v>
      </c>
      <c r="M7392" t="s">
        <v>22</v>
      </c>
      <c r="N7392" t="s">
        <v>23</v>
      </c>
      <c r="O7392" s="4">
        <v>41039</v>
      </c>
      <c r="P7392" t="s">
        <v>14218</v>
      </c>
      <c r="Q7392" t="s">
        <v>14199</v>
      </c>
    </row>
    <row r="7393" spans="1:17" x14ac:dyDescent="0.35">
      <c r="A7393">
        <v>7392</v>
      </c>
      <c r="B7393">
        <v>52675</v>
      </c>
      <c r="C7393" s="4">
        <v>40826</v>
      </c>
      <c r="D7393">
        <v>4</v>
      </c>
      <c r="E7393" s="2">
        <f t="shared" si="231"/>
        <v>600</v>
      </c>
      <c r="F7393" s="9">
        <v>0.1</v>
      </c>
      <c r="G7393" s="2">
        <f>VLOOKUP($P7393,Pricebook!$A:$D,4,0)</f>
        <v>150</v>
      </c>
      <c r="H7393" s="6">
        <f t="shared" si="230"/>
        <v>540</v>
      </c>
      <c r="I7393" t="s">
        <v>723</v>
      </c>
      <c r="J7393" t="s">
        <v>363</v>
      </c>
      <c r="K7393" t="s">
        <v>2689</v>
      </c>
      <c r="L7393" s="11">
        <v>80030</v>
      </c>
      <c r="M7393" t="s">
        <v>237</v>
      </c>
      <c r="N7393" t="s">
        <v>23</v>
      </c>
      <c r="O7393" s="4">
        <v>40828</v>
      </c>
      <c r="P7393" t="s">
        <v>14211</v>
      </c>
      <c r="Q7393" t="s">
        <v>14201</v>
      </c>
    </row>
    <row r="7394" spans="1:17" x14ac:dyDescent="0.35">
      <c r="A7394">
        <v>7393</v>
      </c>
      <c r="B7394">
        <v>52675</v>
      </c>
      <c r="C7394" s="4">
        <v>40826</v>
      </c>
      <c r="D7394">
        <v>22</v>
      </c>
      <c r="E7394" s="2">
        <f t="shared" si="231"/>
        <v>2640</v>
      </c>
      <c r="F7394" s="9">
        <v>0.01</v>
      </c>
      <c r="G7394" s="2">
        <f>VLOOKUP($P7394,Pricebook!$A:$D,4,0)</f>
        <v>120</v>
      </c>
      <c r="H7394" s="6">
        <f t="shared" si="230"/>
        <v>2613.6</v>
      </c>
      <c r="I7394" t="s">
        <v>723</v>
      </c>
      <c r="J7394" t="s">
        <v>363</v>
      </c>
      <c r="K7394" t="s">
        <v>2689</v>
      </c>
      <c r="L7394" s="11">
        <v>80030</v>
      </c>
      <c r="M7394" t="s">
        <v>237</v>
      </c>
      <c r="N7394" t="s">
        <v>23</v>
      </c>
      <c r="O7394" s="4">
        <v>40828</v>
      </c>
      <c r="P7394" t="s">
        <v>14212</v>
      </c>
      <c r="Q7394" t="s">
        <v>14196</v>
      </c>
    </row>
    <row r="7395" spans="1:17" x14ac:dyDescent="0.35">
      <c r="A7395">
        <v>7394</v>
      </c>
      <c r="B7395">
        <v>52676</v>
      </c>
      <c r="C7395" s="4">
        <v>41149</v>
      </c>
      <c r="D7395">
        <v>46</v>
      </c>
      <c r="E7395" s="2">
        <f t="shared" si="231"/>
        <v>5060</v>
      </c>
      <c r="F7395" s="9">
        <v>0.01</v>
      </c>
      <c r="G7395" s="2">
        <f>VLOOKUP($P7395,Pricebook!$A:$D,4,0)</f>
        <v>110</v>
      </c>
      <c r="H7395" s="6">
        <f t="shared" si="230"/>
        <v>5009.3999999999996</v>
      </c>
      <c r="I7395" t="s">
        <v>1298</v>
      </c>
      <c r="J7395" t="s">
        <v>241</v>
      </c>
      <c r="K7395" t="s">
        <v>1258</v>
      </c>
      <c r="L7395" s="11">
        <v>37087</v>
      </c>
      <c r="M7395" t="s">
        <v>81</v>
      </c>
      <c r="N7395" t="s">
        <v>34</v>
      </c>
      <c r="O7395" s="4">
        <v>41151</v>
      </c>
      <c r="P7395" t="s">
        <v>14215</v>
      </c>
      <c r="Q7395" t="s">
        <v>14191</v>
      </c>
    </row>
    <row r="7396" spans="1:17" x14ac:dyDescent="0.35">
      <c r="A7396">
        <v>7395</v>
      </c>
      <c r="B7396">
        <v>52678</v>
      </c>
      <c r="C7396" s="4">
        <v>41119</v>
      </c>
      <c r="D7396">
        <v>3</v>
      </c>
      <c r="E7396" s="2">
        <f t="shared" si="231"/>
        <v>600</v>
      </c>
      <c r="F7396" s="9">
        <v>0.06</v>
      </c>
      <c r="G7396" s="2">
        <f>VLOOKUP($P7396,Pricebook!$A:$D,4,0)</f>
        <v>200</v>
      </c>
      <c r="H7396" s="6">
        <f t="shared" si="230"/>
        <v>564</v>
      </c>
      <c r="I7396" t="s">
        <v>54</v>
      </c>
      <c r="J7396" t="s">
        <v>55</v>
      </c>
      <c r="K7396" t="s">
        <v>962</v>
      </c>
      <c r="L7396" s="11">
        <v>27834</v>
      </c>
      <c r="M7396" t="s">
        <v>33</v>
      </c>
      <c r="N7396" t="s">
        <v>34</v>
      </c>
      <c r="O7396" s="4">
        <v>41121</v>
      </c>
      <c r="P7396" t="s">
        <v>14206</v>
      </c>
      <c r="Q7396" t="s">
        <v>14193</v>
      </c>
    </row>
    <row r="7397" spans="1:17" x14ac:dyDescent="0.35">
      <c r="A7397">
        <v>7396</v>
      </c>
      <c r="B7397">
        <v>52706</v>
      </c>
      <c r="C7397" s="4">
        <v>41099</v>
      </c>
      <c r="D7397">
        <v>34</v>
      </c>
      <c r="E7397" s="2">
        <f t="shared" si="231"/>
        <v>5440</v>
      </c>
      <c r="F7397" s="9">
        <v>0.02</v>
      </c>
      <c r="G7397" s="2">
        <f>VLOOKUP($P7397,Pricebook!$A:$D,4,0)</f>
        <v>160</v>
      </c>
      <c r="H7397" s="6">
        <f t="shared" si="230"/>
        <v>5331.2</v>
      </c>
      <c r="I7397" t="s">
        <v>2090</v>
      </c>
      <c r="J7397" t="s">
        <v>185</v>
      </c>
      <c r="K7397" t="s">
        <v>1849</v>
      </c>
      <c r="L7397" s="11">
        <v>82716</v>
      </c>
      <c r="M7397" t="s">
        <v>447</v>
      </c>
      <c r="N7397" t="s">
        <v>23</v>
      </c>
      <c r="O7397" s="4">
        <v>41106</v>
      </c>
      <c r="P7397" t="s">
        <v>14218</v>
      </c>
      <c r="Q7397" t="s">
        <v>14187</v>
      </c>
    </row>
    <row r="7398" spans="1:17" x14ac:dyDescent="0.35">
      <c r="A7398">
        <v>7397</v>
      </c>
      <c r="B7398">
        <v>52711</v>
      </c>
      <c r="C7398" s="4">
        <v>40809</v>
      </c>
      <c r="D7398">
        <v>7</v>
      </c>
      <c r="E7398" s="2">
        <f t="shared" si="231"/>
        <v>1050</v>
      </c>
      <c r="F7398" s="9">
        <v>0</v>
      </c>
      <c r="G7398" s="2">
        <f>VLOOKUP($P7398,Pricebook!$A:$D,4,0)</f>
        <v>150</v>
      </c>
      <c r="H7398" s="6">
        <f t="shared" si="230"/>
        <v>1050</v>
      </c>
      <c r="I7398" t="s">
        <v>2693</v>
      </c>
      <c r="J7398" t="s">
        <v>621</v>
      </c>
      <c r="K7398" t="s">
        <v>1881</v>
      </c>
      <c r="L7398" s="11" t="s">
        <v>1882</v>
      </c>
      <c r="M7398" t="s">
        <v>368</v>
      </c>
      <c r="N7398" t="s">
        <v>34</v>
      </c>
      <c r="O7398" s="4">
        <v>40811</v>
      </c>
      <c r="P7398" t="s">
        <v>14211</v>
      </c>
      <c r="Q7398" t="s">
        <v>14186</v>
      </c>
    </row>
    <row r="7399" spans="1:17" x14ac:dyDescent="0.35">
      <c r="A7399">
        <v>7398</v>
      </c>
      <c r="B7399">
        <v>52711</v>
      </c>
      <c r="C7399" s="4">
        <v>40809</v>
      </c>
      <c r="D7399">
        <v>41</v>
      </c>
      <c r="E7399" s="2">
        <f t="shared" si="231"/>
        <v>5125</v>
      </c>
      <c r="F7399" s="9">
        <v>0</v>
      </c>
      <c r="G7399" s="2">
        <f>VLOOKUP($P7399,Pricebook!$A:$D,4,0)</f>
        <v>125</v>
      </c>
      <c r="H7399" s="6">
        <f t="shared" si="230"/>
        <v>5125</v>
      </c>
      <c r="I7399" t="s">
        <v>2693</v>
      </c>
      <c r="J7399" t="s">
        <v>621</v>
      </c>
      <c r="K7399" t="s">
        <v>1881</v>
      </c>
      <c r="L7399" s="11" t="s">
        <v>1882</v>
      </c>
      <c r="M7399" t="s">
        <v>368</v>
      </c>
      <c r="N7399" t="s">
        <v>34</v>
      </c>
      <c r="O7399" s="4">
        <v>40811</v>
      </c>
      <c r="P7399" t="s">
        <v>14208</v>
      </c>
      <c r="Q7399" t="s">
        <v>14193</v>
      </c>
    </row>
    <row r="7400" spans="1:17" x14ac:dyDescent="0.35">
      <c r="A7400">
        <v>7399</v>
      </c>
      <c r="B7400">
        <v>52711</v>
      </c>
      <c r="C7400" s="4">
        <v>40809</v>
      </c>
      <c r="D7400">
        <v>37</v>
      </c>
      <c r="E7400" s="2">
        <f t="shared" si="231"/>
        <v>5180</v>
      </c>
      <c r="F7400" s="9">
        <v>0.08</v>
      </c>
      <c r="G7400" s="2">
        <f>VLOOKUP($P7400,Pricebook!$A:$D,4,0)</f>
        <v>140</v>
      </c>
      <c r="H7400" s="6">
        <f t="shared" si="230"/>
        <v>4765.6000000000004</v>
      </c>
      <c r="I7400" t="s">
        <v>2693</v>
      </c>
      <c r="J7400" t="s">
        <v>621</v>
      </c>
      <c r="K7400" t="s">
        <v>2694</v>
      </c>
      <c r="L7400" s="11">
        <v>75019</v>
      </c>
      <c r="M7400" t="s">
        <v>48</v>
      </c>
      <c r="N7400" t="s">
        <v>16</v>
      </c>
      <c r="O7400" s="4">
        <v>40809</v>
      </c>
      <c r="P7400" t="s">
        <v>14213</v>
      </c>
      <c r="Q7400" t="s">
        <v>14199</v>
      </c>
    </row>
    <row r="7401" spans="1:17" x14ac:dyDescent="0.35">
      <c r="A7401">
        <v>7400</v>
      </c>
      <c r="B7401">
        <v>52737</v>
      </c>
      <c r="C7401" s="4">
        <v>40490</v>
      </c>
      <c r="D7401">
        <v>14</v>
      </c>
      <c r="E7401" s="2">
        <f t="shared" si="231"/>
        <v>2240</v>
      </c>
      <c r="F7401" s="9">
        <v>0.03</v>
      </c>
      <c r="G7401" s="2">
        <f>VLOOKUP($P7401,Pricebook!$A:$D,4,0)</f>
        <v>160</v>
      </c>
      <c r="H7401" s="6">
        <f t="shared" si="230"/>
        <v>2172.7999999999997</v>
      </c>
      <c r="I7401" t="s">
        <v>570</v>
      </c>
      <c r="J7401" t="s">
        <v>571</v>
      </c>
      <c r="K7401" t="s">
        <v>2622</v>
      </c>
      <c r="L7401" s="11">
        <v>66502</v>
      </c>
      <c r="M7401" t="s">
        <v>153</v>
      </c>
      <c r="N7401" t="s">
        <v>16</v>
      </c>
      <c r="O7401" s="4">
        <v>40491</v>
      </c>
      <c r="P7401" t="s">
        <v>14218</v>
      </c>
      <c r="Q7401" t="s">
        <v>14197</v>
      </c>
    </row>
    <row r="7402" spans="1:17" x14ac:dyDescent="0.35">
      <c r="A7402">
        <v>7401</v>
      </c>
      <c r="B7402">
        <v>52743</v>
      </c>
      <c r="C7402" s="4">
        <v>40363</v>
      </c>
      <c r="D7402">
        <v>46</v>
      </c>
      <c r="E7402" s="2">
        <f t="shared" si="231"/>
        <v>6900</v>
      </c>
      <c r="F7402" s="9">
        <v>0.09</v>
      </c>
      <c r="G7402" s="2">
        <f>VLOOKUP($P7402,Pricebook!$A:$D,4,0)</f>
        <v>150</v>
      </c>
      <c r="H7402" s="6">
        <f t="shared" si="230"/>
        <v>6279</v>
      </c>
      <c r="I7402" t="s">
        <v>1078</v>
      </c>
      <c r="J7402" t="s">
        <v>585</v>
      </c>
      <c r="K7402" t="s">
        <v>1338</v>
      </c>
      <c r="L7402" s="11">
        <v>85301</v>
      </c>
      <c r="M7402" t="s">
        <v>70</v>
      </c>
      <c r="N7402" t="s">
        <v>23</v>
      </c>
      <c r="O7402" s="4">
        <v>40363</v>
      </c>
      <c r="P7402" t="s">
        <v>14216</v>
      </c>
      <c r="Q7402" t="s">
        <v>14189</v>
      </c>
    </row>
    <row r="7403" spans="1:17" x14ac:dyDescent="0.35">
      <c r="A7403">
        <v>7402</v>
      </c>
      <c r="B7403">
        <v>52800</v>
      </c>
      <c r="C7403" s="4">
        <v>40461</v>
      </c>
      <c r="D7403">
        <v>13</v>
      </c>
      <c r="E7403" s="2">
        <f t="shared" si="231"/>
        <v>1820</v>
      </c>
      <c r="F7403" s="9">
        <v>0.1</v>
      </c>
      <c r="G7403" s="2">
        <f>VLOOKUP($P7403,Pricebook!$A:$D,4,0)</f>
        <v>140</v>
      </c>
      <c r="H7403" s="6">
        <f t="shared" si="230"/>
        <v>1638</v>
      </c>
      <c r="I7403" t="s">
        <v>620</v>
      </c>
      <c r="J7403" t="s">
        <v>621</v>
      </c>
      <c r="K7403" t="s">
        <v>1484</v>
      </c>
      <c r="L7403" s="11">
        <v>54401</v>
      </c>
      <c r="M7403" t="s">
        <v>95</v>
      </c>
      <c r="N7403" t="s">
        <v>16</v>
      </c>
      <c r="O7403" s="4">
        <v>40462</v>
      </c>
      <c r="P7403" t="s">
        <v>14213</v>
      </c>
      <c r="Q7403" t="s">
        <v>14202</v>
      </c>
    </row>
    <row r="7404" spans="1:17" x14ac:dyDescent="0.35">
      <c r="A7404">
        <v>7403</v>
      </c>
      <c r="B7404">
        <v>52805</v>
      </c>
      <c r="C7404" s="4">
        <v>40814</v>
      </c>
      <c r="D7404">
        <v>20</v>
      </c>
      <c r="E7404" s="2">
        <f t="shared" si="231"/>
        <v>3000</v>
      </c>
      <c r="F7404" s="9">
        <v>0.04</v>
      </c>
      <c r="G7404" s="2">
        <f>VLOOKUP($P7404,Pricebook!$A:$D,4,0)</f>
        <v>150</v>
      </c>
      <c r="H7404" s="6">
        <f t="shared" si="230"/>
        <v>2880</v>
      </c>
      <c r="I7404" t="s">
        <v>1689</v>
      </c>
      <c r="J7404" t="s">
        <v>707</v>
      </c>
      <c r="K7404" t="s">
        <v>2253</v>
      </c>
      <c r="L7404" s="11">
        <v>44483</v>
      </c>
      <c r="M7404" t="s">
        <v>210</v>
      </c>
      <c r="N7404" t="s">
        <v>61</v>
      </c>
      <c r="O7404" s="4">
        <v>40814</v>
      </c>
      <c r="P7404" t="s">
        <v>14211</v>
      </c>
      <c r="Q7404" t="s">
        <v>14190</v>
      </c>
    </row>
    <row r="7405" spans="1:17" x14ac:dyDescent="0.35">
      <c r="A7405">
        <v>7404</v>
      </c>
      <c r="B7405">
        <v>52807</v>
      </c>
      <c r="C7405" s="4">
        <v>40507</v>
      </c>
      <c r="D7405">
        <v>28</v>
      </c>
      <c r="E7405" s="2">
        <f t="shared" si="231"/>
        <v>3360</v>
      </c>
      <c r="F7405" s="9">
        <v>0</v>
      </c>
      <c r="G7405" s="2">
        <f>VLOOKUP($P7405,Pricebook!$A:$D,4,0)</f>
        <v>120</v>
      </c>
      <c r="H7405" s="6">
        <f t="shared" si="230"/>
        <v>3360</v>
      </c>
      <c r="I7405" t="s">
        <v>1230</v>
      </c>
      <c r="J7405" t="s">
        <v>99</v>
      </c>
      <c r="K7405" t="s">
        <v>547</v>
      </c>
      <c r="L7405" s="11">
        <v>60452</v>
      </c>
      <c r="M7405" t="s">
        <v>15</v>
      </c>
      <c r="N7405" t="s">
        <v>16</v>
      </c>
      <c r="O7405" s="4">
        <v>40509</v>
      </c>
      <c r="P7405" t="s">
        <v>14212</v>
      </c>
      <c r="Q7405" t="s">
        <v>14190</v>
      </c>
    </row>
    <row r="7406" spans="1:17" x14ac:dyDescent="0.35">
      <c r="A7406">
        <v>7405</v>
      </c>
      <c r="B7406">
        <v>52833</v>
      </c>
      <c r="C7406" s="4">
        <v>40901</v>
      </c>
      <c r="D7406">
        <v>8</v>
      </c>
      <c r="E7406" s="2">
        <f t="shared" si="231"/>
        <v>1600</v>
      </c>
      <c r="F7406" s="9">
        <v>0.02</v>
      </c>
      <c r="G7406" s="2">
        <f>VLOOKUP($P7406,Pricebook!$A:$D,4,0)</f>
        <v>200</v>
      </c>
      <c r="H7406" s="6">
        <f t="shared" si="230"/>
        <v>1568</v>
      </c>
      <c r="I7406" t="s">
        <v>2653</v>
      </c>
      <c r="J7406" t="s">
        <v>58</v>
      </c>
      <c r="K7406" t="s">
        <v>2654</v>
      </c>
      <c r="L7406" s="11">
        <v>44515</v>
      </c>
      <c r="M7406" t="s">
        <v>210</v>
      </c>
      <c r="N7406" t="s">
        <v>61</v>
      </c>
      <c r="O7406" s="4">
        <v>40902</v>
      </c>
      <c r="P7406" t="s">
        <v>14206</v>
      </c>
      <c r="Q7406" t="s">
        <v>14191</v>
      </c>
    </row>
    <row r="7407" spans="1:17" x14ac:dyDescent="0.35">
      <c r="A7407">
        <v>7406</v>
      </c>
      <c r="B7407">
        <v>52837</v>
      </c>
      <c r="C7407" s="4">
        <v>40926</v>
      </c>
      <c r="D7407">
        <v>32</v>
      </c>
      <c r="E7407" s="2">
        <f t="shared" si="231"/>
        <v>6400</v>
      </c>
      <c r="F7407" s="9">
        <v>0.08</v>
      </c>
      <c r="G7407" s="2">
        <f>VLOOKUP($P7407,Pricebook!$A:$D,4,0)</f>
        <v>200</v>
      </c>
      <c r="H7407" s="6">
        <f t="shared" si="230"/>
        <v>5888</v>
      </c>
      <c r="I7407" t="s">
        <v>2585</v>
      </c>
      <c r="J7407" t="s">
        <v>274</v>
      </c>
      <c r="K7407" t="s">
        <v>2822</v>
      </c>
      <c r="L7407" s="11" t="s">
        <v>2823</v>
      </c>
      <c r="M7407" t="s">
        <v>149</v>
      </c>
      <c r="N7407" t="s">
        <v>61</v>
      </c>
      <c r="O7407" s="4">
        <v>40928</v>
      </c>
      <c r="P7407" t="s">
        <v>14206</v>
      </c>
      <c r="Q7407" t="s">
        <v>14189</v>
      </c>
    </row>
    <row r="7408" spans="1:17" x14ac:dyDescent="0.35">
      <c r="A7408">
        <v>7407</v>
      </c>
      <c r="B7408">
        <v>52839</v>
      </c>
      <c r="C7408" s="4">
        <v>40279</v>
      </c>
      <c r="D7408">
        <v>8</v>
      </c>
      <c r="E7408" s="2">
        <f t="shared" si="231"/>
        <v>960</v>
      </c>
      <c r="F7408" s="9">
        <v>0.04</v>
      </c>
      <c r="G7408" s="2">
        <f>VLOOKUP($P7408,Pricebook!$A:$D,4,0)</f>
        <v>120</v>
      </c>
      <c r="H7408" s="6">
        <f t="shared" si="230"/>
        <v>921.59999999999991</v>
      </c>
      <c r="I7408" t="s">
        <v>2184</v>
      </c>
      <c r="J7408" t="s">
        <v>41</v>
      </c>
      <c r="K7408" t="s">
        <v>691</v>
      </c>
      <c r="L7408" s="11">
        <v>97477</v>
      </c>
      <c r="M7408" t="s">
        <v>43</v>
      </c>
      <c r="N7408" t="s">
        <v>23</v>
      </c>
      <c r="O7408" s="4">
        <v>40279</v>
      </c>
      <c r="P7408" t="s">
        <v>14212</v>
      </c>
      <c r="Q7408" t="s">
        <v>14203</v>
      </c>
    </row>
    <row r="7409" spans="1:17" x14ac:dyDescent="0.35">
      <c r="A7409">
        <v>7408</v>
      </c>
      <c r="B7409">
        <v>52839</v>
      </c>
      <c r="C7409" s="4">
        <v>40279</v>
      </c>
      <c r="D7409">
        <v>25</v>
      </c>
      <c r="E7409" s="2">
        <f t="shared" si="231"/>
        <v>3750</v>
      </c>
      <c r="F7409" s="9">
        <v>0.1</v>
      </c>
      <c r="G7409" s="2">
        <f>VLOOKUP($P7409,Pricebook!$A:$D,4,0)</f>
        <v>150</v>
      </c>
      <c r="H7409" s="6">
        <f t="shared" si="230"/>
        <v>3375</v>
      </c>
      <c r="I7409" t="s">
        <v>2184</v>
      </c>
      <c r="J7409" t="s">
        <v>41</v>
      </c>
      <c r="K7409" t="s">
        <v>1583</v>
      </c>
      <c r="L7409" s="11">
        <v>97224</v>
      </c>
      <c r="M7409" t="s">
        <v>43</v>
      </c>
      <c r="N7409" t="s">
        <v>23</v>
      </c>
      <c r="O7409" s="4">
        <v>40280</v>
      </c>
      <c r="P7409" t="s">
        <v>14210</v>
      </c>
      <c r="Q7409" t="s">
        <v>14197</v>
      </c>
    </row>
    <row r="7410" spans="1:17" x14ac:dyDescent="0.35">
      <c r="A7410">
        <v>7409</v>
      </c>
      <c r="B7410">
        <v>52867</v>
      </c>
      <c r="C7410" s="4">
        <v>40038</v>
      </c>
      <c r="D7410">
        <v>15</v>
      </c>
      <c r="E7410" s="2">
        <f t="shared" si="231"/>
        <v>1875</v>
      </c>
      <c r="F7410" s="9">
        <v>0.03</v>
      </c>
      <c r="G7410" s="2">
        <f>VLOOKUP($P7410,Pricebook!$A:$D,4,0)</f>
        <v>125</v>
      </c>
      <c r="H7410" s="6">
        <f t="shared" si="230"/>
        <v>1818.75</v>
      </c>
      <c r="I7410" t="s">
        <v>643</v>
      </c>
      <c r="J7410" t="s">
        <v>482</v>
      </c>
      <c r="K7410" t="s">
        <v>2850</v>
      </c>
      <c r="L7410" s="11">
        <v>39503</v>
      </c>
      <c r="M7410" t="s">
        <v>699</v>
      </c>
      <c r="N7410" t="s">
        <v>34</v>
      </c>
      <c r="O7410" s="4">
        <v>40039</v>
      </c>
      <c r="P7410" t="s">
        <v>14209</v>
      </c>
      <c r="Q7410" t="s">
        <v>14188</v>
      </c>
    </row>
    <row r="7411" spans="1:17" x14ac:dyDescent="0.35">
      <c r="A7411">
        <v>7410</v>
      </c>
      <c r="B7411">
        <v>52868</v>
      </c>
      <c r="C7411" s="4">
        <v>40590</v>
      </c>
      <c r="D7411">
        <v>19</v>
      </c>
      <c r="E7411" s="2">
        <f t="shared" si="231"/>
        <v>2850</v>
      </c>
      <c r="F7411" s="9">
        <v>0.09</v>
      </c>
      <c r="G7411" s="2">
        <f>VLOOKUP($P7411,Pricebook!$A:$D,4,0)</f>
        <v>150</v>
      </c>
      <c r="H7411" s="6">
        <f t="shared" si="230"/>
        <v>2593.5</v>
      </c>
      <c r="I7411" t="s">
        <v>864</v>
      </c>
      <c r="J7411" t="s">
        <v>199</v>
      </c>
      <c r="K7411" t="s">
        <v>1320</v>
      </c>
      <c r="L7411" s="11">
        <v>55066</v>
      </c>
      <c r="M7411" t="s">
        <v>130</v>
      </c>
      <c r="N7411" t="s">
        <v>16</v>
      </c>
      <c r="O7411" s="4">
        <v>40592</v>
      </c>
      <c r="P7411" t="s">
        <v>14211</v>
      </c>
      <c r="Q7411" t="s">
        <v>14197</v>
      </c>
    </row>
    <row r="7412" spans="1:17" x14ac:dyDescent="0.35">
      <c r="A7412">
        <v>7411</v>
      </c>
      <c r="B7412">
        <v>52870</v>
      </c>
      <c r="C7412" s="4">
        <v>39881</v>
      </c>
      <c r="D7412">
        <v>21</v>
      </c>
      <c r="E7412" s="2">
        <f t="shared" si="231"/>
        <v>3570</v>
      </c>
      <c r="F7412" s="9">
        <v>0.03</v>
      </c>
      <c r="G7412" s="2">
        <f>VLOOKUP($P7412,Pricebook!$A:$D,4,0)</f>
        <v>170</v>
      </c>
      <c r="H7412" s="6">
        <f t="shared" si="230"/>
        <v>3462.9</v>
      </c>
      <c r="I7412" t="s">
        <v>1657</v>
      </c>
      <c r="J7412" t="s">
        <v>549</v>
      </c>
      <c r="K7412" t="s">
        <v>796</v>
      </c>
      <c r="L7412" s="11">
        <v>84321</v>
      </c>
      <c r="M7412" t="s">
        <v>201</v>
      </c>
      <c r="N7412" t="s">
        <v>23</v>
      </c>
      <c r="O7412" s="4">
        <v>39883</v>
      </c>
      <c r="P7412" t="s">
        <v>14219</v>
      </c>
      <c r="Q7412" t="s">
        <v>14192</v>
      </c>
    </row>
    <row r="7413" spans="1:17" x14ac:dyDescent="0.35">
      <c r="A7413">
        <v>7412</v>
      </c>
      <c r="B7413">
        <v>52896</v>
      </c>
      <c r="C7413" s="4">
        <v>40473</v>
      </c>
      <c r="D7413">
        <v>9</v>
      </c>
      <c r="E7413" s="2">
        <f t="shared" si="231"/>
        <v>990</v>
      </c>
      <c r="F7413" s="9">
        <v>0.09</v>
      </c>
      <c r="G7413" s="2">
        <f>VLOOKUP($P7413,Pricebook!$A:$D,4,0)</f>
        <v>110</v>
      </c>
      <c r="H7413" s="6">
        <f t="shared" si="230"/>
        <v>900.9</v>
      </c>
      <c r="I7413" t="s">
        <v>456</v>
      </c>
      <c r="J7413" t="s">
        <v>99</v>
      </c>
      <c r="K7413" t="s">
        <v>1147</v>
      </c>
      <c r="L7413" s="11" t="s">
        <v>2773</v>
      </c>
      <c r="M7413" t="s">
        <v>48</v>
      </c>
      <c r="N7413" t="s">
        <v>16</v>
      </c>
      <c r="O7413" s="4">
        <v>40475</v>
      </c>
      <c r="P7413" t="s">
        <v>14215</v>
      </c>
      <c r="Q7413" t="s">
        <v>14196</v>
      </c>
    </row>
    <row r="7414" spans="1:17" x14ac:dyDescent="0.35">
      <c r="A7414">
        <v>7413</v>
      </c>
      <c r="B7414">
        <v>52896</v>
      </c>
      <c r="C7414" s="4">
        <v>40473</v>
      </c>
      <c r="D7414">
        <v>6</v>
      </c>
      <c r="E7414" s="2">
        <f t="shared" si="231"/>
        <v>750</v>
      </c>
      <c r="F7414" s="9">
        <v>0</v>
      </c>
      <c r="G7414" s="2">
        <f>VLOOKUP($P7414,Pricebook!$A:$D,4,0)</f>
        <v>125</v>
      </c>
      <c r="H7414" s="6">
        <f t="shared" si="230"/>
        <v>750</v>
      </c>
      <c r="I7414" t="s">
        <v>456</v>
      </c>
      <c r="J7414" t="s">
        <v>99</v>
      </c>
      <c r="K7414" t="s">
        <v>1147</v>
      </c>
      <c r="L7414" s="11" t="s">
        <v>2773</v>
      </c>
      <c r="M7414" t="s">
        <v>48</v>
      </c>
      <c r="N7414" t="s">
        <v>16</v>
      </c>
      <c r="O7414" s="4">
        <v>40474</v>
      </c>
      <c r="P7414" t="s">
        <v>14209</v>
      </c>
      <c r="Q7414" t="s">
        <v>14193</v>
      </c>
    </row>
    <row r="7415" spans="1:17" x14ac:dyDescent="0.35">
      <c r="A7415">
        <v>7414</v>
      </c>
      <c r="B7415">
        <v>52896</v>
      </c>
      <c r="C7415" s="4">
        <v>40473</v>
      </c>
      <c r="D7415">
        <v>24</v>
      </c>
      <c r="E7415" s="2">
        <f t="shared" si="231"/>
        <v>3840</v>
      </c>
      <c r="F7415" s="9">
        <v>0</v>
      </c>
      <c r="G7415" s="2">
        <f>VLOOKUP($P7415,Pricebook!$A:$D,4,0)</f>
        <v>160</v>
      </c>
      <c r="H7415" s="6">
        <f t="shared" si="230"/>
        <v>3840</v>
      </c>
      <c r="I7415" t="s">
        <v>456</v>
      </c>
      <c r="J7415" t="s">
        <v>99</v>
      </c>
      <c r="K7415" t="s">
        <v>1149</v>
      </c>
      <c r="L7415" s="11">
        <v>15239</v>
      </c>
      <c r="M7415" t="s">
        <v>232</v>
      </c>
      <c r="N7415" t="s">
        <v>61</v>
      </c>
      <c r="O7415" s="4">
        <v>40476</v>
      </c>
      <c r="P7415" t="s">
        <v>14218</v>
      </c>
      <c r="Q7415" t="s">
        <v>14193</v>
      </c>
    </row>
    <row r="7416" spans="1:17" x14ac:dyDescent="0.35">
      <c r="A7416">
        <v>7415</v>
      </c>
      <c r="B7416">
        <v>52896</v>
      </c>
      <c r="C7416" s="4">
        <v>40473</v>
      </c>
      <c r="D7416">
        <v>49</v>
      </c>
      <c r="E7416" s="2">
        <f t="shared" si="231"/>
        <v>9800</v>
      </c>
      <c r="F7416" s="9">
        <v>7.0000000000000007E-2</v>
      </c>
      <c r="G7416" s="2">
        <f>VLOOKUP($P7416,Pricebook!$A:$D,4,0)</f>
        <v>200</v>
      </c>
      <c r="H7416" s="6">
        <f t="shared" si="230"/>
        <v>9114</v>
      </c>
      <c r="I7416" t="s">
        <v>456</v>
      </c>
      <c r="J7416" t="s">
        <v>99</v>
      </c>
      <c r="K7416" t="s">
        <v>1149</v>
      </c>
      <c r="L7416" s="11">
        <v>15239</v>
      </c>
      <c r="M7416" t="s">
        <v>232</v>
      </c>
      <c r="N7416" t="s">
        <v>61</v>
      </c>
      <c r="O7416" s="4">
        <v>40476</v>
      </c>
      <c r="P7416" t="s">
        <v>14214</v>
      </c>
      <c r="Q7416" t="s">
        <v>14192</v>
      </c>
    </row>
    <row r="7417" spans="1:17" x14ac:dyDescent="0.35">
      <c r="A7417">
        <v>7416</v>
      </c>
      <c r="B7417">
        <v>52896</v>
      </c>
      <c r="C7417" s="4">
        <v>40473</v>
      </c>
      <c r="D7417">
        <v>36</v>
      </c>
      <c r="E7417" s="2">
        <f t="shared" si="231"/>
        <v>4500</v>
      </c>
      <c r="F7417" s="9">
        <v>0.03</v>
      </c>
      <c r="G7417" s="2">
        <f>VLOOKUP($P7417,Pricebook!$A:$D,4,0)</f>
        <v>125</v>
      </c>
      <c r="H7417" s="6">
        <f t="shared" si="230"/>
        <v>4365</v>
      </c>
      <c r="I7417" t="s">
        <v>456</v>
      </c>
      <c r="J7417" t="s">
        <v>99</v>
      </c>
      <c r="K7417" t="s">
        <v>1149</v>
      </c>
      <c r="L7417" s="11">
        <v>15239</v>
      </c>
      <c r="M7417" t="s">
        <v>232</v>
      </c>
      <c r="N7417" t="s">
        <v>61</v>
      </c>
      <c r="O7417" s="4">
        <v>40475</v>
      </c>
      <c r="P7417" t="s">
        <v>14209</v>
      </c>
      <c r="Q7417" t="s">
        <v>14189</v>
      </c>
    </row>
    <row r="7418" spans="1:17" x14ac:dyDescent="0.35">
      <c r="A7418">
        <v>7417</v>
      </c>
      <c r="B7418">
        <v>52897</v>
      </c>
      <c r="C7418" s="4">
        <v>40047</v>
      </c>
      <c r="D7418">
        <v>40</v>
      </c>
      <c r="E7418" s="2">
        <f t="shared" si="231"/>
        <v>4400</v>
      </c>
      <c r="F7418" s="9">
        <v>0</v>
      </c>
      <c r="G7418" s="2">
        <f>VLOOKUP($P7418,Pricebook!$A:$D,4,0)</f>
        <v>110</v>
      </c>
      <c r="H7418" s="6">
        <f t="shared" si="230"/>
        <v>4400</v>
      </c>
      <c r="I7418" t="s">
        <v>1485</v>
      </c>
      <c r="J7418" t="s">
        <v>482</v>
      </c>
      <c r="K7418" t="s">
        <v>330</v>
      </c>
      <c r="L7418" s="11">
        <v>84118</v>
      </c>
      <c r="M7418" t="s">
        <v>201</v>
      </c>
      <c r="N7418" t="s">
        <v>23</v>
      </c>
      <c r="O7418" s="4">
        <v>40049</v>
      </c>
      <c r="P7418" t="s">
        <v>14215</v>
      </c>
      <c r="Q7418" t="s">
        <v>14199</v>
      </c>
    </row>
    <row r="7419" spans="1:17" x14ac:dyDescent="0.35">
      <c r="A7419">
        <v>7418</v>
      </c>
      <c r="B7419">
        <v>52900</v>
      </c>
      <c r="C7419" s="4">
        <v>40683</v>
      </c>
      <c r="D7419">
        <v>16</v>
      </c>
      <c r="E7419" s="2">
        <f t="shared" si="231"/>
        <v>1760</v>
      </c>
      <c r="F7419" s="9">
        <v>0</v>
      </c>
      <c r="G7419" s="2">
        <f>VLOOKUP($P7419,Pricebook!$A:$D,4,0)</f>
        <v>110</v>
      </c>
      <c r="H7419" s="6">
        <f t="shared" si="230"/>
        <v>1760</v>
      </c>
      <c r="I7419" t="s">
        <v>57</v>
      </c>
      <c r="J7419" t="s">
        <v>58</v>
      </c>
      <c r="K7419" t="s">
        <v>2860</v>
      </c>
      <c r="L7419" s="11" t="s">
        <v>2861</v>
      </c>
      <c r="M7419" t="s">
        <v>1213</v>
      </c>
      <c r="N7419" t="s">
        <v>23</v>
      </c>
      <c r="O7419" s="4">
        <v>40685</v>
      </c>
      <c r="P7419" t="s">
        <v>14215</v>
      </c>
      <c r="Q7419" t="s">
        <v>14195</v>
      </c>
    </row>
    <row r="7420" spans="1:17" x14ac:dyDescent="0.35">
      <c r="A7420">
        <v>7419</v>
      </c>
      <c r="B7420">
        <v>52929</v>
      </c>
      <c r="C7420" s="4">
        <v>40641</v>
      </c>
      <c r="D7420">
        <v>43</v>
      </c>
      <c r="E7420" s="2">
        <f t="shared" si="231"/>
        <v>6450</v>
      </c>
      <c r="F7420" s="9">
        <v>0.04</v>
      </c>
      <c r="G7420" s="2">
        <f>VLOOKUP($P7420,Pricebook!$A:$D,4,0)</f>
        <v>150</v>
      </c>
      <c r="H7420" s="6">
        <f t="shared" si="230"/>
        <v>6192</v>
      </c>
      <c r="I7420" t="s">
        <v>12</v>
      </c>
      <c r="J7420" t="s">
        <v>13</v>
      </c>
      <c r="K7420" t="s">
        <v>2625</v>
      </c>
      <c r="L7420" s="11">
        <v>60194</v>
      </c>
      <c r="M7420" t="s">
        <v>15</v>
      </c>
      <c r="N7420" t="s">
        <v>16</v>
      </c>
      <c r="O7420" s="4">
        <v>40642</v>
      </c>
      <c r="P7420" t="s">
        <v>14216</v>
      </c>
      <c r="Q7420" t="s">
        <v>14191</v>
      </c>
    </row>
    <row r="7421" spans="1:17" x14ac:dyDescent="0.35">
      <c r="A7421">
        <v>7420</v>
      </c>
      <c r="B7421">
        <v>52929</v>
      </c>
      <c r="C7421" s="4">
        <v>40641</v>
      </c>
      <c r="D7421">
        <v>19</v>
      </c>
      <c r="E7421" s="2">
        <f t="shared" si="231"/>
        <v>2280</v>
      </c>
      <c r="F7421" s="9">
        <v>0.05</v>
      </c>
      <c r="G7421" s="2">
        <f>VLOOKUP($P7421,Pricebook!$A:$D,4,0)</f>
        <v>120</v>
      </c>
      <c r="H7421" s="6">
        <f t="shared" si="230"/>
        <v>2166</v>
      </c>
      <c r="I7421" t="s">
        <v>12</v>
      </c>
      <c r="J7421" t="s">
        <v>13</v>
      </c>
      <c r="K7421" t="s">
        <v>2625</v>
      </c>
      <c r="L7421" s="11">
        <v>60194</v>
      </c>
      <c r="M7421" t="s">
        <v>15</v>
      </c>
      <c r="N7421" t="s">
        <v>16</v>
      </c>
      <c r="O7421" s="4">
        <v>40642</v>
      </c>
      <c r="P7421" t="s">
        <v>14212</v>
      </c>
      <c r="Q7421" t="s">
        <v>14201</v>
      </c>
    </row>
    <row r="7422" spans="1:17" x14ac:dyDescent="0.35">
      <c r="A7422">
        <v>7421</v>
      </c>
      <c r="B7422">
        <v>52929</v>
      </c>
      <c r="C7422" s="4">
        <v>40641</v>
      </c>
      <c r="D7422">
        <v>7</v>
      </c>
      <c r="E7422" s="2">
        <f t="shared" si="231"/>
        <v>840</v>
      </c>
      <c r="F7422" s="9">
        <v>0.02</v>
      </c>
      <c r="G7422" s="2">
        <f>VLOOKUP($P7422,Pricebook!$A:$D,4,0)</f>
        <v>120</v>
      </c>
      <c r="H7422" s="6">
        <f t="shared" si="230"/>
        <v>823.19999999999993</v>
      </c>
      <c r="I7422" t="s">
        <v>12</v>
      </c>
      <c r="J7422" t="s">
        <v>13</v>
      </c>
      <c r="K7422" t="s">
        <v>2625</v>
      </c>
      <c r="L7422" s="11">
        <v>60194</v>
      </c>
      <c r="M7422" t="s">
        <v>15</v>
      </c>
      <c r="N7422" t="s">
        <v>16</v>
      </c>
      <c r="O7422" s="4">
        <v>40642</v>
      </c>
      <c r="P7422" t="s">
        <v>14212</v>
      </c>
      <c r="Q7422" t="s">
        <v>14193</v>
      </c>
    </row>
    <row r="7423" spans="1:17" x14ac:dyDescent="0.35">
      <c r="A7423">
        <v>7422</v>
      </c>
      <c r="B7423">
        <v>52929</v>
      </c>
      <c r="C7423" s="4">
        <v>40641</v>
      </c>
      <c r="D7423">
        <v>20</v>
      </c>
      <c r="E7423" s="2">
        <f t="shared" si="231"/>
        <v>2800</v>
      </c>
      <c r="F7423" s="9">
        <v>0.03</v>
      </c>
      <c r="G7423" s="2">
        <f>VLOOKUP($P7423,Pricebook!$A:$D,4,0)</f>
        <v>140</v>
      </c>
      <c r="H7423" s="6">
        <f t="shared" si="230"/>
        <v>2716</v>
      </c>
      <c r="I7423" t="s">
        <v>12</v>
      </c>
      <c r="J7423" t="s">
        <v>13</v>
      </c>
      <c r="K7423" t="s">
        <v>2625</v>
      </c>
      <c r="L7423" s="11">
        <v>60194</v>
      </c>
      <c r="M7423" t="s">
        <v>15</v>
      </c>
      <c r="N7423" t="s">
        <v>16</v>
      </c>
      <c r="O7423" s="4">
        <v>40642</v>
      </c>
      <c r="P7423" t="s">
        <v>14213</v>
      </c>
      <c r="Q7423" t="s">
        <v>14187</v>
      </c>
    </row>
    <row r="7424" spans="1:17" x14ac:dyDescent="0.35">
      <c r="A7424">
        <v>7423</v>
      </c>
      <c r="B7424">
        <v>52930</v>
      </c>
      <c r="C7424" s="4">
        <v>40855</v>
      </c>
      <c r="D7424">
        <v>16</v>
      </c>
      <c r="E7424" s="2">
        <f t="shared" si="231"/>
        <v>1760</v>
      </c>
      <c r="F7424" s="9">
        <v>0.04</v>
      </c>
      <c r="G7424" s="2">
        <f>VLOOKUP($P7424,Pricebook!$A:$D,4,0)</f>
        <v>110</v>
      </c>
      <c r="H7424" s="6">
        <f t="shared" si="230"/>
        <v>1689.6</v>
      </c>
      <c r="I7424" t="s">
        <v>2374</v>
      </c>
      <c r="J7424" t="s">
        <v>707</v>
      </c>
      <c r="K7424" t="s">
        <v>216</v>
      </c>
      <c r="L7424" s="11">
        <v>43123</v>
      </c>
      <c r="M7424" t="s">
        <v>210</v>
      </c>
      <c r="N7424" t="s">
        <v>61</v>
      </c>
      <c r="O7424" s="4">
        <v>40859</v>
      </c>
      <c r="P7424" t="s">
        <v>14220</v>
      </c>
      <c r="Q7424" t="s">
        <v>14195</v>
      </c>
    </row>
    <row r="7425" spans="1:17" x14ac:dyDescent="0.35">
      <c r="A7425">
        <v>7424</v>
      </c>
      <c r="B7425">
        <v>52930</v>
      </c>
      <c r="C7425" s="4">
        <v>40855</v>
      </c>
      <c r="D7425">
        <v>39</v>
      </c>
      <c r="E7425" s="2">
        <f t="shared" si="231"/>
        <v>4290</v>
      </c>
      <c r="F7425" s="9">
        <v>0.1</v>
      </c>
      <c r="G7425" s="2">
        <f>VLOOKUP($P7425,Pricebook!$A:$D,4,0)</f>
        <v>110</v>
      </c>
      <c r="H7425" s="6">
        <f t="shared" si="230"/>
        <v>3861</v>
      </c>
      <c r="I7425" t="s">
        <v>2374</v>
      </c>
      <c r="J7425" t="s">
        <v>707</v>
      </c>
      <c r="K7425" t="s">
        <v>216</v>
      </c>
      <c r="L7425" s="11">
        <v>43123</v>
      </c>
      <c r="M7425" t="s">
        <v>210</v>
      </c>
      <c r="N7425" t="s">
        <v>61</v>
      </c>
      <c r="O7425" s="4">
        <v>40860</v>
      </c>
      <c r="P7425" t="s">
        <v>14215</v>
      </c>
      <c r="Q7425" t="s">
        <v>14192</v>
      </c>
    </row>
    <row r="7426" spans="1:17" x14ac:dyDescent="0.35">
      <c r="A7426">
        <v>7425</v>
      </c>
      <c r="B7426">
        <v>52930</v>
      </c>
      <c r="C7426" s="4">
        <v>40855</v>
      </c>
      <c r="D7426">
        <v>24</v>
      </c>
      <c r="E7426" s="2">
        <f t="shared" si="231"/>
        <v>3600</v>
      </c>
      <c r="F7426" s="9">
        <v>0.09</v>
      </c>
      <c r="G7426" s="2">
        <f>VLOOKUP($P7426,Pricebook!$A:$D,4,0)</f>
        <v>150</v>
      </c>
      <c r="H7426" s="6">
        <f t="shared" ref="H7426:H7489" si="232">E7426*(1-F7426)</f>
        <v>3276</v>
      </c>
      <c r="I7426" t="s">
        <v>2374</v>
      </c>
      <c r="J7426" t="s">
        <v>707</v>
      </c>
      <c r="K7426" t="s">
        <v>216</v>
      </c>
      <c r="L7426" s="11">
        <v>43123</v>
      </c>
      <c r="M7426" t="s">
        <v>210</v>
      </c>
      <c r="N7426" t="s">
        <v>61</v>
      </c>
      <c r="O7426" s="4">
        <v>40855</v>
      </c>
      <c r="P7426" t="s">
        <v>14210</v>
      </c>
      <c r="Q7426" t="s">
        <v>14200</v>
      </c>
    </row>
    <row r="7427" spans="1:17" x14ac:dyDescent="0.35">
      <c r="A7427">
        <v>7426</v>
      </c>
      <c r="B7427">
        <v>52930</v>
      </c>
      <c r="C7427" s="4">
        <v>40855</v>
      </c>
      <c r="D7427">
        <v>40</v>
      </c>
      <c r="E7427" s="2">
        <f t="shared" ref="E7427:E7490" si="233">G7427*D7427</f>
        <v>6000</v>
      </c>
      <c r="F7427" s="9">
        <v>0.02</v>
      </c>
      <c r="G7427" s="2">
        <f>VLOOKUP($P7427,Pricebook!$A:$D,4,0)</f>
        <v>150</v>
      </c>
      <c r="H7427" s="6">
        <f t="shared" si="232"/>
        <v>5880</v>
      </c>
      <c r="I7427" t="s">
        <v>2374</v>
      </c>
      <c r="J7427" t="s">
        <v>707</v>
      </c>
      <c r="K7427" t="s">
        <v>216</v>
      </c>
      <c r="L7427" s="11">
        <v>43123</v>
      </c>
      <c r="M7427" t="s">
        <v>210</v>
      </c>
      <c r="N7427" t="s">
        <v>61</v>
      </c>
      <c r="O7427" s="4">
        <v>40855</v>
      </c>
      <c r="P7427" t="s">
        <v>14210</v>
      </c>
      <c r="Q7427" t="s">
        <v>14199</v>
      </c>
    </row>
    <row r="7428" spans="1:17" x14ac:dyDescent="0.35">
      <c r="A7428">
        <v>7427</v>
      </c>
      <c r="B7428">
        <v>52932</v>
      </c>
      <c r="C7428" s="4">
        <v>41041</v>
      </c>
      <c r="D7428">
        <v>3</v>
      </c>
      <c r="E7428" s="2">
        <f t="shared" si="233"/>
        <v>330</v>
      </c>
      <c r="F7428" s="9">
        <v>0</v>
      </c>
      <c r="G7428" s="2">
        <f>VLOOKUP($P7428,Pricebook!$A:$D,4,0)</f>
        <v>110</v>
      </c>
      <c r="H7428" s="6">
        <f t="shared" si="232"/>
        <v>330</v>
      </c>
      <c r="I7428" t="s">
        <v>555</v>
      </c>
      <c r="J7428" t="s">
        <v>68</v>
      </c>
      <c r="K7428" t="s">
        <v>1128</v>
      </c>
      <c r="L7428" s="11">
        <v>73110</v>
      </c>
      <c r="M7428" t="s">
        <v>75</v>
      </c>
      <c r="N7428" t="s">
        <v>16</v>
      </c>
      <c r="O7428" s="4">
        <v>41046</v>
      </c>
      <c r="P7428" t="s">
        <v>14215</v>
      </c>
      <c r="Q7428" t="s">
        <v>14193</v>
      </c>
    </row>
    <row r="7429" spans="1:17" x14ac:dyDescent="0.35">
      <c r="A7429">
        <v>7428</v>
      </c>
      <c r="B7429">
        <v>52933</v>
      </c>
      <c r="C7429" s="4">
        <v>40416</v>
      </c>
      <c r="D7429">
        <v>44</v>
      </c>
      <c r="E7429" s="2">
        <f t="shared" si="233"/>
        <v>7040</v>
      </c>
      <c r="F7429" s="9">
        <v>0.03</v>
      </c>
      <c r="G7429" s="2">
        <f>VLOOKUP($P7429,Pricebook!$A:$D,4,0)</f>
        <v>160</v>
      </c>
      <c r="H7429" s="6">
        <f t="shared" si="232"/>
        <v>6828.8</v>
      </c>
      <c r="I7429" t="s">
        <v>956</v>
      </c>
      <c r="J7429" t="s">
        <v>452</v>
      </c>
      <c r="K7429" t="s">
        <v>152</v>
      </c>
      <c r="L7429" s="11">
        <v>48135</v>
      </c>
      <c r="M7429" t="s">
        <v>172</v>
      </c>
      <c r="N7429" t="s">
        <v>16</v>
      </c>
      <c r="O7429" s="4">
        <v>40423</v>
      </c>
      <c r="P7429" t="s">
        <v>14218</v>
      </c>
      <c r="Q7429" t="s">
        <v>14195</v>
      </c>
    </row>
    <row r="7430" spans="1:17" x14ac:dyDescent="0.35">
      <c r="A7430">
        <v>7429</v>
      </c>
      <c r="B7430">
        <v>52934</v>
      </c>
      <c r="C7430" s="4">
        <v>40751</v>
      </c>
      <c r="D7430">
        <v>20</v>
      </c>
      <c r="E7430" s="2">
        <f t="shared" si="233"/>
        <v>4000</v>
      </c>
      <c r="F7430" s="9">
        <v>0.08</v>
      </c>
      <c r="G7430" s="2">
        <f>VLOOKUP($P7430,Pricebook!$A:$D,4,0)</f>
        <v>200</v>
      </c>
      <c r="H7430" s="6">
        <f t="shared" si="232"/>
        <v>3680</v>
      </c>
      <c r="I7430" t="s">
        <v>673</v>
      </c>
      <c r="J7430" t="s">
        <v>520</v>
      </c>
      <c r="K7430" t="s">
        <v>181</v>
      </c>
      <c r="L7430" s="11" t="s">
        <v>183</v>
      </c>
      <c r="M7430" t="s">
        <v>91</v>
      </c>
      <c r="N7430" t="s">
        <v>61</v>
      </c>
      <c r="O7430" s="4">
        <v>40752</v>
      </c>
      <c r="P7430" t="s">
        <v>14214</v>
      </c>
      <c r="Q7430" t="s">
        <v>14198</v>
      </c>
    </row>
    <row r="7431" spans="1:17" x14ac:dyDescent="0.35">
      <c r="A7431">
        <v>7430</v>
      </c>
      <c r="B7431">
        <v>52964</v>
      </c>
      <c r="C7431" s="4">
        <v>40268</v>
      </c>
      <c r="D7431">
        <v>44</v>
      </c>
      <c r="E7431" s="2">
        <f t="shared" si="233"/>
        <v>5500</v>
      </c>
      <c r="F7431" s="9">
        <v>0.08</v>
      </c>
      <c r="G7431" s="2">
        <f>VLOOKUP($P7431,Pricebook!$A:$D,4,0)</f>
        <v>125</v>
      </c>
      <c r="H7431" s="6">
        <f t="shared" si="232"/>
        <v>5060</v>
      </c>
      <c r="I7431" t="s">
        <v>463</v>
      </c>
      <c r="J7431" t="s">
        <v>235</v>
      </c>
      <c r="K7431" t="s">
        <v>1714</v>
      </c>
      <c r="L7431" s="11" t="s">
        <v>1715</v>
      </c>
      <c r="M7431" t="s">
        <v>15</v>
      </c>
      <c r="N7431" t="s">
        <v>16</v>
      </c>
      <c r="O7431" s="4">
        <v>40269</v>
      </c>
      <c r="P7431" t="s">
        <v>14208</v>
      </c>
      <c r="Q7431" t="s">
        <v>14188</v>
      </c>
    </row>
    <row r="7432" spans="1:17" x14ac:dyDescent="0.35">
      <c r="A7432">
        <v>7431</v>
      </c>
      <c r="B7432">
        <v>52995</v>
      </c>
      <c r="C7432" s="4">
        <v>40983</v>
      </c>
      <c r="D7432">
        <v>8</v>
      </c>
      <c r="E7432" s="2">
        <f t="shared" si="233"/>
        <v>1280</v>
      </c>
      <c r="F7432" s="9">
        <v>0.03</v>
      </c>
      <c r="G7432" s="2">
        <f>VLOOKUP($P7432,Pricebook!$A:$D,4,0)</f>
        <v>160</v>
      </c>
      <c r="H7432" s="6">
        <f t="shared" si="232"/>
        <v>1241.5999999999999</v>
      </c>
      <c r="I7432" t="s">
        <v>1127</v>
      </c>
      <c r="J7432" t="s">
        <v>207</v>
      </c>
      <c r="K7432" t="s">
        <v>74</v>
      </c>
      <c r="L7432" s="11">
        <v>73160</v>
      </c>
      <c r="M7432" t="s">
        <v>75</v>
      </c>
      <c r="N7432" t="s">
        <v>16</v>
      </c>
      <c r="O7432" s="4">
        <v>40983</v>
      </c>
      <c r="P7432" t="s">
        <v>14218</v>
      </c>
      <c r="Q7432" t="s">
        <v>14203</v>
      </c>
    </row>
    <row r="7433" spans="1:17" x14ac:dyDescent="0.35">
      <c r="A7433">
        <v>7432</v>
      </c>
      <c r="B7433">
        <v>52999</v>
      </c>
      <c r="C7433" s="4">
        <v>41024</v>
      </c>
      <c r="D7433">
        <v>5</v>
      </c>
      <c r="E7433" s="2">
        <f t="shared" si="233"/>
        <v>625</v>
      </c>
      <c r="F7433" s="9">
        <v>0.04</v>
      </c>
      <c r="G7433" s="2">
        <f>VLOOKUP($P7433,Pricebook!$A:$D,4,0)</f>
        <v>125</v>
      </c>
      <c r="H7433" s="6">
        <f t="shared" si="232"/>
        <v>600</v>
      </c>
      <c r="I7433" t="s">
        <v>1479</v>
      </c>
      <c r="J7433" t="s">
        <v>108</v>
      </c>
      <c r="K7433" t="s">
        <v>2674</v>
      </c>
      <c r="L7433" s="11">
        <v>77530</v>
      </c>
      <c r="M7433" t="s">
        <v>48</v>
      </c>
      <c r="N7433" t="s">
        <v>16</v>
      </c>
      <c r="O7433" s="4">
        <v>41026</v>
      </c>
      <c r="P7433" t="s">
        <v>14208</v>
      </c>
      <c r="Q7433" t="s">
        <v>14192</v>
      </c>
    </row>
    <row r="7434" spans="1:17" x14ac:dyDescent="0.35">
      <c r="A7434">
        <v>7433</v>
      </c>
      <c r="B7434">
        <v>52999</v>
      </c>
      <c r="C7434" s="4">
        <v>41024</v>
      </c>
      <c r="D7434">
        <v>39</v>
      </c>
      <c r="E7434" s="2">
        <f t="shared" si="233"/>
        <v>4290</v>
      </c>
      <c r="F7434" s="9">
        <v>0.05</v>
      </c>
      <c r="G7434" s="2">
        <f>VLOOKUP($P7434,Pricebook!$A:$D,4,0)</f>
        <v>110</v>
      </c>
      <c r="H7434" s="6">
        <f t="shared" si="232"/>
        <v>4075.5</v>
      </c>
      <c r="I7434" t="s">
        <v>1479</v>
      </c>
      <c r="J7434" t="s">
        <v>108</v>
      </c>
      <c r="K7434" t="s">
        <v>2674</v>
      </c>
      <c r="L7434" s="11">
        <v>77530</v>
      </c>
      <c r="M7434" t="s">
        <v>48</v>
      </c>
      <c r="N7434" t="s">
        <v>16</v>
      </c>
      <c r="O7434" s="4">
        <v>41026</v>
      </c>
      <c r="P7434" t="s">
        <v>14215</v>
      </c>
      <c r="Q7434" t="s">
        <v>14189</v>
      </c>
    </row>
    <row r="7435" spans="1:17" x14ac:dyDescent="0.35">
      <c r="A7435">
        <v>7434</v>
      </c>
      <c r="B7435">
        <v>52999</v>
      </c>
      <c r="C7435" s="4">
        <v>41024</v>
      </c>
      <c r="D7435">
        <v>7</v>
      </c>
      <c r="E7435" s="2">
        <f t="shared" si="233"/>
        <v>770</v>
      </c>
      <c r="F7435" s="9">
        <v>0.1</v>
      </c>
      <c r="G7435" s="2">
        <f>VLOOKUP($P7435,Pricebook!$A:$D,4,0)</f>
        <v>110</v>
      </c>
      <c r="H7435" s="6">
        <f t="shared" si="232"/>
        <v>693</v>
      </c>
      <c r="I7435" t="s">
        <v>1479</v>
      </c>
      <c r="J7435" t="s">
        <v>108</v>
      </c>
      <c r="K7435" t="s">
        <v>2674</v>
      </c>
      <c r="L7435" s="11">
        <v>77530</v>
      </c>
      <c r="M7435" t="s">
        <v>48</v>
      </c>
      <c r="N7435" t="s">
        <v>16</v>
      </c>
      <c r="O7435" s="4">
        <v>41024</v>
      </c>
      <c r="P7435" t="s">
        <v>14215</v>
      </c>
      <c r="Q7435" t="s">
        <v>14198</v>
      </c>
    </row>
    <row r="7436" spans="1:17" x14ac:dyDescent="0.35">
      <c r="A7436">
        <v>7435</v>
      </c>
      <c r="B7436">
        <v>53024</v>
      </c>
      <c r="C7436" s="4">
        <v>41041</v>
      </c>
      <c r="D7436">
        <v>9</v>
      </c>
      <c r="E7436" s="2">
        <f t="shared" si="233"/>
        <v>1125</v>
      </c>
      <c r="F7436" s="9">
        <v>0.09</v>
      </c>
      <c r="G7436" s="2">
        <f>VLOOKUP($P7436,Pricebook!$A:$D,4,0)</f>
        <v>125</v>
      </c>
      <c r="H7436" s="6">
        <f t="shared" si="232"/>
        <v>1023.75</v>
      </c>
      <c r="I7436" t="s">
        <v>465</v>
      </c>
      <c r="J7436" t="s">
        <v>344</v>
      </c>
      <c r="K7436" t="s">
        <v>2770</v>
      </c>
      <c r="L7436" s="11">
        <v>74074</v>
      </c>
      <c r="M7436" t="s">
        <v>75</v>
      </c>
      <c r="N7436" t="s">
        <v>16</v>
      </c>
      <c r="O7436" s="4">
        <v>41042</v>
      </c>
      <c r="P7436" t="s">
        <v>14208</v>
      </c>
      <c r="Q7436" t="s">
        <v>14199</v>
      </c>
    </row>
    <row r="7437" spans="1:17" x14ac:dyDescent="0.35">
      <c r="A7437">
        <v>7436</v>
      </c>
      <c r="B7437">
        <v>53024</v>
      </c>
      <c r="C7437" s="4">
        <v>41041</v>
      </c>
      <c r="D7437">
        <v>46</v>
      </c>
      <c r="E7437" s="2">
        <f t="shared" si="233"/>
        <v>6900</v>
      </c>
      <c r="F7437" s="9">
        <v>0.03</v>
      </c>
      <c r="G7437" s="2">
        <f>VLOOKUP($P7437,Pricebook!$A:$D,4,0)</f>
        <v>150</v>
      </c>
      <c r="H7437" s="6">
        <f t="shared" si="232"/>
        <v>6693</v>
      </c>
      <c r="I7437" t="s">
        <v>465</v>
      </c>
      <c r="J7437" t="s">
        <v>344</v>
      </c>
      <c r="K7437" t="s">
        <v>2770</v>
      </c>
      <c r="L7437" s="11">
        <v>74074</v>
      </c>
      <c r="M7437" t="s">
        <v>75</v>
      </c>
      <c r="N7437" t="s">
        <v>16</v>
      </c>
      <c r="O7437" s="4">
        <v>41042</v>
      </c>
      <c r="P7437" t="s">
        <v>14210</v>
      </c>
      <c r="Q7437" t="s">
        <v>14186</v>
      </c>
    </row>
    <row r="7438" spans="1:17" x14ac:dyDescent="0.35">
      <c r="A7438">
        <v>7437</v>
      </c>
      <c r="B7438">
        <v>53025</v>
      </c>
      <c r="C7438" s="4">
        <v>40254</v>
      </c>
      <c r="D7438">
        <v>32</v>
      </c>
      <c r="E7438" s="2">
        <f t="shared" si="233"/>
        <v>3520</v>
      </c>
      <c r="F7438" s="9">
        <v>0.09</v>
      </c>
      <c r="G7438" s="2">
        <f>VLOOKUP($P7438,Pricebook!$A:$D,4,0)</f>
        <v>110</v>
      </c>
      <c r="H7438" s="6">
        <f t="shared" si="232"/>
        <v>3203.2000000000003</v>
      </c>
      <c r="I7438" t="s">
        <v>102</v>
      </c>
      <c r="J7438" t="s">
        <v>103</v>
      </c>
      <c r="K7438" t="s">
        <v>1106</v>
      </c>
      <c r="L7438" s="11">
        <v>48127</v>
      </c>
      <c r="M7438" t="s">
        <v>172</v>
      </c>
      <c r="N7438" t="s">
        <v>16</v>
      </c>
      <c r="O7438" s="4">
        <v>40255</v>
      </c>
      <c r="P7438" t="s">
        <v>14215</v>
      </c>
      <c r="Q7438" t="s">
        <v>14202</v>
      </c>
    </row>
    <row r="7439" spans="1:17" x14ac:dyDescent="0.35">
      <c r="A7439">
        <v>7438</v>
      </c>
      <c r="B7439">
        <v>53026</v>
      </c>
      <c r="C7439" s="4">
        <v>40965</v>
      </c>
      <c r="D7439">
        <v>35</v>
      </c>
      <c r="E7439" s="2">
        <f t="shared" si="233"/>
        <v>4900</v>
      </c>
      <c r="F7439" s="9">
        <v>0.05</v>
      </c>
      <c r="G7439" s="2">
        <f>VLOOKUP($P7439,Pricebook!$A:$D,4,0)</f>
        <v>140</v>
      </c>
      <c r="H7439" s="6">
        <f t="shared" si="232"/>
        <v>4655</v>
      </c>
      <c r="I7439" t="s">
        <v>2470</v>
      </c>
      <c r="J7439" t="s">
        <v>310</v>
      </c>
      <c r="K7439" t="s">
        <v>903</v>
      </c>
      <c r="L7439" s="11">
        <v>98052</v>
      </c>
      <c r="M7439" t="s">
        <v>22</v>
      </c>
      <c r="N7439" t="s">
        <v>23</v>
      </c>
      <c r="O7439" s="4">
        <v>40971</v>
      </c>
      <c r="P7439" t="s">
        <v>14207</v>
      </c>
      <c r="Q7439" t="s">
        <v>14185</v>
      </c>
    </row>
    <row r="7440" spans="1:17" x14ac:dyDescent="0.35">
      <c r="A7440">
        <v>7439</v>
      </c>
      <c r="B7440">
        <v>53027</v>
      </c>
      <c r="C7440" s="4">
        <v>40477</v>
      </c>
      <c r="D7440">
        <v>38</v>
      </c>
      <c r="E7440" s="2">
        <f t="shared" si="233"/>
        <v>4180</v>
      </c>
      <c r="F7440" s="9">
        <v>0.05</v>
      </c>
      <c r="G7440" s="2">
        <f>VLOOKUP($P7440,Pricebook!$A:$D,4,0)</f>
        <v>110</v>
      </c>
      <c r="H7440" s="6">
        <f t="shared" si="232"/>
        <v>3971</v>
      </c>
      <c r="I7440" t="s">
        <v>2821</v>
      </c>
      <c r="J7440" t="s">
        <v>775</v>
      </c>
      <c r="K7440" t="s">
        <v>2373</v>
      </c>
      <c r="L7440" s="11">
        <v>83814</v>
      </c>
      <c r="M7440" t="s">
        <v>197</v>
      </c>
      <c r="N7440" t="s">
        <v>23</v>
      </c>
      <c r="O7440" s="4">
        <v>40477</v>
      </c>
      <c r="P7440" t="s">
        <v>14220</v>
      </c>
      <c r="Q7440" t="s">
        <v>14196</v>
      </c>
    </row>
    <row r="7441" spans="1:17" x14ac:dyDescent="0.35">
      <c r="A7441">
        <v>7440</v>
      </c>
      <c r="B7441">
        <v>53029</v>
      </c>
      <c r="C7441" s="4">
        <v>40021</v>
      </c>
      <c r="D7441">
        <v>39</v>
      </c>
      <c r="E7441" s="2">
        <f t="shared" si="233"/>
        <v>7800</v>
      </c>
      <c r="F7441" s="9">
        <v>0.1</v>
      </c>
      <c r="G7441" s="2">
        <f>VLOOKUP($P7441,Pricebook!$A:$D,4,0)</f>
        <v>200</v>
      </c>
      <c r="H7441" s="6">
        <f t="shared" si="232"/>
        <v>7020</v>
      </c>
      <c r="I7441" t="s">
        <v>1191</v>
      </c>
      <c r="J7441" t="s">
        <v>175</v>
      </c>
      <c r="K7441" t="s">
        <v>1193</v>
      </c>
      <c r="L7441" s="11">
        <v>42003</v>
      </c>
      <c r="M7441" t="s">
        <v>254</v>
      </c>
      <c r="N7441" t="s">
        <v>34</v>
      </c>
      <c r="O7441" s="4">
        <v>40026</v>
      </c>
      <c r="P7441" t="s">
        <v>14214</v>
      </c>
      <c r="Q7441" t="s">
        <v>14189</v>
      </c>
    </row>
    <row r="7442" spans="1:17" x14ac:dyDescent="0.35">
      <c r="A7442">
        <v>7441</v>
      </c>
      <c r="B7442">
        <v>53056</v>
      </c>
      <c r="C7442" s="4">
        <v>40850</v>
      </c>
      <c r="D7442">
        <v>13</v>
      </c>
      <c r="E7442" s="2">
        <f t="shared" si="233"/>
        <v>1950</v>
      </c>
      <c r="F7442" s="9">
        <v>7.0000000000000007E-2</v>
      </c>
      <c r="G7442" s="2">
        <f>VLOOKUP($P7442,Pricebook!$A:$D,4,0)</f>
        <v>150</v>
      </c>
      <c r="H7442" s="6">
        <f t="shared" si="232"/>
        <v>1813.4999999999998</v>
      </c>
      <c r="I7442" t="s">
        <v>784</v>
      </c>
      <c r="J7442" t="s">
        <v>621</v>
      </c>
      <c r="K7442" t="s">
        <v>1993</v>
      </c>
      <c r="L7442" s="11">
        <v>94044</v>
      </c>
      <c r="M7442" t="s">
        <v>114</v>
      </c>
      <c r="N7442" t="s">
        <v>23</v>
      </c>
      <c r="O7442" s="4">
        <v>40851</v>
      </c>
      <c r="P7442" t="s">
        <v>14216</v>
      </c>
      <c r="Q7442" t="s">
        <v>14197</v>
      </c>
    </row>
    <row r="7443" spans="1:17" x14ac:dyDescent="0.35">
      <c r="A7443">
        <v>7442</v>
      </c>
      <c r="B7443">
        <v>53060</v>
      </c>
      <c r="C7443" s="4">
        <v>40259</v>
      </c>
      <c r="D7443">
        <v>36</v>
      </c>
      <c r="E7443" s="2">
        <f t="shared" si="233"/>
        <v>5400</v>
      </c>
      <c r="F7443" s="9">
        <v>0.1</v>
      </c>
      <c r="G7443" s="2">
        <f>VLOOKUP($P7443,Pricebook!$A:$D,4,0)</f>
        <v>150</v>
      </c>
      <c r="H7443" s="6">
        <f t="shared" si="232"/>
        <v>4860</v>
      </c>
      <c r="I7443" t="s">
        <v>667</v>
      </c>
      <c r="J7443" t="s">
        <v>142</v>
      </c>
      <c r="K7443" t="s">
        <v>1140</v>
      </c>
      <c r="L7443" s="11">
        <v>90301</v>
      </c>
      <c r="M7443" t="s">
        <v>114</v>
      </c>
      <c r="N7443" t="s">
        <v>23</v>
      </c>
      <c r="O7443" s="4">
        <v>40261</v>
      </c>
      <c r="P7443" t="s">
        <v>14211</v>
      </c>
      <c r="Q7443" t="s">
        <v>14184</v>
      </c>
    </row>
    <row r="7444" spans="1:17" x14ac:dyDescent="0.35">
      <c r="A7444">
        <v>7443</v>
      </c>
      <c r="B7444">
        <v>53060</v>
      </c>
      <c r="C7444" s="4">
        <v>40259</v>
      </c>
      <c r="D7444">
        <v>4</v>
      </c>
      <c r="E7444" s="2">
        <f t="shared" si="233"/>
        <v>440</v>
      </c>
      <c r="F7444" s="9">
        <v>0.02</v>
      </c>
      <c r="G7444" s="2">
        <f>VLOOKUP($P7444,Pricebook!$A:$D,4,0)</f>
        <v>110</v>
      </c>
      <c r="H7444" s="6">
        <f t="shared" si="232"/>
        <v>431.2</v>
      </c>
      <c r="I7444" t="s">
        <v>667</v>
      </c>
      <c r="J7444" t="s">
        <v>142</v>
      </c>
      <c r="K7444" t="s">
        <v>1140</v>
      </c>
      <c r="L7444" s="11">
        <v>90301</v>
      </c>
      <c r="M7444" t="s">
        <v>114</v>
      </c>
      <c r="N7444" t="s">
        <v>23</v>
      </c>
      <c r="O7444" s="4">
        <v>40261</v>
      </c>
      <c r="P7444" t="s">
        <v>14215</v>
      </c>
      <c r="Q7444" t="s">
        <v>14189</v>
      </c>
    </row>
    <row r="7445" spans="1:17" x14ac:dyDescent="0.35">
      <c r="A7445">
        <v>7444</v>
      </c>
      <c r="B7445">
        <v>53120</v>
      </c>
      <c r="C7445" s="4">
        <v>41046</v>
      </c>
      <c r="D7445">
        <v>5</v>
      </c>
      <c r="E7445" s="2">
        <f t="shared" si="233"/>
        <v>550</v>
      </c>
      <c r="F7445" s="9">
        <v>0.09</v>
      </c>
      <c r="G7445" s="2">
        <f>VLOOKUP($P7445,Pricebook!$A:$D,4,0)</f>
        <v>110</v>
      </c>
      <c r="H7445" s="6">
        <f t="shared" si="232"/>
        <v>500.5</v>
      </c>
      <c r="I7445" t="s">
        <v>694</v>
      </c>
      <c r="J7445" t="s">
        <v>235</v>
      </c>
      <c r="K7445" t="s">
        <v>2450</v>
      </c>
      <c r="L7445" s="11">
        <v>85023</v>
      </c>
      <c r="M7445" t="s">
        <v>70</v>
      </c>
      <c r="N7445" t="s">
        <v>23</v>
      </c>
      <c r="O7445" s="4">
        <v>41048</v>
      </c>
      <c r="P7445" t="s">
        <v>14215</v>
      </c>
      <c r="Q7445" t="s">
        <v>14188</v>
      </c>
    </row>
    <row r="7446" spans="1:17" x14ac:dyDescent="0.35">
      <c r="A7446">
        <v>7445</v>
      </c>
      <c r="B7446">
        <v>53123</v>
      </c>
      <c r="C7446" s="4">
        <v>40056</v>
      </c>
      <c r="D7446">
        <v>25</v>
      </c>
      <c r="E7446" s="2">
        <f t="shared" si="233"/>
        <v>4000</v>
      </c>
      <c r="F7446" s="9">
        <v>0.06</v>
      </c>
      <c r="G7446" s="2">
        <f>VLOOKUP($P7446,Pricebook!$A:$D,4,0)</f>
        <v>160</v>
      </c>
      <c r="H7446" s="6">
        <f t="shared" si="232"/>
        <v>3760</v>
      </c>
      <c r="I7446" t="s">
        <v>1150</v>
      </c>
      <c r="J7446" t="s">
        <v>125</v>
      </c>
      <c r="K7446" t="s">
        <v>1344</v>
      </c>
      <c r="L7446" s="11" t="s">
        <v>2862</v>
      </c>
      <c r="M7446" t="s">
        <v>317</v>
      </c>
      <c r="N7446" t="s">
        <v>61</v>
      </c>
      <c r="O7446" s="4">
        <v>40058</v>
      </c>
      <c r="P7446" t="s">
        <v>14218</v>
      </c>
      <c r="Q7446" t="s">
        <v>14203</v>
      </c>
    </row>
    <row r="7447" spans="1:17" x14ac:dyDescent="0.35">
      <c r="A7447">
        <v>7446</v>
      </c>
      <c r="B7447">
        <v>53127</v>
      </c>
      <c r="C7447" s="4">
        <v>40674</v>
      </c>
      <c r="D7447">
        <v>50</v>
      </c>
      <c r="E7447" s="2">
        <f t="shared" si="233"/>
        <v>8000</v>
      </c>
      <c r="F7447" s="9">
        <v>7.0000000000000007E-2</v>
      </c>
      <c r="G7447" s="2">
        <f>VLOOKUP($P7447,Pricebook!$A:$D,4,0)</f>
        <v>160</v>
      </c>
      <c r="H7447" s="6">
        <f t="shared" si="232"/>
        <v>7439.9999999999991</v>
      </c>
      <c r="I7447" t="s">
        <v>1607</v>
      </c>
      <c r="J7447" t="s">
        <v>594</v>
      </c>
      <c r="K7447" t="s">
        <v>1025</v>
      </c>
      <c r="L7447" s="11">
        <v>45431</v>
      </c>
      <c r="M7447" t="s">
        <v>210</v>
      </c>
      <c r="N7447" t="s">
        <v>61</v>
      </c>
      <c r="O7447" s="4">
        <v>40675</v>
      </c>
      <c r="P7447" t="s">
        <v>14218</v>
      </c>
      <c r="Q7447" t="s">
        <v>14187</v>
      </c>
    </row>
    <row r="7448" spans="1:17" x14ac:dyDescent="0.35">
      <c r="A7448">
        <v>7447</v>
      </c>
      <c r="B7448">
        <v>53127</v>
      </c>
      <c r="C7448" s="4">
        <v>40674</v>
      </c>
      <c r="D7448">
        <v>49</v>
      </c>
      <c r="E7448" s="2">
        <f t="shared" si="233"/>
        <v>7350</v>
      </c>
      <c r="F7448" s="9">
        <v>0.05</v>
      </c>
      <c r="G7448" s="2">
        <f>VLOOKUP($P7448,Pricebook!$A:$D,4,0)</f>
        <v>150</v>
      </c>
      <c r="H7448" s="6">
        <f t="shared" si="232"/>
        <v>6982.5</v>
      </c>
      <c r="I7448" t="s">
        <v>1607</v>
      </c>
      <c r="J7448" t="s">
        <v>594</v>
      </c>
      <c r="K7448" t="s">
        <v>1025</v>
      </c>
      <c r="L7448" s="11">
        <v>45431</v>
      </c>
      <c r="M7448" t="s">
        <v>210</v>
      </c>
      <c r="N7448" t="s">
        <v>61</v>
      </c>
      <c r="O7448" s="4">
        <v>40676</v>
      </c>
      <c r="P7448" t="s">
        <v>14210</v>
      </c>
      <c r="Q7448" t="s">
        <v>14186</v>
      </c>
    </row>
    <row r="7449" spans="1:17" x14ac:dyDescent="0.35">
      <c r="A7449">
        <v>7448</v>
      </c>
      <c r="B7449">
        <v>53152</v>
      </c>
      <c r="C7449" s="4">
        <v>39877</v>
      </c>
      <c r="D7449">
        <v>36</v>
      </c>
      <c r="E7449" s="2">
        <f t="shared" si="233"/>
        <v>5400</v>
      </c>
      <c r="F7449" s="9">
        <v>0.01</v>
      </c>
      <c r="G7449" s="2">
        <f>VLOOKUP($P7449,Pricebook!$A:$D,4,0)</f>
        <v>150</v>
      </c>
      <c r="H7449" s="6">
        <f t="shared" si="232"/>
        <v>5346</v>
      </c>
      <c r="I7449" t="s">
        <v>273</v>
      </c>
      <c r="J7449" t="s">
        <v>274</v>
      </c>
      <c r="K7449" t="s">
        <v>2834</v>
      </c>
      <c r="L7449" s="11">
        <v>13905</v>
      </c>
      <c r="M7449" t="s">
        <v>60</v>
      </c>
      <c r="N7449" t="s">
        <v>61</v>
      </c>
      <c r="O7449" s="4">
        <v>39877</v>
      </c>
      <c r="P7449" t="s">
        <v>14210</v>
      </c>
      <c r="Q7449" t="s">
        <v>14201</v>
      </c>
    </row>
    <row r="7450" spans="1:17" x14ac:dyDescent="0.35">
      <c r="A7450">
        <v>7449</v>
      </c>
      <c r="B7450">
        <v>53152</v>
      </c>
      <c r="C7450" s="4">
        <v>39877</v>
      </c>
      <c r="D7450">
        <v>5</v>
      </c>
      <c r="E7450" s="2">
        <f t="shared" si="233"/>
        <v>750</v>
      </c>
      <c r="F7450" s="9">
        <v>0.02</v>
      </c>
      <c r="G7450" s="2">
        <f>VLOOKUP($P7450,Pricebook!$A:$D,4,0)</f>
        <v>150</v>
      </c>
      <c r="H7450" s="6">
        <f t="shared" si="232"/>
        <v>735</v>
      </c>
      <c r="I7450" t="s">
        <v>273</v>
      </c>
      <c r="J7450" t="s">
        <v>274</v>
      </c>
      <c r="K7450" t="s">
        <v>1904</v>
      </c>
      <c r="L7450" s="11" t="s">
        <v>1905</v>
      </c>
      <c r="M7450" t="s">
        <v>358</v>
      </c>
      <c r="N7450" t="s">
        <v>16</v>
      </c>
      <c r="O7450" s="4">
        <v>39879</v>
      </c>
      <c r="P7450" t="s">
        <v>14211</v>
      </c>
      <c r="Q7450" t="s">
        <v>14195</v>
      </c>
    </row>
    <row r="7451" spans="1:17" x14ac:dyDescent="0.35">
      <c r="A7451">
        <v>7450</v>
      </c>
      <c r="B7451">
        <v>53152</v>
      </c>
      <c r="C7451" s="4">
        <v>39877</v>
      </c>
      <c r="D7451">
        <v>9</v>
      </c>
      <c r="E7451" s="2">
        <f t="shared" si="233"/>
        <v>1125</v>
      </c>
      <c r="F7451" s="9">
        <v>0.01</v>
      </c>
      <c r="G7451" s="2">
        <f>VLOOKUP($P7451,Pricebook!$A:$D,4,0)</f>
        <v>125</v>
      </c>
      <c r="H7451" s="6">
        <f t="shared" si="232"/>
        <v>1113.75</v>
      </c>
      <c r="I7451" t="s">
        <v>273</v>
      </c>
      <c r="J7451" t="s">
        <v>274</v>
      </c>
      <c r="K7451" t="s">
        <v>1904</v>
      </c>
      <c r="L7451" s="11" t="s">
        <v>1905</v>
      </c>
      <c r="M7451" t="s">
        <v>358</v>
      </c>
      <c r="N7451" t="s">
        <v>16</v>
      </c>
      <c r="O7451" s="4">
        <v>39880</v>
      </c>
      <c r="P7451" t="s">
        <v>14208</v>
      </c>
      <c r="Q7451" t="s">
        <v>14194</v>
      </c>
    </row>
    <row r="7452" spans="1:17" x14ac:dyDescent="0.35">
      <c r="A7452">
        <v>7451</v>
      </c>
      <c r="B7452">
        <v>53152</v>
      </c>
      <c r="C7452" s="4">
        <v>39877</v>
      </c>
      <c r="D7452">
        <v>9</v>
      </c>
      <c r="E7452" s="2">
        <f t="shared" si="233"/>
        <v>990</v>
      </c>
      <c r="F7452" s="9">
        <v>0.02</v>
      </c>
      <c r="G7452" s="2">
        <f>VLOOKUP($P7452,Pricebook!$A:$D,4,0)</f>
        <v>110</v>
      </c>
      <c r="H7452" s="6">
        <f t="shared" si="232"/>
        <v>970.19999999999993</v>
      </c>
      <c r="I7452" t="s">
        <v>273</v>
      </c>
      <c r="J7452" t="s">
        <v>274</v>
      </c>
      <c r="K7452" t="s">
        <v>1904</v>
      </c>
      <c r="L7452" s="11" t="s">
        <v>1905</v>
      </c>
      <c r="M7452" t="s">
        <v>358</v>
      </c>
      <c r="N7452" t="s">
        <v>16</v>
      </c>
      <c r="O7452" s="4">
        <v>39879</v>
      </c>
      <c r="P7452" t="s">
        <v>14215</v>
      </c>
      <c r="Q7452" t="s">
        <v>14189</v>
      </c>
    </row>
    <row r="7453" spans="1:17" x14ac:dyDescent="0.35">
      <c r="A7453">
        <v>7452</v>
      </c>
      <c r="B7453">
        <v>53153</v>
      </c>
      <c r="C7453" s="4">
        <v>40079</v>
      </c>
      <c r="D7453">
        <v>29</v>
      </c>
      <c r="E7453" s="2">
        <f t="shared" si="233"/>
        <v>4930</v>
      </c>
      <c r="F7453" s="9">
        <v>0.1</v>
      </c>
      <c r="G7453" s="2">
        <f>VLOOKUP($P7453,Pricebook!$A:$D,4,0)</f>
        <v>170</v>
      </c>
      <c r="H7453" s="6">
        <f t="shared" si="232"/>
        <v>4437</v>
      </c>
      <c r="I7453" t="s">
        <v>787</v>
      </c>
      <c r="J7453" t="s">
        <v>585</v>
      </c>
      <c r="K7453" t="s">
        <v>2795</v>
      </c>
      <c r="L7453" s="11">
        <v>38134</v>
      </c>
      <c r="M7453" t="s">
        <v>81</v>
      </c>
      <c r="N7453" t="s">
        <v>34</v>
      </c>
      <c r="O7453" s="4">
        <v>40080</v>
      </c>
      <c r="P7453" t="s">
        <v>14219</v>
      </c>
      <c r="Q7453" t="s">
        <v>14203</v>
      </c>
    </row>
    <row r="7454" spans="1:17" x14ac:dyDescent="0.35">
      <c r="A7454">
        <v>7453</v>
      </c>
      <c r="B7454">
        <v>53156</v>
      </c>
      <c r="C7454" s="4">
        <v>40978</v>
      </c>
      <c r="D7454">
        <v>47</v>
      </c>
      <c r="E7454" s="2">
        <f t="shared" si="233"/>
        <v>9400</v>
      </c>
      <c r="F7454" s="9">
        <v>7.0000000000000007E-2</v>
      </c>
      <c r="G7454" s="2">
        <f>VLOOKUP($P7454,Pricebook!$A:$D,4,0)</f>
        <v>200</v>
      </c>
      <c r="H7454" s="6">
        <f t="shared" si="232"/>
        <v>8742</v>
      </c>
      <c r="I7454" t="s">
        <v>1445</v>
      </c>
      <c r="J7454" t="s">
        <v>389</v>
      </c>
      <c r="K7454" t="s">
        <v>1446</v>
      </c>
      <c r="L7454" s="11">
        <v>61801</v>
      </c>
      <c r="M7454" t="s">
        <v>15</v>
      </c>
      <c r="N7454" t="s">
        <v>16</v>
      </c>
      <c r="O7454" s="4">
        <v>40979</v>
      </c>
      <c r="P7454" t="s">
        <v>14214</v>
      </c>
      <c r="Q7454" t="s">
        <v>14197</v>
      </c>
    </row>
    <row r="7455" spans="1:17" x14ac:dyDescent="0.35">
      <c r="A7455">
        <v>7454</v>
      </c>
      <c r="B7455">
        <v>53188</v>
      </c>
      <c r="C7455" s="4">
        <v>41218</v>
      </c>
      <c r="D7455">
        <v>22</v>
      </c>
      <c r="E7455" s="2">
        <f t="shared" si="233"/>
        <v>4400</v>
      </c>
      <c r="F7455" s="9">
        <v>7.0000000000000007E-2</v>
      </c>
      <c r="G7455" s="2">
        <f>VLOOKUP($P7455,Pricebook!$A:$D,4,0)</f>
        <v>200</v>
      </c>
      <c r="H7455" s="6">
        <f t="shared" si="232"/>
        <v>4091.9999999999995</v>
      </c>
      <c r="I7455" t="s">
        <v>157</v>
      </c>
      <c r="J7455" t="s">
        <v>158</v>
      </c>
      <c r="K7455" t="s">
        <v>1083</v>
      </c>
      <c r="L7455" s="11">
        <v>11746</v>
      </c>
      <c r="M7455" t="s">
        <v>60</v>
      </c>
      <c r="N7455" t="s">
        <v>61</v>
      </c>
      <c r="O7455" s="4">
        <v>41219</v>
      </c>
      <c r="P7455" t="s">
        <v>14206</v>
      </c>
      <c r="Q7455" t="s">
        <v>14197</v>
      </c>
    </row>
    <row r="7456" spans="1:17" x14ac:dyDescent="0.35">
      <c r="A7456">
        <v>7455</v>
      </c>
      <c r="B7456">
        <v>53189</v>
      </c>
      <c r="C7456" s="4">
        <v>40778</v>
      </c>
      <c r="D7456">
        <v>29</v>
      </c>
      <c r="E7456" s="2">
        <f t="shared" si="233"/>
        <v>3190</v>
      </c>
      <c r="F7456" s="9">
        <v>0</v>
      </c>
      <c r="G7456" s="2">
        <f>VLOOKUP($P7456,Pricebook!$A:$D,4,0)</f>
        <v>110</v>
      </c>
      <c r="H7456" s="6">
        <f t="shared" si="232"/>
        <v>3190</v>
      </c>
      <c r="I7456" t="s">
        <v>1883</v>
      </c>
      <c r="J7456" t="s">
        <v>99</v>
      </c>
      <c r="K7456" t="s">
        <v>2232</v>
      </c>
      <c r="L7456" s="11">
        <v>80004</v>
      </c>
      <c r="M7456" t="s">
        <v>237</v>
      </c>
      <c r="N7456" t="s">
        <v>23</v>
      </c>
      <c r="O7456" s="4">
        <v>40778</v>
      </c>
      <c r="P7456" t="s">
        <v>14215</v>
      </c>
      <c r="Q7456" t="s">
        <v>14184</v>
      </c>
    </row>
    <row r="7457" spans="1:17" x14ac:dyDescent="0.35">
      <c r="A7457">
        <v>7456</v>
      </c>
      <c r="B7457">
        <v>53190</v>
      </c>
      <c r="C7457" s="4">
        <v>40080</v>
      </c>
      <c r="D7457">
        <v>10</v>
      </c>
      <c r="E7457" s="2">
        <f t="shared" si="233"/>
        <v>1600</v>
      </c>
      <c r="F7457" s="9">
        <v>0.06</v>
      </c>
      <c r="G7457" s="2">
        <f>VLOOKUP($P7457,Pricebook!$A:$D,4,0)</f>
        <v>160</v>
      </c>
      <c r="H7457" s="6">
        <f t="shared" si="232"/>
        <v>1504</v>
      </c>
      <c r="I7457" t="s">
        <v>1978</v>
      </c>
      <c r="J7457" t="s">
        <v>396</v>
      </c>
      <c r="K7457" t="s">
        <v>2420</v>
      </c>
      <c r="L7457" s="11">
        <v>52302</v>
      </c>
      <c r="M7457" t="s">
        <v>38</v>
      </c>
      <c r="N7457" t="s">
        <v>16</v>
      </c>
      <c r="O7457" s="4">
        <v>40083</v>
      </c>
      <c r="P7457" t="s">
        <v>14218</v>
      </c>
      <c r="Q7457" t="s">
        <v>14187</v>
      </c>
    </row>
    <row r="7458" spans="1:17" x14ac:dyDescent="0.35">
      <c r="A7458">
        <v>7457</v>
      </c>
      <c r="B7458">
        <v>53190</v>
      </c>
      <c r="C7458" s="4">
        <v>40080</v>
      </c>
      <c r="D7458">
        <v>9</v>
      </c>
      <c r="E7458" s="2">
        <f t="shared" si="233"/>
        <v>1350</v>
      </c>
      <c r="F7458" s="9">
        <v>0.1</v>
      </c>
      <c r="G7458" s="2">
        <f>VLOOKUP($P7458,Pricebook!$A:$D,4,0)</f>
        <v>150</v>
      </c>
      <c r="H7458" s="6">
        <f t="shared" si="232"/>
        <v>1215</v>
      </c>
      <c r="I7458" t="s">
        <v>1978</v>
      </c>
      <c r="J7458" t="s">
        <v>396</v>
      </c>
      <c r="K7458" t="s">
        <v>2420</v>
      </c>
      <c r="L7458" s="11">
        <v>52302</v>
      </c>
      <c r="M7458" t="s">
        <v>38</v>
      </c>
      <c r="N7458" t="s">
        <v>16</v>
      </c>
      <c r="O7458" s="4">
        <v>40081</v>
      </c>
      <c r="P7458" t="s">
        <v>14210</v>
      </c>
      <c r="Q7458" t="s">
        <v>14198</v>
      </c>
    </row>
    <row r="7459" spans="1:17" x14ac:dyDescent="0.35">
      <c r="A7459">
        <v>7458</v>
      </c>
      <c r="B7459">
        <v>53216</v>
      </c>
      <c r="C7459" s="4">
        <v>41247</v>
      </c>
      <c r="D7459">
        <v>36</v>
      </c>
      <c r="E7459" s="2">
        <f t="shared" si="233"/>
        <v>3960</v>
      </c>
      <c r="F7459" s="9">
        <v>0.06</v>
      </c>
      <c r="G7459" s="2">
        <f>VLOOKUP($P7459,Pricebook!$A:$D,4,0)</f>
        <v>110</v>
      </c>
      <c r="H7459" s="6">
        <f t="shared" si="232"/>
        <v>3722.3999999999996</v>
      </c>
      <c r="I7459" t="s">
        <v>852</v>
      </c>
      <c r="J7459" t="s">
        <v>594</v>
      </c>
      <c r="K7459" t="s">
        <v>2375</v>
      </c>
      <c r="L7459" s="11">
        <v>67601</v>
      </c>
      <c r="M7459" t="s">
        <v>153</v>
      </c>
      <c r="N7459" t="s">
        <v>16</v>
      </c>
      <c r="O7459" s="4">
        <v>41250</v>
      </c>
      <c r="P7459" t="s">
        <v>14215</v>
      </c>
      <c r="Q7459" t="s">
        <v>14198</v>
      </c>
    </row>
    <row r="7460" spans="1:17" x14ac:dyDescent="0.35">
      <c r="A7460">
        <v>7459</v>
      </c>
      <c r="B7460">
        <v>53221</v>
      </c>
      <c r="C7460" s="4">
        <v>40965</v>
      </c>
      <c r="D7460">
        <v>29</v>
      </c>
      <c r="E7460" s="2">
        <f t="shared" si="233"/>
        <v>3625</v>
      </c>
      <c r="F7460" s="9">
        <v>0.1</v>
      </c>
      <c r="G7460" s="2">
        <f>VLOOKUP($P7460,Pricebook!$A:$D,4,0)</f>
        <v>125</v>
      </c>
      <c r="H7460" s="6">
        <f t="shared" si="232"/>
        <v>3262.5</v>
      </c>
      <c r="I7460" t="s">
        <v>541</v>
      </c>
      <c r="J7460" t="s">
        <v>260</v>
      </c>
      <c r="K7460" t="s">
        <v>930</v>
      </c>
      <c r="L7460" s="11">
        <v>55901</v>
      </c>
      <c r="M7460" t="s">
        <v>130</v>
      </c>
      <c r="N7460" t="s">
        <v>16</v>
      </c>
      <c r="O7460" s="4">
        <v>40966</v>
      </c>
      <c r="P7460" t="s">
        <v>14208</v>
      </c>
      <c r="Q7460" t="s">
        <v>14200</v>
      </c>
    </row>
    <row r="7461" spans="1:17" x14ac:dyDescent="0.35">
      <c r="A7461">
        <v>7460</v>
      </c>
      <c r="B7461">
        <v>53222</v>
      </c>
      <c r="C7461" s="4">
        <v>40105</v>
      </c>
      <c r="D7461">
        <v>2</v>
      </c>
      <c r="E7461" s="2">
        <f t="shared" si="233"/>
        <v>220</v>
      </c>
      <c r="F7461" s="9">
        <v>7.0000000000000007E-2</v>
      </c>
      <c r="G7461" s="2">
        <f>VLOOKUP($P7461,Pricebook!$A:$D,4,0)</f>
        <v>110</v>
      </c>
      <c r="H7461" s="6">
        <f t="shared" si="232"/>
        <v>204.6</v>
      </c>
      <c r="I7461" t="s">
        <v>755</v>
      </c>
      <c r="J7461" t="s">
        <v>452</v>
      </c>
      <c r="K7461" t="s">
        <v>1558</v>
      </c>
      <c r="L7461" s="11">
        <v>23464</v>
      </c>
      <c r="M7461" t="s">
        <v>368</v>
      </c>
      <c r="N7461" t="s">
        <v>34</v>
      </c>
      <c r="O7461" s="4">
        <v>40105</v>
      </c>
      <c r="P7461" t="s">
        <v>14215</v>
      </c>
      <c r="Q7461" t="s">
        <v>14195</v>
      </c>
    </row>
    <row r="7462" spans="1:17" x14ac:dyDescent="0.35">
      <c r="A7462">
        <v>7461</v>
      </c>
      <c r="B7462">
        <v>53223</v>
      </c>
      <c r="C7462" s="4">
        <v>41104</v>
      </c>
      <c r="D7462">
        <v>2</v>
      </c>
      <c r="E7462" s="2">
        <f t="shared" si="233"/>
        <v>320</v>
      </c>
      <c r="F7462" s="9">
        <v>0.08</v>
      </c>
      <c r="G7462" s="2">
        <f>VLOOKUP($P7462,Pricebook!$A:$D,4,0)</f>
        <v>160</v>
      </c>
      <c r="H7462" s="6">
        <f t="shared" si="232"/>
        <v>294.40000000000003</v>
      </c>
      <c r="I7462" t="s">
        <v>1416</v>
      </c>
      <c r="J7462" t="s">
        <v>226</v>
      </c>
      <c r="K7462" t="s">
        <v>1944</v>
      </c>
      <c r="L7462" s="11">
        <v>12306</v>
      </c>
      <c r="M7462" t="s">
        <v>60</v>
      </c>
      <c r="N7462" t="s">
        <v>61</v>
      </c>
      <c r="O7462" s="4">
        <v>41111</v>
      </c>
      <c r="P7462" t="s">
        <v>14218</v>
      </c>
      <c r="Q7462" t="s">
        <v>14185</v>
      </c>
    </row>
    <row r="7463" spans="1:17" x14ac:dyDescent="0.35">
      <c r="A7463">
        <v>7462</v>
      </c>
      <c r="B7463">
        <v>53248</v>
      </c>
      <c r="C7463" s="4">
        <v>40480</v>
      </c>
      <c r="D7463">
        <v>7</v>
      </c>
      <c r="E7463" s="2">
        <f t="shared" si="233"/>
        <v>875</v>
      </c>
      <c r="F7463" s="9">
        <v>0.06</v>
      </c>
      <c r="G7463" s="2">
        <f>VLOOKUP($P7463,Pricebook!$A:$D,4,0)</f>
        <v>125</v>
      </c>
      <c r="H7463" s="6">
        <f t="shared" si="232"/>
        <v>822.5</v>
      </c>
      <c r="I7463" t="s">
        <v>696</v>
      </c>
      <c r="J7463" t="s">
        <v>344</v>
      </c>
      <c r="K7463" t="s">
        <v>2081</v>
      </c>
      <c r="L7463" s="11">
        <v>11795</v>
      </c>
      <c r="M7463" t="s">
        <v>60</v>
      </c>
      <c r="N7463" t="s">
        <v>61</v>
      </c>
      <c r="O7463" s="4">
        <v>40481</v>
      </c>
      <c r="P7463" t="s">
        <v>14209</v>
      </c>
      <c r="Q7463" t="s">
        <v>14198</v>
      </c>
    </row>
    <row r="7464" spans="1:17" x14ac:dyDescent="0.35">
      <c r="A7464">
        <v>7463</v>
      </c>
      <c r="B7464">
        <v>53254</v>
      </c>
      <c r="C7464" s="4">
        <v>40043</v>
      </c>
      <c r="D7464">
        <v>34</v>
      </c>
      <c r="E7464" s="2">
        <f t="shared" si="233"/>
        <v>5100</v>
      </c>
      <c r="F7464" s="9">
        <v>0</v>
      </c>
      <c r="G7464" s="2">
        <f>VLOOKUP($P7464,Pricebook!$A:$D,4,0)</f>
        <v>150</v>
      </c>
      <c r="H7464" s="6">
        <f t="shared" si="232"/>
        <v>5100</v>
      </c>
      <c r="I7464" t="s">
        <v>486</v>
      </c>
      <c r="J7464" t="s">
        <v>487</v>
      </c>
      <c r="K7464" t="s">
        <v>1621</v>
      </c>
      <c r="L7464" s="11" t="s">
        <v>1622</v>
      </c>
      <c r="M7464" t="s">
        <v>48</v>
      </c>
      <c r="N7464" t="s">
        <v>16</v>
      </c>
      <c r="O7464" s="4">
        <v>40046</v>
      </c>
      <c r="P7464" t="s">
        <v>14210</v>
      </c>
      <c r="Q7464" t="s">
        <v>14193</v>
      </c>
    </row>
    <row r="7465" spans="1:17" x14ac:dyDescent="0.35">
      <c r="A7465">
        <v>7464</v>
      </c>
      <c r="B7465">
        <v>53281</v>
      </c>
      <c r="C7465" s="4">
        <v>39905</v>
      </c>
      <c r="D7465">
        <v>40</v>
      </c>
      <c r="E7465" s="2">
        <f t="shared" si="233"/>
        <v>5000</v>
      </c>
      <c r="F7465" s="9">
        <v>0.08</v>
      </c>
      <c r="G7465" s="2">
        <f>VLOOKUP($P7465,Pricebook!$A:$D,4,0)</f>
        <v>125</v>
      </c>
      <c r="H7465" s="6">
        <f t="shared" si="232"/>
        <v>4600</v>
      </c>
      <c r="I7465" t="s">
        <v>728</v>
      </c>
      <c r="J7465" t="s">
        <v>68</v>
      </c>
      <c r="K7465" t="s">
        <v>281</v>
      </c>
      <c r="L7465" s="11">
        <v>77566</v>
      </c>
      <c r="M7465" t="s">
        <v>48</v>
      </c>
      <c r="N7465" t="s">
        <v>16</v>
      </c>
      <c r="O7465" s="4">
        <v>39907</v>
      </c>
      <c r="P7465" t="s">
        <v>14221</v>
      </c>
      <c r="Q7465" t="s">
        <v>14194</v>
      </c>
    </row>
    <row r="7466" spans="1:17" x14ac:dyDescent="0.35">
      <c r="A7466">
        <v>7465</v>
      </c>
      <c r="B7466">
        <v>53283</v>
      </c>
      <c r="C7466" s="4">
        <v>40844</v>
      </c>
      <c r="D7466">
        <v>2</v>
      </c>
      <c r="E7466" s="2">
        <f t="shared" si="233"/>
        <v>300</v>
      </c>
      <c r="F7466" s="9">
        <v>0.04</v>
      </c>
      <c r="G7466" s="2">
        <f>VLOOKUP($P7466,Pricebook!$A:$D,4,0)</f>
        <v>150</v>
      </c>
      <c r="H7466" s="6">
        <f t="shared" si="232"/>
        <v>288</v>
      </c>
      <c r="I7466" t="s">
        <v>2526</v>
      </c>
      <c r="J7466" t="s">
        <v>165</v>
      </c>
      <c r="K7466" t="s">
        <v>1860</v>
      </c>
      <c r="L7466" s="11">
        <v>95351</v>
      </c>
      <c r="M7466" t="s">
        <v>114</v>
      </c>
      <c r="N7466" t="s">
        <v>23</v>
      </c>
      <c r="O7466" s="4">
        <v>40845</v>
      </c>
      <c r="P7466" t="s">
        <v>14216</v>
      </c>
      <c r="Q7466" t="s">
        <v>14193</v>
      </c>
    </row>
    <row r="7467" spans="1:17" x14ac:dyDescent="0.35">
      <c r="A7467">
        <v>7466</v>
      </c>
      <c r="B7467">
        <v>53285</v>
      </c>
      <c r="C7467" s="4">
        <v>41053</v>
      </c>
      <c r="D7467">
        <v>6</v>
      </c>
      <c r="E7467" s="2">
        <f t="shared" si="233"/>
        <v>960</v>
      </c>
      <c r="F7467" s="9">
        <v>0.04</v>
      </c>
      <c r="G7467" s="2">
        <f>VLOOKUP($P7467,Pricebook!$A:$D,4,0)</f>
        <v>160</v>
      </c>
      <c r="H7467" s="6">
        <f t="shared" si="232"/>
        <v>921.59999999999991</v>
      </c>
      <c r="I7467" t="s">
        <v>2606</v>
      </c>
      <c r="J7467" t="s">
        <v>235</v>
      </c>
      <c r="K7467" t="s">
        <v>1070</v>
      </c>
      <c r="L7467" s="11">
        <v>75057</v>
      </c>
      <c r="M7467" t="s">
        <v>48</v>
      </c>
      <c r="N7467" t="s">
        <v>16</v>
      </c>
      <c r="O7467" s="4">
        <v>41055</v>
      </c>
      <c r="P7467" t="s">
        <v>14218</v>
      </c>
      <c r="Q7467" t="s">
        <v>14188</v>
      </c>
    </row>
    <row r="7468" spans="1:17" x14ac:dyDescent="0.35">
      <c r="A7468">
        <v>7467</v>
      </c>
      <c r="B7468">
        <v>53312</v>
      </c>
      <c r="C7468" s="4">
        <v>39998</v>
      </c>
      <c r="D7468">
        <v>23</v>
      </c>
      <c r="E7468" s="2">
        <f t="shared" si="233"/>
        <v>3910</v>
      </c>
      <c r="F7468" s="9">
        <v>0.05</v>
      </c>
      <c r="G7468" s="2">
        <f>VLOOKUP($P7468,Pricebook!$A:$D,4,0)</f>
        <v>170</v>
      </c>
      <c r="H7468" s="6">
        <f t="shared" si="232"/>
        <v>3714.5</v>
      </c>
      <c r="I7468" t="s">
        <v>347</v>
      </c>
      <c r="J7468" t="s">
        <v>348</v>
      </c>
      <c r="K7468" t="s">
        <v>2705</v>
      </c>
      <c r="L7468" s="11">
        <v>76706</v>
      </c>
      <c r="M7468" t="s">
        <v>48</v>
      </c>
      <c r="N7468" t="s">
        <v>16</v>
      </c>
      <c r="O7468" s="4">
        <v>40000</v>
      </c>
      <c r="P7468" t="s">
        <v>14219</v>
      </c>
      <c r="Q7468" t="s">
        <v>14184</v>
      </c>
    </row>
    <row r="7469" spans="1:17" x14ac:dyDescent="0.35">
      <c r="A7469">
        <v>7468</v>
      </c>
      <c r="B7469">
        <v>53312</v>
      </c>
      <c r="C7469" s="4">
        <v>39998</v>
      </c>
      <c r="D7469">
        <v>30</v>
      </c>
      <c r="E7469" s="2">
        <f t="shared" si="233"/>
        <v>3600</v>
      </c>
      <c r="F7469" s="9">
        <v>0.06</v>
      </c>
      <c r="G7469" s="2">
        <f>VLOOKUP($P7469,Pricebook!$A:$D,4,0)</f>
        <v>120</v>
      </c>
      <c r="H7469" s="6">
        <f t="shared" si="232"/>
        <v>3384</v>
      </c>
      <c r="I7469" t="s">
        <v>347</v>
      </c>
      <c r="J7469" t="s">
        <v>348</v>
      </c>
      <c r="K7469" t="s">
        <v>2705</v>
      </c>
      <c r="L7469" s="11">
        <v>76706</v>
      </c>
      <c r="M7469" t="s">
        <v>48</v>
      </c>
      <c r="N7469" t="s">
        <v>16</v>
      </c>
      <c r="O7469" s="4">
        <v>39999</v>
      </c>
      <c r="P7469" t="s">
        <v>14212</v>
      </c>
      <c r="Q7469" t="s">
        <v>14199</v>
      </c>
    </row>
    <row r="7470" spans="1:17" x14ac:dyDescent="0.35">
      <c r="A7470">
        <v>7469</v>
      </c>
      <c r="B7470">
        <v>53314</v>
      </c>
      <c r="C7470" s="4">
        <v>40440</v>
      </c>
      <c r="D7470">
        <v>33</v>
      </c>
      <c r="E7470" s="2">
        <f t="shared" si="233"/>
        <v>4125</v>
      </c>
      <c r="F7470" s="9">
        <v>0.01</v>
      </c>
      <c r="G7470" s="2">
        <f>VLOOKUP($P7470,Pricebook!$A:$D,4,0)</f>
        <v>125</v>
      </c>
      <c r="H7470" s="6">
        <f t="shared" si="232"/>
        <v>4083.75</v>
      </c>
      <c r="I7470" t="s">
        <v>198</v>
      </c>
      <c r="J7470" t="s">
        <v>199</v>
      </c>
      <c r="K7470" t="s">
        <v>438</v>
      </c>
      <c r="L7470" s="11" t="s">
        <v>439</v>
      </c>
      <c r="M7470" t="s">
        <v>440</v>
      </c>
      <c r="N7470" t="s">
        <v>16</v>
      </c>
      <c r="O7470" s="4">
        <v>40440</v>
      </c>
      <c r="P7470" t="s">
        <v>14208</v>
      </c>
      <c r="Q7470" t="s">
        <v>14195</v>
      </c>
    </row>
    <row r="7471" spans="1:17" x14ac:dyDescent="0.35">
      <c r="A7471">
        <v>7470</v>
      </c>
      <c r="B7471">
        <v>53314</v>
      </c>
      <c r="C7471" s="4">
        <v>40440</v>
      </c>
      <c r="D7471">
        <v>15</v>
      </c>
      <c r="E7471" s="2">
        <f t="shared" si="233"/>
        <v>1875</v>
      </c>
      <c r="F7471" s="9">
        <v>0.05</v>
      </c>
      <c r="G7471" s="2">
        <f>VLOOKUP($P7471,Pricebook!$A:$D,4,0)</f>
        <v>125</v>
      </c>
      <c r="H7471" s="6">
        <f t="shared" si="232"/>
        <v>1781.25</v>
      </c>
      <c r="I7471" t="s">
        <v>198</v>
      </c>
      <c r="J7471" t="s">
        <v>199</v>
      </c>
      <c r="K7471" t="s">
        <v>438</v>
      </c>
      <c r="L7471" s="11" t="s">
        <v>439</v>
      </c>
      <c r="M7471" t="s">
        <v>440</v>
      </c>
      <c r="N7471" t="s">
        <v>16</v>
      </c>
      <c r="O7471" s="4">
        <v>40442</v>
      </c>
      <c r="P7471" t="s">
        <v>14209</v>
      </c>
      <c r="Q7471" t="s">
        <v>14195</v>
      </c>
    </row>
    <row r="7472" spans="1:17" x14ac:dyDescent="0.35">
      <c r="A7472">
        <v>7471</v>
      </c>
      <c r="B7472">
        <v>53344</v>
      </c>
      <c r="C7472" s="4">
        <v>40233</v>
      </c>
      <c r="D7472">
        <v>36</v>
      </c>
      <c r="E7472" s="2">
        <f t="shared" si="233"/>
        <v>5760</v>
      </c>
      <c r="F7472" s="9">
        <v>0.03</v>
      </c>
      <c r="G7472" s="2">
        <f>VLOOKUP($P7472,Pricebook!$A:$D,4,0)</f>
        <v>160</v>
      </c>
      <c r="H7472" s="6">
        <f t="shared" si="232"/>
        <v>5587.2</v>
      </c>
      <c r="I7472" t="s">
        <v>626</v>
      </c>
      <c r="J7472" t="s">
        <v>27</v>
      </c>
      <c r="K7472" t="s">
        <v>1972</v>
      </c>
      <c r="L7472" s="11">
        <v>93422</v>
      </c>
      <c r="M7472" t="s">
        <v>114</v>
      </c>
      <c r="N7472" t="s">
        <v>23</v>
      </c>
      <c r="O7472" s="4">
        <v>40235</v>
      </c>
      <c r="P7472" t="s">
        <v>14218</v>
      </c>
      <c r="Q7472" t="s">
        <v>14202</v>
      </c>
    </row>
    <row r="7473" spans="1:17" x14ac:dyDescent="0.35">
      <c r="A7473">
        <v>7472</v>
      </c>
      <c r="B7473">
        <v>53349</v>
      </c>
      <c r="C7473" s="4">
        <v>40278</v>
      </c>
      <c r="D7473">
        <v>46</v>
      </c>
      <c r="E7473" s="2">
        <f t="shared" si="233"/>
        <v>5750</v>
      </c>
      <c r="F7473" s="9">
        <v>7.0000000000000007E-2</v>
      </c>
      <c r="G7473" s="2">
        <f>VLOOKUP($P7473,Pricebook!$A:$D,4,0)</f>
        <v>125</v>
      </c>
      <c r="H7473" s="6">
        <f t="shared" si="232"/>
        <v>5347.5</v>
      </c>
      <c r="I7473" t="s">
        <v>593</v>
      </c>
      <c r="J7473" t="s">
        <v>594</v>
      </c>
      <c r="K7473" t="s">
        <v>80</v>
      </c>
      <c r="L7473" s="11">
        <v>44105</v>
      </c>
      <c r="M7473" t="s">
        <v>210</v>
      </c>
      <c r="N7473" t="s">
        <v>61</v>
      </c>
      <c r="O7473" s="4">
        <v>40287</v>
      </c>
      <c r="P7473" t="s">
        <v>14221</v>
      </c>
      <c r="Q7473" t="s">
        <v>14198</v>
      </c>
    </row>
    <row r="7474" spans="1:17" x14ac:dyDescent="0.35">
      <c r="A7474">
        <v>7473</v>
      </c>
      <c r="B7474">
        <v>53350</v>
      </c>
      <c r="C7474" s="4">
        <v>39978</v>
      </c>
      <c r="D7474">
        <v>24</v>
      </c>
      <c r="E7474" s="2">
        <f t="shared" si="233"/>
        <v>3840</v>
      </c>
      <c r="F7474" s="9">
        <v>0.08</v>
      </c>
      <c r="G7474" s="2">
        <f>VLOOKUP($P7474,Pricebook!$A:$D,4,0)</f>
        <v>160</v>
      </c>
      <c r="H7474" s="6">
        <f t="shared" si="232"/>
        <v>3532.8</v>
      </c>
      <c r="I7474" t="s">
        <v>1552</v>
      </c>
      <c r="J7474" t="s">
        <v>1076</v>
      </c>
      <c r="K7474" t="s">
        <v>1553</v>
      </c>
      <c r="L7474" s="11">
        <v>70117</v>
      </c>
      <c r="M7474" t="s">
        <v>436</v>
      </c>
      <c r="N7474" t="s">
        <v>34</v>
      </c>
      <c r="O7474" s="4">
        <v>39978</v>
      </c>
      <c r="P7474" t="s">
        <v>14218</v>
      </c>
      <c r="Q7474" t="s">
        <v>14186</v>
      </c>
    </row>
    <row r="7475" spans="1:17" x14ac:dyDescent="0.35">
      <c r="A7475">
        <v>7474</v>
      </c>
      <c r="B7475">
        <v>53378</v>
      </c>
      <c r="C7475" s="4">
        <v>41103</v>
      </c>
      <c r="D7475">
        <v>50</v>
      </c>
      <c r="E7475" s="2">
        <f t="shared" si="233"/>
        <v>7500</v>
      </c>
      <c r="F7475" s="9">
        <v>0.1</v>
      </c>
      <c r="G7475" s="2">
        <f>VLOOKUP($P7475,Pricebook!$A:$D,4,0)</f>
        <v>150</v>
      </c>
      <c r="H7475" s="6">
        <f t="shared" si="232"/>
        <v>6750</v>
      </c>
      <c r="I7475" t="s">
        <v>458</v>
      </c>
      <c r="J7475" t="s">
        <v>300</v>
      </c>
      <c r="K7475" t="s">
        <v>2561</v>
      </c>
      <c r="L7475" s="11">
        <v>31401</v>
      </c>
      <c r="M7475" t="s">
        <v>134</v>
      </c>
      <c r="N7475" t="s">
        <v>34</v>
      </c>
      <c r="O7475" s="4">
        <v>41104</v>
      </c>
      <c r="P7475" t="s">
        <v>14222</v>
      </c>
      <c r="Q7475" t="s">
        <v>14188</v>
      </c>
    </row>
    <row r="7476" spans="1:17" x14ac:dyDescent="0.35">
      <c r="A7476">
        <v>7475</v>
      </c>
      <c r="B7476">
        <v>53378</v>
      </c>
      <c r="C7476" s="4">
        <v>41103</v>
      </c>
      <c r="D7476">
        <v>38</v>
      </c>
      <c r="E7476" s="2">
        <f t="shared" si="233"/>
        <v>4750</v>
      </c>
      <c r="F7476" s="9">
        <v>0.06</v>
      </c>
      <c r="G7476" s="2">
        <f>VLOOKUP($P7476,Pricebook!$A:$D,4,0)</f>
        <v>125</v>
      </c>
      <c r="H7476" s="6">
        <f t="shared" si="232"/>
        <v>4465</v>
      </c>
      <c r="I7476" t="s">
        <v>458</v>
      </c>
      <c r="J7476" t="s">
        <v>300</v>
      </c>
      <c r="K7476" t="s">
        <v>2561</v>
      </c>
      <c r="L7476" s="11">
        <v>31401</v>
      </c>
      <c r="M7476" t="s">
        <v>134</v>
      </c>
      <c r="N7476" t="s">
        <v>34</v>
      </c>
      <c r="O7476" s="4">
        <v>41104</v>
      </c>
      <c r="P7476" t="s">
        <v>14208</v>
      </c>
      <c r="Q7476" t="s">
        <v>14194</v>
      </c>
    </row>
    <row r="7477" spans="1:17" x14ac:dyDescent="0.35">
      <c r="A7477">
        <v>7476</v>
      </c>
      <c r="B7477">
        <v>53378</v>
      </c>
      <c r="C7477" s="4">
        <v>41103</v>
      </c>
      <c r="D7477">
        <v>49</v>
      </c>
      <c r="E7477" s="2">
        <f t="shared" si="233"/>
        <v>7350</v>
      </c>
      <c r="F7477" s="9">
        <v>0.04</v>
      </c>
      <c r="G7477" s="2">
        <f>VLOOKUP($P7477,Pricebook!$A:$D,4,0)</f>
        <v>150</v>
      </c>
      <c r="H7477" s="6">
        <f t="shared" si="232"/>
        <v>7056</v>
      </c>
      <c r="I7477" t="s">
        <v>458</v>
      </c>
      <c r="J7477" t="s">
        <v>300</v>
      </c>
      <c r="K7477" t="s">
        <v>2561</v>
      </c>
      <c r="L7477" s="11">
        <v>31401</v>
      </c>
      <c r="M7477" t="s">
        <v>134</v>
      </c>
      <c r="N7477" t="s">
        <v>34</v>
      </c>
      <c r="O7477" s="4">
        <v>41104</v>
      </c>
      <c r="P7477" t="s">
        <v>14210</v>
      </c>
      <c r="Q7477" t="s">
        <v>14187</v>
      </c>
    </row>
    <row r="7478" spans="1:17" x14ac:dyDescent="0.35">
      <c r="A7478">
        <v>7477</v>
      </c>
      <c r="B7478">
        <v>53381</v>
      </c>
      <c r="C7478" s="4">
        <v>40447</v>
      </c>
      <c r="D7478">
        <v>26</v>
      </c>
      <c r="E7478" s="2">
        <f t="shared" si="233"/>
        <v>2860</v>
      </c>
      <c r="F7478" s="9">
        <v>0.01</v>
      </c>
      <c r="G7478" s="2">
        <f>VLOOKUP($P7478,Pricebook!$A:$D,4,0)</f>
        <v>110</v>
      </c>
      <c r="H7478" s="6">
        <f t="shared" si="232"/>
        <v>2831.4</v>
      </c>
      <c r="I7478" t="s">
        <v>1843</v>
      </c>
      <c r="J7478" t="s">
        <v>1076</v>
      </c>
      <c r="K7478" t="s">
        <v>1278</v>
      </c>
      <c r="L7478" s="11">
        <v>94110</v>
      </c>
      <c r="M7478" t="s">
        <v>114</v>
      </c>
      <c r="N7478" t="s">
        <v>23</v>
      </c>
      <c r="O7478" s="4">
        <v>40448</v>
      </c>
      <c r="P7478" t="s">
        <v>14220</v>
      </c>
      <c r="Q7478" t="s">
        <v>14199</v>
      </c>
    </row>
    <row r="7479" spans="1:17" x14ac:dyDescent="0.35">
      <c r="A7479">
        <v>7478</v>
      </c>
      <c r="B7479">
        <v>53382</v>
      </c>
      <c r="C7479" s="4">
        <v>40174</v>
      </c>
      <c r="D7479">
        <v>13</v>
      </c>
      <c r="E7479" s="2">
        <f t="shared" si="233"/>
        <v>2210</v>
      </c>
      <c r="F7479" s="9">
        <v>0.1</v>
      </c>
      <c r="G7479" s="2">
        <f>VLOOKUP($P7479,Pricebook!$A:$D,4,0)</f>
        <v>170</v>
      </c>
      <c r="H7479" s="6">
        <f t="shared" si="232"/>
        <v>1989</v>
      </c>
      <c r="I7479" t="s">
        <v>2512</v>
      </c>
      <c r="J7479" t="s">
        <v>108</v>
      </c>
      <c r="K7479" t="s">
        <v>2513</v>
      </c>
      <c r="L7479" s="11">
        <v>57401</v>
      </c>
      <c r="M7479" t="s">
        <v>789</v>
      </c>
      <c r="N7479" t="s">
        <v>16</v>
      </c>
      <c r="O7479" s="4">
        <v>40175</v>
      </c>
      <c r="P7479" t="s">
        <v>14219</v>
      </c>
      <c r="Q7479" t="s">
        <v>14192</v>
      </c>
    </row>
    <row r="7480" spans="1:17" x14ac:dyDescent="0.35">
      <c r="A7480">
        <v>7479</v>
      </c>
      <c r="B7480">
        <v>53382</v>
      </c>
      <c r="C7480" s="4">
        <v>40174</v>
      </c>
      <c r="D7480">
        <v>15</v>
      </c>
      <c r="E7480" s="2">
        <f t="shared" si="233"/>
        <v>1875</v>
      </c>
      <c r="F7480" s="9">
        <v>0</v>
      </c>
      <c r="G7480" s="2">
        <f>VLOOKUP($P7480,Pricebook!$A:$D,4,0)</f>
        <v>125</v>
      </c>
      <c r="H7480" s="6">
        <f t="shared" si="232"/>
        <v>1875</v>
      </c>
      <c r="I7480" t="s">
        <v>2512</v>
      </c>
      <c r="J7480" t="s">
        <v>108</v>
      </c>
      <c r="K7480" t="s">
        <v>2513</v>
      </c>
      <c r="L7480" s="11">
        <v>57401</v>
      </c>
      <c r="M7480" t="s">
        <v>789</v>
      </c>
      <c r="N7480" t="s">
        <v>16</v>
      </c>
      <c r="O7480" s="4">
        <v>40175</v>
      </c>
      <c r="P7480" t="s">
        <v>14221</v>
      </c>
      <c r="Q7480" t="s">
        <v>14195</v>
      </c>
    </row>
    <row r="7481" spans="1:17" x14ac:dyDescent="0.35">
      <c r="A7481">
        <v>7480</v>
      </c>
      <c r="B7481">
        <v>53410</v>
      </c>
      <c r="C7481" s="4">
        <v>40032</v>
      </c>
      <c r="D7481">
        <v>44</v>
      </c>
      <c r="E7481" s="2">
        <f t="shared" si="233"/>
        <v>7480</v>
      </c>
      <c r="F7481" s="9">
        <v>0.08</v>
      </c>
      <c r="G7481" s="2">
        <f>VLOOKUP($P7481,Pricebook!$A:$D,4,0)</f>
        <v>170</v>
      </c>
      <c r="H7481" s="6">
        <f t="shared" si="232"/>
        <v>6881.6</v>
      </c>
      <c r="I7481" t="s">
        <v>1418</v>
      </c>
      <c r="J7481" t="s">
        <v>360</v>
      </c>
      <c r="K7481" t="s">
        <v>1782</v>
      </c>
      <c r="L7481" s="11">
        <v>46312</v>
      </c>
      <c r="M7481" t="s">
        <v>278</v>
      </c>
      <c r="N7481" t="s">
        <v>16</v>
      </c>
      <c r="O7481" s="4">
        <v>40034</v>
      </c>
      <c r="P7481" t="s">
        <v>14219</v>
      </c>
      <c r="Q7481" t="s">
        <v>14188</v>
      </c>
    </row>
    <row r="7482" spans="1:17" x14ac:dyDescent="0.35">
      <c r="A7482">
        <v>7481</v>
      </c>
      <c r="B7482">
        <v>53411</v>
      </c>
      <c r="C7482" s="4">
        <v>40876</v>
      </c>
      <c r="D7482">
        <v>25</v>
      </c>
      <c r="E7482" s="2">
        <f t="shared" si="233"/>
        <v>3750</v>
      </c>
      <c r="F7482" s="9">
        <v>0.08</v>
      </c>
      <c r="G7482" s="2">
        <f>VLOOKUP($P7482,Pricebook!$A:$D,4,0)</f>
        <v>150</v>
      </c>
      <c r="H7482" s="6">
        <f t="shared" si="232"/>
        <v>3450</v>
      </c>
      <c r="I7482" t="s">
        <v>696</v>
      </c>
      <c r="J7482" t="s">
        <v>344</v>
      </c>
      <c r="K7482" t="s">
        <v>2081</v>
      </c>
      <c r="L7482" s="11">
        <v>11795</v>
      </c>
      <c r="M7482" t="s">
        <v>60</v>
      </c>
      <c r="N7482" t="s">
        <v>61</v>
      </c>
      <c r="O7482" s="4">
        <v>40877</v>
      </c>
      <c r="P7482" t="s">
        <v>14211</v>
      </c>
      <c r="Q7482" t="s">
        <v>14186</v>
      </c>
    </row>
    <row r="7483" spans="1:17" x14ac:dyDescent="0.35">
      <c r="A7483">
        <v>7482</v>
      </c>
      <c r="B7483">
        <v>53412</v>
      </c>
      <c r="C7483" s="4">
        <v>40071</v>
      </c>
      <c r="D7483">
        <v>45</v>
      </c>
      <c r="E7483" s="2">
        <f t="shared" si="233"/>
        <v>5625</v>
      </c>
      <c r="F7483" s="9">
        <v>0.02</v>
      </c>
      <c r="G7483" s="2">
        <f>VLOOKUP($P7483,Pricebook!$A:$D,4,0)</f>
        <v>125</v>
      </c>
      <c r="H7483" s="6">
        <f t="shared" si="232"/>
        <v>5512.5</v>
      </c>
      <c r="I7483" t="s">
        <v>1272</v>
      </c>
      <c r="J7483" t="s">
        <v>142</v>
      </c>
      <c r="K7483" t="s">
        <v>1273</v>
      </c>
      <c r="L7483" s="11">
        <v>32712</v>
      </c>
      <c r="M7483" t="s">
        <v>101</v>
      </c>
      <c r="N7483" t="s">
        <v>34</v>
      </c>
      <c r="O7483" s="4">
        <v>40072</v>
      </c>
      <c r="P7483" t="s">
        <v>14208</v>
      </c>
      <c r="Q7483" t="s">
        <v>14197</v>
      </c>
    </row>
    <row r="7484" spans="1:17" x14ac:dyDescent="0.35">
      <c r="A7484">
        <v>7483</v>
      </c>
      <c r="B7484">
        <v>53441</v>
      </c>
      <c r="C7484" s="4">
        <v>40049</v>
      </c>
      <c r="D7484">
        <v>7</v>
      </c>
      <c r="E7484" s="2">
        <f t="shared" si="233"/>
        <v>770</v>
      </c>
      <c r="F7484" s="9">
        <v>0.01</v>
      </c>
      <c r="G7484" s="2">
        <f>VLOOKUP($P7484,Pricebook!$A:$D,4,0)</f>
        <v>110</v>
      </c>
      <c r="H7484" s="6">
        <f t="shared" si="232"/>
        <v>762.3</v>
      </c>
      <c r="I7484" t="s">
        <v>985</v>
      </c>
      <c r="J7484" t="s">
        <v>73</v>
      </c>
      <c r="K7484" t="s">
        <v>231</v>
      </c>
      <c r="L7484" s="11">
        <v>16602</v>
      </c>
      <c r="M7484" t="s">
        <v>232</v>
      </c>
      <c r="N7484" t="s">
        <v>61</v>
      </c>
      <c r="O7484" s="4">
        <v>40050</v>
      </c>
      <c r="P7484" t="s">
        <v>14215</v>
      </c>
      <c r="Q7484" t="s">
        <v>14191</v>
      </c>
    </row>
    <row r="7485" spans="1:17" x14ac:dyDescent="0.35">
      <c r="A7485">
        <v>7484</v>
      </c>
      <c r="B7485">
        <v>53443</v>
      </c>
      <c r="C7485" s="4">
        <v>40824</v>
      </c>
      <c r="D7485">
        <v>35</v>
      </c>
      <c r="E7485" s="2">
        <f t="shared" si="233"/>
        <v>5950</v>
      </c>
      <c r="F7485" s="9">
        <v>0.04</v>
      </c>
      <c r="G7485" s="2">
        <f>VLOOKUP($P7485,Pricebook!$A:$D,4,0)</f>
        <v>170</v>
      </c>
      <c r="H7485" s="6">
        <f t="shared" si="232"/>
        <v>5712</v>
      </c>
      <c r="I7485" t="s">
        <v>1577</v>
      </c>
      <c r="J7485" t="s">
        <v>285</v>
      </c>
      <c r="K7485" t="s">
        <v>2361</v>
      </c>
      <c r="L7485" s="11" t="s">
        <v>2362</v>
      </c>
      <c r="M7485" t="s">
        <v>43</v>
      </c>
      <c r="N7485" t="s">
        <v>23</v>
      </c>
      <c r="O7485" s="4">
        <v>40825</v>
      </c>
      <c r="P7485" t="s">
        <v>14219</v>
      </c>
      <c r="Q7485" t="s">
        <v>14192</v>
      </c>
    </row>
    <row r="7486" spans="1:17" x14ac:dyDescent="0.35">
      <c r="A7486">
        <v>7485</v>
      </c>
      <c r="B7486">
        <v>53443</v>
      </c>
      <c r="C7486" s="4">
        <v>40824</v>
      </c>
      <c r="D7486">
        <v>3</v>
      </c>
      <c r="E7486" s="2">
        <f t="shared" si="233"/>
        <v>600</v>
      </c>
      <c r="F7486" s="9">
        <v>0.01</v>
      </c>
      <c r="G7486" s="2">
        <f>VLOOKUP($P7486,Pricebook!$A:$D,4,0)</f>
        <v>200</v>
      </c>
      <c r="H7486" s="6">
        <f t="shared" si="232"/>
        <v>594</v>
      </c>
      <c r="I7486" t="s">
        <v>1577</v>
      </c>
      <c r="J7486" t="s">
        <v>285</v>
      </c>
      <c r="K7486" t="s">
        <v>2361</v>
      </c>
      <c r="L7486" s="11" t="s">
        <v>2362</v>
      </c>
      <c r="M7486" t="s">
        <v>43</v>
      </c>
      <c r="N7486" t="s">
        <v>23</v>
      </c>
      <c r="O7486" s="4">
        <v>40826</v>
      </c>
      <c r="P7486" t="s">
        <v>14214</v>
      </c>
      <c r="Q7486" t="s">
        <v>14189</v>
      </c>
    </row>
    <row r="7487" spans="1:17" x14ac:dyDescent="0.35">
      <c r="A7487">
        <v>7486</v>
      </c>
      <c r="B7487">
        <v>53443</v>
      </c>
      <c r="C7487" s="4">
        <v>40824</v>
      </c>
      <c r="D7487">
        <v>22</v>
      </c>
      <c r="E7487" s="2">
        <f t="shared" si="233"/>
        <v>2640</v>
      </c>
      <c r="F7487" s="9">
        <v>0.04</v>
      </c>
      <c r="G7487" s="2">
        <f>VLOOKUP($P7487,Pricebook!$A:$D,4,0)</f>
        <v>120</v>
      </c>
      <c r="H7487" s="6">
        <f t="shared" si="232"/>
        <v>2534.4</v>
      </c>
      <c r="I7487" t="s">
        <v>1577</v>
      </c>
      <c r="J7487" t="s">
        <v>285</v>
      </c>
      <c r="K7487" t="s">
        <v>2361</v>
      </c>
      <c r="L7487" s="11" t="s">
        <v>2362</v>
      </c>
      <c r="M7487" t="s">
        <v>43</v>
      </c>
      <c r="N7487" t="s">
        <v>23</v>
      </c>
      <c r="O7487" s="4">
        <v>40825</v>
      </c>
      <c r="P7487" t="s">
        <v>14212</v>
      </c>
      <c r="Q7487" t="s">
        <v>14193</v>
      </c>
    </row>
    <row r="7488" spans="1:17" x14ac:dyDescent="0.35">
      <c r="A7488">
        <v>7487</v>
      </c>
      <c r="B7488">
        <v>53445</v>
      </c>
      <c r="C7488" s="4">
        <v>41206</v>
      </c>
      <c r="D7488">
        <v>8</v>
      </c>
      <c r="E7488" s="2">
        <f t="shared" si="233"/>
        <v>960</v>
      </c>
      <c r="F7488" s="9">
        <v>0.01</v>
      </c>
      <c r="G7488" s="2">
        <f>VLOOKUP($P7488,Pricebook!$A:$D,4,0)</f>
        <v>120</v>
      </c>
      <c r="H7488" s="6">
        <f t="shared" si="232"/>
        <v>950.4</v>
      </c>
      <c r="I7488" t="s">
        <v>982</v>
      </c>
      <c r="J7488" t="s">
        <v>84</v>
      </c>
      <c r="K7488" t="s">
        <v>1916</v>
      </c>
      <c r="L7488" s="11">
        <v>17403</v>
      </c>
      <c r="M7488" t="s">
        <v>232</v>
      </c>
      <c r="N7488" t="s">
        <v>61</v>
      </c>
      <c r="O7488" s="4">
        <v>41208</v>
      </c>
      <c r="P7488" t="s">
        <v>14212</v>
      </c>
      <c r="Q7488" t="s">
        <v>14195</v>
      </c>
    </row>
    <row r="7489" spans="1:17" x14ac:dyDescent="0.35">
      <c r="A7489">
        <v>7488</v>
      </c>
      <c r="B7489">
        <v>53445</v>
      </c>
      <c r="C7489" s="4">
        <v>41206</v>
      </c>
      <c r="D7489">
        <v>21</v>
      </c>
      <c r="E7489" s="2">
        <f t="shared" si="233"/>
        <v>2940</v>
      </c>
      <c r="F7489" s="9">
        <v>0.02</v>
      </c>
      <c r="G7489" s="2">
        <f>VLOOKUP($P7489,Pricebook!$A:$D,4,0)</f>
        <v>140</v>
      </c>
      <c r="H7489" s="6">
        <f t="shared" si="232"/>
        <v>2881.2</v>
      </c>
      <c r="I7489" t="s">
        <v>982</v>
      </c>
      <c r="J7489" t="s">
        <v>84</v>
      </c>
      <c r="K7489" t="s">
        <v>1916</v>
      </c>
      <c r="L7489" s="11">
        <v>17403</v>
      </c>
      <c r="M7489" t="s">
        <v>232</v>
      </c>
      <c r="N7489" t="s">
        <v>61</v>
      </c>
      <c r="O7489" s="4">
        <v>41208</v>
      </c>
      <c r="P7489" t="s">
        <v>14213</v>
      </c>
      <c r="Q7489" t="s">
        <v>14198</v>
      </c>
    </row>
    <row r="7490" spans="1:17" x14ac:dyDescent="0.35">
      <c r="A7490">
        <v>7489</v>
      </c>
      <c r="B7490">
        <v>53476</v>
      </c>
      <c r="C7490" s="4">
        <v>39975</v>
      </c>
      <c r="D7490">
        <v>14</v>
      </c>
      <c r="E7490" s="2">
        <f t="shared" si="233"/>
        <v>1540</v>
      </c>
      <c r="F7490" s="9">
        <v>0.04</v>
      </c>
      <c r="G7490" s="2">
        <f>VLOOKUP($P7490,Pricebook!$A:$D,4,0)</f>
        <v>110</v>
      </c>
      <c r="H7490" s="6">
        <f t="shared" ref="H7490:H7553" si="234">E7490*(1-F7490)</f>
        <v>1478.3999999999999</v>
      </c>
      <c r="I7490" t="s">
        <v>843</v>
      </c>
      <c r="J7490" t="s">
        <v>844</v>
      </c>
      <c r="K7490" t="s">
        <v>2814</v>
      </c>
      <c r="L7490" s="11">
        <v>43615</v>
      </c>
      <c r="M7490" t="s">
        <v>210</v>
      </c>
      <c r="N7490" t="s">
        <v>61</v>
      </c>
      <c r="O7490" s="4">
        <v>39975</v>
      </c>
      <c r="P7490" t="s">
        <v>14215</v>
      </c>
      <c r="Q7490" t="s">
        <v>14200</v>
      </c>
    </row>
    <row r="7491" spans="1:17" x14ac:dyDescent="0.35">
      <c r="A7491">
        <v>7490</v>
      </c>
      <c r="B7491">
        <v>53476</v>
      </c>
      <c r="C7491" s="4">
        <v>39975</v>
      </c>
      <c r="D7491">
        <v>24</v>
      </c>
      <c r="E7491" s="2">
        <f t="shared" ref="E7491:E7554" si="235">G7491*D7491</f>
        <v>2880</v>
      </c>
      <c r="F7491" s="9">
        <v>0.08</v>
      </c>
      <c r="G7491" s="2">
        <f>VLOOKUP($P7491,Pricebook!$A:$D,4,0)</f>
        <v>120</v>
      </c>
      <c r="H7491" s="6">
        <f t="shared" si="234"/>
        <v>2649.6</v>
      </c>
      <c r="I7491" t="s">
        <v>843</v>
      </c>
      <c r="J7491" t="s">
        <v>844</v>
      </c>
      <c r="K7491" t="s">
        <v>2814</v>
      </c>
      <c r="L7491" s="11">
        <v>43615</v>
      </c>
      <c r="M7491" t="s">
        <v>210</v>
      </c>
      <c r="N7491" t="s">
        <v>61</v>
      </c>
      <c r="O7491" s="4">
        <v>39978</v>
      </c>
      <c r="P7491" t="s">
        <v>14212</v>
      </c>
      <c r="Q7491" t="s">
        <v>14200</v>
      </c>
    </row>
    <row r="7492" spans="1:17" x14ac:dyDescent="0.35">
      <c r="A7492">
        <v>7491</v>
      </c>
      <c r="B7492">
        <v>53476</v>
      </c>
      <c r="C7492" s="4">
        <v>39975</v>
      </c>
      <c r="D7492">
        <v>47</v>
      </c>
      <c r="E7492" s="2">
        <f t="shared" si="235"/>
        <v>5640</v>
      </c>
      <c r="F7492" s="9">
        <v>0.01</v>
      </c>
      <c r="G7492" s="2">
        <f>VLOOKUP($P7492,Pricebook!$A:$D,4,0)</f>
        <v>120</v>
      </c>
      <c r="H7492" s="6">
        <f t="shared" si="234"/>
        <v>5583.6</v>
      </c>
      <c r="I7492" t="s">
        <v>843</v>
      </c>
      <c r="J7492" t="s">
        <v>844</v>
      </c>
      <c r="K7492" t="s">
        <v>2814</v>
      </c>
      <c r="L7492" s="11">
        <v>43615</v>
      </c>
      <c r="M7492" t="s">
        <v>210</v>
      </c>
      <c r="N7492" t="s">
        <v>61</v>
      </c>
      <c r="O7492" s="4">
        <v>39976</v>
      </c>
      <c r="P7492" t="s">
        <v>14212</v>
      </c>
      <c r="Q7492" t="s">
        <v>14194</v>
      </c>
    </row>
    <row r="7493" spans="1:17" x14ac:dyDescent="0.35">
      <c r="A7493">
        <v>7492</v>
      </c>
      <c r="B7493">
        <v>53476</v>
      </c>
      <c r="C7493" s="4">
        <v>39975</v>
      </c>
      <c r="D7493">
        <v>42</v>
      </c>
      <c r="E7493" s="2">
        <f t="shared" si="235"/>
        <v>8400</v>
      </c>
      <c r="F7493" s="9">
        <v>0.01</v>
      </c>
      <c r="G7493" s="2">
        <f>VLOOKUP($P7493,Pricebook!$A:$D,4,0)</f>
        <v>200</v>
      </c>
      <c r="H7493" s="6">
        <f t="shared" si="234"/>
        <v>8316</v>
      </c>
      <c r="I7493" t="s">
        <v>843</v>
      </c>
      <c r="J7493" t="s">
        <v>844</v>
      </c>
      <c r="K7493" t="s">
        <v>2814</v>
      </c>
      <c r="L7493" s="11">
        <v>43615</v>
      </c>
      <c r="M7493" t="s">
        <v>210</v>
      </c>
      <c r="N7493" t="s">
        <v>61</v>
      </c>
      <c r="O7493" s="4">
        <v>39975</v>
      </c>
      <c r="P7493" t="s">
        <v>14206</v>
      </c>
      <c r="Q7493" t="s">
        <v>14189</v>
      </c>
    </row>
    <row r="7494" spans="1:17" x14ac:dyDescent="0.35">
      <c r="A7494">
        <v>7493</v>
      </c>
      <c r="B7494">
        <v>53477</v>
      </c>
      <c r="C7494" s="4">
        <v>41034</v>
      </c>
      <c r="D7494">
        <v>32</v>
      </c>
      <c r="E7494" s="2">
        <f t="shared" si="235"/>
        <v>4000</v>
      </c>
      <c r="F7494" s="9">
        <v>0.01</v>
      </c>
      <c r="G7494" s="2">
        <f>VLOOKUP($P7494,Pricebook!$A:$D,4,0)</f>
        <v>125</v>
      </c>
      <c r="H7494" s="6">
        <f t="shared" si="234"/>
        <v>3960</v>
      </c>
      <c r="I7494" t="s">
        <v>1463</v>
      </c>
      <c r="J7494" t="s">
        <v>576</v>
      </c>
      <c r="K7494" t="s">
        <v>2523</v>
      </c>
      <c r="L7494" s="11">
        <v>47906</v>
      </c>
      <c r="M7494" t="s">
        <v>278</v>
      </c>
      <c r="N7494" t="s">
        <v>16</v>
      </c>
      <c r="O7494" s="4">
        <v>41036</v>
      </c>
      <c r="P7494" t="s">
        <v>14221</v>
      </c>
      <c r="Q7494" t="s">
        <v>14199</v>
      </c>
    </row>
    <row r="7495" spans="1:17" x14ac:dyDescent="0.35">
      <c r="A7495">
        <v>7494</v>
      </c>
      <c r="B7495">
        <v>53477</v>
      </c>
      <c r="C7495" s="4">
        <v>41034</v>
      </c>
      <c r="D7495">
        <v>27</v>
      </c>
      <c r="E7495" s="2">
        <f t="shared" si="235"/>
        <v>3375</v>
      </c>
      <c r="F7495" s="9">
        <v>0.06</v>
      </c>
      <c r="G7495" s="2">
        <f>VLOOKUP($P7495,Pricebook!$A:$D,4,0)</f>
        <v>125</v>
      </c>
      <c r="H7495" s="6">
        <f t="shared" si="234"/>
        <v>3172.5</v>
      </c>
      <c r="I7495" t="s">
        <v>1463</v>
      </c>
      <c r="J7495" t="s">
        <v>576</v>
      </c>
      <c r="K7495" t="s">
        <v>2523</v>
      </c>
      <c r="L7495" s="11">
        <v>47906</v>
      </c>
      <c r="M7495" t="s">
        <v>278</v>
      </c>
      <c r="N7495" t="s">
        <v>16</v>
      </c>
      <c r="O7495" s="4">
        <v>41035</v>
      </c>
      <c r="P7495" t="s">
        <v>14221</v>
      </c>
      <c r="Q7495" t="s">
        <v>14195</v>
      </c>
    </row>
    <row r="7496" spans="1:17" x14ac:dyDescent="0.35">
      <c r="A7496">
        <v>7495</v>
      </c>
      <c r="B7496">
        <v>53477</v>
      </c>
      <c r="C7496" s="4">
        <v>41034</v>
      </c>
      <c r="D7496">
        <v>36</v>
      </c>
      <c r="E7496" s="2">
        <f t="shared" si="235"/>
        <v>3960</v>
      </c>
      <c r="F7496" s="9">
        <v>0.06</v>
      </c>
      <c r="G7496" s="2">
        <f>VLOOKUP($P7496,Pricebook!$A:$D,4,0)</f>
        <v>110</v>
      </c>
      <c r="H7496" s="6">
        <f t="shared" si="234"/>
        <v>3722.3999999999996</v>
      </c>
      <c r="I7496" t="s">
        <v>1463</v>
      </c>
      <c r="J7496" t="s">
        <v>576</v>
      </c>
      <c r="K7496" t="s">
        <v>2523</v>
      </c>
      <c r="L7496" s="11">
        <v>47906</v>
      </c>
      <c r="M7496" t="s">
        <v>278</v>
      </c>
      <c r="N7496" t="s">
        <v>16</v>
      </c>
      <c r="O7496" s="4">
        <v>41036</v>
      </c>
      <c r="P7496" t="s">
        <v>14215</v>
      </c>
      <c r="Q7496" t="s">
        <v>14185</v>
      </c>
    </row>
    <row r="7497" spans="1:17" x14ac:dyDescent="0.35">
      <c r="A7497">
        <v>7496</v>
      </c>
      <c r="B7497">
        <v>53477</v>
      </c>
      <c r="C7497" s="4">
        <v>41034</v>
      </c>
      <c r="D7497">
        <v>28</v>
      </c>
      <c r="E7497" s="2">
        <f t="shared" si="235"/>
        <v>5600</v>
      </c>
      <c r="F7497" s="9">
        <v>7.0000000000000007E-2</v>
      </c>
      <c r="G7497" s="2">
        <f>VLOOKUP($P7497,Pricebook!$A:$D,4,0)</f>
        <v>200</v>
      </c>
      <c r="H7497" s="6">
        <f t="shared" si="234"/>
        <v>5208</v>
      </c>
      <c r="I7497" t="s">
        <v>1463</v>
      </c>
      <c r="J7497" t="s">
        <v>576</v>
      </c>
      <c r="K7497" t="s">
        <v>2523</v>
      </c>
      <c r="L7497" s="11">
        <v>47906</v>
      </c>
      <c r="M7497" t="s">
        <v>278</v>
      </c>
      <c r="N7497" t="s">
        <v>16</v>
      </c>
      <c r="O7497" s="4">
        <v>41036</v>
      </c>
      <c r="P7497" t="s">
        <v>14206</v>
      </c>
      <c r="Q7497" t="s">
        <v>14200</v>
      </c>
    </row>
    <row r="7498" spans="1:17" x14ac:dyDescent="0.35">
      <c r="A7498">
        <v>7497</v>
      </c>
      <c r="B7498">
        <v>53508</v>
      </c>
      <c r="C7498" s="4">
        <v>40127</v>
      </c>
      <c r="D7498">
        <v>13</v>
      </c>
      <c r="E7498" s="2">
        <f t="shared" si="235"/>
        <v>1950</v>
      </c>
      <c r="F7498" s="9">
        <v>0.03</v>
      </c>
      <c r="G7498" s="2">
        <f>VLOOKUP($P7498,Pricebook!$A:$D,4,0)</f>
        <v>150</v>
      </c>
      <c r="H7498" s="6">
        <f t="shared" si="234"/>
        <v>1891.5</v>
      </c>
      <c r="I7498" t="s">
        <v>1463</v>
      </c>
      <c r="J7498" t="s">
        <v>576</v>
      </c>
      <c r="K7498" t="s">
        <v>2523</v>
      </c>
      <c r="L7498" s="11">
        <v>47906</v>
      </c>
      <c r="M7498" t="s">
        <v>278</v>
      </c>
      <c r="N7498" t="s">
        <v>16</v>
      </c>
      <c r="O7498" s="4">
        <v>40129</v>
      </c>
      <c r="P7498" t="s">
        <v>14211</v>
      </c>
      <c r="Q7498" t="s">
        <v>14186</v>
      </c>
    </row>
    <row r="7499" spans="1:17" x14ac:dyDescent="0.35">
      <c r="A7499">
        <v>7498</v>
      </c>
      <c r="B7499">
        <v>53508</v>
      </c>
      <c r="C7499" s="4">
        <v>40127</v>
      </c>
      <c r="D7499">
        <v>25</v>
      </c>
      <c r="E7499" s="2">
        <f t="shared" si="235"/>
        <v>3750</v>
      </c>
      <c r="F7499" s="9">
        <v>0.06</v>
      </c>
      <c r="G7499" s="2">
        <f>VLOOKUP($P7499,Pricebook!$A:$D,4,0)</f>
        <v>150</v>
      </c>
      <c r="H7499" s="6">
        <f t="shared" si="234"/>
        <v>3525</v>
      </c>
      <c r="I7499" t="s">
        <v>1463</v>
      </c>
      <c r="J7499" t="s">
        <v>576</v>
      </c>
      <c r="K7499" t="s">
        <v>2523</v>
      </c>
      <c r="L7499" s="11">
        <v>47906</v>
      </c>
      <c r="M7499" t="s">
        <v>278</v>
      </c>
      <c r="N7499" t="s">
        <v>16</v>
      </c>
      <c r="O7499" s="4">
        <v>40129</v>
      </c>
      <c r="P7499" t="s">
        <v>14216</v>
      </c>
      <c r="Q7499" t="s">
        <v>14195</v>
      </c>
    </row>
    <row r="7500" spans="1:17" x14ac:dyDescent="0.35">
      <c r="A7500">
        <v>7499</v>
      </c>
      <c r="B7500">
        <v>53508</v>
      </c>
      <c r="C7500" s="4">
        <v>40127</v>
      </c>
      <c r="D7500">
        <v>4</v>
      </c>
      <c r="E7500" s="2">
        <f t="shared" si="235"/>
        <v>440</v>
      </c>
      <c r="F7500" s="9">
        <v>0.06</v>
      </c>
      <c r="G7500" s="2">
        <f>VLOOKUP($P7500,Pricebook!$A:$D,4,0)</f>
        <v>110</v>
      </c>
      <c r="H7500" s="6">
        <f t="shared" si="234"/>
        <v>413.59999999999997</v>
      </c>
      <c r="I7500" t="s">
        <v>1463</v>
      </c>
      <c r="J7500" t="s">
        <v>576</v>
      </c>
      <c r="K7500" t="s">
        <v>2523</v>
      </c>
      <c r="L7500" s="11">
        <v>47906</v>
      </c>
      <c r="M7500" t="s">
        <v>278</v>
      </c>
      <c r="N7500" t="s">
        <v>16</v>
      </c>
      <c r="O7500" s="4">
        <v>40127</v>
      </c>
      <c r="P7500" t="s">
        <v>14215</v>
      </c>
      <c r="Q7500" t="s">
        <v>14184</v>
      </c>
    </row>
    <row r="7501" spans="1:17" x14ac:dyDescent="0.35">
      <c r="A7501">
        <v>7500</v>
      </c>
      <c r="B7501">
        <v>53511</v>
      </c>
      <c r="C7501" s="4">
        <v>39864</v>
      </c>
      <c r="D7501">
        <v>41</v>
      </c>
      <c r="E7501" s="2">
        <f t="shared" si="235"/>
        <v>6560</v>
      </c>
      <c r="F7501" s="9">
        <v>7.0000000000000007E-2</v>
      </c>
      <c r="G7501" s="2">
        <f>VLOOKUP($P7501,Pricebook!$A:$D,4,0)</f>
        <v>160</v>
      </c>
      <c r="H7501" s="6">
        <f t="shared" si="234"/>
        <v>6100.7999999999993</v>
      </c>
      <c r="I7501" t="s">
        <v>1575</v>
      </c>
      <c r="J7501" t="s">
        <v>363</v>
      </c>
      <c r="K7501" t="s">
        <v>1627</v>
      </c>
      <c r="L7501" s="11">
        <v>60462</v>
      </c>
      <c r="M7501" t="s">
        <v>15</v>
      </c>
      <c r="N7501" t="s">
        <v>16</v>
      </c>
      <c r="O7501" s="4">
        <v>39866</v>
      </c>
      <c r="P7501" t="s">
        <v>14218</v>
      </c>
      <c r="Q7501" t="s">
        <v>14188</v>
      </c>
    </row>
    <row r="7502" spans="1:17" x14ac:dyDescent="0.35">
      <c r="A7502">
        <v>7501</v>
      </c>
      <c r="B7502">
        <v>53511</v>
      </c>
      <c r="C7502" s="4">
        <v>39864</v>
      </c>
      <c r="D7502">
        <v>49</v>
      </c>
      <c r="E7502" s="2">
        <f t="shared" si="235"/>
        <v>6125</v>
      </c>
      <c r="F7502" s="9">
        <v>0.04</v>
      </c>
      <c r="G7502" s="2">
        <f>VLOOKUP($P7502,Pricebook!$A:$D,4,0)</f>
        <v>125</v>
      </c>
      <c r="H7502" s="6">
        <f t="shared" si="234"/>
        <v>5880</v>
      </c>
      <c r="I7502" t="s">
        <v>1575</v>
      </c>
      <c r="J7502" t="s">
        <v>363</v>
      </c>
      <c r="K7502" t="s">
        <v>1627</v>
      </c>
      <c r="L7502" s="11">
        <v>60462</v>
      </c>
      <c r="M7502" t="s">
        <v>15</v>
      </c>
      <c r="N7502" t="s">
        <v>16</v>
      </c>
      <c r="O7502" s="4">
        <v>39865</v>
      </c>
      <c r="P7502" t="s">
        <v>14208</v>
      </c>
      <c r="Q7502" t="s">
        <v>14198</v>
      </c>
    </row>
    <row r="7503" spans="1:17" x14ac:dyDescent="0.35">
      <c r="A7503">
        <v>7502</v>
      </c>
      <c r="B7503">
        <v>53536</v>
      </c>
      <c r="C7503" s="4">
        <v>41212</v>
      </c>
      <c r="D7503">
        <v>35</v>
      </c>
      <c r="E7503" s="2">
        <f t="shared" si="235"/>
        <v>4375</v>
      </c>
      <c r="F7503" s="9">
        <v>0.1</v>
      </c>
      <c r="G7503" s="2">
        <f>VLOOKUP($P7503,Pricebook!$A:$D,4,0)</f>
        <v>125</v>
      </c>
      <c r="H7503" s="6">
        <f t="shared" si="234"/>
        <v>3937.5</v>
      </c>
      <c r="I7503" t="s">
        <v>168</v>
      </c>
      <c r="J7503" t="s">
        <v>99</v>
      </c>
      <c r="K7503" t="s">
        <v>2100</v>
      </c>
      <c r="L7503" s="11">
        <v>50265</v>
      </c>
      <c r="M7503" t="s">
        <v>38</v>
      </c>
      <c r="N7503" t="s">
        <v>16</v>
      </c>
      <c r="O7503" s="4">
        <v>41214</v>
      </c>
      <c r="P7503" t="s">
        <v>14208</v>
      </c>
      <c r="Q7503" t="s">
        <v>14198</v>
      </c>
    </row>
    <row r="7504" spans="1:17" x14ac:dyDescent="0.35">
      <c r="A7504">
        <v>7503</v>
      </c>
      <c r="B7504">
        <v>53536</v>
      </c>
      <c r="C7504" s="4">
        <v>41212</v>
      </c>
      <c r="D7504">
        <v>5</v>
      </c>
      <c r="E7504" s="2">
        <f t="shared" si="235"/>
        <v>625</v>
      </c>
      <c r="F7504" s="9">
        <v>0</v>
      </c>
      <c r="G7504" s="2">
        <f>VLOOKUP($P7504,Pricebook!$A:$D,4,0)</f>
        <v>125</v>
      </c>
      <c r="H7504" s="6">
        <f t="shared" si="234"/>
        <v>625</v>
      </c>
      <c r="I7504" t="s">
        <v>168</v>
      </c>
      <c r="J7504" t="s">
        <v>99</v>
      </c>
      <c r="K7504" t="s">
        <v>2100</v>
      </c>
      <c r="L7504" s="11">
        <v>50265</v>
      </c>
      <c r="M7504" t="s">
        <v>38</v>
      </c>
      <c r="N7504" t="s">
        <v>16</v>
      </c>
      <c r="O7504" s="4">
        <v>41214</v>
      </c>
      <c r="P7504" t="s">
        <v>14209</v>
      </c>
      <c r="Q7504" t="s">
        <v>14197</v>
      </c>
    </row>
    <row r="7505" spans="1:17" x14ac:dyDescent="0.35">
      <c r="A7505">
        <v>7504</v>
      </c>
      <c r="B7505">
        <v>53568</v>
      </c>
      <c r="C7505" s="4">
        <v>40357</v>
      </c>
      <c r="D7505">
        <v>34</v>
      </c>
      <c r="E7505" s="2">
        <f t="shared" si="235"/>
        <v>4250</v>
      </c>
      <c r="F7505" s="9">
        <v>0.05</v>
      </c>
      <c r="G7505" s="2">
        <f>VLOOKUP($P7505,Pricebook!$A:$D,4,0)</f>
        <v>125</v>
      </c>
      <c r="H7505" s="6">
        <f t="shared" si="234"/>
        <v>4037.5</v>
      </c>
      <c r="I7505" t="s">
        <v>1355</v>
      </c>
      <c r="J7505" t="s">
        <v>203</v>
      </c>
      <c r="K7505" t="s">
        <v>841</v>
      </c>
      <c r="L7505" s="11" t="s">
        <v>842</v>
      </c>
      <c r="M7505" t="s">
        <v>101</v>
      </c>
      <c r="N7505" t="s">
        <v>34</v>
      </c>
      <c r="O7505" s="4">
        <v>40358</v>
      </c>
      <c r="P7505" t="s">
        <v>14221</v>
      </c>
      <c r="Q7505" t="s">
        <v>14188</v>
      </c>
    </row>
    <row r="7506" spans="1:17" x14ac:dyDescent="0.35">
      <c r="A7506">
        <v>7505</v>
      </c>
      <c r="B7506">
        <v>53571</v>
      </c>
      <c r="C7506" s="4">
        <v>40983</v>
      </c>
      <c r="D7506">
        <v>21</v>
      </c>
      <c r="E7506" s="2">
        <f t="shared" si="235"/>
        <v>3360</v>
      </c>
      <c r="F7506" s="9">
        <v>0.05</v>
      </c>
      <c r="G7506" s="2">
        <f>VLOOKUP($P7506,Pricebook!$A:$D,4,0)</f>
        <v>160</v>
      </c>
      <c r="H7506" s="6">
        <f t="shared" si="234"/>
        <v>3192</v>
      </c>
      <c r="I7506" t="s">
        <v>958</v>
      </c>
      <c r="J7506" t="s">
        <v>576</v>
      </c>
      <c r="K7506" t="s">
        <v>2803</v>
      </c>
      <c r="L7506" s="11">
        <v>92345</v>
      </c>
      <c r="M7506" t="s">
        <v>114</v>
      </c>
      <c r="N7506" t="s">
        <v>23</v>
      </c>
      <c r="O7506" s="4">
        <v>40985</v>
      </c>
      <c r="P7506" t="s">
        <v>14218</v>
      </c>
      <c r="Q7506" t="s">
        <v>14200</v>
      </c>
    </row>
    <row r="7507" spans="1:17" x14ac:dyDescent="0.35">
      <c r="A7507">
        <v>7506</v>
      </c>
      <c r="B7507">
        <v>53572</v>
      </c>
      <c r="C7507" s="4">
        <v>40305</v>
      </c>
      <c r="D7507">
        <v>17</v>
      </c>
      <c r="E7507" s="2">
        <f t="shared" si="235"/>
        <v>1870</v>
      </c>
      <c r="F7507" s="9">
        <v>7.0000000000000007E-2</v>
      </c>
      <c r="G7507" s="2">
        <f>VLOOKUP($P7507,Pricebook!$A:$D,4,0)</f>
        <v>110</v>
      </c>
      <c r="H7507" s="6">
        <f t="shared" si="234"/>
        <v>1739.1</v>
      </c>
      <c r="I7507" t="s">
        <v>1644</v>
      </c>
      <c r="J7507" t="s">
        <v>73</v>
      </c>
      <c r="K7507" t="s">
        <v>1645</v>
      </c>
      <c r="L7507" s="11">
        <v>52001</v>
      </c>
      <c r="M7507" t="s">
        <v>38</v>
      </c>
      <c r="N7507" t="s">
        <v>16</v>
      </c>
      <c r="O7507" s="4">
        <v>40306</v>
      </c>
      <c r="P7507" t="s">
        <v>14220</v>
      </c>
      <c r="Q7507" t="s">
        <v>14197</v>
      </c>
    </row>
    <row r="7508" spans="1:17" x14ac:dyDescent="0.35">
      <c r="A7508">
        <v>7507</v>
      </c>
      <c r="B7508">
        <v>53573</v>
      </c>
      <c r="C7508" s="4">
        <v>39887</v>
      </c>
      <c r="D7508">
        <v>6</v>
      </c>
      <c r="E7508" s="2">
        <f t="shared" si="235"/>
        <v>750</v>
      </c>
      <c r="F7508" s="9">
        <v>0.03</v>
      </c>
      <c r="G7508" s="2">
        <f>VLOOKUP($P7508,Pricebook!$A:$D,4,0)</f>
        <v>125</v>
      </c>
      <c r="H7508" s="6">
        <f t="shared" si="234"/>
        <v>727.5</v>
      </c>
      <c r="I7508" t="s">
        <v>1710</v>
      </c>
      <c r="J7508" t="s">
        <v>1076</v>
      </c>
      <c r="K7508" t="s">
        <v>1713</v>
      </c>
      <c r="L7508" s="11">
        <v>89502</v>
      </c>
      <c r="M7508" t="s">
        <v>1061</v>
      </c>
      <c r="N7508" t="s">
        <v>23</v>
      </c>
      <c r="O7508" s="4">
        <v>39889</v>
      </c>
      <c r="P7508" t="s">
        <v>14208</v>
      </c>
      <c r="Q7508" t="s">
        <v>14197</v>
      </c>
    </row>
    <row r="7509" spans="1:17" x14ac:dyDescent="0.35">
      <c r="A7509">
        <v>7508</v>
      </c>
      <c r="B7509">
        <v>53574</v>
      </c>
      <c r="C7509" s="4">
        <v>41008</v>
      </c>
      <c r="D7509">
        <v>8</v>
      </c>
      <c r="E7509" s="2">
        <f t="shared" si="235"/>
        <v>1600</v>
      </c>
      <c r="F7509" s="9">
        <v>0.03</v>
      </c>
      <c r="G7509" s="2">
        <f>VLOOKUP($P7509,Pricebook!$A:$D,4,0)</f>
        <v>200</v>
      </c>
      <c r="H7509" s="6">
        <f t="shared" si="234"/>
        <v>1552</v>
      </c>
      <c r="I7509" t="s">
        <v>1586</v>
      </c>
      <c r="J7509" t="s">
        <v>549</v>
      </c>
      <c r="K7509" t="s">
        <v>536</v>
      </c>
      <c r="L7509" s="11">
        <v>54956</v>
      </c>
      <c r="M7509" t="s">
        <v>95</v>
      </c>
      <c r="N7509" t="s">
        <v>16</v>
      </c>
      <c r="O7509" s="4">
        <v>41009</v>
      </c>
      <c r="P7509" t="s">
        <v>14206</v>
      </c>
      <c r="Q7509" t="s">
        <v>14194</v>
      </c>
    </row>
    <row r="7510" spans="1:17" x14ac:dyDescent="0.35">
      <c r="A7510">
        <v>7509</v>
      </c>
      <c r="B7510">
        <v>53600</v>
      </c>
      <c r="C7510" s="4">
        <v>41100</v>
      </c>
      <c r="D7510">
        <v>8</v>
      </c>
      <c r="E7510" s="2">
        <f t="shared" si="235"/>
        <v>1280</v>
      </c>
      <c r="F7510" s="9">
        <v>0.03</v>
      </c>
      <c r="G7510" s="2">
        <f>VLOOKUP($P7510,Pricebook!$A:$D,4,0)</f>
        <v>160</v>
      </c>
      <c r="H7510" s="6">
        <f t="shared" si="234"/>
        <v>1241.5999999999999</v>
      </c>
      <c r="I7510" t="s">
        <v>2012</v>
      </c>
      <c r="J7510" t="s">
        <v>310</v>
      </c>
      <c r="K7510" t="s">
        <v>455</v>
      </c>
      <c r="L7510" s="11">
        <v>56001</v>
      </c>
      <c r="M7510" t="s">
        <v>130</v>
      </c>
      <c r="N7510" t="s">
        <v>16</v>
      </c>
      <c r="O7510" s="4">
        <v>41101</v>
      </c>
      <c r="P7510" t="s">
        <v>14218</v>
      </c>
      <c r="Q7510" t="s">
        <v>14199</v>
      </c>
    </row>
    <row r="7511" spans="1:17" x14ac:dyDescent="0.35">
      <c r="A7511">
        <v>7510</v>
      </c>
      <c r="B7511">
        <v>53605</v>
      </c>
      <c r="C7511" s="4">
        <v>40393</v>
      </c>
      <c r="D7511">
        <v>19</v>
      </c>
      <c r="E7511" s="2">
        <f t="shared" si="235"/>
        <v>3230</v>
      </c>
      <c r="F7511" s="9">
        <v>0.06</v>
      </c>
      <c r="G7511" s="2">
        <f>VLOOKUP($P7511,Pricebook!$A:$D,4,0)</f>
        <v>170</v>
      </c>
      <c r="H7511" s="6">
        <f t="shared" si="234"/>
        <v>3036.2</v>
      </c>
      <c r="I7511" t="s">
        <v>1357</v>
      </c>
      <c r="J7511" t="s">
        <v>468</v>
      </c>
      <c r="K7511" t="s">
        <v>1443</v>
      </c>
      <c r="L7511" s="11">
        <v>35630</v>
      </c>
      <c r="M7511" t="s">
        <v>424</v>
      </c>
      <c r="N7511" t="s">
        <v>34</v>
      </c>
      <c r="O7511" s="4">
        <v>40395</v>
      </c>
      <c r="P7511" t="s">
        <v>14219</v>
      </c>
      <c r="Q7511" t="s">
        <v>14189</v>
      </c>
    </row>
    <row r="7512" spans="1:17" x14ac:dyDescent="0.35">
      <c r="A7512">
        <v>7511</v>
      </c>
      <c r="B7512">
        <v>53605</v>
      </c>
      <c r="C7512" s="4">
        <v>40393</v>
      </c>
      <c r="D7512">
        <v>48</v>
      </c>
      <c r="E7512" s="2">
        <f t="shared" si="235"/>
        <v>6000</v>
      </c>
      <c r="F7512" s="9">
        <v>0.06</v>
      </c>
      <c r="G7512" s="2">
        <f>VLOOKUP($P7512,Pricebook!$A:$D,4,0)</f>
        <v>125</v>
      </c>
      <c r="H7512" s="6">
        <f t="shared" si="234"/>
        <v>5640</v>
      </c>
      <c r="I7512" t="s">
        <v>1357</v>
      </c>
      <c r="J7512" t="s">
        <v>468</v>
      </c>
      <c r="K7512" t="s">
        <v>1443</v>
      </c>
      <c r="L7512" s="11">
        <v>35630</v>
      </c>
      <c r="M7512" t="s">
        <v>424</v>
      </c>
      <c r="N7512" t="s">
        <v>34</v>
      </c>
      <c r="O7512" s="4">
        <v>40395</v>
      </c>
      <c r="P7512" t="s">
        <v>14217</v>
      </c>
      <c r="Q7512" t="s">
        <v>14198</v>
      </c>
    </row>
    <row r="7513" spans="1:17" x14ac:dyDescent="0.35">
      <c r="A7513">
        <v>7512</v>
      </c>
      <c r="B7513">
        <v>53605</v>
      </c>
      <c r="C7513" s="4">
        <v>40393</v>
      </c>
      <c r="D7513">
        <v>1</v>
      </c>
      <c r="E7513" s="2">
        <f t="shared" si="235"/>
        <v>125</v>
      </c>
      <c r="F7513" s="9">
        <v>7.0000000000000007E-2</v>
      </c>
      <c r="G7513" s="2">
        <f>VLOOKUP($P7513,Pricebook!$A:$D,4,0)</f>
        <v>125</v>
      </c>
      <c r="H7513" s="6">
        <f t="shared" si="234"/>
        <v>116.24999999999999</v>
      </c>
      <c r="I7513" t="s">
        <v>1357</v>
      </c>
      <c r="J7513" t="s">
        <v>468</v>
      </c>
      <c r="K7513" t="s">
        <v>1443</v>
      </c>
      <c r="L7513" s="11">
        <v>35630</v>
      </c>
      <c r="M7513" t="s">
        <v>424</v>
      </c>
      <c r="N7513" t="s">
        <v>34</v>
      </c>
      <c r="O7513" s="4">
        <v>40395</v>
      </c>
      <c r="P7513" t="s">
        <v>14208</v>
      </c>
      <c r="Q7513" t="s">
        <v>14202</v>
      </c>
    </row>
    <row r="7514" spans="1:17" x14ac:dyDescent="0.35">
      <c r="A7514">
        <v>7513</v>
      </c>
      <c r="B7514">
        <v>53635</v>
      </c>
      <c r="C7514" s="4">
        <v>41108</v>
      </c>
      <c r="D7514">
        <v>33</v>
      </c>
      <c r="E7514" s="2">
        <f t="shared" si="235"/>
        <v>4620</v>
      </c>
      <c r="F7514" s="9">
        <v>0.08</v>
      </c>
      <c r="G7514" s="2">
        <f>VLOOKUP($P7514,Pricebook!$A:$D,4,0)</f>
        <v>140</v>
      </c>
      <c r="H7514" s="6">
        <f t="shared" si="234"/>
        <v>4250.4000000000005</v>
      </c>
      <c r="I7514" t="s">
        <v>1099</v>
      </c>
      <c r="J7514" t="s">
        <v>269</v>
      </c>
      <c r="K7514" t="s">
        <v>1544</v>
      </c>
      <c r="L7514" s="11">
        <v>94568</v>
      </c>
      <c r="M7514" t="s">
        <v>114</v>
      </c>
      <c r="N7514" t="s">
        <v>23</v>
      </c>
      <c r="O7514" s="4">
        <v>41110</v>
      </c>
      <c r="P7514" t="s">
        <v>14207</v>
      </c>
      <c r="Q7514" t="s">
        <v>14186</v>
      </c>
    </row>
    <row r="7515" spans="1:17" x14ac:dyDescent="0.35">
      <c r="A7515">
        <v>7514</v>
      </c>
      <c r="B7515">
        <v>53637</v>
      </c>
      <c r="C7515" s="4">
        <v>40619</v>
      </c>
      <c r="D7515">
        <v>12</v>
      </c>
      <c r="E7515" s="2">
        <f t="shared" si="235"/>
        <v>1320</v>
      </c>
      <c r="F7515" s="9">
        <v>0.1</v>
      </c>
      <c r="G7515" s="2">
        <f>VLOOKUP($P7515,Pricebook!$A:$D,4,0)</f>
        <v>110</v>
      </c>
      <c r="H7515" s="6">
        <f t="shared" si="234"/>
        <v>1188</v>
      </c>
      <c r="I7515" t="s">
        <v>1231</v>
      </c>
      <c r="J7515" t="s">
        <v>400</v>
      </c>
      <c r="K7515" t="s">
        <v>1092</v>
      </c>
      <c r="L7515" s="11">
        <v>76106</v>
      </c>
      <c r="M7515" t="s">
        <v>48</v>
      </c>
      <c r="N7515" t="s">
        <v>16</v>
      </c>
      <c r="O7515" s="4">
        <v>40620</v>
      </c>
      <c r="P7515" t="s">
        <v>14220</v>
      </c>
      <c r="Q7515" t="s">
        <v>14196</v>
      </c>
    </row>
    <row r="7516" spans="1:17" x14ac:dyDescent="0.35">
      <c r="A7516">
        <v>7515</v>
      </c>
      <c r="B7516">
        <v>53667</v>
      </c>
      <c r="C7516" s="4">
        <v>41046</v>
      </c>
      <c r="D7516">
        <v>33</v>
      </c>
      <c r="E7516" s="2">
        <f t="shared" si="235"/>
        <v>5280</v>
      </c>
      <c r="F7516" s="9">
        <v>0.08</v>
      </c>
      <c r="G7516" s="2">
        <f>VLOOKUP($P7516,Pricebook!$A:$D,4,0)</f>
        <v>160</v>
      </c>
      <c r="H7516" s="6">
        <f t="shared" si="234"/>
        <v>4857.6000000000004</v>
      </c>
      <c r="I7516" t="s">
        <v>826</v>
      </c>
      <c r="J7516" t="s">
        <v>538</v>
      </c>
      <c r="K7516" t="s">
        <v>2165</v>
      </c>
      <c r="L7516" s="11">
        <v>55128</v>
      </c>
      <c r="M7516" t="s">
        <v>130</v>
      </c>
      <c r="N7516" t="s">
        <v>16</v>
      </c>
      <c r="O7516" s="4">
        <v>41048</v>
      </c>
      <c r="P7516" t="s">
        <v>14218</v>
      </c>
      <c r="Q7516" t="s">
        <v>14203</v>
      </c>
    </row>
    <row r="7517" spans="1:17" x14ac:dyDescent="0.35">
      <c r="A7517">
        <v>7516</v>
      </c>
      <c r="B7517">
        <v>53667</v>
      </c>
      <c r="C7517" s="4">
        <v>41046</v>
      </c>
      <c r="D7517">
        <v>16</v>
      </c>
      <c r="E7517" s="2">
        <f t="shared" si="235"/>
        <v>2400</v>
      </c>
      <c r="F7517" s="9">
        <v>0.09</v>
      </c>
      <c r="G7517" s="2">
        <f>VLOOKUP($P7517,Pricebook!$A:$D,4,0)</f>
        <v>150</v>
      </c>
      <c r="H7517" s="6">
        <f t="shared" si="234"/>
        <v>2184</v>
      </c>
      <c r="I7517" t="s">
        <v>826</v>
      </c>
      <c r="J7517" t="s">
        <v>538</v>
      </c>
      <c r="K7517" t="s">
        <v>2165</v>
      </c>
      <c r="L7517" s="11">
        <v>55128</v>
      </c>
      <c r="M7517" t="s">
        <v>130</v>
      </c>
      <c r="N7517" t="s">
        <v>16</v>
      </c>
      <c r="O7517" s="4">
        <v>41048</v>
      </c>
      <c r="P7517" t="s">
        <v>14210</v>
      </c>
      <c r="Q7517" t="s">
        <v>14194</v>
      </c>
    </row>
    <row r="7518" spans="1:17" x14ac:dyDescent="0.35">
      <c r="A7518">
        <v>7517</v>
      </c>
      <c r="B7518">
        <v>53668</v>
      </c>
      <c r="C7518" s="4">
        <v>40268</v>
      </c>
      <c r="D7518">
        <v>9</v>
      </c>
      <c r="E7518" s="2">
        <f t="shared" si="235"/>
        <v>1260</v>
      </c>
      <c r="F7518" s="9">
        <v>0.04</v>
      </c>
      <c r="G7518" s="2">
        <f>VLOOKUP($P7518,Pricebook!$A:$D,4,0)</f>
        <v>140</v>
      </c>
      <c r="H7518" s="6">
        <f t="shared" si="234"/>
        <v>1209.5999999999999</v>
      </c>
      <c r="I7518" t="s">
        <v>157</v>
      </c>
      <c r="J7518" t="s">
        <v>158</v>
      </c>
      <c r="K7518" t="s">
        <v>1083</v>
      </c>
      <c r="L7518" s="11">
        <v>11746</v>
      </c>
      <c r="M7518" t="s">
        <v>60</v>
      </c>
      <c r="N7518" t="s">
        <v>61</v>
      </c>
      <c r="O7518" s="4">
        <v>40269</v>
      </c>
      <c r="P7518" t="s">
        <v>14207</v>
      </c>
      <c r="Q7518" t="s">
        <v>14199</v>
      </c>
    </row>
    <row r="7519" spans="1:17" x14ac:dyDescent="0.35">
      <c r="A7519">
        <v>7518</v>
      </c>
      <c r="B7519">
        <v>53671</v>
      </c>
      <c r="C7519" s="4">
        <v>40704</v>
      </c>
      <c r="D7519">
        <v>41</v>
      </c>
      <c r="E7519" s="2">
        <f t="shared" si="235"/>
        <v>6560</v>
      </c>
      <c r="F7519" s="9">
        <v>0.08</v>
      </c>
      <c r="G7519" s="2">
        <f>VLOOKUP($P7519,Pricebook!$A:$D,4,0)</f>
        <v>160</v>
      </c>
      <c r="H7519" s="6">
        <f t="shared" si="234"/>
        <v>6035.2</v>
      </c>
      <c r="I7519" t="s">
        <v>2001</v>
      </c>
      <c r="J7519" t="s">
        <v>482</v>
      </c>
      <c r="K7519" t="s">
        <v>2420</v>
      </c>
      <c r="L7519" s="11">
        <v>43302</v>
      </c>
      <c r="M7519" t="s">
        <v>210</v>
      </c>
      <c r="N7519" t="s">
        <v>61</v>
      </c>
      <c r="O7519" s="4">
        <v>40705</v>
      </c>
      <c r="P7519" t="s">
        <v>14218</v>
      </c>
      <c r="Q7519" t="s">
        <v>14194</v>
      </c>
    </row>
    <row r="7520" spans="1:17" x14ac:dyDescent="0.35">
      <c r="A7520">
        <v>7519</v>
      </c>
      <c r="B7520">
        <v>53671</v>
      </c>
      <c r="C7520" s="4">
        <v>40704</v>
      </c>
      <c r="D7520">
        <v>43</v>
      </c>
      <c r="E7520" s="2">
        <f t="shared" si="235"/>
        <v>8600</v>
      </c>
      <c r="F7520" s="9">
        <v>0.01</v>
      </c>
      <c r="G7520" s="2">
        <f>VLOOKUP($P7520,Pricebook!$A:$D,4,0)</f>
        <v>200</v>
      </c>
      <c r="H7520" s="6">
        <f t="shared" si="234"/>
        <v>8514</v>
      </c>
      <c r="I7520" t="s">
        <v>2001</v>
      </c>
      <c r="J7520" t="s">
        <v>482</v>
      </c>
      <c r="K7520" t="s">
        <v>2420</v>
      </c>
      <c r="L7520" s="11">
        <v>43302</v>
      </c>
      <c r="M7520" t="s">
        <v>210</v>
      </c>
      <c r="N7520" t="s">
        <v>61</v>
      </c>
      <c r="O7520" s="4">
        <v>40705</v>
      </c>
      <c r="P7520" t="s">
        <v>14206</v>
      </c>
      <c r="Q7520" t="s">
        <v>14196</v>
      </c>
    </row>
    <row r="7521" spans="1:17" x14ac:dyDescent="0.35">
      <c r="A7521">
        <v>7520</v>
      </c>
      <c r="B7521">
        <v>53671</v>
      </c>
      <c r="C7521" s="4">
        <v>40704</v>
      </c>
      <c r="D7521">
        <v>39</v>
      </c>
      <c r="E7521" s="2">
        <f t="shared" si="235"/>
        <v>6240</v>
      </c>
      <c r="F7521" s="9">
        <v>0.02</v>
      </c>
      <c r="G7521" s="2">
        <f>VLOOKUP($P7521,Pricebook!$A:$D,4,0)</f>
        <v>160</v>
      </c>
      <c r="H7521" s="6">
        <f t="shared" si="234"/>
        <v>6115.2</v>
      </c>
      <c r="I7521" t="s">
        <v>2001</v>
      </c>
      <c r="J7521" t="s">
        <v>482</v>
      </c>
      <c r="K7521" t="s">
        <v>2157</v>
      </c>
      <c r="L7521" s="11">
        <v>45040</v>
      </c>
      <c r="M7521" t="s">
        <v>210</v>
      </c>
      <c r="N7521" t="s">
        <v>61</v>
      </c>
      <c r="O7521" s="4">
        <v>40705</v>
      </c>
      <c r="P7521" t="s">
        <v>14218</v>
      </c>
      <c r="Q7521" t="s">
        <v>14190</v>
      </c>
    </row>
    <row r="7522" spans="1:17" x14ac:dyDescent="0.35">
      <c r="A7522">
        <v>7521</v>
      </c>
      <c r="B7522">
        <v>53698</v>
      </c>
      <c r="C7522" s="4">
        <v>41076</v>
      </c>
      <c r="D7522">
        <v>10</v>
      </c>
      <c r="E7522" s="2">
        <f t="shared" si="235"/>
        <v>1200</v>
      </c>
      <c r="F7522" s="9">
        <v>0</v>
      </c>
      <c r="G7522" s="2">
        <f>VLOOKUP($P7522,Pricebook!$A:$D,4,0)</f>
        <v>120</v>
      </c>
      <c r="H7522" s="6">
        <f t="shared" si="234"/>
        <v>1200</v>
      </c>
      <c r="I7522" t="s">
        <v>268</v>
      </c>
      <c r="J7522" t="s">
        <v>269</v>
      </c>
      <c r="K7522" t="s">
        <v>2776</v>
      </c>
      <c r="L7522" s="11">
        <v>77581</v>
      </c>
      <c r="M7522" t="s">
        <v>48</v>
      </c>
      <c r="N7522" t="s">
        <v>16</v>
      </c>
      <c r="O7522" s="4">
        <v>41077</v>
      </c>
      <c r="P7522" t="s">
        <v>14212</v>
      </c>
      <c r="Q7522" t="s">
        <v>14185</v>
      </c>
    </row>
    <row r="7523" spans="1:17" x14ac:dyDescent="0.35">
      <c r="A7523">
        <v>7522</v>
      </c>
      <c r="B7523">
        <v>53703</v>
      </c>
      <c r="C7523" s="4">
        <v>40343</v>
      </c>
      <c r="D7523">
        <v>14</v>
      </c>
      <c r="E7523" s="2">
        <f t="shared" si="235"/>
        <v>2800</v>
      </c>
      <c r="F7523" s="9">
        <v>0.06</v>
      </c>
      <c r="G7523" s="2">
        <f>VLOOKUP($P7523,Pricebook!$A:$D,4,0)</f>
        <v>200</v>
      </c>
      <c r="H7523" s="6">
        <f t="shared" si="234"/>
        <v>2632</v>
      </c>
      <c r="I7523" t="s">
        <v>425</v>
      </c>
      <c r="J7523" t="s">
        <v>344</v>
      </c>
      <c r="K7523" t="s">
        <v>1992</v>
      </c>
      <c r="L7523" s="11">
        <v>46901</v>
      </c>
      <c r="M7523" t="s">
        <v>278</v>
      </c>
      <c r="N7523" t="s">
        <v>16</v>
      </c>
      <c r="O7523" s="4">
        <v>40344</v>
      </c>
      <c r="P7523" t="s">
        <v>14206</v>
      </c>
      <c r="Q7523" t="s">
        <v>14196</v>
      </c>
    </row>
    <row r="7524" spans="1:17" x14ac:dyDescent="0.35">
      <c r="A7524">
        <v>7523</v>
      </c>
      <c r="B7524">
        <v>53728</v>
      </c>
      <c r="C7524" s="4">
        <v>40838</v>
      </c>
      <c r="D7524">
        <v>27</v>
      </c>
      <c r="E7524" s="2">
        <f t="shared" si="235"/>
        <v>4320</v>
      </c>
      <c r="F7524" s="9">
        <v>7.0000000000000007E-2</v>
      </c>
      <c r="G7524" s="2">
        <f>VLOOKUP($P7524,Pricebook!$A:$D,4,0)</f>
        <v>160</v>
      </c>
      <c r="H7524" s="6">
        <f t="shared" si="234"/>
        <v>4017.6</v>
      </c>
      <c r="I7524" t="s">
        <v>2512</v>
      </c>
      <c r="J7524" t="s">
        <v>108</v>
      </c>
      <c r="K7524" t="s">
        <v>2513</v>
      </c>
      <c r="L7524" s="11">
        <v>57401</v>
      </c>
      <c r="M7524" t="s">
        <v>789</v>
      </c>
      <c r="N7524" t="s">
        <v>16</v>
      </c>
      <c r="O7524" s="4">
        <v>40839</v>
      </c>
      <c r="P7524" t="s">
        <v>14218</v>
      </c>
      <c r="Q7524" t="s">
        <v>14197</v>
      </c>
    </row>
    <row r="7525" spans="1:17" x14ac:dyDescent="0.35">
      <c r="A7525">
        <v>7524</v>
      </c>
      <c r="B7525">
        <v>53730</v>
      </c>
      <c r="C7525" s="4">
        <v>41272</v>
      </c>
      <c r="D7525">
        <v>40</v>
      </c>
      <c r="E7525" s="2">
        <f t="shared" si="235"/>
        <v>6400</v>
      </c>
      <c r="F7525" s="9">
        <v>0.05</v>
      </c>
      <c r="G7525" s="2">
        <f>VLOOKUP($P7525,Pricebook!$A:$D,4,0)</f>
        <v>160</v>
      </c>
      <c r="H7525" s="6">
        <f t="shared" si="234"/>
        <v>6080</v>
      </c>
      <c r="I7525" t="s">
        <v>2073</v>
      </c>
      <c r="J7525" t="s">
        <v>50</v>
      </c>
      <c r="K7525" t="s">
        <v>2075</v>
      </c>
      <c r="L7525" s="11" t="s">
        <v>2076</v>
      </c>
      <c r="M7525" t="s">
        <v>60</v>
      </c>
      <c r="N7525" t="s">
        <v>61</v>
      </c>
      <c r="O7525" s="4">
        <v>41273</v>
      </c>
      <c r="P7525" t="s">
        <v>14218</v>
      </c>
      <c r="Q7525" t="s">
        <v>14201</v>
      </c>
    </row>
    <row r="7526" spans="1:17" x14ac:dyDescent="0.35">
      <c r="A7526">
        <v>7525</v>
      </c>
      <c r="B7526">
        <v>53762</v>
      </c>
      <c r="C7526" s="4">
        <v>41061</v>
      </c>
      <c r="D7526">
        <v>28</v>
      </c>
      <c r="E7526" s="2">
        <f t="shared" si="235"/>
        <v>5600</v>
      </c>
      <c r="F7526" s="9">
        <v>7.0000000000000007E-2</v>
      </c>
      <c r="G7526" s="2">
        <f>VLOOKUP($P7526,Pricebook!$A:$D,4,0)</f>
        <v>200</v>
      </c>
      <c r="H7526" s="6">
        <f t="shared" si="234"/>
        <v>5208</v>
      </c>
      <c r="I7526" t="s">
        <v>1654</v>
      </c>
      <c r="J7526" t="s">
        <v>341</v>
      </c>
      <c r="K7526" t="s">
        <v>1955</v>
      </c>
      <c r="L7526" s="11">
        <v>92253</v>
      </c>
      <c r="M7526" t="s">
        <v>114</v>
      </c>
      <c r="N7526" t="s">
        <v>23</v>
      </c>
      <c r="O7526" s="4">
        <v>41062</v>
      </c>
      <c r="P7526" t="s">
        <v>14214</v>
      </c>
      <c r="Q7526" t="s">
        <v>14202</v>
      </c>
    </row>
    <row r="7527" spans="1:17" x14ac:dyDescent="0.35">
      <c r="A7527">
        <v>7526</v>
      </c>
      <c r="B7527">
        <v>53766</v>
      </c>
      <c r="C7527" s="4">
        <v>40099</v>
      </c>
      <c r="D7527">
        <v>22</v>
      </c>
      <c r="E7527" s="2">
        <f t="shared" si="235"/>
        <v>2750</v>
      </c>
      <c r="F7527" s="9">
        <v>7.0000000000000007E-2</v>
      </c>
      <c r="G7527" s="2">
        <f>VLOOKUP($P7527,Pricebook!$A:$D,4,0)</f>
        <v>125</v>
      </c>
      <c r="H7527" s="6">
        <f t="shared" si="234"/>
        <v>2557.5</v>
      </c>
      <c r="I7527" t="s">
        <v>2001</v>
      </c>
      <c r="J7527" t="s">
        <v>482</v>
      </c>
      <c r="K7527" t="s">
        <v>2420</v>
      </c>
      <c r="L7527" s="11">
        <v>43302</v>
      </c>
      <c r="M7527" t="s">
        <v>210</v>
      </c>
      <c r="N7527" t="s">
        <v>61</v>
      </c>
      <c r="O7527" s="4">
        <v>40100</v>
      </c>
      <c r="P7527" t="s">
        <v>14209</v>
      </c>
      <c r="Q7527" t="s">
        <v>14195</v>
      </c>
    </row>
    <row r="7528" spans="1:17" x14ac:dyDescent="0.35">
      <c r="A7528">
        <v>7527</v>
      </c>
      <c r="B7528">
        <v>53767</v>
      </c>
      <c r="C7528" s="4">
        <v>40781</v>
      </c>
      <c r="D7528">
        <v>35</v>
      </c>
      <c r="E7528" s="2">
        <f t="shared" si="235"/>
        <v>3850</v>
      </c>
      <c r="F7528" s="9">
        <v>0.03</v>
      </c>
      <c r="G7528" s="2">
        <f>VLOOKUP($P7528,Pricebook!$A:$D,4,0)</f>
        <v>110</v>
      </c>
      <c r="H7528" s="6">
        <f t="shared" si="234"/>
        <v>3734.5</v>
      </c>
      <c r="I7528" t="s">
        <v>312</v>
      </c>
      <c r="J7528" t="s">
        <v>108</v>
      </c>
      <c r="K7528" t="s">
        <v>2276</v>
      </c>
      <c r="L7528" s="11">
        <v>97005</v>
      </c>
      <c r="M7528" t="s">
        <v>43</v>
      </c>
      <c r="N7528" t="s">
        <v>23</v>
      </c>
      <c r="O7528" s="4">
        <v>40782</v>
      </c>
      <c r="P7528" t="s">
        <v>14215</v>
      </c>
      <c r="Q7528" t="s">
        <v>14187</v>
      </c>
    </row>
    <row r="7529" spans="1:17" x14ac:dyDescent="0.35">
      <c r="A7529">
        <v>7528</v>
      </c>
      <c r="B7529">
        <v>53795</v>
      </c>
      <c r="C7529" s="4">
        <v>40938</v>
      </c>
      <c r="D7529">
        <v>40</v>
      </c>
      <c r="E7529" s="2">
        <f t="shared" si="235"/>
        <v>4400</v>
      </c>
      <c r="F7529" s="9">
        <v>0.1</v>
      </c>
      <c r="G7529" s="2">
        <f>VLOOKUP($P7529,Pricebook!$A:$D,4,0)</f>
        <v>110</v>
      </c>
      <c r="H7529" s="6">
        <f t="shared" si="234"/>
        <v>3960</v>
      </c>
      <c r="I7529" t="s">
        <v>817</v>
      </c>
      <c r="J7529" t="s">
        <v>241</v>
      </c>
      <c r="K7529" t="s">
        <v>951</v>
      </c>
      <c r="L7529" s="11">
        <v>44125</v>
      </c>
      <c r="M7529" t="s">
        <v>210</v>
      </c>
      <c r="N7529" t="s">
        <v>61</v>
      </c>
      <c r="O7529" s="4">
        <v>40939</v>
      </c>
      <c r="P7529" t="s">
        <v>14215</v>
      </c>
      <c r="Q7529" t="s">
        <v>14190</v>
      </c>
    </row>
    <row r="7530" spans="1:17" x14ac:dyDescent="0.35">
      <c r="A7530">
        <v>7529</v>
      </c>
      <c r="B7530">
        <v>53795</v>
      </c>
      <c r="C7530" s="4">
        <v>40938</v>
      </c>
      <c r="D7530">
        <v>21</v>
      </c>
      <c r="E7530" s="2">
        <f t="shared" si="235"/>
        <v>3150</v>
      </c>
      <c r="F7530" s="9">
        <v>0.05</v>
      </c>
      <c r="G7530" s="2">
        <f>VLOOKUP($P7530,Pricebook!$A:$D,4,0)</f>
        <v>150</v>
      </c>
      <c r="H7530" s="6">
        <f t="shared" si="234"/>
        <v>2992.5</v>
      </c>
      <c r="I7530" t="s">
        <v>817</v>
      </c>
      <c r="J7530" t="s">
        <v>241</v>
      </c>
      <c r="K7530" t="s">
        <v>951</v>
      </c>
      <c r="L7530" s="11">
        <v>44125</v>
      </c>
      <c r="M7530" t="s">
        <v>210</v>
      </c>
      <c r="N7530" t="s">
        <v>61</v>
      </c>
      <c r="O7530" s="4">
        <v>40940</v>
      </c>
      <c r="P7530" t="s">
        <v>14210</v>
      </c>
      <c r="Q7530" t="s">
        <v>14195</v>
      </c>
    </row>
    <row r="7531" spans="1:17" x14ac:dyDescent="0.35">
      <c r="A7531">
        <v>7530</v>
      </c>
      <c r="B7531">
        <v>53797</v>
      </c>
      <c r="C7531" s="4">
        <v>40087</v>
      </c>
      <c r="D7531">
        <v>10</v>
      </c>
      <c r="E7531" s="2">
        <f t="shared" si="235"/>
        <v>1250</v>
      </c>
      <c r="F7531" s="9">
        <v>0.01</v>
      </c>
      <c r="G7531" s="2">
        <f>VLOOKUP($P7531,Pricebook!$A:$D,4,0)</f>
        <v>125</v>
      </c>
      <c r="H7531" s="6">
        <f t="shared" si="234"/>
        <v>1237.5</v>
      </c>
      <c r="I7531" t="s">
        <v>1547</v>
      </c>
      <c r="J7531" t="s">
        <v>244</v>
      </c>
      <c r="K7531" t="s">
        <v>2749</v>
      </c>
      <c r="L7531" s="11">
        <v>60193</v>
      </c>
      <c r="M7531" t="s">
        <v>15</v>
      </c>
      <c r="N7531" t="s">
        <v>16</v>
      </c>
      <c r="O7531" s="4">
        <v>40087</v>
      </c>
      <c r="P7531" t="s">
        <v>14217</v>
      </c>
      <c r="Q7531" t="s">
        <v>14195</v>
      </c>
    </row>
    <row r="7532" spans="1:17" x14ac:dyDescent="0.35">
      <c r="A7532">
        <v>7531</v>
      </c>
      <c r="B7532">
        <v>53798</v>
      </c>
      <c r="C7532" s="4">
        <v>39922</v>
      </c>
      <c r="D7532">
        <v>29</v>
      </c>
      <c r="E7532" s="2">
        <f t="shared" si="235"/>
        <v>4930</v>
      </c>
      <c r="F7532" s="9">
        <v>0</v>
      </c>
      <c r="G7532" s="2">
        <f>VLOOKUP($P7532,Pricebook!$A:$D,4,0)</f>
        <v>170</v>
      </c>
      <c r="H7532" s="6">
        <f t="shared" si="234"/>
        <v>4930</v>
      </c>
      <c r="I7532" t="s">
        <v>1057</v>
      </c>
      <c r="J7532" t="s">
        <v>374</v>
      </c>
      <c r="K7532" t="s">
        <v>1486</v>
      </c>
      <c r="L7532" s="11">
        <v>84020</v>
      </c>
      <c r="M7532" t="s">
        <v>201</v>
      </c>
      <c r="N7532" t="s">
        <v>23</v>
      </c>
      <c r="O7532" s="4">
        <v>39929</v>
      </c>
      <c r="P7532" t="s">
        <v>14219</v>
      </c>
      <c r="Q7532" t="s">
        <v>14202</v>
      </c>
    </row>
    <row r="7533" spans="1:17" x14ac:dyDescent="0.35">
      <c r="A7533">
        <v>7532</v>
      </c>
      <c r="B7533">
        <v>53798</v>
      </c>
      <c r="C7533" s="4">
        <v>39922</v>
      </c>
      <c r="D7533">
        <v>41</v>
      </c>
      <c r="E7533" s="2">
        <f t="shared" si="235"/>
        <v>5125</v>
      </c>
      <c r="F7533" s="9">
        <v>0.08</v>
      </c>
      <c r="G7533" s="2">
        <f>VLOOKUP($P7533,Pricebook!$A:$D,4,0)</f>
        <v>125</v>
      </c>
      <c r="H7533" s="6">
        <f t="shared" si="234"/>
        <v>4715</v>
      </c>
      <c r="I7533" t="s">
        <v>1057</v>
      </c>
      <c r="J7533" t="s">
        <v>374</v>
      </c>
      <c r="K7533" t="s">
        <v>1486</v>
      </c>
      <c r="L7533" s="11">
        <v>84020</v>
      </c>
      <c r="M7533" t="s">
        <v>201</v>
      </c>
      <c r="N7533" t="s">
        <v>23</v>
      </c>
      <c r="O7533" s="4">
        <v>39927</v>
      </c>
      <c r="P7533" t="s">
        <v>14221</v>
      </c>
      <c r="Q7533" t="s">
        <v>14188</v>
      </c>
    </row>
    <row r="7534" spans="1:17" x14ac:dyDescent="0.35">
      <c r="A7534">
        <v>7533</v>
      </c>
      <c r="B7534">
        <v>53825</v>
      </c>
      <c r="C7534" s="4">
        <v>40642</v>
      </c>
      <c r="D7534">
        <v>36</v>
      </c>
      <c r="E7534" s="2">
        <f t="shared" si="235"/>
        <v>3960</v>
      </c>
      <c r="F7534" s="9">
        <v>0.08</v>
      </c>
      <c r="G7534" s="2">
        <f>VLOOKUP($P7534,Pricebook!$A:$D,4,0)</f>
        <v>110</v>
      </c>
      <c r="H7534" s="6">
        <f t="shared" si="234"/>
        <v>3643.2000000000003</v>
      </c>
      <c r="I7534" t="s">
        <v>1463</v>
      </c>
      <c r="J7534" t="s">
        <v>576</v>
      </c>
      <c r="K7534" t="s">
        <v>37</v>
      </c>
      <c r="L7534" s="11">
        <v>50010</v>
      </c>
      <c r="M7534" t="s">
        <v>38</v>
      </c>
      <c r="N7534" t="s">
        <v>16</v>
      </c>
      <c r="O7534" s="4">
        <v>40644</v>
      </c>
      <c r="P7534" t="s">
        <v>14215</v>
      </c>
      <c r="Q7534" t="s">
        <v>14191</v>
      </c>
    </row>
    <row r="7535" spans="1:17" x14ac:dyDescent="0.35">
      <c r="A7535">
        <v>7534</v>
      </c>
      <c r="B7535">
        <v>53863</v>
      </c>
      <c r="C7535" s="4">
        <v>40332</v>
      </c>
      <c r="D7535">
        <v>46</v>
      </c>
      <c r="E7535" s="2">
        <f t="shared" si="235"/>
        <v>9200</v>
      </c>
      <c r="F7535" s="9">
        <v>0.02</v>
      </c>
      <c r="G7535" s="2">
        <f>VLOOKUP($P7535,Pricebook!$A:$D,4,0)</f>
        <v>200</v>
      </c>
      <c r="H7535" s="6">
        <f t="shared" si="234"/>
        <v>9016</v>
      </c>
      <c r="I7535" t="s">
        <v>925</v>
      </c>
      <c r="J7535" t="s">
        <v>27</v>
      </c>
      <c r="K7535" t="s">
        <v>822</v>
      </c>
      <c r="L7535" s="11" t="s">
        <v>823</v>
      </c>
      <c r="M7535" t="s">
        <v>38</v>
      </c>
      <c r="N7535" t="s">
        <v>16</v>
      </c>
      <c r="O7535" s="4">
        <v>40335</v>
      </c>
      <c r="P7535" t="s">
        <v>14206</v>
      </c>
      <c r="Q7535" t="s">
        <v>14200</v>
      </c>
    </row>
    <row r="7536" spans="1:17" x14ac:dyDescent="0.35">
      <c r="A7536">
        <v>7535</v>
      </c>
      <c r="B7536">
        <v>53891</v>
      </c>
      <c r="C7536" s="4">
        <v>39835</v>
      </c>
      <c r="D7536">
        <v>36</v>
      </c>
      <c r="E7536" s="2">
        <f t="shared" si="235"/>
        <v>5760</v>
      </c>
      <c r="F7536" s="9">
        <v>0.02</v>
      </c>
      <c r="G7536" s="2">
        <f>VLOOKUP($P7536,Pricebook!$A:$D,4,0)</f>
        <v>160</v>
      </c>
      <c r="H7536" s="6">
        <f t="shared" si="234"/>
        <v>5644.8</v>
      </c>
      <c r="I7536" t="s">
        <v>1177</v>
      </c>
      <c r="J7536" t="s">
        <v>41</v>
      </c>
      <c r="K7536" t="s">
        <v>2687</v>
      </c>
      <c r="L7536" s="11" t="s">
        <v>2688</v>
      </c>
      <c r="M7536" t="s">
        <v>130</v>
      </c>
      <c r="N7536" t="s">
        <v>16</v>
      </c>
      <c r="O7536" s="4">
        <v>39835</v>
      </c>
      <c r="P7536" t="s">
        <v>14218</v>
      </c>
      <c r="Q7536" t="s">
        <v>14195</v>
      </c>
    </row>
    <row r="7537" spans="1:17" x14ac:dyDescent="0.35">
      <c r="A7537">
        <v>7536</v>
      </c>
      <c r="B7537">
        <v>53891</v>
      </c>
      <c r="C7537" s="4">
        <v>39835</v>
      </c>
      <c r="D7537">
        <v>27</v>
      </c>
      <c r="E7537" s="2">
        <f t="shared" si="235"/>
        <v>4050</v>
      </c>
      <c r="F7537" s="9">
        <v>7.0000000000000007E-2</v>
      </c>
      <c r="G7537" s="2">
        <f>VLOOKUP($P7537,Pricebook!$A:$D,4,0)</f>
        <v>150</v>
      </c>
      <c r="H7537" s="6">
        <f t="shared" si="234"/>
        <v>3766.4999999999995</v>
      </c>
      <c r="I7537" t="s">
        <v>1177</v>
      </c>
      <c r="J7537" t="s">
        <v>41</v>
      </c>
      <c r="K7537" t="s">
        <v>1522</v>
      </c>
      <c r="L7537" s="11">
        <v>36608</v>
      </c>
      <c r="M7537" t="s">
        <v>424</v>
      </c>
      <c r="N7537" t="s">
        <v>34</v>
      </c>
      <c r="O7537" s="4">
        <v>39836</v>
      </c>
      <c r="P7537" t="s">
        <v>14211</v>
      </c>
      <c r="Q7537" t="s">
        <v>14200</v>
      </c>
    </row>
    <row r="7538" spans="1:17" x14ac:dyDescent="0.35">
      <c r="A7538">
        <v>7537</v>
      </c>
      <c r="B7538">
        <v>53891</v>
      </c>
      <c r="C7538" s="4">
        <v>39835</v>
      </c>
      <c r="D7538">
        <v>44</v>
      </c>
      <c r="E7538" s="2">
        <f t="shared" si="235"/>
        <v>5500</v>
      </c>
      <c r="F7538" s="9">
        <v>0.02</v>
      </c>
      <c r="G7538" s="2">
        <f>VLOOKUP($P7538,Pricebook!$A:$D,4,0)</f>
        <v>125</v>
      </c>
      <c r="H7538" s="6">
        <f t="shared" si="234"/>
        <v>5390</v>
      </c>
      <c r="I7538" t="s">
        <v>1177</v>
      </c>
      <c r="J7538" t="s">
        <v>41</v>
      </c>
      <c r="K7538" t="s">
        <v>1522</v>
      </c>
      <c r="L7538" s="11">
        <v>36608</v>
      </c>
      <c r="M7538" t="s">
        <v>424</v>
      </c>
      <c r="N7538" t="s">
        <v>34</v>
      </c>
      <c r="O7538" s="4">
        <v>39836</v>
      </c>
      <c r="P7538" t="s">
        <v>14208</v>
      </c>
      <c r="Q7538" t="s">
        <v>14189</v>
      </c>
    </row>
    <row r="7539" spans="1:17" x14ac:dyDescent="0.35">
      <c r="A7539">
        <v>7538</v>
      </c>
      <c r="B7539">
        <v>53891</v>
      </c>
      <c r="C7539" s="4">
        <v>39835</v>
      </c>
      <c r="D7539">
        <v>25</v>
      </c>
      <c r="E7539" s="2">
        <f t="shared" si="235"/>
        <v>3750</v>
      </c>
      <c r="F7539" s="9">
        <v>0.03</v>
      </c>
      <c r="G7539" s="2">
        <f>VLOOKUP($P7539,Pricebook!$A:$D,4,0)</f>
        <v>150</v>
      </c>
      <c r="H7539" s="6">
        <f t="shared" si="234"/>
        <v>3637.5</v>
      </c>
      <c r="I7539" t="s">
        <v>1177</v>
      </c>
      <c r="J7539" t="s">
        <v>41</v>
      </c>
      <c r="K7539" t="s">
        <v>1522</v>
      </c>
      <c r="L7539" s="11">
        <v>36608</v>
      </c>
      <c r="M7539" t="s">
        <v>424</v>
      </c>
      <c r="N7539" t="s">
        <v>34</v>
      </c>
      <c r="O7539" s="4">
        <v>39836</v>
      </c>
      <c r="P7539" t="s">
        <v>14210</v>
      </c>
      <c r="Q7539" t="s">
        <v>14194</v>
      </c>
    </row>
    <row r="7540" spans="1:17" x14ac:dyDescent="0.35">
      <c r="A7540">
        <v>7539</v>
      </c>
      <c r="B7540">
        <v>53894</v>
      </c>
      <c r="C7540" s="4">
        <v>40001</v>
      </c>
      <c r="D7540">
        <v>47</v>
      </c>
      <c r="E7540" s="2">
        <f t="shared" si="235"/>
        <v>5875</v>
      </c>
      <c r="F7540" s="9">
        <v>0.03</v>
      </c>
      <c r="G7540" s="2">
        <f>VLOOKUP($P7540,Pricebook!$A:$D,4,0)</f>
        <v>125</v>
      </c>
      <c r="H7540" s="6">
        <f t="shared" si="234"/>
        <v>5698.75</v>
      </c>
      <c r="I7540" t="s">
        <v>828</v>
      </c>
      <c r="J7540" t="s">
        <v>241</v>
      </c>
      <c r="K7540" t="s">
        <v>724</v>
      </c>
      <c r="L7540" s="11">
        <v>48195</v>
      </c>
      <c r="M7540" t="s">
        <v>172</v>
      </c>
      <c r="N7540" t="s">
        <v>16</v>
      </c>
      <c r="O7540" s="4">
        <v>40002</v>
      </c>
      <c r="P7540" t="s">
        <v>14208</v>
      </c>
      <c r="Q7540" t="s">
        <v>14197</v>
      </c>
    </row>
    <row r="7541" spans="1:17" x14ac:dyDescent="0.35">
      <c r="A7541">
        <v>7540</v>
      </c>
      <c r="B7541">
        <v>53894</v>
      </c>
      <c r="C7541" s="4">
        <v>40001</v>
      </c>
      <c r="D7541">
        <v>37</v>
      </c>
      <c r="E7541" s="2">
        <f t="shared" si="235"/>
        <v>4625</v>
      </c>
      <c r="F7541" s="9">
        <v>0.04</v>
      </c>
      <c r="G7541" s="2">
        <f>VLOOKUP($P7541,Pricebook!$A:$D,4,0)</f>
        <v>125</v>
      </c>
      <c r="H7541" s="6">
        <f t="shared" si="234"/>
        <v>4440</v>
      </c>
      <c r="I7541" t="s">
        <v>828</v>
      </c>
      <c r="J7541" t="s">
        <v>241</v>
      </c>
      <c r="K7541" t="s">
        <v>724</v>
      </c>
      <c r="L7541" s="11">
        <v>48195</v>
      </c>
      <c r="M7541" t="s">
        <v>172</v>
      </c>
      <c r="N7541" t="s">
        <v>16</v>
      </c>
      <c r="O7541" s="4">
        <v>40002</v>
      </c>
      <c r="P7541" t="s">
        <v>14209</v>
      </c>
      <c r="Q7541" t="s">
        <v>14196</v>
      </c>
    </row>
    <row r="7542" spans="1:17" x14ac:dyDescent="0.35">
      <c r="A7542">
        <v>7541</v>
      </c>
      <c r="B7542">
        <v>53894</v>
      </c>
      <c r="C7542" s="4">
        <v>40001</v>
      </c>
      <c r="D7542">
        <v>29</v>
      </c>
      <c r="E7542" s="2">
        <f t="shared" si="235"/>
        <v>4350</v>
      </c>
      <c r="F7542" s="9">
        <v>0.02</v>
      </c>
      <c r="G7542" s="2">
        <f>VLOOKUP($P7542,Pricebook!$A:$D,4,0)</f>
        <v>150</v>
      </c>
      <c r="H7542" s="6">
        <f t="shared" si="234"/>
        <v>4263</v>
      </c>
      <c r="I7542" t="s">
        <v>828</v>
      </c>
      <c r="J7542" t="s">
        <v>241</v>
      </c>
      <c r="K7542" t="s">
        <v>724</v>
      </c>
      <c r="L7542" s="11">
        <v>48195</v>
      </c>
      <c r="M7542" t="s">
        <v>172</v>
      </c>
      <c r="N7542" t="s">
        <v>16</v>
      </c>
      <c r="O7542" s="4">
        <v>40001</v>
      </c>
      <c r="P7542" t="s">
        <v>14210</v>
      </c>
      <c r="Q7542" t="s">
        <v>14195</v>
      </c>
    </row>
    <row r="7543" spans="1:17" x14ac:dyDescent="0.35">
      <c r="A7543">
        <v>7542</v>
      </c>
      <c r="B7543">
        <v>53895</v>
      </c>
      <c r="C7543" s="4">
        <v>40790</v>
      </c>
      <c r="D7543">
        <v>21</v>
      </c>
      <c r="E7543" s="2">
        <f t="shared" si="235"/>
        <v>4200</v>
      </c>
      <c r="F7543" s="9">
        <v>0.1</v>
      </c>
      <c r="G7543" s="2">
        <f>VLOOKUP($P7543,Pricebook!$A:$D,4,0)</f>
        <v>200</v>
      </c>
      <c r="H7543" s="6">
        <f t="shared" si="234"/>
        <v>3780</v>
      </c>
      <c r="I7543" t="s">
        <v>1298</v>
      </c>
      <c r="J7543" t="s">
        <v>241</v>
      </c>
      <c r="K7543" t="s">
        <v>1258</v>
      </c>
      <c r="L7543" s="11">
        <v>37087</v>
      </c>
      <c r="M7543" t="s">
        <v>81</v>
      </c>
      <c r="N7543" t="s">
        <v>34</v>
      </c>
      <c r="O7543" s="4">
        <v>40792</v>
      </c>
      <c r="P7543" t="s">
        <v>14206</v>
      </c>
      <c r="Q7543" t="s">
        <v>14191</v>
      </c>
    </row>
    <row r="7544" spans="1:17" x14ac:dyDescent="0.35">
      <c r="A7544">
        <v>7543</v>
      </c>
      <c r="B7544">
        <v>53920</v>
      </c>
      <c r="C7544" s="4">
        <v>39890</v>
      </c>
      <c r="D7544">
        <v>18</v>
      </c>
      <c r="E7544" s="2">
        <f t="shared" si="235"/>
        <v>3600</v>
      </c>
      <c r="F7544" s="9">
        <v>0.05</v>
      </c>
      <c r="G7544" s="2">
        <f>VLOOKUP($P7544,Pricebook!$A:$D,4,0)</f>
        <v>200</v>
      </c>
      <c r="H7544" s="6">
        <f t="shared" si="234"/>
        <v>3420</v>
      </c>
      <c r="I7544" t="s">
        <v>2078</v>
      </c>
      <c r="J7544" t="s">
        <v>212</v>
      </c>
      <c r="K7544" t="s">
        <v>2079</v>
      </c>
      <c r="L7544" s="11">
        <v>85335</v>
      </c>
      <c r="M7544" t="s">
        <v>70</v>
      </c>
      <c r="N7544" t="s">
        <v>23</v>
      </c>
      <c r="O7544" s="4">
        <v>39892</v>
      </c>
      <c r="P7544" t="s">
        <v>14206</v>
      </c>
      <c r="Q7544" t="s">
        <v>14193</v>
      </c>
    </row>
    <row r="7545" spans="1:17" x14ac:dyDescent="0.35">
      <c r="A7545">
        <v>7544</v>
      </c>
      <c r="B7545">
        <v>53953</v>
      </c>
      <c r="C7545" s="4">
        <v>39899</v>
      </c>
      <c r="D7545">
        <v>36</v>
      </c>
      <c r="E7545" s="2">
        <f t="shared" si="235"/>
        <v>3960</v>
      </c>
      <c r="F7545" s="9">
        <v>7.0000000000000007E-2</v>
      </c>
      <c r="G7545" s="2">
        <f>VLOOKUP($P7545,Pricebook!$A:$D,4,0)</f>
        <v>110</v>
      </c>
      <c r="H7545" s="6">
        <f t="shared" si="234"/>
        <v>3682.7999999999997</v>
      </c>
      <c r="I7545" t="s">
        <v>2330</v>
      </c>
      <c r="J7545" t="s">
        <v>552</v>
      </c>
      <c r="K7545" t="s">
        <v>1929</v>
      </c>
      <c r="L7545" s="11">
        <v>48708</v>
      </c>
      <c r="M7545" t="s">
        <v>172</v>
      </c>
      <c r="N7545" t="s">
        <v>16</v>
      </c>
      <c r="O7545" s="4">
        <v>39900</v>
      </c>
      <c r="P7545" t="s">
        <v>14215</v>
      </c>
      <c r="Q7545" t="s">
        <v>14198</v>
      </c>
    </row>
    <row r="7546" spans="1:17" x14ac:dyDescent="0.35">
      <c r="A7546">
        <v>7545</v>
      </c>
      <c r="B7546">
        <v>53955</v>
      </c>
      <c r="C7546" s="4">
        <v>40606</v>
      </c>
      <c r="D7546">
        <v>43</v>
      </c>
      <c r="E7546" s="2">
        <f t="shared" si="235"/>
        <v>5375</v>
      </c>
      <c r="F7546" s="9">
        <v>0.04</v>
      </c>
      <c r="G7546" s="2">
        <f>VLOOKUP($P7546,Pricebook!$A:$D,4,0)</f>
        <v>125</v>
      </c>
      <c r="H7546" s="6">
        <f t="shared" si="234"/>
        <v>5160</v>
      </c>
      <c r="I7546" t="s">
        <v>127</v>
      </c>
      <c r="J7546" t="s">
        <v>128</v>
      </c>
      <c r="K7546" t="s">
        <v>820</v>
      </c>
      <c r="L7546" s="11">
        <v>55337</v>
      </c>
      <c r="M7546" t="s">
        <v>130</v>
      </c>
      <c r="N7546" t="s">
        <v>16</v>
      </c>
      <c r="O7546" s="4">
        <v>40608</v>
      </c>
      <c r="P7546" t="s">
        <v>14221</v>
      </c>
      <c r="Q7546" t="s">
        <v>14197</v>
      </c>
    </row>
    <row r="7547" spans="1:17" x14ac:dyDescent="0.35">
      <c r="A7547">
        <v>7546</v>
      </c>
      <c r="B7547">
        <v>53956</v>
      </c>
      <c r="C7547" s="4">
        <v>40763</v>
      </c>
      <c r="D7547">
        <v>43</v>
      </c>
      <c r="E7547" s="2">
        <f t="shared" si="235"/>
        <v>4730</v>
      </c>
      <c r="F7547" s="9">
        <v>0.01</v>
      </c>
      <c r="G7547" s="2">
        <f>VLOOKUP($P7547,Pricebook!$A:$D,4,0)</f>
        <v>110</v>
      </c>
      <c r="H7547" s="6">
        <f t="shared" si="234"/>
        <v>4682.7</v>
      </c>
      <c r="I7547" t="s">
        <v>648</v>
      </c>
      <c r="J7547" t="s">
        <v>212</v>
      </c>
      <c r="K7547" t="s">
        <v>1392</v>
      </c>
      <c r="L7547" s="11" t="s">
        <v>1393</v>
      </c>
      <c r="M7547" t="s">
        <v>101</v>
      </c>
      <c r="N7547" t="s">
        <v>34</v>
      </c>
      <c r="O7547" s="4">
        <v>40764</v>
      </c>
      <c r="P7547" t="s">
        <v>14215</v>
      </c>
      <c r="Q7547" t="s">
        <v>14202</v>
      </c>
    </row>
    <row r="7548" spans="1:17" x14ac:dyDescent="0.35">
      <c r="A7548">
        <v>7547</v>
      </c>
      <c r="B7548">
        <v>53984</v>
      </c>
      <c r="C7548" s="4">
        <v>41253</v>
      </c>
      <c r="D7548">
        <v>23</v>
      </c>
      <c r="E7548" s="2">
        <f t="shared" si="235"/>
        <v>2530</v>
      </c>
      <c r="F7548" s="9">
        <v>0</v>
      </c>
      <c r="G7548" s="2">
        <f>VLOOKUP($P7548,Pricebook!$A:$D,4,0)</f>
        <v>110</v>
      </c>
      <c r="H7548" s="6">
        <f t="shared" si="234"/>
        <v>2530</v>
      </c>
      <c r="I7548" t="s">
        <v>530</v>
      </c>
      <c r="J7548" t="s">
        <v>430</v>
      </c>
      <c r="K7548" t="s">
        <v>613</v>
      </c>
      <c r="L7548" s="11">
        <v>58501</v>
      </c>
      <c r="M7548" t="s">
        <v>339</v>
      </c>
      <c r="N7548" t="s">
        <v>16</v>
      </c>
      <c r="O7548" s="4">
        <v>41254</v>
      </c>
      <c r="P7548" t="s">
        <v>14215</v>
      </c>
      <c r="Q7548" t="s">
        <v>14190</v>
      </c>
    </row>
    <row r="7549" spans="1:17" x14ac:dyDescent="0.35">
      <c r="A7549">
        <v>7548</v>
      </c>
      <c r="B7549">
        <v>53990</v>
      </c>
      <c r="C7549" s="4">
        <v>41214</v>
      </c>
      <c r="D7549">
        <v>44</v>
      </c>
      <c r="E7549" s="2">
        <f t="shared" si="235"/>
        <v>6600</v>
      </c>
      <c r="F7549" s="9">
        <v>0.04</v>
      </c>
      <c r="G7549" s="2">
        <f>VLOOKUP($P7549,Pricebook!$A:$D,4,0)</f>
        <v>150</v>
      </c>
      <c r="H7549" s="6">
        <f t="shared" si="234"/>
        <v>6336</v>
      </c>
      <c r="I7549" t="s">
        <v>340</v>
      </c>
      <c r="J7549" t="s">
        <v>341</v>
      </c>
      <c r="K7549" t="s">
        <v>1649</v>
      </c>
      <c r="L7549" s="11">
        <v>61604</v>
      </c>
      <c r="M7549" t="s">
        <v>15</v>
      </c>
      <c r="N7549" t="s">
        <v>16</v>
      </c>
      <c r="O7549" s="4">
        <v>41215</v>
      </c>
      <c r="P7549" t="s">
        <v>14210</v>
      </c>
      <c r="Q7549" t="s">
        <v>14192</v>
      </c>
    </row>
    <row r="7550" spans="1:17" x14ac:dyDescent="0.35">
      <c r="A7550">
        <v>7549</v>
      </c>
      <c r="B7550">
        <v>54019</v>
      </c>
      <c r="C7550" s="4">
        <v>39995</v>
      </c>
      <c r="D7550">
        <v>35</v>
      </c>
      <c r="E7550" s="2">
        <f t="shared" si="235"/>
        <v>5250</v>
      </c>
      <c r="F7550" s="9">
        <v>0.08</v>
      </c>
      <c r="G7550" s="2">
        <f>VLOOKUP($P7550,Pricebook!$A:$D,4,0)</f>
        <v>150</v>
      </c>
      <c r="H7550" s="6">
        <f t="shared" si="234"/>
        <v>4830</v>
      </c>
      <c r="I7550" t="s">
        <v>944</v>
      </c>
      <c r="J7550" t="s">
        <v>406</v>
      </c>
      <c r="K7550" t="s">
        <v>995</v>
      </c>
      <c r="L7550" s="11" t="s">
        <v>996</v>
      </c>
      <c r="M7550" t="s">
        <v>22</v>
      </c>
      <c r="N7550" t="s">
        <v>23</v>
      </c>
      <c r="O7550" s="4">
        <v>40002</v>
      </c>
      <c r="P7550" t="s">
        <v>14216</v>
      </c>
      <c r="Q7550" t="s">
        <v>14193</v>
      </c>
    </row>
    <row r="7551" spans="1:17" x14ac:dyDescent="0.35">
      <c r="A7551">
        <v>7550</v>
      </c>
      <c r="B7551">
        <v>54020</v>
      </c>
      <c r="C7551" s="4">
        <v>40939</v>
      </c>
      <c r="D7551">
        <v>35</v>
      </c>
      <c r="E7551" s="2">
        <f t="shared" si="235"/>
        <v>3850</v>
      </c>
      <c r="F7551" s="9">
        <v>0.05</v>
      </c>
      <c r="G7551" s="2">
        <f>VLOOKUP($P7551,Pricebook!$A:$D,4,0)</f>
        <v>110</v>
      </c>
      <c r="H7551" s="6">
        <f t="shared" si="234"/>
        <v>3657.5</v>
      </c>
      <c r="I7551" t="s">
        <v>1733</v>
      </c>
      <c r="J7551" t="s">
        <v>487</v>
      </c>
      <c r="K7551" t="s">
        <v>911</v>
      </c>
      <c r="L7551" s="11">
        <v>10528</v>
      </c>
      <c r="M7551" t="s">
        <v>60</v>
      </c>
      <c r="N7551" t="s">
        <v>61</v>
      </c>
      <c r="O7551" s="4">
        <v>40943</v>
      </c>
      <c r="P7551" t="s">
        <v>14215</v>
      </c>
      <c r="Q7551" t="s">
        <v>14199</v>
      </c>
    </row>
    <row r="7552" spans="1:17" x14ac:dyDescent="0.35">
      <c r="A7552">
        <v>7551</v>
      </c>
      <c r="B7552">
        <v>54020</v>
      </c>
      <c r="C7552" s="4">
        <v>40939</v>
      </c>
      <c r="D7552">
        <v>43</v>
      </c>
      <c r="E7552" s="2">
        <f t="shared" si="235"/>
        <v>4730</v>
      </c>
      <c r="F7552" s="9">
        <v>0.09</v>
      </c>
      <c r="G7552" s="2">
        <f>VLOOKUP($P7552,Pricebook!$A:$D,4,0)</f>
        <v>110</v>
      </c>
      <c r="H7552" s="6">
        <f t="shared" si="234"/>
        <v>4304.3</v>
      </c>
      <c r="I7552" t="s">
        <v>1733</v>
      </c>
      <c r="J7552" t="s">
        <v>487</v>
      </c>
      <c r="K7552" t="s">
        <v>911</v>
      </c>
      <c r="L7552" s="11">
        <v>10528</v>
      </c>
      <c r="M7552" t="s">
        <v>60</v>
      </c>
      <c r="N7552" t="s">
        <v>61</v>
      </c>
      <c r="O7552" s="4">
        <v>40944</v>
      </c>
      <c r="P7552" t="s">
        <v>14215</v>
      </c>
      <c r="Q7552" t="s">
        <v>14188</v>
      </c>
    </row>
    <row r="7553" spans="1:17" x14ac:dyDescent="0.35">
      <c r="A7553">
        <v>7552</v>
      </c>
      <c r="B7553">
        <v>54023</v>
      </c>
      <c r="C7553" s="4">
        <v>41112</v>
      </c>
      <c r="D7553">
        <v>45</v>
      </c>
      <c r="E7553" s="2">
        <f t="shared" si="235"/>
        <v>7200</v>
      </c>
      <c r="F7553" s="9">
        <v>7.0000000000000007E-2</v>
      </c>
      <c r="G7553" s="2">
        <f>VLOOKUP($P7553,Pricebook!$A:$D,4,0)</f>
        <v>160</v>
      </c>
      <c r="H7553" s="6">
        <f t="shared" si="234"/>
        <v>6696</v>
      </c>
      <c r="I7553" t="s">
        <v>1107</v>
      </c>
      <c r="J7553" t="s">
        <v>84</v>
      </c>
      <c r="K7553" t="s">
        <v>2111</v>
      </c>
      <c r="L7553" s="11">
        <v>54901</v>
      </c>
      <c r="M7553" t="s">
        <v>95</v>
      </c>
      <c r="N7553" t="s">
        <v>16</v>
      </c>
      <c r="O7553" s="4">
        <v>41113</v>
      </c>
      <c r="P7553" t="s">
        <v>14218</v>
      </c>
      <c r="Q7553" t="s">
        <v>14184</v>
      </c>
    </row>
    <row r="7554" spans="1:17" x14ac:dyDescent="0.35">
      <c r="A7554">
        <v>7553</v>
      </c>
      <c r="B7554">
        <v>54051</v>
      </c>
      <c r="C7554" s="4">
        <v>40766</v>
      </c>
      <c r="D7554">
        <v>23</v>
      </c>
      <c r="E7554" s="2">
        <f t="shared" si="235"/>
        <v>2875</v>
      </c>
      <c r="F7554" s="9">
        <v>0.05</v>
      </c>
      <c r="G7554" s="2">
        <f>VLOOKUP($P7554,Pricebook!$A:$D,4,0)</f>
        <v>125</v>
      </c>
      <c r="H7554" s="6">
        <f t="shared" ref="H7554:H7617" si="236">E7554*(1-F7554)</f>
        <v>2731.25</v>
      </c>
      <c r="I7554" t="s">
        <v>329</v>
      </c>
      <c r="J7554" t="s">
        <v>207</v>
      </c>
      <c r="K7554" t="s">
        <v>1658</v>
      </c>
      <c r="L7554" s="11">
        <v>84041</v>
      </c>
      <c r="M7554" t="s">
        <v>201</v>
      </c>
      <c r="N7554" t="s">
        <v>23</v>
      </c>
      <c r="O7554" s="4">
        <v>40768</v>
      </c>
      <c r="P7554" t="s">
        <v>14217</v>
      </c>
      <c r="Q7554" t="s">
        <v>14199</v>
      </c>
    </row>
    <row r="7555" spans="1:17" x14ac:dyDescent="0.35">
      <c r="A7555">
        <v>7554</v>
      </c>
      <c r="B7555">
        <v>54051</v>
      </c>
      <c r="C7555" s="4">
        <v>40766</v>
      </c>
      <c r="D7555">
        <v>28</v>
      </c>
      <c r="E7555" s="2">
        <f t="shared" ref="E7555:E7618" si="237">G7555*D7555</f>
        <v>5600</v>
      </c>
      <c r="F7555" s="9">
        <v>0.06</v>
      </c>
      <c r="G7555" s="2">
        <f>VLOOKUP($P7555,Pricebook!$A:$D,4,0)</f>
        <v>200</v>
      </c>
      <c r="H7555" s="6">
        <f t="shared" si="236"/>
        <v>5264</v>
      </c>
      <c r="I7555" t="s">
        <v>329</v>
      </c>
      <c r="J7555" t="s">
        <v>207</v>
      </c>
      <c r="K7555" t="s">
        <v>1658</v>
      </c>
      <c r="L7555" s="11">
        <v>84041</v>
      </c>
      <c r="M7555" t="s">
        <v>201</v>
      </c>
      <c r="N7555" t="s">
        <v>23</v>
      </c>
      <c r="O7555" s="4">
        <v>40767</v>
      </c>
      <c r="P7555" t="s">
        <v>14214</v>
      </c>
      <c r="Q7555" t="s">
        <v>14197</v>
      </c>
    </row>
    <row r="7556" spans="1:17" x14ac:dyDescent="0.35">
      <c r="A7556">
        <v>7555</v>
      </c>
      <c r="B7556">
        <v>54053</v>
      </c>
      <c r="C7556" s="4">
        <v>40953</v>
      </c>
      <c r="D7556">
        <v>18</v>
      </c>
      <c r="E7556" s="2">
        <f t="shared" si="237"/>
        <v>2700</v>
      </c>
      <c r="F7556" s="9">
        <v>0.06</v>
      </c>
      <c r="G7556" s="2">
        <f>VLOOKUP($P7556,Pricebook!$A:$D,4,0)</f>
        <v>150</v>
      </c>
      <c r="H7556" s="6">
        <f t="shared" si="236"/>
        <v>2538</v>
      </c>
      <c r="I7556" t="s">
        <v>831</v>
      </c>
      <c r="J7556" t="s">
        <v>341</v>
      </c>
      <c r="K7556" t="s">
        <v>488</v>
      </c>
      <c r="L7556" s="11" t="s">
        <v>489</v>
      </c>
      <c r="M7556" t="s">
        <v>91</v>
      </c>
      <c r="N7556" t="s">
        <v>61</v>
      </c>
      <c r="O7556" s="4">
        <v>40954</v>
      </c>
      <c r="P7556" t="s">
        <v>14210</v>
      </c>
      <c r="Q7556" t="s">
        <v>14186</v>
      </c>
    </row>
    <row r="7557" spans="1:17" x14ac:dyDescent="0.35">
      <c r="A7557">
        <v>7556</v>
      </c>
      <c r="B7557">
        <v>54053</v>
      </c>
      <c r="C7557" s="4">
        <v>40953</v>
      </c>
      <c r="D7557">
        <v>34</v>
      </c>
      <c r="E7557" s="2">
        <f t="shared" si="237"/>
        <v>5100</v>
      </c>
      <c r="F7557" s="9">
        <v>0.03</v>
      </c>
      <c r="G7557" s="2">
        <f>VLOOKUP($P7557,Pricebook!$A:$D,4,0)</f>
        <v>150</v>
      </c>
      <c r="H7557" s="6">
        <f t="shared" si="236"/>
        <v>4947</v>
      </c>
      <c r="I7557" t="s">
        <v>831</v>
      </c>
      <c r="J7557" t="s">
        <v>341</v>
      </c>
      <c r="K7557" t="s">
        <v>2863</v>
      </c>
      <c r="L7557" s="11" t="s">
        <v>2864</v>
      </c>
      <c r="M7557" t="s">
        <v>87</v>
      </c>
      <c r="N7557" t="s">
        <v>61</v>
      </c>
      <c r="O7557" s="4">
        <v>40954</v>
      </c>
      <c r="P7557" t="s">
        <v>14210</v>
      </c>
      <c r="Q7557" t="s">
        <v>14195</v>
      </c>
    </row>
    <row r="7558" spans="1:17" x14ac:dyDescent="0.35">
      <c r="A7558">
        <v>7557</v>
      </c>
      <c r="B7558">
        <v>54055</v>
      </c>
      <c r="C7558" s="4">
        <v>39857</v>
      </c>
      <c r="D7558">
        <v>44</v>
      </c>
      <c r="E7558" s="2">
        <f t="shared" si="237"/>
        <v>5500</v>
      </c>
      <c r="F7558" s="9">
        <v>0.02</v>
      </c>
      <c r="G7558" s="2">
        <f>VLOOKUP($P7558,Pricebook!$A:$D,4,0)</f>
        <v>125</v>
      </c>
      <c r="H7558" s="6">
        <f t="shared" si="236"/>
        <v>5390</v>
      </c>
      <c r="I7558" t="s">
        <v>456</v>
      </c>
      <c r="J7558" t="s">
        <v>99</v>
      </c>
      <c r="K7558" t="s">
        <v>1149</v>
      </c>
      <c r="L7558" s="11">
        <v>15239</v>
      </c>
      <c r="M7558" t="s">
        <v>232</v>
      </c>
      <c r="N7558" t="s">
        <v>61</v>
      </c>
      <c r="O7558" s="4">
        <v>39859</v>
      </c>
      <c r="P7558" t="s">
        <v>14217</v>
      </c>
      <c r="Q7558" t="s">
        <v>14199</v>
      </c>
    </row>
    <row r="7559" spans="1:17" x14ac:dyDescent="0.35">
      <c r="A7559">
        <v>7558</v>
      </c>
      <c r="B7559">
        <v>54081</v>
      </c>
      <c r="C7559" s="4">
        <v>40612</v>
      </c>
      <c r="D7559">
        <v>2</v>
      </c>
      <c r="E7559" s="2">
        <f t="shared" si="237"/>
        <v>300</v>
      </c>
      <c r="F7559" s="9">
        <v>0.02</v>
      </c>
      <c r="G7559" s="2">
        <f>VLOOKUP($P7559,Pricebook!$A:$D,4,0)</f>
        <v>150</v>
      </c>
      <c r="H7559" s="6">
        <f t="shared" si="236"/>
        <v>294</v>
      </c>
      <c r="I7559" t="s">
        <v>2099</v>
      </c>
      <c r="J7559" t="s">
        <v>306</v>
      </c>
      <c r="K7559" t="s">
        <v>2341</v>
      </c>
      <c r="L7559" s="11">
        <v>67801</v>
      </c>
      <c r="M7559" t="s">
        <v>153</v>
      </c>
      <c r="N7559" t="s">
        <v>16</v>
      </c>
      <c r="O7559" s="4">
        <v>40614</v>
      </c>
      <c r="P7559" t="s">
        <v>14211</v>
      </c>
      <c r="Q7559" t="s">
        <v>14195</v>
      </c>
    </row>
    <row r="7560" spans="1:17" x14ac:dyDescent="0.35">
      <c r="A7560">
        <v>7559</v>
      </c>
      <c r="B7560">
        <v>54083</v>
      </c>
      <c r="C7560" s="4">
        <v>40745</v>
      </c>
      <c r="D7560">
        <v>10</v>
      </c>
      <c r="E7560" s="2">
        <f t="shared" si="237"/>
        <v>1700</v>
      </c>
      <c r="F7560" s="9">
        <v>0.08</v>
      </c>
      <c r="G7560" s="2">
        <f>VLOOKUP($P7560,Pricebook!$A:$D,4,0)</f>
        <v>170</v>
      </c>
      <c r="H7560" s="6">
        <f t="shared" si="236"/>
        <v>1564</v>
      </c>
      <c r="I7560" t="s">
        <v>517</v>
      </c>
      <c r="J7560" t="s">
        <v>341</v>
      </c>
      <c r="K7560" t="s">
        <v>761</v>
      </c>
      <c r="L7560" s="11">
        <v>62901</v>
      </c>
      <c r="M7560" t="s">
        <v>15</v>
      </c>
      <c r="N7560" t="s">
        <v>16</v>
      </c>
      <c r="O7560" s="4">
        <v>40747</v>
      </c>
      <c r="P7560" t="s">
        <v>14219</v>
      </c>
      <c r="Q7560" t="s">
        <v>14184</v>
      </c>
    </row>
    <row r="7561" spans="1:17" x14ac:dyDescent="0.35">
      <c r="A7561">
        <v>7560</v>
      </c>
      <c r="B7561">
        <v>54084</v>
      </c>
      <c r="C7561" s="4">
        <v>40796</v>
      </c>
      <c r="D7561">
        <v>3</v>
      </c>
      <c r="E7561" s="2">
        <f t="shared" si="237"/>
        <v>375</v>
      </c>
      <c r="F7561" s="9">
        <v>0.08</v>
      </c>
      <c r="G7561" s="2">
        <f>VLOOKUP($P7561,Pricebook!$A:$D,4,0)</f>
        <v>125</v>
      </c>
      <c r="H7561" s="6">
        <f t="shared" si="236"/>
        <v>345</v>
      </c>
      <c r="I7561" t="s">
        <v>1042</v>
      </c>
      <c r="J7561" t="s">
        <v>41</v>
      </c>
      <c r="K7561" t="s">
        <v>550</v>
      </c>
      <c r="L7561" s="11">
        <v>87105</v>
      </c>
      <c r="M7561" t="s">
        <v>52</v>
      </c>
      <c r="N7561" t="s">
        <v>23</v>
      </c>
      <c r="O7561" s="4">
        <v>40798</v>
      </c>
      <c r="P7561" t="s">
        <v>14221</v>
      </c>
      <c r="Q7561" t="s">
        <v>14198</v>
      </c>
    </row>
    <row r="7562" spans="1:17" x14ac:dyDescent="0.35">
      <c r="A7562">
        <v>7561</v>
      </c>
      <c r="B7562">
        <v>54086</v>
      </c>
      <c r="C7562" s="4">
        <v>41158</v>
      </c>
      <c r="D7562">
        <v>23</v>
      </c>
      <c r="E7562" s="2">
        <f t="shared" si="237"/>
        <v>3450</v>
      </c>
      <c r="F7562" s="9">
        <v>0.06</v>
      </c>
      <c r="G7562" s="2">
        <f>VLOOKUP($P7562,Pricebook!$A:$D,4,0)</f>
        <v>150</v>
      </c>
      <c r="H7562" s="6">
        <f t="shared" si="236"/>
        <v>3243</v>
      </c>
      <c r="I7562" t="s">
        <v>732</v>
      </c>
      <c r="J7562" t="s">
        <v>300</v>
      </c>
      <c r="K7562" t="s">
        <v>1884</v>
      </c>
      <c r="L7562" s="11">
        <v>92399</v>
      </c>
      <c r="M7562" t="s">
        <v>114</v>
      </c>
      <c r="N7562" t="s">
        <v>23</v>
      </c>
      <c r="O7562" s="4">
        <v>41160</v>
      </c>
      <c r="P7562" t="s">
        <v>14216</v>
      </c>
      <c r="Q7562" t="s">
        <v>14201</v>
      </c>
    </row>
    <row r="7563" spans="1:17" x14ac:dyDescent="0.35">
      <c r="A7563">
        <v>7562</v>
      </c>
      <c r="B7563">
        <v>54115</v>
      </c>
      <c r="C7563" s="4">
        <v>40915</v>
      </c>
      <c r="D7563">
        <v>24</v>
      </c>
      <c r="E7563" s="2">
        <f t="shared" si="237"/>
        <v>4080</v>
      </c>
      <c r="F7563" s="9">
        <v>0.01</v>
      </c>
      <c r="G7563" s="2">
        <f>VLOOKUP($P7563,Pricebook!$A:$D,4,0)</f>
        <v>170</v>
      </c>
      <c r="H7563" s="6">
        <f t="shared" si="236"/>
        <v>4039.2</v>
      </c>
      <c r="I7563" t="s">
        <v>590</v>
      </c>
      <c r="J7563" t="s">
        <v>508</v>
      </c>
      <c r="K7563" t="s">
        <v>2026</v>
      </c>
      <c r="L7563" s="11">
        <v>46041</v>
      </c>
      <c r="M7563" t="s">
        <v>278</v>
      </c>
      <c r="N7563" t="s">
        <v>16</v>
      </c>
      <c r="O7563" s="4">
        <v>40920</v>
      </c>
      <c r="P7563" t="s">
        <v>14219</v>
      </c>
      <c r="Q7563" t="s">
        <v>14196</v>
      </c>
    </row>
    <row r="7564" spans="1:17" x14ac:dyDescent="0.35">
      <c r="A7564">
        <v>7563</v>
      </c>
      <c r="B7564">
        <v>54115</v>
      </c>
      <c r="C7564" s="4">
        <v>40915</v>
      </c>
      <c r="D7564">
        <v>39</v>
      </c>
      <c r="E7564" s="2">
        <f t="shared" si="237"/>
        <v>6240</v>
      </c>
      <c r="F7564" s="9">
        <v>0.03</v>
      </c>
      <c r="G7564" s="2">
        <f>VLOOKUP($P7564,Pricebook!$A:$D,4,0)</f>
        <v>160</v>
      </c>
      <c r="H7564" s="6">
        <f t="shared" si="236"/>
        <v>6052.8</v>
      </c>
      <c r="I7564" t="s">
        <v>590</v>
      </c>
      <c r="J7564" t="s">
        <v>508</v>
      </c>
      <c r="K7564" t="s">
        <v>2026</v>
      </c>
      <c r="L7564" s="11">
        <v>46041</v>
      </c>
      <c r="M7564" t="s">
        <v>278</v>
      </c>
      <c r="N7564" t="s">
        <v>16</v>
      </c>
      <c r="O7564" s="4">
        <v>40920</v>
      </c>
      <c r="P7564" t="s">
        <v>14218</v>
      </c>
      <c r="Q7564" t="s">
        <v>14197</v>
      </c>
    </row>
    <row r="7565" spans="1:17" x14ac:dyDescent="0.35">
      <c r="A7565">
        <v>7564</v>
      </c>
      <c r="B7565">
        <v>54116</v>
      </c>
      <c r="C7565" s="4">
        <v>40850</v>
      </c>
      <c r="D7565">
        <v>22</v>
      </c>
      <c r="E7565" s="2">
        <f t="shared" si="237"/>
        <v>2750</v>
      </c>
      <c r="F7565" s="9">
        <v>0.05</v>
      </c>
      <c r="G7565" s="2">
        <f>VLOOKUP($P7565,Pricebook!$A:$D,4,0)</f>
        <v>125</v>
      </c>
      <c r="H7565" s="6">
        <f t="shared" si="236"/>
        <v>2612.5</v>
      </c>
      <c r="I7565" t="s">
        <v>179</v>
      </c>
      <c r="J7565" t="s">
        <v>180</v>
      </c>
      <c r="K7565" t="s">
        <v>478</v>
      </c>
      <c r="L7565" s="11">
        <v>84074</v>
      </c>
      <c r="M7565" t="s">
        <v>201</v>
      </c>
      <c r="N7565" t="s">
        <v>23</v>
      </c>
      <c r="O7565" s="4">
        <v>40851</v>
      </c>
      <c r="P7565" t="s">
        <v>14209</v>
      </c>
      <c r="Q7565" t="s">
        <v>14201</v>
      </c>
    </row>
    <row r="7566" spans="1:17" x14ac:dyDescent="0.35">
      <c r="A7566">
        <v>7565</v>
      </c>
      <c r="B7566">
        <v>54119</v>
      </c>
      <c r="C7566" s="4">
        <v>40320</v>
      </c>
      <c r="D7566">
        <v>45</v>
      </c>
      <c r="E7566" s="2">
        <f t="shared" si="237"/>
        <v>6300</v>
      </c>
      <c r="F7566" s="9">
        <v>0.04</v>
      </c>
      <c r="G7566" s="2">
        <f>VLOOKUP($P7566,Pricebook!$A:$D,4,0)</f>
        <v>140</v>
      </c>
      <c r="H7566" s="6">
        <f t="shared" si="236"/>
        <v>6048</v>
      </c>
      <c r="I7566" t="s">
        <v>271</v>
      </c>
      <c r="J7566" t="s">
        <v>199</v>
      </c>
      <c r="K7566" t="s">
        <v>2855</v>
      </c>
      <c r="L7566" s="11" t="s">
        <v>2856</v>
      </c>
      <c r="M7566" t="s">
        <v>38</v>
      </c>
      <c r="N7566" t="s">
        <v>16</v>
      </c>
      <c r="O7566" s="4">
        <v>40321</v>
      </c>
      <c r="P7566" t="s">
        <v>14213</v>
      </c>
      <c r="Q7566" t="s">
        <v>14199</v>
      </c>
    </row>
    <row r="7567" spans="1:17" x14ac:dyDescent="0.35">
      <c r="A7567">
        <v>7566</v>
      </c>
      <c r="B7567">
        <v>54119</v>
      </c>
      <c r="C7567" s="4">
        <v>40320</v>
      </c>
      <c r="D7567">
        <v>4</v>
      </c>
      <c r="E7567" s="2">
        <f t="shared" si="237"/>
        <v>800</v>
      </c>
      <c r="F7567" s="9">
        <v>0.05</v>
      </c>
      <c r="G7567" s="2">
        <f>VLOOKUP($P7567,Pricebook!$A:$D,4,0)</f>
        <v>200</v>
      </c>
      <c r="H7567" s="6">
        <f t="shared" si="236"/>
        <v>760</v>
      </c>
      <c r="I7567" t="s">
        <v>271</v>
      </c>
      <c r="J7567" t="s">
        <v>199</v>
      </c>
      <c r="K7567" t="s">
        <v>2855</v>
      </c>
      <c r="L7567" s="11" t="s">
        <v>2856</v>
      </c>
      <c r="M7567" t="s">
        <v>38</v>
      </c>
      <c r="N7567" t="s">
        <v>16</v>
      </c>
      <c r="O7567" s="4">
        <v>40323</v>
      </c>
      <c r="P7567" t="s">
        <v>14206</v>
      </c>
      <c r="Q7567" t="s">
        <v>14197</v>
      </c>
    </row>
    <row r="7568" spans="1:17" x14ac:dyDescent="0.35">
      <c r="A7568">
        <v>7567</v>
      </c>
      <c r="B7568">
        <v>54145</v>
      </c>
      <c r="C7568" s="4">
        <v>40180</v>
      </c>
      <c r="D7568">
        <v>34</v>
      </c>
      <c r="E7568" s="2">
        <f t="shared" si="237"/>
        <v>4250</v>
      </c>
      <c r="F7568" s="9">
        <v>0.1</v>
      </c>
      <c r="G7568" s="2">
        <f>VLOOKUP($P7568,Pricebook!$A:$D,4,0)</f>
        <v>125</v>
      </c>
      <c r="H7568" s="6">
        <f t="shared" si="236"/>
        <v>3825</v>
      </c>
      <c r="I7568" t="s">
        <v>555</v>
      </c>
      <c r="J7568" t="s">
        <v>68</v>
      </c>
      <c r="K7568" t="s">
        <v>1128</v>
      </c>
      <c r="L7568" s="11">
        <v>73110</v>
      </c>
      <c r="M7568" t="s">
        <v>75</v>
      </c>
      <c r="N7568" t="s">
        <v>16</v>
      </c>
      <c r="O7568" s="4">
        <v>40180</v>
      </c>
      <c r="P7568" t="s">
        <v>14208</v>
      </c>
      <c r="Q7568" t="s">
        <v>14196</v>
      </c>
    </row>
    <row r="7569" spans="1:17" x14ac:dyDescent="0.35">
      <c r="A7569">
        <v>7568</v>
      </c>
      <c r="B7569">
        <v>54146</v>
      </c>
      <c r="C7569" s="4">
        <v>40469</v>
      </c>
      <c r="D7569">
        <v>3</v>
      </c>
      <c r="E7569" s="2">
        <f t="shared" si="237"/>
        <v>450</v>
      </c>
      <c r="F7569" s="9">
        <v>0.06</v>
      </c>
      <c r="G7569" s="2">
        <f>VLOOKUP($P7569,Pricebook!$A:$D,4,0)</f>
        <v>150</v>
      </c>
      <c r="H7569" s="6">
        <f t="shared" si="236"/>
        <v>423</v>
      </c>
      <c r="I7569" t="s">
        <v>1709</v>
      </c>
      <c r="J7569" t="s">
        <v>244</v>
      </c>
      <c r="K7569" t="s">
        <v>839</v>
      </c>
      <c r="L7569" s="11">
        <v>22801</v>
      </c>
      <c r="M7569" t="s">
        <v>368</v>
      </c>
      <c r="N7569" t="s">
        <v>34</v>
      </c>
      <c r="O7569" s="4">
        <v>40474</v>
      </c>
      <c r="P7569" t="s">
        <v>14211</v>
      </c>
      <c r="Q7569" t="s">
        <v>14202</v>
      </c>
    </row>
    <row r="7570" spans="1:17" x14ac:dyDescent="0.35">
      <c r="A7570">
        <v>7569</v>
      </c>
      <c r="B7570">
        <v>54150</v>
      </c>
      <c r="C7570" s="4">
        <v>40716</v>
      </c>
      <c r="D7570">
        <v>12</v>
      </c>
      <c r="E7570" s="2">
        <f t="shared" si="237"/>
        <v>1800</v>
      </c>
      <c r="F7570" s="9">
        <v>0.01</v>
      </c>
      <c r="G7570" s="2">
        <f>VLOOKUP($P7570,Pricebook!$A:$D,4,0)</f>
        <v>150</v>
      </c>
      <c r="H7570" s="6">
        <f t="shared" si="236"/>
        <v>1782</v>
      </c>
      <c r="I7570" t="s">
        <v>2565</v>
      </c>
      <c r="J7570" t="s">
        <v>55</v>
      </c>
      <c r="K7570" t="s">
        <v>480</v>
      </c>
      <c r="L7570" s="11">
        <v>55113</v>
      </c>
      <c r="M7570" t="s">
        <v>130</v>
      </c>
      <c r="N7570" t="s">
        <v>16</v>
      </c>
      <c r="O7570" s="4">
        <v>40716</v>
      </c>
      <c r="P7570" t="s">
        <v>14210</v>
      </c>
      <c r="Q7570" t="s">
        <v>14201</v>
      </c>
    </row>
    <row r="7571" spans="1:17" x14ac:dyDescent="0.35">
      <c r="A7571">
        <v>7570</v>
      </c>
      <c r="B7571">
        <v>54151</v>
      </c>
      <c r="C7571" s="4">
        <v>40058</v>
      </c>
      <c r="D7571">
        <v>35</v>
      </c>
      <c r="E7571" s="2">
        <f t="shared" si="237"/>
        <v>3850</v>
      </c>
      <c r="F7571" s="9">
        <v>0.03</v>
      </c>
      <c r="G7571" s="2">
        <f>VLOOKUP($P7571,Pricebook!$A:$D,4,0)</f>
        <v>110</v>
      </c>
      <c r="H7571" s="6">
        <f t="shared" si="236"/>
        <v>3734.5</v>
      </c>
      <c r="I7571" t="s">
        <v>2046</v>
      </c>
      <c r="J7571" t="s">
        <v>41</v>
      </c>
      <c r="K7571" t="s">
        <v>610</v>
      </c>
      <c r="L7571" s="11" t="s">
        <v>611</v>
      </c>
      <c r="M7571" t="s">
        <v>232</v>
      </c>
      <c r="N7571" t="s">
        <v>61</v>
      </c>
      <c r="O7571" s="4">
        <v>40059</v>
      </c>
      <c r="P7571" t="s">
        <v>14215</v>
      </c>
      <c r="Q7571" t="s">
        <v>14184</v>
      </c>
    </row>
    <row r="7572" spans="1:17" x14ac:dyDescent="0.35">
      <c r="A7572">
        <v>7571</v>
      </c>
      <c r="B7572">
        <v>54151</v>
      </c>
      <c r="C7572" s="4">
        <v>40058</v>
      </c>
      <c r="D7572">
        <v>38</v>
      </c>
      <c r="E7572" s="2">
        <f t="shared" si="237"/>
        <v>4560</v>
      </c>
      <c r="F7572" s="9">
        <v>7.0000000000000007E-2</v>
      </c>
      <c r="G7572" s="2">
        <f>VLOOKUP($P7572,Pricebook!$A:$D,4,0)</f>
        <v>120</v>
      </c>
      <c r="H7572" s="6">
        <f t="shared" si="236"/>
        <v>4240.7999999999993</v>
      </c>
      <c r="I7572" t="s">
        <v>2046</v>
      </c>
      <c r="J7572" t="s">
        <v>41</v>
      </c>
      <c r="K7572" t="s">
        <v>610</v>
      </c>
      <c r="L7572" s="11" t="s">
        <v>611</v>
      </c>
      <c r="M7572" t="s">
        <v>232</v>
      </c>
      <c r="N7572" t="s">
        <v>61</v>
      </c>
      <c r="O7572" s="4">
        <v>40059</v>
      </c>
      <c r="P7572" t="s">
        <v>14212</v>
      </c>
      <c r="Q7572" t="s">
        <v>14200</v>
      </c>
    </row>
    <row r="7573" spans="1:17" x14ac:dyDescent="0.35">
      <c r="A7573">
        <v>7572</v>
      </c>
      <c r="B7573">
        <v>54176</v>
      </c>
      <c r="C7573" s="4">
        <v>40721</v>
      </c>
      <c r="D7573">
        <v>33</v>
      </c>
      <c r="E7573" s="2">
        <f t="shared" si="237"/>
        <v>4950</v>
      </c>
      <c r="F7573" s="9">
        <v>0.06</v>
      </c>
      <c r="G7573" s="2">
        <f>VLOOKUP($P7573,Pricebook!$A:$D,4,0)</f>
        <v>150</v>
      </c>
      <c r="H7573" s="6">
        <f t="shared" si="236"/>
        <v>4653</v>
      </c>
      <c r="I7573" t="s">
        <v>643</v>
      </c>
      <c r="J7573" t="s">
        <v>482</v>
      </c>
      <c r="K7573" t="s">
        <v>2850</v>
      </c>
      <c r="L7573" s="11">
        <v>39503</v>
      </c>
      <c r="M7573" t="s">
        <v>699</v>
      </c>
      <c r="N7573" t="s">
        <v>34</v>
      </c>
      <c r="O7573" s="4">
        <v>40722</v>
      </c>
      <c r="P7573" t="s">
        <v>14211</v>
      </c>
      <c r="Q7573" t="s">
        <v>14187</v>
      </c>
    </row>
    <row r="7574" spans="1:17" x14ac:dyDescent="0.35">
      <c r="A7574">
        <v>7573</v>
      </c>
      <c r="B7574">
        <v>54177</v>
      </c>
      <c r="C7574" s="4">
        <v>40933</v>
      </c>
      <c r="D7574">
        <v>12</v>
      </c>
      <c r="E7574" s="2">
        <f t="shared" si="237"/>
        <v>1920</v>
      </c>
      <c r="F7574" s="9">
        <v>0.1</v>
      </c>
      <c r="G7574" s="2">
        <f>VLOOKUP($P7574,Pricebook!$A:$D,4,0)</f>
        <v>160</v>
      </c>
      <c r="H7574" s="6">
        <f t="shared" si="236"/>
        <v>1728</v>
      </c>
      <c r="I7574" t="s">
        <v>1520</v>
      </c>
      <c r="J7574" t="s">
        <v>50</v>
      </c>
      <c r="K7574" t="s">
        <v>1266</v>
      </c>
      <c r="L7574" s="11">
        <v>64055</v>
      </c>
      <c r="M7574" t="s">
        <v>358</v>
      </c>
      <c r="N7574" t="s">
        <v>16</v>
      </c>
      <c r="O7574" s="4">
        <v>40933</v>
      </c>
      <c r="P7574" t="s">
        <v>14218</v>
      </c>
      <c r="Q7574" t="s">
        <v>14203</v>
      </c>
    </row>
    <row r="7575" spans="1:17" x14ac:dyDescent="0.35">
      <c r="A7575">
        <v>7574</v>
      </c>
      <c r="B7575">
        <v>54177</v>
      </c>
      <c r="C7575" s="4">
        <v>40933</v>
      </c>
      <c r="D7575">
        <v>25</v>
      </c>
      <c r="E7575" s="2">
        <f t="shared" si="237"/>
        <v>2750</v>
      </c>
      <c r="F7575" s="9">
        <v>0.1</v>
      </c>
      <c r="G7575" s="2">
        <f>VLOOKUP($P7575,Pricebook!$A:$D,4,0)</f>
        <v>110</v>
      </c>
      <c r="H7575" s="6">
        <f t="shared" si="236"/>
        <v>2475</v>
      </c>
      <c r="I7575" t="s">
        <v>1520</v>
      </c>
      <c r="J7575" t="s">
        <v>50</v>
      </c>
      <c r="K7575" t="s">
        <v>1266</v>
      </c>
      <c r="L7575" s="11">
        <v>64055</v>
      </c>
      <c r="M7575" t="s">
        <v>358</v>
      </c>
      <c r="N7575" t="s">
        <v>16</v>
      </c>
      <c r="O7575" s="4">
        <v>40935</v>
      </c>
      <c r="P7575" t="s">
        <v>14215</v>
      </c>
      <c r="Q7575" t="s">
        <v>14197</v>
      </c>
    </row>
    <row r="7576" spans="1:17" x14ac:dyDescent="0.35">
      <c r="A7576">
        <v>7575</v>
      </c>
      <c r="B7576">
        <v>54180</v>
      </c>
      <c r="C7576" s="4">
        <v>41204</v>
      </c>
      <c r="D7576">
        <v>43</v>
      </c>
      <c r="E7576" s="2">
        <f t="shared" si="237"/>
        <v>5160</v>
      </c>
      <c r="F7576" s="9">
        <v>0.08</v>
      </c>
      <c r="G7576" s="2">
        <f>VLOOKUP($P7576,Pricebook!$A:$D,4,0)</f>
        <v>120</v>
      </c>
      <c r="H7576" s="6">
        <f t="shared" si="236"/>
        <v>4747.2</v>
      </c>
      <c r="I7576" t="s">
        <v>1783</v>
      </c>
      <c r="J7576" t="s">
        <v>360</v>
      </c>
      <c r="K7576" t="s">
        <v>681</v>
      </c>
      <c r="L7576" s="11">
        <v>92653</v>
      </c>
      <c r="M7576" t="s">
        <v>114</v>
      </c>
      <c r="N7576" t="s">
        <v>23</v>
      </c>
      <c r="O7576" s="4">
        <v>41206</v>
      </c>
      <c r="P7576" t="s">
        <v>14212</v>
      </c>
      <c r="Q7576" t="s">
        <v>14197</v>
      </c>
    </row>
    <row r="7577" spans="1:17" x14ac:dyDescent="0.35">
      <c r="A7577">
        <v>7576</v>
      </c>
      <c r="B7577">
        <v>54181</v>
      </c>
      <c r="C7577" s="4">
        <v>41047</v>
      </c>
      <c r="D7577">
        <v>12</v>
      </c>
      <c r="E7577" s="2">
        <f t="shared" si="237"/>
        <v>1800</v>
      </c>
      <c r="F7577" s="9">
        <v>0.03</v>
      </c>
      <c r="G7577" s="2">
        <f>VLOOKUP($P7577,Pricebook!$A:$D,4,0)</f>
        <v>150</v>
      </c>
      <c r="H7577" s="6">
        <f t="shared" si="236"/>
        <v>1746</v>
      </c>
      <c r="I7577" t="s">
        <v>1986</v>
      </c>
      <c r="J7577" t="s">
        <v>241</v>
      </c>
      <c r="K7577" t="s">
        <v>1276</v>
      </c>
      <c r="L7577" s="11" t="s">
        <v>2771</v>
      </c>
      <c r="M7577" t="s">
        <v>232</v>
      </c>
      <c r="N7577" t="s">
        <v>61</v>
      </c>
      <c r="O7577" s="4">
        <v>41049</v>
      </c>
      <c r="P7577" t="s">
        <v>14216</v>
      </c>
      <c r="Q7577" t="s">
        <v>14198</v>
      </c>
    </row>
    <row r="7578" spans="1:17" x14ac:dyDescent="0.35">
      <c r="A7578">
        <v>7577</v>
      </c>
      <c r="B7578">
        <v>54183</v>
      </c>
      <c r="C7578" s="4">
        <v>41014</v>
      </c>
      <c r="D7578">
        <v>32</v>
      </c>
      <c r="E7578" s="2">
        <f t="shared" si="237"/>
        <v>4800</v>
      </c>
      <c r="F7578" s="9">
        <v>0.02</v>
      </c>
      <c r="G7578" s="2">
        <f>VLOOKUP($P7578,Pricebook!$A:$D,4,0)</f>
        <v>150</v>
      </c>
      <c r="H7578" s="6">
        <f t="shared" si="236"/>
        <v>4704</v>
      </c>
      <c r="I7578" t="s">
        <v>2206</v>
      </c>
      <c r="J7578" t="s">
        <v>310</v>
      </c>
      <c r="K7578" t="s">
        <v>1112</v>
      </c>
      <c r="L7578" s="11">
        <v>77340</v>
      </c>
      <c r="M7578" t="s">
        <v>48</v>
      </c>
      <c r="N7578" t="s">
        <v>16</v>
      </c>
      <c r="O7578" s="4">
        <v>41016</v>
      </c>
      <c r="P7578" t="s">
        <v>14211</v>
      </c>
      <c r="Q7578" t="s">
        <v>14201</v>
      </c>
    </row>
    <row r="7579" spans="1:17" x14ac:dyDescent="0.35">
      <c r="A7579">
        <v>7578</v>
      </c>
      <c r="B7579">
        <v>54183</v>
      </c>
      <c r="C7579" s="4">
        <v>41014</v>
      </c>
      <c r="D7579">
        <v>9</v>
      </c>
      <c r="E7579" s="2">
        <f t="shared" si="237"/>
        <v>1080</v>
      </c>
      <c r="F7579" s="9">
        <v>0.02</v>
      </c>
      <c r="G7579" s="2">
        <f>VLOOKUP($P7579,Pricebook!$A:$D,4,0)</f>
        <v>120</v>
      </c>
      <c r="H7579" s="6">
        <f t="shared" si="236"/>
        <v>1058.4000000000001</v>
      </c>
      <c r="I7579" t="s">
        <v>2206</v>
      </c>
      <c r="J7579" t="s">
        <v>310</v>
      </c>
      <c r="K7579" t="s">
        <v>1112</v>
      </c>
      <c r="L7579" s="11">
        <v>77340</v>
      </c>
      <c r="M7579" t="s">
        <v>48</v>
      </c>
      <c r="N7579" t="s">
        <v>16</v>
      </c>
      <c r="O7579" s="4">
        <v>41015</v>
      </c>
      <c r="P7579" t="s">
        <v>14212</v>
      </c>
      <c r="Q7579" t="s">
        <v>14195</v>
      </c>
    </row>
    <row r="7580" spans="1:17" x14ac:dyDescent="0.35">
      <c r="A7580">
        <v>7579</v>
      </c>
      <c r="B7580">
        <v>54209</v>
      </c>
      <c r="C7580" s="4">
        <v>41136</v>
      </c>
      <c r="D7580">
        <v>21</v>
      </c>
      <c r="E7580" s="2">
        <f t="shared" si="237"/>
        <v>3150</v>
      </c>
      <c r="F7580" s="9">
        <v>0.04</v>
      </c>
      <c r="G7580" s="2">
        <f>VLOOKUP($P7580,Pricebook!$A:$D,4,0)</f>
        <v>150</v>
      </c>
      <c r="H7580" s="6">
        <f t="shared" si="236"/>
        <v>3024</v>
      </c>
      <c r="I7580" t="s">
        <v>247</v>
      </c>
      <c r="J7580" t="s">
        <v>108</v>
      </c>
      <c r="K7580" t="s">
        <v>2320</v>
      </c>
      <c r="L7580" s="11" t="s">
        <v>2321</v>
      </c>
      <c r="M7580" t="s">
        <v>210</v>
      </c>
      <c r="N7580" t="s">
        <v>61</v>
      </c>
      <c r="O7580" s="4">
        <v>41138</v>
      </c>
      <c r="P7580" t="s">
        <v>14210</v>
      </c>
      <c r="Q7580" t="s">
        <v>14192</v>
      </c>
    </row>
    <row r="7581" spans="1:17" x14ac:dyDescent="0.35">
      <c r="A7581">
        <v>7580</v>
      </c>
      <c r="B7581">
        <v>54214</v>
      </c>
      <c r="C7581" s="4">
        <v>40910</v>
      </c>
      <c r="D7581">
        <v>38</v>
      </c>
      <c r="E7581" s="2">
        <f t="shared" si="237"/>
        <v>5700</v>
      </c>
      <c r="F7581" s="9">
        <v>0.04</v>
      </c>
      <c r="G7581" s="2">
        <f>VLOOKUP($P7581,Pricebook!$A:$D,4,0)</f>
        <v>150</v>
      </c>
      <c r="H7581" s="6">
        <f t="shared" si="236"/>
        <v>5472</v>
      </c>
      <c r="I7581" t="s">
        <v>1289</v>
      </c>
      <c r="J7581" t="s">
        <v>46</v>
      </c>
      <c r="K7581" t="s">
        <v>1800</v>
      </c>
      <c r="L7581" s="11">
        <v>83605</v>
      </c>
      <c r="M7581" t="s">
        <v>197</v>
      </c>
      <c r="N7581" t="s">
        <v>23</v>
      </c>
      <c r="O7581" s="4">
        <v>40913</v>
      </c>
      <c r="P7581" t="s">
        <v>14222</v>
      </c>
      <c r="Q7581" t="s">
        <v>14200</v>
      </c>
    </row>
    <row r="7582" spans="1:17" x14ac:dyDescent="0.35">
      <c r="A7582">
        <v>7581</v>
      </c>
      <c r="B7582">
        <v>54215</v>
      </c>
      <c r="C7582" s="4">
        <v>40837</v>
      </c>
      <c r="D7582">
        <v>14</v>
      </c>
      <c r="E7582" s="2">
        <f t="shared" si="237"/>
        <v>2100</v>
      </c>
      <c r="F7582" s="9">
        <v>0.04</v>
      </c>
      <c r="G7582" s="2">
        <f>VLOOKUP($P7582,Pricebook!$A:$D,4,0)</f>
        <v>150</v>
      </c>
      <c r="H7582" s="6">
        <f t="shared" si="236"/>
        <v>2016</v>
      </c>
      <c r="I7582" t="s">
        <v>732</v>
      </c>
      <c r="J7582" t="s">
        <v>300</v>
      </c>
      <c r="K7582" t="s">
        <v>1884</v>
      </c>
      <c r="L7582" s="11">
        <v>92399</v>
      </c>
      <c r="M7582" t="s">
        <v>114</v>
      </c>
      <c r="N7582" t="s">
        <v>23</v>
      </c>
      <c r="O7582" s="4">
        <v>40839</v>
      </c>
      <c r="P7582" t="s">
        <v>14211</v>
      </c>
      <c r="Q7582" t="s">
        <v>14203</v>
      </c>
    </row>
    <row r="7583" spans="1:17" x14ac:dyDescent="0.35">
      <c r="A7583">
        <v>7582</v>
      </c>
      <c r="B7583">
        <v>54243</v>
      </c>
      <c r="C7583" s="4">
        <v>40072</v>
      </c>
      <c r="D7583">
        <v>6</v>
      </c>
      <c r="E7583" s="2">
        <f t="shared" si="237"/>
        <v>750</v>
      </c>
      <c r="F7583" s="9">
        <v>7.0000000000000007E-2</v>
      </c>
      <c r="G7583" s="2">
        <f>VLOOKUP($P7583,Pricebook!$A:$D,4,0)</f>
        <v>125</v>
      </c>
      <c r="H7583" s="6">
        <f t="shared" si="236"/>
        <v>697.5</v>
      </c>
      <c r="I7583" t="s">
        <v>2046</v>
      </c>
      <c r="J7583" t="s">
        <v>41</v>
      </c>
      <c r="K7583" t="s">
        <v>610</v>
      </c>
      <c r="L7583" s="11" t="s">
        <v>611</v>
      </c>
      <c r="M7583" t="s">
        <v>232</v>
      </c>
      <c r="N7583" t="s">
        <v>61</v>
      </c>
      <c r="O7583" s="4">
        <v>40072</v>
      </c>
      <c r="P7583" t="s">
        <v>14209</v>
      </c>
      <c r="Q7583" t="s">
        <v>14186</v>
      </c>
    </row>
    <row r="7584" spans="1:17" x14ac:dyDescent="0.35">
      <c r="A7584">
        <v>7583</v>
      </c>
      <c r="B7584">
        <v>54245</v>
      </c>
      <c r="C7584" s="4">
        <v>40626</v>
      </c>
      <c r="D7584">
        <v>5</v>
      </c>
      <c r="E7584" s="2">
        <f t="shared" si="237"/>
        <v>750</v>
      </c>
      <c r="F7584" s="9">
        <v>0.09</v>
      </c>
      <c r="G7584" s="2">
        <f>VLOOKUP($P7584,Pricebook!$A:$D,4,0)</f>
        <v>150</v>
      </c>
      <c r="H7584" s="6">
        <f t="shared" si="236"/>
        <v>682.5</v>
      </c>
      <c r="I7584" t="s">
        <v>1930</v>
      </c>
      <c r="J7584" t="s">
        <v>300</v>
      </c>
      <c r="K7584" t="s">
        <v>2756</v>
      </c>
      <c r="L7584" s="11">
        <v>75090</v>
      </c>
      <c r="M7584" t="s">
        <v>48</v>
      </c>
      <c r="N7584" t="s">
        <v>16</v>
      </c>
      <c r="O7584" s="4">
        <v>40627</v>
      </c>
      <c r="P7584" t="s">
        <v>14210</v>
      </c>
      <c r="Q7584" t="s">
        <v>14202</v>
      </c>
    </row>
    <row r="7585" spans="1:17" x14ac:dyDescent="0.35">
      <c r="A7585">
        <v>7584</v>
      </c>
      <c r="B7585">
        <v>54274</v>
      </c>
      <c r="C7585" s="4">
        <v>40505</v>
      </c>
      <c r="D7585">
        <v>20</v>
      </c>
      <c r="E7585" s="2">
        <f t="shared" si="237"/>
        <v>3400</v>
      </c>
      <c r="F7585" s="9">
        <v>0.05</v>
      </c>
      <c r="G7585" s="2">
        <f>VLOOKUP($P7585,Pricebook!$A:$D,4,0)</f>
        <v>170</v>
      </c>
      <c r="H7585" s="6">
        <f t="shared" si="236"/>
        <v>3230</v>
      </c>
      <c r="I7585" t="s">
        <v>1065</v>
      </c>
      <c r="J7585" t="s">
        <v>571</v>
      </c>
      <c r="K7585" t="s">
        <v>518</v>
      </c>
      <c r="L7585" s="11">
        <v>60409</v>
      </c>
      <c r="M7585" t="s">
        <v>15</v>
      </c>
      <c r="N7585" t="s">
        <v>16</v>
      </c>
      <c r="O7585" s="4">
        <v>40507</v>
      </c>
      <c r="P7585" t="s">
        <v>14219</v>
      </c>
      <c r="Q7585" t="s">
        <v>14202</v>
      </c>
    </row>
    <row r="7586" spans="1:17" x14ac:dyDescent="0.35">
      <c r="A7586">
        <v>7585</v>
      </c>
      <c r="B7586">
        <v>54276</v>
      </c>
      <c r="C7586" s="4">
        <v>40215</v>
      </c>
      <c r="D7586">
        <v>21</v>
      </c>
      <c r="E7586" s="2">
        <f t="shared" si="237"/>
        <v>2310</v>
      </c>
      <c r="F7586" s="9">
        <v>0</v>
      </c>
      <c r="G7586" s="2">
        <f>VLOOKUP($P7586,Pricebook!$A:$D,4,0)</f>
        <v>110</v>
      </c>
      <c r="H7586" s="6">
        <f t="shared" si="236"/>
        <v>2310</v>
      </c>
      <c r="I7586" t="s">
        <v>2088</v>
      </c>
      <c r="J7586" t="s">
        <v>327</v>
      </c>
      <c r="K7586" t="s">
        <v>1649</v>
      </c>
      <c r="L7586" s="11">
        <v>61604</v>
      </c>
      <c r="M7586" t="s">
        <v>15</v>
      </c>
      <c r="N7586" t="s">
        <v>16</v>
      </c>
      <c r="O7586" s="4">
        <v>40216</v>
      </c>
      <c r="P7586" t="s">
        <v>14215</v>
      </c>
      <c r="Q7586" t="s">
        <v>14198</v>
      </c>
    </row>
    <row r="7587" spans="1:17" x14ac:dyDescent="0.35">
      <c r="A7587">
        <v>7586</v>
      </c>
      <c r="B7587">
        <v>54279</v>
      </c>
      <c r="C7587" s="4">
        <v>40754</v>
      </c>
      <c r="D7587">
        <v>41</v>
      </c>
      <c r="E7587" s="2">
        <f t="shared" si="237"/>
        <v>6150</v>
      </c>
      <c r="F7587" s="9">
        <v>0.1</v>
      </c>
      <c r="G7587" s="2">
        <f>VLOOKUP($P7587,Pricebook!$A:$D,4,0)</f>
        <v>150</v>
      </c>
      <c r="H7587" s="6">
        <f t="shared" si="236"/>
        <v>5535</v>
      </c>
      <c r="I7587" t="s">
        <v>2090</v>
      </c>
      <c r="J7587" t="s">
        <v>185</v>
      </c>
      <c r="K7587" t="s">
        <v>1849</v>
      </c>
      <c r="L7587" s="11">
        <v>82716</v>
      </c>
      <c r="M7587" t="s">
        <v>447</v>
      </c>
      <c r="N7587" t="s">
        <v>23</v>
      </c>
      <c r="O7587" s="4">
        <v>40755</v>
      </c>
      <c r="P7587" t="s">
        <v>14216</v>
      </c>
      <c r="Q7587" t="s">
        <v>14192</v>
      </c>
    </row>
    <row r="7588" spans="1:17" x14ac:dyDescent="0.35">
      <c r="A7588">
        <v>7587</v>
      </c>
      <c r="B7588">
        <v>54304</v>
      </c>
      <c r="C7588" s="4">
        <v>40226</v>
      </c>
      <c r="D7588">
        <v>11</v>
      </c>
      <c r="E7588" s="2">
        <f t="shared" si="237"/>
        <v>1870</v>
      </c>
      <c r="F7588" s="9">
        <v>0.03</v>
      </c>
      <c r="G7588" s="2">
        <f>VLOOKUP($P7588,Pricebook!$A:$D,4,0)</f>
        <v>170</v>
      </c>
      <c r="H7588" s="6">
        <f t="shared" si="236"/>
        <v>1813.8999999999999</v>
      </c>
      <c r="I7588" t="s">
        <v>102</v>
      </c>
      <c r="J7588" t="s">
        <v>103</v>
      </c>
      <c r="K7588" t="s">
        <v>1106</v>
      </c>
      <c r="L7588" s="11">
        <v>48127</v>
      </c>
      <c r="M7588" t="s">
        <v>172</v>
      </c>
      <c r="N7588" t="s">
        <v>16</v>
      </c>
      <c r="O7588" s="4">
        <v>40228</v>
      </c>
      <c r="P7588" t="s">
        <v>14219</v>
      </c>
      <c r="Q7588" t="s">
        <v>14189</v>
      </c>
    </row>
    <row r="7589" spans="1:17" x14ac:dyDescent="0.35">
      <c r="A7589">
        <v>7588</v>
      </c>
      <c r="B7589">
        <v>54307</v>
      </c>
      <c r="C7589" s="4">
        <v>40916</v>
      </c>
      <c r="D7589">
        <v>15</v>
      </c>
      <c r="E7589" s="2">
        <f t="shared" si="237"/>
        <v>1875</v>
      </c>
      <c r="F7589" s="9">
        <v>0.01</v>
      </c>
      <c r="G7589" s="2">
        <f>VLOOKUP($P7589,Pricebook!$A:$D,4,0)</f>
        <v>125</v>
      </c>
      <c r="H7589" s="6">
        <f t="shared" si="236"/>
        <v>1856.25</v>
      </c>
      <c r="I7589" t="s">
        <v>1042</v>
      </c>
      <c r="J7589" t="s">
        <v>41</v>
      </c>
      <c r="K7589" t="s">
        <v>550</v>
      </c>
      <c r="L7589" s="11">
        <v>87105</v>
      </c>
      <c r="M7589" t="s">
        <v>52</v>
      </c>
      <c r="N7589" t="s">
        <v>23</v>
      </c>
      <c r="O7589" s="4">
        <v>40917</v>
      </c>
      <c r="P7589" t="s">
        <v>14208</v>
      </c>
      <c r="Q7589" t="s">
        <v>14194</v>
      </c>
    </row>
    <row r="7590" spans="1:17" x14ac:dyDescent="0.35">
      <c r="A7590">
        <v>7589</v>
      </c>
      <c r="B7590">
        <v>54307</v>
      </c>
      <c r="C7590" s="4">
        <v>40916</v>
      </c>
      <c r="D7590">
        <v>14</v>
      </c>
      <c r="E7590" s="2">
        <f t="shared" si="237"/>
        <v>1750</v>
      </c>
      <c r="F7590" s="9">
        <v>0.04</v>
      </c>
      <c r="G7590" s="2">
        <f>VLOOKUP($P7590,Pricebook!$A:$D,4,0)</f>
        <v>125</v>
      </c>
      <c r="H7590" s="6">
        <f t="shared" si="236"/>
        <v>1680</v>
      </c>
      <c r="I7590" t="s">
        <v>1042</v>
      </c>
      <c r="J7590" t="s">
        <v>41</v>
      </c>
      <c r="K7590" t="s">
        <v>550</v>
      </c>
      <c r="L7590" s="11">
        <v>87105</v>
      </c>
      <c r="M7590" t="s">
        <v>52</v>
      </c>
      <c r="N7590" t="s">
        <v>23</v>
      </c>
      <c r="O7590" s="4">
        <v>40917</v>
      </c>
      <c r="P7590" t="s">
        <v>14209</v>
      </c>
      <c r="Q7590" t="s">
        <v>14187</v>
      </c>
    </row>
    <row r="7591" spans="1:17" x14ac:dyDescent="0.35">
      <c r="A7591">
        <v>7590</v>
      </c>
      <c r="B7591">
        <v>54307</v>
      </c>
      <c r="C7591" s="4">
        <v>40916</v>
      </c>
      <c r="D7591">
        <v>41</v>
      </c>
      <c r="E7591" s="2">
        <f t="shared" si="237"/>
        <v>6560</v>
      </c>
      <c r="F7591" s="9">
        <v>0.08</v>
      </c>
      <c r="G7591" s="2">
        <f>VLOOKUP($P7591,Pricebook!$A:$D,4,0)</f>
        <v>160</v>
      </c>
      <c r="H7591" s="6">
        <f t="shared" si="236"/>
        <v>6035.2</v>
      </c>
      <c r="I7591" t="s">
        <v>1042</v>
      </c>
      <c r="J7591" t="s">
        <v>41</v>
      </c>
      <c r="K7591" t="s">
        <v>661</v>
      </c>
      <c r="L7591" s="11">
        <v>81301</v>
      </c>
      <c r="M7591" t="s">
        <v>237</v>
      </c>
      <c r="N7591" t="s">
        <v>23</v>
      </c>
      <c r="O7591" s="4">
        <v>40917</v>
      </c>
      <c r="P7591" t="s">
        <v>14218</v>
      </c>
      <c r="Q7591" t="s">
        <v>14185</v>
      </c>
    </row>
    <row r="7592" spans="1:17" x14ac:dyDescent="0.35">
      <c r="A7592">
        <v>7591</v>
      </c>
      <c r="B7592">
        <v>54336</v>
      </c>
      <c r="C7592" s="4">
        <v>40283</v>
      </c>
      <c r="D7592">
        <v>50</v>
      </c>
      <c r="E7592" s="2">
        <f t="shared" si="237"/>
        <v>6250</v>
      </c>
      <c r="F7592" s="9">
        <v>0.05</v>
      </c>
      <c r="G7592" s="2">
        <f>VLOOKUP($P7592,Pricebook!$A:$D,4,0)</f>
        <v>125</v>
      </c>
      <c r="H7592" s="6">
        <f t="shared" si="236"/>
        <v>5937.5</v>
      </c>
      <c r="I7592" t="s">
        <v>1729</v>
      </c>
      <c r="J7592" t="s">
        <v>13</v>
      </c>
      <c r="K7592" t="s">
        <v>533</v>
      </c>
      <c r="L7592" s="11">
        <v>95687</v>
      </c>
      <c r="M7592" t="s">
        <v>114</v>
      </c>
      <c r="N7592" t="s">
        <v>23</v>
      </c>
      <c r="O7592" s="4">
        <v>40285</v>
      </c>
      <c r="P7592" t="s">
        <v>14208</v>
      </c>
      <c r="Q7592" t="s">
        <v>14185</v>
      </c>
    </row>
    <row r="7593" spans="1:17" x14ac:dyDescent="0.35">
      <c r="A7593">
        <v>7592</v>
      </c>
      <c r="B7593">
        <v>54339</v>
      </c>
      <c r="C7593" s="4">
        <v>41031</v>
      </c>
      <c r="D7593">
        <v>48</v>
      </c>
      <c r="E7593" s="2">
        <f t="shared" si="237"/>
        <v>8160</v>
      </c>
      <c r="F7593" s="9">
        <v>0.02</v>
      </c>
      <c r="G7593" s="2">
        <f>VLOOKUP($P7593,Pricebook!$A:$D,4,0)</f>
        <v>170</v>
      </c>
      <c r="H7593" s="6">
        <f t="shared" si="236"/>
        <v>7996.8</v>
      </c>
      <c r="I7593" t="s">
        <v>614</v>
      </c>
      <c r="J7593" t="s">
        <v>193</v>
      </c>
      <c r="K7593" t="s">
        <v>943</v>
      </c>
      <c r="L7593" s="11">
        <v>75088</v>
      </c>
      <c r="M7593" t="s">
        <v>48</v>
      </c>
      <c r="N7593" t="s">
        <v>16</v>
      </c>
      <c r="O7593" s="4">
        <v>41038</v>
      </c>
      <c r="P7593" t="s">
        <v>14219</v>
      </c>
      <c r="Q7593" t="s">
        <v>14187</v>
      </c>
    </row>
    <row r="7594" spans="1:17" x14ac:dyDescent="0.35">
      <c r="A7594">
        <v>7593</v>
      </c>
      <c r="B7594">
        <v>54339</v>
      </c>
      <c r="C7594" s="4">
        <v>41031</v>
      </c>
      <c r="D7594">
        <v>41</v>
      </c>
      <c r="E7594" s="2">
        <f t="shared" si="237"/>
        <v>6150</v>
      </c>
      <c r="F7594" s="9">
        <v>0.06</v>
      </c>
      <c r="G7594" s="2">
        <f>VLOOKUP($P7594,Pricebook!$A:$D,4,0)</f>
        <v>150</v>
      </c>
      <c r="H7594" s="6">
        <f t="shared" si="236"/>
        <v>5781</v>
      </c>
      <c r="I7594" t="s">
        <v>614</v>
      </c>
      <c r="J7594" t="s">
        <v>193</v>
      </c>
      <c r="K7594" t="s">
        <v>943</v>
      </c>
      <c r="L7594" s="11">
        <v>75088</v>
      </c>
      <c r="M7594" t="s">
        <v>48</v>
      </c>
      <c r="N7594" t="s">
        <v>16</v>
      </c>
      <c r="O7594" s="4">
        <v>41036</v>
      </c>
      <c r="P7594" t="s">
        <v>14210</v>
      </c>
      <c r="Q7594" t="s">
        <v>14201</v>
      </c>
    </row>
    <row r="7595" spans="1:17" x14ac:dyDescent="0.35">
      <c r="A7595">
        <v>7594</v>
      </c>
      <c r="B7595">
        <v>54342</v>
      </c>
      <c r="C7595" s="4">
        <v>39972</v>
      </c>
      <c r="D7595">
        <v>35</v>
      </c>
      <c r="E7595" s="2">
        <f t="shared" si="237"/>
        <v>5250</v>
      </c>
      <c r="F7595" s="9">
        <v>0.05</v>
      </c>
      <c r="G7595" s="2">
        <f>VLOOKUP($P7595,Pricebook!$A:$D,4,0)</f>
        <v>150</v>
      </c>
      <c r="H7595" s="6">
        <f t="shared" si="236"/>
        <v>4987.5</v>
      </c>
      <c r="I7595" t="s">
        <v>1968</v>
      </c>
      <c r="J7595" t="s">
        <v>165</v>
      </c>
      <c r="K7595" t="s">
        <v>553</v>
      </c>
      <c r="L7595" s="11">
        <v>83704</v>
      </c>
      <c r="M7595" t="s">
        <v>197</v>
      </c>
      <c r="N7595" t="s">
        <v>23</v>
      </c>
      <c r="O7595" s="4">
        <v>39972</v>
      </c>
      <c r="P7595" t="s">
        <v>14211</v>
      </c>
      <c r="Q7595" t="s">
        <v>14190</v>
      </c>
    </row>
    <row r="7596" spans="1:17" x14ac:dyDescent="0.35">
      <c r="A7596">
        <v>7595</v>
      </c>
      <c r="B7596">
        <v>54342</v>
      </c>
      <c r="C7596" s="4">
        <v>39972</v>
      </c>
      <c r="D7596">
        <v>2</v>
      </c>
      <c r="E7596" s="2">
        <f t="shared" si="237"/>
        <v>240</v>
      </c>
      <c r="F7596" s="9">
        <v>0.02</v>
      </c>
      <c r="G7596" s="2">
        <f>VLOOKUP($P7596,Pricebook!$A:$D,4,0)</f>
        <v>120</v>
      </c>
      <c r="H7596" s="6">
        <f t="shared" si="236"/>
        <v>235.2</v>
      </c>
      <c r="I7596" t="s">
        <v>1968</v>
      </c>
      <c r="J7596" t="s">
        <v>165</v>
      </c>
      <c r="K7596" t="s">
        <v>553</v>
      </c>
      <c r="L7596" s="11">
        <v>83704</v>
      </c>
      <c r="M7596" t="s">
        <v>197</v>
      </c>
      <c r="N7596" t="s">
        <v>23</v>
      </c>
      <c r="O7596" s="4">
        <v>39972</v>
      </c>
      <c r="P7596" t="s">
        <v>14212</v>
      </c>
      <c r="Q7596" t="s">
        <v>14185</v>
      </c>
    </row>
    <row r="7597" spans="1:17" x14ac:dyDescent="0.35">
      <c r="A7597">
        <v>7596</v>
      </c>
      <c r="B7597">
        <v>54368</v>
      </c>
      <c r="C7597" s="4">
        <v>40848</v>
      </c>
      <c r="D7597">
        <v>31</v>
      </c>
      <c r="E7597" s="2">
        <f t="shared" si="237"/>
        <v>3410</v>
      </c>
      <c r="F7597" s="9">
        <v>0.04</v>
      </c>
      <c r="G7597" s="2">
        <f>VLOOKUP($P7597,Pricebook!$A:$D,4,0)</f>
        <v>110</v>
      </c>
      <c r="H7597" s="6">
        <f t="shared" si="236"/>
        <v>3273.6</v>
      </c>
      <c r="I7597" t="s">
        <v>1280</v>
      </c>
      <c r="J7597" t="s">
        <v>20</v>
      </c>
      <c r="K7597" t="s">
        <v>872</v>
      </c>
      <c r="L7597" s="11" t="s">
        <v>873</v>
      </c>
      <c r="M7597" t="s">
        <v>60</v>
      </c>
      <c r="N7597" t="s">
        <v>61</v>
      </c>
      <c r="O7597" s="4">
        <v>40850</v>
      </c>
      <c r="P7597" t="s">
        <v>14215</v>
      </c>
      <c r="Q7597" t="s">
        <v>14197</v>
      </c>
    </row>
    <row r="7598" spans="1:17" x14ac:dyDescent="0.35">
      <c r="A7598">
        <v>7597</v>
      </c>
      <c r="B7598">
        <v>54368</v>
      </c>
      <c r="C7598" s="4">
        <v>40848</v>
      </c>
      <c r="D7598">
        <v>16</v>
      </c>
      <c r="E7598" s="2">
        <f t="shared" si="237"/>
        <v>1760</v>
      </c>
      <c r="F7598" s="9">
        <v>0.08</v>
      </c>
      <c r="G7598" s="2">
        <f>VLOOKUP($P7598,Pricebook!$A:$D,4,0)</f>
        <v>110</v>
      </c>
      <c r="H7598" s="6">
        <f t="shared" si="236"/>
        <v>1619.2</v>
      </c>
      <c r="I7598" t="s">
        <v>1280</v>
      </c>
      <c r="J7598" t="s">
        <v>20</v>
      </c>
      <c r="K7598" t="s">
        <v>872</v>
      </c>
      <c r="L7598" s="11" t="s">
        <v>873</v>
      </c>
      <c r="M7598" t="s">
        <v>60</v>
      </c>
      <c r="N7598" t="s">
        <v>61</v>
      </c>
      <c r="O7598" s="4">
        <v>40849</v>
      </c>
      <c r="P7598" t="s">
        <v>14215</v>
      </c>
      <c r="Q7598" t="s">
        <v>14184</v>
      </c>
    </row>
    <row r="7599" spans="1:17" x14ac:dyDescent="0.35">
      <c r="A7599">
        <v>7598</v>
      </c>
      <c r="B7599">
        <v>54368</v>
      </c>
      <c r="C7599" s="4">
        <v>40848</v>
      </c>
      <c r="D7599">
        <v>43</v>
      </c>
      <c r="E7599" s="2">
        <f t="shared" si="237"/>
        <v>6450</v>
      </c>
      <c r="F7599" s="9">
        <v>0.05</v>
      </c>
      <c r="G7599" s="2">
        <f>VLOOKUP($P7599,Pricebook!$A:$D,4,0)</f>
        <v>150</v>
      </c>
      <c r="H7599" s="6">
        <f t="shared" si="236"/>
        <v>6127.5</v>
      </c>
      <c r="I7599" t="s">
        <v>1280</v>
      </c>
      <c r="J7599" t="s">
        <v>20</v>
      </c>
      <c r="K7599" t="s">
        <v>872</v>
      </c>
      <c r="L7599" s="11" t="s">
        <v>873</v>
      </c>
      <c r="M7599" t="s">
        <v>60</v>
      </c>
      <c r="N7599" t="s">
        <v>61</v>
      </c>
      <c r="O7599" s="4">
        <v>40849</v>
      </c>
      <c r="P7599" t="s">
        <v>14210</v>
      </c>
      <c r="Q7599" t="s">
        <v>14202</v>
      </c>
    </row>
    <row r="7600" spans="1:17" x14ac:dyDescent="0.35">
      <c r="A7600">
        <v>7599</v>
      </c>
      <c r="B7600">
        <v>54369</v>
      </c>
      <c r="C7600" s="4">
        <v>39874</v>
      </c>
      <c r="D7600">
        <v>47</v>
      </c>
      <c r="E7600" s="2">
        <f t="shared" si="237"/>
        <v>7050</v>
      </c>
      <c r="F7600" s="9">
        <v>0</v>
      </c>
      <c r="G7600" s="2">
        <f>VLOOKUP($P7600,Pricebook!$A:$D,4,0)</f>
        <v>150</v>
      </c>
      <c r="H7600" s="6">
        <f t="shared" si="236"/>
        <v>7050</v>
      </c>
      <c r="I7600" t="s">
        <v>2510</v>
      </c>
      <c r="J7600" t="s">
        <v>713</v>
      </c>
      <c r="K7600" t="s">
        <v>676</v>
      </c>
      <c r="L7600" s="11">
        <v>44070</v>
      </c>
      <c r="M7600" t="s">
        <v>210</v>
      </c>
      <c r="N7600" t="s">
        <v>61</v>
      </c>
      <c r="O7600" s="4">
        <v>39876</v>
      </c>
      <c r="P7600" t="s">
        <v>14211</v>
      </c>
      <c r="Q7600" t="s">
        <v>14203</v>
      </c>
    </row>
    <row r="7601" spans="1:17" x14ac:dyDescent="0.35">
      <c r="A7601">
        <v>7600</v>
      </c>
      <c r="B7601">
        <v>54370</v>
      </c>
      <c r="C7601" s="4">
        <v>41007</v>
      </c>
      <c r="D7601">
        <v>49</v>
      </c>
      <c r="E7601" s="2">
        <f t="shared" si="237"/>
        <v>7350</v>
      </c>
      <c r="F7601" s="9">
        <v>0</v>
      </c>
      <c r="G7601" s="2">
        <f>VLOOKUP($P7601,Pricebook!$A:$D,4,0)</f>
        <v>150</v>
      </c>
      <c r="H7601" s="6">
        <f t="shared" si="236"/>
        <v>7350</v>
      </c>
      <c r="I7601" t="s">
        <v>665</v>
      </c>
      <c r="J7601" t="s">
        <v>482</v>
      </c>
      <c r="K7601" t="s">
        <v>2217</v>
      </c>
      <c r="L7601" s="11">
        <v>21136</v>
      </c>
      <c r="M7601" t="s">
        <v>187</v>
      </c>
      <c r="N7601" t="s">
        <v>61</v>
      </c>
      <c r="O7601" s="4">
        <v>41007</v>
      </c>
      <c r="P7601" t="s">
        <v>14211</v>
      </c>
      <c r="Q7601" t="s">
        <v>14192</v>
      </c>
    </row>
    <row r="7602" spans="1:17" x14ac:dyDescent="0.35">
      <c r="A7602">
        <v>7601</v>
      </c>
      <c r="B7602">
        <v>54371</v>
      </c>
      <c r="C7602" s="4">
        <v>40954</v>
      </c>
      <c r="D7602">
        <v>28</v>
      </c>
      <c r="E7602" s="2">
        <f t="shared" si="237"/>
        <v>3920</v>
      </c>
      <c r="F7602" s="9">
        <v>0</v>
      </c>
      <c r="G7602" s="2">
        <f>VLOOKUP($P7602,Pricebook!$A:$D,4,0)</f>
        <v>140</v>
      </c>
      <c r="H7602" s="6">
        <f t="shared" si="236"/>
        <v>3920</v>
      </c>
      <c r="I7602" t="s">
        <v>1861</v>
      </c>
      <c r="J7602" t="s">
        <v>64</v>
      </c>
      <c r="K7602" t="s">
        <v>1863</v>
      </c>
      <c r="L7602" s="11">
        <v>33322</v>
      </c>
      <c r="M7602" t="s">
        <v>101</v>
      </c>
      <c r="N7602" t="s">
        <v>34</v>
      </c>
      <c r="O7602" s="4">
        <v>40954</v>
      </c>
      <c r="P7602" t="s">
        <v>14213</v>
      </c>
      <c r="Q7602" t="s">
        <v>14186</v>
      </c>
    </row>
    <row r="7603" spans="1:17" x14ac:dyDescent="0.35">
      <c r="A7603">
        <v>7602</v>
      </c>
      <c r="B7603">
        <v>54371</v>
      </c>
      <c r="C7603" s="4">
        <v>40954</v>
      </c>
      <c r="D7603">
        <v>7</v>
      </c>
      <c r="E7603" s="2">
        <f t="shared" si="237"/>
        <v>1120</v>
      </c>
      <c r="F7603" s="9">
        <v>0.05</v>
      </c>
      <c r="G7603" s="2">
        <f>VLOOKUP($P7603,Pricebook!$A:$D,4,0)</f>
        <v>160</v>
      </c>
      <c r="H7603" s="6">
        <f t="shared" si="236"/>
        <v>1064</v>
      </c>
      <c r="I7603" t="s">
        <v>1861</v>
      </c>
      <c r="J7603" t="s">
        <v>64</v>
      </c>
      <c r="K7603" t="s">
        <v>1684</v>
      </c>
      <c r="L7603" s="11">
        <v>32303</v>
      </c>
      <c r="M7603" t="s">
        <v>101</v>
      </c>
      <c r="N7603" t="s">
        <v>34</v>
      </c>
      <c r="O7603" s="4">
        <v>40956</v>
      </c>
      <c r="P7603" t="s">
        <v>14218</v>
      </c>
      <c r="Q7603" t="s">
        <v>14187</v>
      </c>
    </row>
    <row r="7604" spans="1:17" x14ac:dyDescent="0.35">
      <c r="A7604">
        <v>7603</v>
      </c>
      <c r="B7604">
        <v>54401</v>
      </c>
      <c r="C7604" s="4">
        <v>40881</v>
      </c>
      <c r="D7604">
        <v>34</v>
      </c>
      <c r="E7604" s="2">
        <f t="shared" si="237"/>
        <v>5440</v>
      </c>
      <c r="F7604" s="9">
        <v>7.0000000000000007E-2</v>
      </c>
      <c r="G7604" s="2">
        <f>VLOOKUP($P7604,Pricebook!$A:$D,4,0)</f>
        <v>160</v>
      </c>
      <c r="H7604" s="6">
        <f t="shared" si="236"/>
        <v>5059.2</v>
      </c>
      <c r="I7604" t="s">
        <v>264</v>
      </c>
      <c r="J7604" t="s">
        <v>265</v>
      </c>
      <c r="K7604" t="s">
        <v>2663</v>
      </c>
      <c r="L7604" s="11">
        <v>77803</v>
      </c>
      <c r="M7604" t="s">
        <v>48</v>
      </c>
      <c r="N7604" t="s">
        <v>16</v>
      </c>
      <c r="O7604" s="4">
        <v>40883</v>
      </c>
      <c r="P7604" t="s">
        <v>14218</v>
      </c>
      <c r="Q7604" t="s">
        <v>14200</v>
      </c>
    </row>
    <row r="7605" spans="1:17" x14ac:dyDescent="0.35">
      <c r="A7605">
        <v>7604</v>
      </c>
      <c r="B7605">
        <v>54407</v>
      </c>
      <c r="C7605" s="4">
        <v>40345</v>
      </c>
      <c r="D7605">
        <v>24</v>
      </c>
      <c r="E7605" s="2">
        <f t="shared" si="237"/>
        <v>3840</v>
      </c>
      <c r="F7605" s="9">
        <v>7.0000000000000007E-2</v>
      </c>
      <c r="G7605" s="2">
        <f>VLOOKUP($P7605,Pricebook!$A:$D,4,0)</f>
        <v>160</v>
      </c>
      <c r="H7605" s="6">
        <f t="shared" si="236"/>
        <v>3571.2</v>
      </c>
      <c r="I7605" t="s">
        <v>1148</v>
      </c>
      <c r="J7605" t="s">
        <v>434</v>
      </c>
      <c r="K7605" t="s">
        <v>394</v>
      </c>
      <c r="L7605" s="11">
        <v>19087</v>
      </c>
      <c r="M7605" t="s">
        <v>232</v>
      </c>
      <c r="N7605" t="s">
        <v>61</v>
      </c>
      <c r="O7605" s="4">
        <v>40346</v>
      </c>
      <c r="P7605" t="s">
        <v>14218</v>
      </c>
      <c r="Q7605" t="s">
        <v>14184</v>
      </c>
    </row>
    <row r="7606" spans="1:17" x14ac:dyDescent="0.35">
      <c r="A7606">
        <v>7605</v>
      </c>
      <c r="B7606">
        <v>54436</v>
      </c>
      <c r="C7606" s="4">
        <v>40075</v>
      </c>
      <c r="D7606">
        <v>17</v>
      </c>
      <c r="E7606" s="2">
        <f t="shared" si="237"/>
        <v>2550</v>
      </c>
      <c r="F7606" s="9">
        <v>0.04</v>
      </c>
      <c r="G7606" s="2">
        <f>VLOOKUP($P7606,Pricebook!$A:$D,4,0)</f>
        <v>150</v>
      </c>
      <c r="H7606" s="6">
        <f t="shared" si="236"/>
        <v>2448</v>
      </c>
      <c r="I7606" t="s">
        <v>1861</v>
      </c>
      <c r="J7606" t="s">
        <v>64</v>
      </c>
      <c r="K7606" t="s">
        <v>1684</v>
      </c>
      <c r="L7606" s="11">
        <v>32303</v>
      </c>
      <c r="M7606" t="s">
        <v>101</v>
      </c>
      <c r="N7606" t="s">
        <v>34</v>
      </c>
      <c r="O7606" s="4">
        <v>40075</v>
      </c>
      <c r="P7606" t="s">
        <v>14211</v>
      </c>
      <c r="Q7606" t="s">
        <v>14197</v>
      </c>
    </row>
    <row r="7607" spans="1:17" x14ac:dyDescent="0.35">
      <c r="A7607">
        <v>7606</v>
      </c>
      <c r="B7607">
        <v>54436</v>
      </c>
      <c r="C7607" s="4">
        <v>40075</v>
      </c>
      <c r="D7607">
        <v>37</v>
      </c>
      <c r="E7607" s="2">
        <f t="shared" si="237"/>
        <v>5550</v>
      </c>
      <c r="F7607" s="9">
        <v>0</v>
      </c>
      <c r="G7607" s="2">
        <f>VLOOKUP($P7607,Pricebook!$A:$D,4,0)</f>
        <v>150</v>
      </c>
      <c r="H7607" s="6">
        <f t="shared" si="236"/>
        <v>5550</v>
      </c>
      <c r="I7607" t="s">
        <v>1861</v>
      </c>
      <c r="J7607" t="s">
        <v>64</v>
      </c>
      <c r="K7607" t="s">
        <v>1684</v>
      </c>
      <c r="L7607" s="11">
        <v>32303</v>
      </c>
      <c r="M7607" t="s">
        <v>101</v>
      </c>
      <c r="N7607" t="s">
        <v>34</v>
      </c>
      <c r="O7607" s="4">
        <v>40076</v>
      </c>
      <c r="P7607" t="s">
        <v>14211</v>
      </c>
      <c r="Q7607" t="s">
        <v>14190</v>
      </c>
    </row>
    <row r="7608" spans="1:17" x14ac:dyDescent="0.35">
      <c r="A7608">
        <v>7607</v>
      </c>
      <c r="B7608">
        <v>54437</v>
      </c>
      <c r="C7608" s="4">
        <v>40531</v>
      </c>
      <c r="D7608">
        <v>15</v>
      </c>
      <c r="E7608" s="2">
        <f t="shared" si="237"/>
        <v>2250</v>
      </c>
      <c r="F7608" s="9">
        <v>0.09</v>
      </c>
      <c r="G7608" s="2">
        <f>VLOOKUP($P7608,Pricebook!$A:$D,4,0)</f>
        <v>150</v>
      </c>
      <c r="H7608" s="6">
        <f t="shared" si="236"/>
        <v>2047.5</v>
      </c>
      <c r="I7608" t="s">
        <v>868</v>
      </c>
      <c r="J7608" t="s">
        <v>306</v>
      </c>
      <c r="K7608" t="s">
        <v>2747</v>
      </c>
      <c r="L7608" s="11">
        <v>47362</v>
      </c>
      <c r="M7608" t="s">
        <v>278</v>
      </c>
      <c r="N7608" t="s">
        <v>16</v>
      </c>
      <c r="O7608" s="4">
        <v>40531</v>
      </c>
      <c r="P7608" t="s">
        <v>14210</v>
      </c>
      <c r="Q7608" t="s">
        <v>14187</v>
      </c>
    </row>
    <row r="7609" spans="1:17" x14ac:dyDescent="0.35">
      <c r="A7609">
        <v>7608</v>
      </c>
      <c r="B7609">
        <v>54464</v>
      </c>
      <c r="C7609" s="4">
        <v>40057</v>
      </c>
      <c r="D7609">
        <v>11</v>
      </c>
      <c r="E7609" s="2">
        <f t="shared" si="237"/>
        <v>1375</v>
      </c>
      <c r="F7609" s="9">
        <v>0.06</v>
      </c>
      <c r="G7609" s="2">
        <f>VLOOKUP($P7609,Pricebook!$A:$D,4,0)</f>
        <v>125</v>
      </c>
      <c r="H7609" s="6">
        <f t="shared" si="236"/>
        <v>1292.5</v>
      </c>
      <c r="I7609" t="s">
        <v>1387</v>
      </c>
      <c r="J7609" t="s">
        <v>215</v>
      </c>
      <c r="K7609" t="s">
        <v>2586</v>
      </c>
      <c r="L7609" s="11">
        <v>34698</v>
      </c>
      <c r="M7609" t="s">
        <v>101</v>
      </c>
      <c r="N7609" t="s">
        <v>34</v>
      </c>
      <c r="O7609" s="4">
        <v>40059</v>
      </c>
      <c r="P7609" t="s">
        <v>14208</v>
      </c>
      <c r="Q7609" t="s">
        <v>14186</v>
      </c>
    </row>
    <row r="7610" spans="1:17" x14ac:dyDescent="0.35">
      <c r="A7610">
        <v>7609</v>
      </c>
      <c r="B7610">
        <v>54464</v>
      </c>
      <c r="C7610" s="4">
        <v>40057</v>
      </c>
      <c r="D7610">
        <v>50</v>
      </c>
      <c r="E7610" s="2">
        <f t="shared" si="237"/>
        <v>6250</v>
      </c>
      <c r="F7610" s="9">
        <v>0.08</v>
      </c>
      <c r="G7610" s="2">
        <f>VLOOKUP($P7610,Pricebook!$A:$D,4,0)</f>
        <v>125</v>
      </c>
      <c r="H7610" s="6">
        <f t="shared" si="236"/>
        <v>5750</v>
      </c>
      <c r="I7610" t="s">
        <v>1387</v>
      </c>
      <c r="J7610" t="s">
        <v>215</v>
      </c>
      <c r="K7610" t="s">
        <v>2586</v>
      </c>
      <c r="L7610" s="11">
        <v>34698</v>
      </c>
      <c r="M7610" t="s">
        <v>101</v>
      </c>
      <c r="N7610" t="s">
        <v>34</v>
      </c>
      <c r="O7610" s="4">
        <v>40058</v>
      </c>
      <c r="P7610" t="s">
        <v>14208</v>
      </c>
      <c r="Q7610" t="s">
        <v>14203</v>
      </c>
    </row>
    <row r="7611" spans="1:17" x14ac:dyDescent="0.35">
      <c r="A7611">
        <v>7610</v>
      </c>
      <c r="B7611">
        <v>54467</v>
      </c>
      <c r="C7611" s="4">
        <v>40469</v>
      </c>
      <c r="D7611">
        <v>37</v>
      </c>
      <c r="E7611" s="2">
        <f t="shared" si="237"/>
        <v>4070</v>
      </c>
      <c r="F7611" s="9">
        <v>0.06</v>
      </c>
      <c r="G7611" s="2">
        <f>VLOOKUP($P7611,Pricebook!$A:$D,4,0)</f>
        <v>110</v>
      </c>
      <c r="H7611" s="6">
        <f t="shared" si="236"/>
        <v>3825.7999999999997</v>
      </c>
      <c r="I7611" t="s">
        <v>797</v>
      </c>
      <c r="J7611" t="s">
        <v>125</v>
      </c>
      <c r="K7611" t="s">
        <v>2689</v>
      </c>
      <c r="L7611" s="11">
        <v>92683</v>
      </c>
      <c r="M7611" t="s">
        <v>114</v>
      </c>
      <c r="N7611" t="s">
        <v>23</v>
      </c>
      <c r="O7611" s="4">
        <v>40471</v>
      </c>
      <c r="P7611" t="s">
        <v>14220</v>
      </c>
      <c r="Q7611" t="s">
        <v>14200</v>
      </c>
    </row>
    <row r="7612" spans="1:17" x14ac:dyDescent="0.35">
      <c r="A7612">
        <v>7611</v>
      </c>
      <c r="B7612">
        <v>54467</v>
      </c>
      <c r="C7612" s="4">
        <v>40469</v>
      </c>
      <c r="D7612">
        <v>30</v>
      </c>
      <c r="E7612" s="2">
        <f t="shared" si="237"/>
        <v>3750</v>
      </c>
      <c r="F7612" s="9">
        <v>0.06</v>
      </c>
      <c r="G7612" s="2">
        <f>VLOOKUP($P7612,Pricebook!$A:$D,4,0)</f>
        <v>125</v>
      </c>
      <c r="H7612" s="6">
        <f t="shared" si="236"/>
        <v>3525</v>
      </c>
      <c r="I7612" t="s">
        <v>797</v>
      </c>
      <c r="J7612" t="s">
        <v>125</v>
      </c>
      <c r="K7612" t="s">
        <v>2689</v>
      </c>
      <c r="L7612" s="11">
        <v>92683</v>
      </c>
      <c r="M7612" t="s">
        <v>114</v>
      </c>
      <c r="N7612" t="s">
        <v>23</v>
      </c>
      <c r="O7612" s="4">
        <v>40471</v>
      </c>
      <c r="P7612" t="s">
        <v>14208</v>
      </c>
      <c r="Q7612" t="s">
        <v>14202</v>
      </c>
    </row>
    <row r="7613" spans="1:17" x14ac:dyDescent="0.35">
      <c r="A7613">
        <v>7612</v>
      </c>
      <c r="B7613">
        <v>54467</v>
      </c>
      <c r="C7613" s="4">
        <v>40469</v>
      </c>
      <c r="D7613">
        <v>17</v>
      </c>
      <c r="E7613" s="2">
        <f t="shared" si="237"/>
        <v>2890</v>
      </c>
      <c r="F7613" s="9">
        <v>0.08</v>
      </c>
      <c r="G7613" s="2">
        <f>VLOOKUP($P7613,Pricebook!$A:$D,4,0)</f>
        <v>170</v>
      </c>
      <c r="H7613" s="6">
        <f t="shared" si="236"/>
        <v>2658.8</v>
      </c>
      <c r="I7613" t="s">
        <v>797</v>
      </c>
      <c r="J7613" t="s">
        <v>125</v>
      </c>
      <c r="K7613" t="s">
        <v>1971</v>
      </c>
      <c r="L7613" s="11">
        <v>90604</v>
      </c>
      <c r="M7613" t="s">
        <v>114</v>
      </c>
      <c r="N7613" t="s">
        <v>23</v>
      </c>
      <c r="O7613" s="4">
        <v>40474</v>
      </c>
      <c r="P7613" t="s">
        <v>14219</v>
      </c>
      <c r="Q7613" t="s">
        <v>14198</v>
      </c>
    </row>
    <row r="7614" spans="1:17" x14ac:dyDescent="0.35">
      <c r="A7614">
        <v>7613</v>
      </c>
      <c r="B7614">
        <v>54468</v>
      </c>
      <c r="C7614" s="4">
        <v>40161</v>
      </c>
      <c r="D7614">
        <v>15</v>
      </c>
      <c r="E7614" s="2">
        <f t="shared" si="237"/>
        <v>3000</v>
      </c>
      <c r="F7614" s="9">
        <v>0.03</v>
      </c>
      <c r="G7614" s="2">
        <f>VLOOKUP($P7614,Pricebook!$A:$D,4,0)</f>
        <v>200</v>
      </c>
      <c r="H7614" s="6">
        <f t="shared" si="236"/>
        <v>2910</v>
      </c>
      <c r="I7614" t="s">
        <v>98</v>
      </c>
      <c r="J7614" t="s">
        <v>99</v>
      </c>
      <c r="K7614" t="s">
        <v>2405</v>
      </c>
      <c r="L7614" s="11">
        <v>32780</v>
      </c>
      <c r="M7614" t="s">
        <v>101</v>
      </c>
      <c r="N7614" t="s">
        <v>34</v>
      </c>
      <c r="O7614" s="4">
        <v>40162</v>
      </c>
      <c r="P7614" t="s">
        <v>14214</v>
      </c>
      <c r="Q7614" t="s">
        <v>14199</v>
      </c>
    </row>
    <row r="7615" spans="1:17" x14ac:dyDescent="0.35">
      <c r="A7615">
        <v>7614</v>
      </c>
      <c r="B7615">
        <v>54468</v>
      </c>
      <c r="C7615" s="4">
        <v>40161</v>
      </c>
      <c r="D7615">
        <v>35</v>
      </c>
      <c r="E7615" s="2">
        <f t="shared" si="237"/>
        <v>4200</v>
      </c>
      <c r="F7615" s="9">
        <v>0.01</v>
      </c>
      <c r="G7615" s="2">
        <f>VLOOKUP($P7615,Pricebook!$A:$D,4,0)</f>
        <v>120</v>
      </c>
      <c r="H7615" s="6">
        <f t="shared" si="236"/>
        <v>4158</v>
      </c>
      <c r="I7615" t="s">
        <v>98</v>
      </c>
      <c r="J7615" t="s">
        <v>99</v>
      </c>
      <c r="K7615" t="s">
        <v>2405</v>
      </c>
      <c r="L7615" s="11">
        <v>32780</v>
      </c>
      <c r="M7615" t="s">
        <v>101</v>
      </c>
      <c r="N7615" t="s">
        <v>34</v>
      </c>
      <c r="O7615" s="4">
        <v>40162</v>
      </c>
      <c r="P7615" t="s">
        <v>14212</v>
      </c>
      <c r="Q7615" t="s">
        <v>14187</v>
      </c>
    </row>
    <row r="7616" spans="1:17" x14ac:dyDescent="0.35">
      <c r="A7616">
        <v>7615</v>
      </c>
      <c r="B7616">
        <v>54497</v>
      </c>
      <c r="C7616" s="4">
        <v>40197</v>
      </c>
      <c r="D7616">
        <v>1</v>
      </c>
      <c r="E7616" s="2">
        <f t="shared" si="237"/>
        <v>200</v>
      </c>
      <c r="F7616" s="9">
        <v>7.0000000000000007E-2</v>
      </c>
      <c r="G7616" s="2">
        <f>VLOOKUP($P7616,Pricebook!$A:$D,4,0)</f>
        <v>200</v>
      </c>
      <c r="H7616" s="6">
        <f t="shared" si="236"/>
        <v>186</v>
      </c>
      <c r="I7616" t="s">
        <v>1703</v>
      </c>
      <c r="J7616" t="s">
        <v>128</v>
      </c>
      <c r="K7616" t="s">
        <v>1085</v>
      </c>
      <c r="L7616" s="11">
        <v>37620</v>
      </c>
      <c r="M7616" t="s">
        <v>81</v>
      </c>
      <c r="N7616" t="s">
        <v>34</v>
      </c>
      <c r="O7616" s="4">
        <v>40200</v>
      </c>
      <c r="P7616" t="s">
        <v>14206</v>
      </c>
      <c r="Q7616" t="s">
        <v>14200</v>
      </c>
    </row>
    <row r="7617" spans="1:17" x14ac:dyDescent="0.35">
      <c r="A7617">
        <v>7616</v>
      </c>
      <c r="B7617">
        <v>54501</v>
      </c>
      <c r="C7617" s="4">
        <v>41242</v>
      </c>
      <c r="D7617">
        <v>36</v>
      </c>
      <c r="E7617" s="2">
        <f t="shared" si="237"/>
        <v>5400</v>
      </c>
      <c r="F7617" s="9">
        <v>0.01</v>
      </c>
      <c r="G7617" s="2">
        <f>VLOOKUP($P7617,Pricebook!$A:$D,4,0)</f>
        <v>150</v>
      </c>
      <c r="H7617" s="6">
        <f t="shared" si="236"/>
        <v>5346</v>
      </c>
      <c r="I7617" t="s">
        <v>425</v>
      </c>
      <c r="J7617" t="s">
        <v>344</v>
      </c>
      <c r="K7617" t="s">
        <v>1992</v>
      </c>
      <c r="L7617" s="11">
        <v>46901</v>
      </c>
      <c r="M7617" t="s">
        <v>278</v>
      </c>
      <c r="N7617" t="s">
        <v>16</v>
      </c>
      <c r="O7617" s="4">
        <v>41243</v>
      </c>
      <c r="P7617" t="s">
        <v>14210</v>
      </c>
      <c r="Q7617" t="s">
        <v>14186</v>
      </c>
    </row>
    <row r="7618" spans="1:17" x14ac:dyDescent="0.35">
      <c r="A7618">
        <v>7617</v>
      </c>
      <c r="B7618">
        <v>54501</v>
      </c>
      <c r="C7618" s="4">
        <v>41242</v>
      </c>
      <c r="D7618">
        <v>16</v>
      </c>
      <c r="E7618" s="2">
        <f t="shared" si="237"/>
        <v>2400</v>
      </c>
      <c r="F7618" s="9">
        <v>0.09</v>
      </c>
      <c r="G7618" s="2">
        <f>VLOOKUP($P7618,Pricebook!$A:$D,4,0)</f>
        <v>150</v>
      </c>
      <c r="H7618" s="6">
        <f t="shared" ref="H7618:H7681" si="238">E7618*(1-F7618)</f>
        <v>2184</v>
      </c>
      <c r="I7618" t="s">
        <v>425</v>
      </c>
      <c r="J7618" t="s">
        <v>344</v>
      </c>
      <c r="K7618" t="s">
        <v>277</v>
      </c>
      <c r="L7618" s="11">
        <v>47905</v>
      </c>
      <c r="M7618" t="s">
        <v>278</v>
      </c>
      <c r="N7618" t="s">
        <v>16</v>
      </c>
      <c r="O7618" s="4">
        <v>41244</v>
      </c>
      <c r="P7618" t="s">
        <v>14216</v>
      </c>
      <c r="Q7618" t="s">
        <v>14195</v>
      </c>
    </row>
    <row r="7619" spans="1:17" x14ac:dyDescent="0.35">
      <c r="A7619">
        <v>7618</v>
      </c>
      <c r="B7619">
        <v>54501</v>
      </c>
      <c r="C7619" s="4">
        <v>41242</v>
      </c>
      <c r="D7619">
        <v>38</v>
      </c>
      <c r="E7619" s="2">
        <f t="shared" ref="E7619:E7682" si="239">G7619*D7619</f>
        <v>7600</v>
      </c>
      <c r="F7619" s="9">
        <v>0.05</v>
      </c>
      <c r="G7619" s="2">
        <f>VLOOKUP($P7619,Pricebook!$A:$D,4,0)</f>
        <v>200</v>
      </c>
      <c r="H7619" s="6">
        <f t="shared" si="238"/>
        <v>7220</v>
      </c>
      <c r="I7619" t="s">
        <v>425</v>
      </c>
      <c r="J7619" t="s">
        <v>344</v>
      </c>
      <c r="K7619" t="s">
        <v>277</v>
      </c>
      <c r="L7619" s="11">
        <v>47905</v>
      </c>
      <c r="M7619" t="s">
        <v>278</v>
      </c>
      <c r="N7619" t="s">
        <v>16</v>
      </c>
      <c r="O7619" s="4">
        <v>41244</v>
      </c>
      <c r="P7619" t="s">
        <v>14206</v>
      </c>
      <c r="Q7619" t="s">
        <v>14188</v>
      </c>
    </row>
    <row r="7620" spans="1:17" x14ac:dyDescent="0.35">
      <c r="A7620">
        <v>7619</v>
      </c>
      <c r="B7620">
        <v>54528</v>
      </c>
      <c r="C7620" s="4">
        <v>40547</v>
      </c>
      <c r="D7620">
        <v>15</v>
      </c>
      <c r="E7620" s="2">
        <f t="shared" si="239"/>
        <v>1800</v>
      </c>
      <c r="F7620" s="9">
        <v>0.03</v>
      </c>
      <c r="G7620" s="2">
        <f>VLOOKUP($P7620,Pricebook!$A:$D,4,0)</f>
        <v>120</v>
      </c>
      <c r="H7620" s="6">
        <f t="shared" si="238"/>
        <v>1746</v>
      </c>
      <c r="I7620" t="s">
        <v>1181</v>
      </c>
      <c r="J7620" t="s">
        <v>385</v>
      </c>
      <c r="K7620" t="s">
        <v>1340</v>
      </c>
      <c r="L7620" s="11">
        <v>21221</v>
      </c>
      <c r="M7620" t="s">
        <v>187</v>
      </c>
      <c r="N7620" t="s">
        <v>61</v>
      </c>
      <c r="O7620" s="4">
        <v>40548</v>
      </c>
      <c r="P7620" t="s">
        <v>14212</v>
      </c>
      <c r="Q7620" t="s">
        <v>14197</v>
      </c>
    </row>
    <row r="7621" spans="1:17" x14ac:dyDescent="0.35">
      <c r="A7621">
        <v>7620</v>
      </c>
      <c r="B7621">
        <v>54528</v>
      </c>
      <c r="C7621" s="4">
        <v>40547</v>
      </c>
      <c r="D7621">
        <v>17</v>
      </c>
      <c r="E7621" s="2">
        <f t="shared" si="239"/>
        <v>2040</v>
      </c>
      <c r="F7621" s="9">
        <v>0.01</v>
      </c>
      <c r="G7621" s="2">
        <f>VLOOKUP($P7621,Pricebook!$A:$D,4,0)</f>
        <v>120</v>
      </c>
      <c r="H7621" s="6">
        <f t="shared" si="238"/>
        <v>2019.6</v>
      </c>
      <c r="I7621" t="s">
        <v>1181</v>
      </c>
      <c r="J7621" t="s">
        <v>385</v>
      </c>
      <c r="K7621" t="s">
        <v>2144</v>
      </c>
      <c r="L7621" s="11" t="s">
        <v>2145</v>
      </c>
      <c r="M7621" t="s">
        <v>15</v>
      </c>
      <c r="N7621" t="s">
        <v>16</v>
      </c>
      <c r="O7621" s="4">
        <v>40549</v>
      </c>
      <c r="P7621" t="s">
        <v>14212</v>
      </c>
      <c r="Q7621" t="s">
        <v>14195</v>
      </c>
    </row>
    <row r="7622" spans="1:17" x14ac:dyDescent="0.35">
      <c r="A7622">
        <v>7621</v>
      </c>
      <c r="B7622">
        <v>54528</v>
      </c>
      <c r="C7622" s="4">
        <v>40547</v>
      </c>
      <c r="D7622">
        <v>8</v>
      </c>
      <c r="E7622" s="2">
        <f t="shared" si="239"/>
        <v>960</v>
      </c>
      <c r="F7622" s="9">
        <v>0.06</v>
      </c>
      <c r="G7622" s="2">
        <f>VLOOKUP($P7622,Pricebook!$A:$D,4,0)</f>
        <v>120</v>
      </c>
      <c r="H7622" s="6">
        <f t="shared" si="238"/>
        <v>902.4</v>
      </c>
      <c r="I7622" t="s">
        <v>1181</v>
      </c>
      <c r="J7622" t="s">
        <v>385</v>
      </c>
      <c r="K7622" t="s">
        <v>2144</v>
      </c>
      <c r="L7622" s="11" t="s">
        <v>2145</v>
      </c>
      <c r="M7622" t="s">
        <v>15</v>
      </c>
      <c r="N7622" t="s">
        <v>16</v>
      </c>
      <c r="O7622" s="4">
        <v>40549</v>
      </c>
      <c r="P7622" t="s">
        <v>14212</v>
      </c>
      <c r="Q7622" t="s">
        <v>14190</v>
      </c>
    </row>
    <row r="7623" spans="1:17" x14ac:dyDescent="0.35">
      <c r="A7623">
        <v>7622</v>
      </c>
      <c r="B7623">
        <v>54533</v>
      </c>
      <c r="C7623" s="4">
        <v>40895</v>
      </c>
      <c r="D7623">
        <v>21</v>
      </c>
      <c r="E7623" s="2">
        <f t="shared" si="239"/>
        <v>3360</v>
      </c>
      <c r="F7623" s="9">
        <v>0.03</v>
      </c>
      <c r="G7623" s="2">
        <f>VLOOKUP($P7623,Pricebook!$A:$D,4,0)</f>
        <v>160</v>
      </c>
      <c r="H7623" s="6">
        <f t="shared" si="238"/>
        <v>3259.2</v>
      </c>
      <c r="I7623" t="s">
        <v>1348</v>
      </c>
      <c r="J7623" t="s">
        <v>235</v>
      </c>
      <c r="K7623" t="s">
        <v>2865</v>
      </c>
      <c r="L7623" s="11" t="s">
        <v>2866</v>
      </c>
      <c r="M7623" t="s">
        <v>317</v>
      </c>
      <c r="N7623" t="s">
        <v>61</v>
      </c>
      <c r="O7623" s="4">
        <v>40896</v>
      </c>
      <c r="P7623" t="s">
        <v>14218</v>
      </c>
      <c r="Q7623" t="s">
        <v>14191</v>
      </c>
    </row>
    <row r="7624" spans="1:17" x14ac:dyDescent="0.35">
      <c r="A7624">
        <v>7623</v>
      </c>
      <c r="B7624">
        <v>54534</v>
      </c>
      <c r="C7624" s="4">
        <v>40987</v>
      </c>
      <c r="D7624">
        <v>16</v>
      </c>
      <c r="E7624" s="2">
        <f t="shared" si="239"/>
        <v>1760</v>
      </c>
      <c r="F7624" s="9">
        <v>0.01</v>
      </c>
      <c r="G7624" s="2">
        <f>VLOOKUP($P7624,Pricebook!$A:$D,4,0)</f>
        <v>110</v>
      </c>
      <c r="H7624" s="6">
        <f t="shared" si="238"/>
        <v>1742.4</v>
      </c>
      <c r="I7624" t="s">
        <v>1442</v>
      </c>
      <c r="J7624" t="s">
        <v>713</v>
      </c>
      <c r="K7624" t="s">
        <v>2114</v>
      </c>
      <c r="L7624" s="11">
        <v>95746</v>
      </c>
      <c r="M7624" t="s">
        <v>114</v>
      </c>
      <c r="N7624" t="s">
        <v>23</v>
      </c>
      <c r="O7624" s="4">
        <v>40989</v>
      </c>
      <c r="P7624" t="s">
        <v>14215</v>
      </c>
      <c r="Q7624" t="s">
        <v>14201</v>
      </c>
    </row>
    <row r="7625" spans="1:17" x14ac:dyDescent="0.35">
      <c r="A7625">
        <v>7624</v>
      </c>
      <c r="B7625">
        <v>54560</v>
      </c>
      <c r="C7625" s="4">
        <v>40010</v>
      </c>
      <c r="D7625">
        <v>22</v>
      </c>
      <c r="E7625" s="2">
        <f t="shared" si="239"/>
        <v>3300</v>
      </c>
      <c r="F7625" s="9">
        <v>0.09</v>
      </c>
      <c r="G7625" s="2">
        <f>VLOOKUP($P7625,Pricebook!$A:$D,4,0)</f>
        <v>150</v>
      </c>
      <c r="H7625" s="6">
        <f t="shared" si="238"/>
        <v>3003</v>
      </c>
      <c r="I7625" t="s">
        <v>1381</v>
      </c>
      <c r="J7625" t="s">
        <v>151</v>
      </c>
      <c r="K7625" t="s">
        <v>592</v>
      </c>
      <c r="L7625" s="11">
        <v>67212</v>
      </c>
      <c r="M7625" t="s">
        <v>153</v>
      </c>
      <c r="N7625" t="s">
        <v>16</v>
      </c>
      <c r="O7625" s="4">
        <v>40013</v>
      </c>
      <c r="P7625" t="s">
        <v>14211</v>
      </c>
      <c r="Q7625" t="s">
        <v>14195</v>
      </c>
    </row>
    <row r="7626" spans="1:17" x14ac:dyDescent="0.35">
      <c r="A7626">
        <v>7625</v>
      </c>
      <c r="B7626">
        <v>54560</v>
      </c>
      <c r="C7626" s="4">
        <v>40010</v>
      </c>
      <c r="D7626">
        <v>45</v>
      </c>
      <c r="E7626" s="2">
        <f t="shared" si="239"/>
        <v>6750</v>
      </c>
      <c r="F7626" s="9">
        <v>0.08</v>
      </c>
      <c r="G7626" s="2">
        <f>VLOOKUP($P7626,Pricebook!$A:$D,4,0)</f>
        <v>150</v>
      </c>
      <c r="H7626" s="6">
        <f t="shared" si="238"/>
        <v>6210</v>
      </c>
      <c r="I7626" t="s">
        <v>1381</v>
      </c>
      <c r="J7626" t="s">
        <v>151</v>
      </c>
      <c r="K7626" t="s">
        <v>592</v>
      </c>
      <c r="L7626" s="11">
        <v>67212</v>
      </c>
      <c r="M7626" t="s">
        <v>153</v>
      </c>
      <c r="N7626" t="s">
        <v>16</v>
      </c>
      <c r="O7626" s="4">
        <v>40012</v>
      </c>
      <c r="P7626" t="s">
        <v>14210</v>
      </c>
      <c r="Q7626" t="s">
        <v>14196</v>
      </c>
    </row>
    <row r="7627" spans="1:17" x14ac:dyDescent="0.35">
      <c r="A7627">
        <v>7626</v>
      </c>
      <c r="B7627">
        <v>54563</v>
      </c>
      <c r="C7627" s="4">
        <v>40455</v>
      </c>
      <c r="D7627">
        <v>24</v>
      </c>
      <c r="E7627" s="2">
        <f t="shared" si="239"/>
        <v>3000</v>
      </c>
      <c r="F7627" s="9">
        <v>0.01</v>
      </c>
      <c r="G7627" s="2">
        <f>VLOOKUP($P7627,Pricebook!$A:$D,4,0)</f>
        <v>125</v>
      </c>
      <c r="H7627" s="6">
        <f t="shared" si="238"/>
        <v>2970</v>
      </c>
      <c r="I7627" t="s">
        <v>2616</v>
      </c>
      <c r="J7627" t="s">
        <v>128</v>
      </c>
      <c r="K7627" t="s">
        <v>194</v>
      </c>
      <c r="L7627" s="11">
        <v>77840</v>
      </c>
      <c r="M7627" t="s">
        <v>48</v>
      </c>
      <c r="N7627" t="s">
        <v>16</v>
      </c>
      <c r="O7627" s="4">
        <v>40457</v>
      </c>
      <c r="P7627" t="s">
        <v>14208</v>
      </c>
      <c r="Q7627" t="s">
        <v>14197</v>
      </c>
    </row>
    <row r="7628" spans="1:17" x14ac:dyDescent="0.35">
      <c r="A7628">
        <v>7627</v>
      </c>
      <c r="B7628">
        <v>54564</v>
      </c>
      <c r="C7628" s="4">
        <v>40518</v>
      </c>
      <c r="D7628">
        <v>27</v>
      </c>
      <c r="E7628" s="2">
        <f t="shared" si="239"/>
        <v>4050</v>
      </c>
      <c r="F7628" s="9">
        <v>0.04</v>
      </c>
      <c r="G7628" s="2">
        <f>VLOOKUP($P7628,Pricebook!$A:$D,4,0)</f>
        <v>150</v>
      </c>
      <c r="H7628" s="6">
        <f t="shared" si="238"/>
        <v>3888</v>
      </c>
      <c r="I7628" t="s">
        <v>2038</v>
      </c>
      <c r="J7628" t="s">
        <v>1014</v>
      </c>
      <c r="K7628" t="s">
        <v>1386</v>
      </c>
      <c r="L7628" s="11">
        <v>95020</v>
      </c>
      <c r="M7628" t="s">
        <v>114</v>
      </c>
      <c r="N7628" t="s">
        <v>23</v>
      </c>
      <c r="O7628" s="4">
        <v>40520</v>
      </c>
      <c r="P7628" t="s">
        <v>14210</v>
      </c>
      <c r="Q7628" t="s">
        <v>14191</v>
      </c>
    </row>
    <row r="7629" spans="1:17" x14ac:dyDescent="0.35">
      <c r="A7629">
        <v>7628</v>
      </c>
      <c r="B7629">
        <v>54567</v>
      </c>
      <c r="C7629" s="4">
        <v>40027</v>
      </c>
      <c r="D7629">
        <v>31</v>
      </c>
      <c r="E7629" s="2">
        <f t="shared" si="239"/>
        <v>3875</v>
      </c>
      <c r="F7629" s="9">
        <v>0.09</v>
      </c>
      <c r="G7629" s="2">
        <f>VLOOKUP($P7629,Pricebook!$A:$D,4,0)</f>
        <v>125</v>
      </c>
      <c r="H7629" s="6">
        <f t="shared" si="238"/>
        <v>3526.25</v>
      </c>
      <c r="I7629" t="s">
        <v>860</v>
      </c>
      <c r="J7629" t="s">
        <v>285</v>
      </c>
      <c r="K7629" t="s">
        <v>1241</v>
      </c>
      <c r="L7629" s="11" t="s">
        <v>1242</v>
      </c>
      <c r="M7629" t="s">
        <v>15</v>
      </c>
      <c r="N7629" t="s">
        <v>16</v>
      </c>
      <c r="O7629" s="4">
        <v>40029</v>
      </c>
      <c r="P7629" t="s">
        <v>14208</v>
      </c>
      <c r="Q7629" t="s">
        <v>14194</v>
      </c>
    </row>
    <row r="7630" spans="1:17" x14ac:dyDescent="0.35">
      <c r="A7630">
        <v>7629</v>
      </c>
      <c r="B7630">
        <v>54592</v>
      </c>
      <c r="C7630" s="4">
        <v>40706</v>
      </c>
      <c r="D7630">
        <v>28</v>
      </c>
      <c r="E7630" s="2">
        <f t="shared" si="239"/>
        <v>3500</v>
      </c>
      <c r="F7630" s="9">
        <v>0.05</v>
      </c>
      <c r="G7630" s="2">
        <f>VLOOKUP($P7630,Pricebook!$A:$D,4,0)</f>
        <v>125</v>
      </c>
      <c r="H7630" s="6">
        <f t="shared" si="238"/>
        <v>3325</v>
      </c>
      <c r="I7630" t="s">
        <v>1852</v>
      </c>
      <c r="J7630" t="s">
        <v>360</v>
      </c>
      <c r="K7630" t="s">
        <v>1368</v>
      </c>
      <c r="L7630" s="11" t="s">
        <v>1369</v>
      </c>
      <c r="M7630" t="s">
        <v>149</v>
      </c>
      <c r="N7630" t="s">
        <v>61</v>
      </c>
      <c r="O7630" s="4">
        <v>40710</v>
      </c>
      <c r="P7630" t="s">
        <v>14217</v>
      </c>
      <c r="Q7630" t="s">
        <v>14199</v>
      </c>
    </row>
    <row r="7631" spans="1:17" x14ac:dyDescent="0.35">
      <c r="A7631">
        <v>7630</v>
      </c>
      <c r="B7631">
        <v>54592</v>
      </c>
      <c r="C7631" s="4">
        <v>40706</v>
      </c>
      <c r="D7631">
        <v>34</v>
      </c>
      <c r="E7631" s="2">
        <f t="shared" si="239"/>
        <v>4250</v>
      </c>
      <c r="F7631" s="9">
        <v>0.03</v>
      </c>
      <c r="G7631" s="2">
        <f>VLOOKUP($P7631,Pricebook!$A:$D,4,0)</f>
        <v>125</v>
      </c>
      <c r="H7631" s="6">
        <f t="shared" si="238"/>
        <v>4122.5</v>
      </c>
      <c r="I7631" t="s">
        <v>1852</v>
      </c>
      <c r="J7631" t="s">
        <v>360</v>
      </c>
      <c r="K7631" t="s">
        <v>2867</v>
      </c>
      <c r="L7631" s="11" t="s">
        <v>2868</v>
      </c>
      <c r="M7631" t="s">
        <v>87</v>
      </c>
      <c r="N7631" t="s">
        <v>61</v>
      </c>
      <c r="O7631" s="4">
        <v>40708</v>
      </c>
      <c r="P7631" t="s">
        <v>14208</v>
      </c>
      <c r="Q7631" t="s">
        <v>14184</v>
      </c>
    </row>
    <row r="7632" spans="1:17" x14ac:dyDescent="0.35">
      <c r="A7632">
        <v>7631</v>
      </c>
      <c r="B7632">
        <v>54595</v>
      </c>
      <c r="C7632" s="4">
        <v>39931</v>
      </c>
      <c r="D7632">
        <v>30</v>
      </c>
      <c r="E7632" s="2">
        <f t="shared" si="239"/>
        <v>4200</v>
      </c>
      <c r="F7632" s="9">
        <v>0.02</v>
      </c>
      <c r="G7632" s="2">
        <f>VLOOKUP($P7632,Pricebook!$A:$D,4,0)</f>
        <v>140</v>
      </c>
      <c r="H7632" s="6">
        <f t="shared" si="238"/>
        <v>4116</v>
      </c>
      <c r="I7632" t="s">
        <v>1852</v>
      </c>
      <c r="J7632" t="s">
        <v>360</v>
      </c>
      <c r="K7632" t="s">
        <v>2869</v>
      </c>
      <c r="L7632" s="11" t="s">
        <v>2870</v>
      </c>
      <c r="M7632" t="s">
        <v>499</v>
      </c>
      <c r="N7632" t="s">
        <v>61</v>
      </c>
      <c r="O7632" s="4">
        <v>39933</v>
      </c>
      <c r="P7632" t="s">
        <v>14207</v>
      </c>
      <c r="Q7632" t="s">
        <v>14199</v>
      </c>
    </row>
    <row r="7633" spans="1:17" x14ac:dyDescent="0.35">
      <c r="A7633">
        <v>7632</v>
      </c>
      <c r="B7633">
        <v>54595</v>
      </c>
      <c r="C7633" s="4">
        <v>39931</v>
      </c>
      <c r="D7633">
        <v>41</v>
      </c>
      <c r="E7633" s="2">
        <f t="shared" si="239"/>
        <v>5125</v>
      </c>
      <c r="F7633" s="9">
        <v>0.09</v>
      </c>
      <c r="G7633" s="2">
        <f>VLOOKUP($P7633,Pricebook!$A:$D,4,0)</f>
        <v>125</v>
      </c>
      <c r="H7633" s="6">
        <f t="shared" si="238"/>
        <v>4663.75</v>
      </c>
      <c r="I7633" t="s">
        <v>1852</v>
      </c>
      <c r="J7633" t="s">
        <v>360</v>
      </c>
      <c r="K7633" t="s">
        <v>1031</v>
      </c>
      <c r="L7633" s="11" t="s">
        <v>1032</v>
      </c>
      <c r="M7633" t="s">
        <v>492</v>
      </c>
      <c r="N7633" t="s">
        <v>61</v>
      </c>
      <c r="O7633" s="4">
        <v>39934</v>
      </c>
      <c r="P7633" t="s">
        <v>14221</v>
      </c>
      <c r="Q7633" t="s">
        <v>14197</v>
      </c>
    </row>
    <row r="7634" spans="1:17" x14ac:dyDescent="0.35">
      <c r="A7634">
        <v>7633</v>
      </c>
      <c r="B7634">
        <v>54628</v>
      </c>
      <c r="C7634" s="4">
        <v>40334</v>
      </c>
      <c r="D7634">
        <v>21</v>
      </c>
      <c r="E7634" s="2">
        <f t="shared" si="239"/>
        <v>3150</v>
      </c>
      <c r="F7634" s="9">
        <v>7.0000000000000007E-2</v>
      </c>
      <c r="G7634" s="2">
        <f>VLOOKUP($P7634,Pricebook!$A:$D,4,0)</f>
        <v>150</v>
      </c>
      <c r="H7634" s="6">
        <f t="shared" si="238"/>
        <v>2929.5</v>
      </c>
      <c r="I7634" t="s">
        <v>2158</v>
      </c>
      <c r="J7634" t="s">
        <v>215</v>
      </c>
      <c r="K7634" t="s">
        <v>2316</v>
      </c>
      <c r="L7634" s="11">
        <v>62234</v>
      </c>
      <c r="M7634" t="s">
        <v>15</v>
      </c>
      <c r="N7634" t="s">
        <v>16</v>
      </c>
      <c r="O7634" s="4">
        <v>40335</v>
      </c>
      <c r="P7634" t="s">
        <v>14211</v>
      </c>
      <c r="Q7634" t="s">
        <v>14203</v>
      </c>
    </row>
    <row r="7635" spans="1:17" x14ac:dyDescent="0.35">
      <c r="A7635">
        <v>7634</v>
      </c>
      <c r="B7635">
        <v>54630</v>
      </c>
      <c r="C7635" s="4">
        <v>41131</v>
      </c>
      <c r="D7635">
        <v>11</v>
      </c>
      <c r="E7635" s="2">
        <f t="shared" si="239"/>
        <v>1210</v>
      </c>
      <c r="F7635" s="9">
        <v>0.06</v>
      </c>
      <c r="G7635" s="2">
        <f>VLOOKUP($P7635,Pricebook!$A:$D,4,0)</f>
        <v>110</v>
      </c>
      <c r="H7635" s="6">
        <f t="shared" si="238"/>
        <v>1137.3999999999999</v>
      </c>
      <c r="I7635" t="s">
        <v>2023</v>
      </c>
      <c r="J7635" t="s">
        <v>276</v>
      </c>
      <c r="K7635" t="s">
        <v>2024</v>
      </c>
      <c r="L7635" s="11">
        <v>85224</v>
      </c>
      <c r="M7635" t="s">
        <v>70</v>
      </c>
      <c r="N7635" t="s">
        <v>23</v>
      </c>
      <c r="O7635" s="4">
        <v>41135</v>
      </c>
      <c r="P7635" t="s">
        <v>14215</v>
      </c>
      <c r="Q7635" t="s">
        <v>14190</v>
      </c>
    </row>
    <row r="7636" spans="1:17" x14ac:dyDescent="0.35">
      <c r="A7636">
        <v>7635</v>
      </c>
      <c r="B7636">
        <v>54656</v>
      </c>
      <c r="C7636" s="4">
        <v>41232</v>
      </c>
      <c r="D7636">
        <v>22</v>
      </c>
      <c r="E7636" s="2">
        <f t="shared" si="239"/>
        <v>3520</v>
      </c>
      <c r="F7636" s="9">
        <v>0.09</v>
      </c>
      <c r="G7636" s="2">
        <f>VLOOKUP($P7636,Pricebook!$A:$D,4,0)</f>
        <v>160</v>
      </c>
      <c r="H7636" s="6">
        <f t="shared" si="238"/>
        <v>3203.2000000000003</v>
      </c>
      <c r="I7636" t="s">
        <v>1362</v>
      </c>
      <c r="J7636" t="s">
        <v>103</v>
      </c>
      <c r="K7636" t="s">
        <v>757</v>
      </c>
      <c r="L7636" s="11">
        <v>83440</v>
      </c>
      <c r="M7636" t="s">
        <v>197</v>
      </c>
      <c r="N7636" t="s">
        <v>23</v>
      </c>
      <c r="O7636" s="4">
        <v>41234</v>
      </c>
      <c r="P7636" t="s">
        <v>14218</v>
      </c>
      <c r="Q7636" t="s">
        <v>14201</v>
      </c>
    </row>
    <row r="7637" spans="1:17" x14ac:dyDescent="0.35">
      <c r="A7637">
        <v>7636</v>
      </c>
      <c r="B7637">
        <v>54659</v>
      </c>
      <c r="C7637" s="4">
        <v>40770</v>
      </c>
      <c r="D7637">
        <v>38</v>
      </c>
      <c r="E7637" s="2">
        <f t="shared" si="239"/>
        <v>4180</v>
      </c>
      <c r="F7637" s="9">
        <v>0.06</v>
      </c>
      <c r="G7637" s="2">
        <f>VLOOKUP($P7637,Pricebook!$A:$D,4,0)</f>
        <v>110</v>
      </c>
      <c r="H7637" s="6">
        <f t="shared" si="238"/>
        <v>3929.2</v>
      </c>
      <c r="I7637" t="s">
        <v>665</v>
      </c>
      <c r="J7637" t="s">
        <v>482</v>
      </c>
      <c r="K7637" t="s">
        <v>2217</v>
      </c>
      <c r="L7637" s="11">
        <v>21136</v>
      </c>
      <c r="M7637" t="s">
        <v>187</v>
      </c>
      <c r="N7637" t="s">
        <v>61</v>
      </c>
      <c r="O7637" s="4">
        <v>40770</v>
      </c>
      <c r="P7637" t="s">
        <v>14215</v>
      </c>
      <c r="Q7637" t="s">
        <v>14186</v>
      </c>
    </row>
    <row r="7638" spans="1:17" x14ac:dyDescent="0.35">
      <c r="A7638">
        <v>7637</v>
      </c>
      <c r="B7638">
        <v>54692</v>
      </c>
      <c r="C7638" s="4">
        <v>40242</v>
      </c>
      <c r="D7638">
        <v>16</v>
      </c>
      <c r="E7638" s="2">
        <f t="shared" si="239"/>
        <v>1920</v>
      </c>
      <c r="F7638" s="9">
        <v>0.05</v>
      </c>
      <c r="G7638" s="2">
        <f>VLOOKUP($P7638,Pricebook!$A:$D,4,0)</f>
        <v>120</v>
      </c>
      <c r="H7638" s="6">
        <f t="shared" si="238"/>
        <v>1824</v>
      </c>
      <c r="I7638" t="s">
        <v>2161</v>
      </c>
      <c r="J7638" t="s">
        <v>389</v>
      </c>
      <c r="K7638" t="s">
        <v>863</v>
      </c>
      <c r="L7638" s="11">
        <v>94513</v>
      </c>
      <c r="M7638" t="s">
        <v>114</v>
      </c>
      <c r="N7638" t="s">
        <v>23</v>
      </c>
      <c r="O7638" s="4">
        <v>40242</v>
      </c>
      <c r="P7638" t="s">
        <v>14212</v>
      </c>
      <c r="Q7638" t="s">
        <v>14195</v>
      </c>
    </row>
    <row r="7639" spans="1:17" x14ac:dyDescent="0.35">
      <c r="A7639">
        <v>7638</v>
      </c>
      <c r="B7639">
        <v>54692</v>
      </c>
      <c r="C7639" s="4">
        <v>40242</v>
      </c>
      <c r="D7639">
        <v>27</v>
      </c>
      <c r="E7639" s="2">
        <f t="shared" si="239"/>
        <v>4050</v>
      </c>
      <c r="F7639" s="9">
        <v>0.09</v>
      </c>
      <c r="G7639" s="2">
        <f>VLOOKUP($P7639,Pricebook!$A:$D,4,0)</f>
        <v>150</v>
      </c>
      <c r="H7639" s="6">
        <f t="shared" si="238"/>
        <v>3685.5</v>
      </c>
      <c r="I7639" t="s">
        <v>2161</v>
      </c>
      <c r="J7639" t="s">
        <v>389</v>
      </c>
      <c r="K7639" t="s">
        <v>863</v>
      </c>
      <c r="L7639" s="11">
        <v>94513</v>
      </c>
      <c r="M7639" t="s">
        <v>114</v>
      </c>
      <c r="N7639" t="s">
        <v>23</v>
      </c>
      <c r="O7639" s="4">
        <v>40244</v>
      </c>
      <c r="P7639" t="s">
        <v>14210</v>
      </c>
      <c r="Q7639" t="s">
        <v>14199</v>
      </c>
    </row>
    <row r="7640" spans="1:17" x14ac:dyDescent="0.35">
      <c r="A7640">
        <v>7639</v>
      </c>
      <c r="B7640">
        <v>54694</v>
      </c>
      <c r="C7640" s="4">
        <v>40075</v>
      </c>
      <c r="D7640">
        <v>43</v>
      </c>
      <c r="E7640" s="2">
        <f t="shared" si="239"/>
        <v>4730</v>
      </c>
      <c r="F7640" s="9">
        <v>0.08</v>
      </c>
      <c r="G7640" s="2">
        <f>VLOOKUP($P7640,Pricebook!$A:$D,4,0)</f>
        <v>110</v>
      </c>
      <c r="H7640" s="6">
        <f t="shared" si="238"/>
        <v>4351.6000000000004</v>
      </c>
      <c r="I7640" t="s">
        <v>2011</v>
      </c>
      <c r="J7640" t="s">
        <v>314</v>
      </c>
      <c r="K7640" t="s">
        <v>2706</v>
      </c>
      <c r="L7640" s="11">
        <v>75034</v>
      </c>
      <c r="M7640" t="s">
        <v>48</v>
      </c>
      <c r="N7640" t="s">
        <v>16</v>
      </c>
      <c r="O7640" s="4">
        <v>40075</v>
      </c>
      <c r="P7640" t="s">
        <v>14220</v>
      </c>
      <c r="Q7640" t="s">
        <v>14188</v>
      </c>
    </row>
    <row r="7641" spans="1:17" x14ac:dyDescent="0.35">
      <c r="A7641">
        <v>7640</v>
      </c>
      <c r="B7641">
        <v>54721</v>
      </c>
      <c r="C7641" s="4">
        <v>41200</v>
      </c>
      <c r="D7641">
        <v>19</v>
      </c>
      <c r="E7641" s="2">
        <f t="shared" si="239"/>
        <v>2375</v>
      </c>
      <c r="F7641" s="9">
        <v>0</v>
      </c>
      <c r="G7641" s="2">
        <f>VLOOKUP($P7641,Pricebook!$A:$D,4,0)</f>
        <v>125</v>
      </c>
      <c r="H7641" s="6">
        <f t="shared" si="238"/>
        <v>2375</v>
      </c>
      <c r="I7641" t="s">
        <v>141</v>
      </c>
      <c r="J7641" t="s">
        <v>142</v>
      </c>
      <c r="K7641" t="s">
        <v>1160</v>
      </c>
      <c r="L7641" s="11">
        <v>14853</v>
      </c>
      <c r="M7641" t="s">
        <v>60</v>
      </c>
      <c r="N7641" t="s">
        <v>61</v>
      </c>
      <c r="O7641" s="4">
        <v>41201</v>
      </c>
      <c r="P7641" t="s">
        <v>14217</v>
      </c>
      <c r="Q7641" t="s">
        <v>14187</v>
      </c>
    </row>
    <row r="7642" spans="1:17" x14ac:dyDescent="0.35">
      <c r="A7642">
        <v>7641</v>
      </c>
      <c r="B7642">
        <v>54727</v>
      </c>
      <c r="C7642" s="4">
        <v>40525</v>
      </c>
      <c r="D7642">
        <v>29</v>
      </c>
      <c r="E7642" s="2">
        <f t="shared" si="239"/>
        <v>3190</v>
      </c>
      <c r="F7642" s="9">
        <v>0.02</v>
      </c>
      <c r="G7642" s="2">
        <f>VLOOKUP($P7642,Pricebook!$A:$D,4,0)</f>
        <v>110</v>
      </c>
      <c r="H7642" s="6">
        <f t="shared" si="238"/>
        <v>3126.2</v>
      </c>
      <c r="I7642" t="s">
        <v>797</v>
      </c>
      <c r="J7642" t="s">
        <v>125</v>
      </c>
      <c r="K7642" t="s">
        <v>1971</v>
      </c>
      <c r="L7642" s="11">
        <v>90604</v>
      </c>
      <c r="M7642" t="s">
        <v>114</v>
      </c>
      <c r="N7642" t="s">
        <v>23</v>
      </c>
      <c r="O7642" s="4">
        <v>40526</v>
      </c>
      <c r="P7642" t="s">
        <v>14215</v>
      </c>
      <c r="Q7642" t="s">
        <v>14191</v>
      </c>
    </row>
    <row r="7643" spans="1:17" x14ac:dyDescent="0.35">
      <c r="A7643">
        <v>7642</v>
      </c>
      <c r="B7643">
        <v>54753</v>
      </c>
      <c r="C7643" s="4">
        <v>39921</v>
      </c>
      <c r="D7643">
        <v>36</v>
      </c>
      <c r="E7643" s="2">
        <f t="shared" si="239"/>
        <v>5400</v>
      </c>
      <c r="F7643" s="9">
        <v>0.06</v>
      </c>
      <c r="G7643" s="2">
        <f>VLOOKUP($P7643,Pricebook!$A:$D,4,0)</f>
        <v>150</v>
      </c>
      <c r="H7643" s="6">
        <f t="shared" si="238"/>
        <v>5076</v>
      </c>
      <c r="I7643" t="s">
        <v>1418</v>
      </c>
      <c r="J7643" t="s">
        <v>360</v>
      </c>
      <c r="K7643" t="s">
        <v>1782</v>
      </c>
      <c r="L7643" s="11">
        <v>46312</v>
      </c>
      <c r="M7643" t="s">
        <v>278</v>
      </c>
      <c r="N7643" t="s">
        <v>16</v>
      </c>
      <c r="O7643" s="4">
        <v>39922</v>
      </c>
      <c r="P7643" t="s">
        <v>14210</v>
      </c>
      <c r="Q7643" t="s">
        <v>14189</v>
      </c>
    </row>
    <row r="7644" spans="1:17" x14ac:dyDescent="0.35">
      <c r="A7644">
        <v>7643</v>
      </c>
      <c r="B7644">
        <v>54755</v>
      </c>
      <c r="C7644" s="4">
        <v>40154</v>
      </c>
      <c r="D7644">
        <v>44</v>
      </c>
      <c r="E7644" s="2">
        <f t="shared" si="239"/>
        <v>6600</v>
      </c>
      <c r="F7644" s="9">
        <v>0</v>
      </c>
      <c r="G7644" s="2">
        <f>VLOOKUP($P7644,Pricebook!$A:$D,4,0)</f>
        <v>150</v>
      </c>
      <c r="H7644" s="6">
        <f t="shared" si="238"/>
        <v>6600</v>
      </c>
      <c r="I7644" t="s">
        <v>791</v>
      </c>
      <c r="J7644" t="s">
        <v>215</v>
      </c>
      <c r="K7644" t="s">
        <v>2494</v>
      </c>
      <c r="L7644" s="11" t="s">
        <v>2495</v>
      </c>
      <c r="M7644" t="s">
        <v>48</v>
      </c>
      <c r="N7644" t="s">
        <v>16</v>
      </c>
      <c r="O7644" s="4">
        <v>40157</v>
      </c>
      <c r="P7644" t="s">
        <v>14211</v>
      </c>
      <c r="Q7644" t="s">
        <v>14185</v>
      </c>
    </row>
    <row r="7645" spans="1:17" x14ac:dyDescent="0.35">
      <c r="A7645">
        <v>7644</v>
      </c>
      <c r="B7645">
        <v>54786</v>
      </c>
      <c r="C7645" s="4">
        <v>40919</v>
      </c>
      <c r="D7645">
        <v>30</v>
      </c>
      <c r="E7645" s="2">
        <f t="shared" si="239"/>
        <v>6000</v>
      </c>
      <c r="F7645" s="9">
        <v>0.08</v>
      </c>
      <c r="G7645" s="2">
        <f>VLOOKUP($P7645,Pricebook!$A:$D,4,0)</f>
        <v>200</v>
      </c>
      <c r="H7645" s="6">
        <f t="shared" si="238"/>
        <v>5520</v>
      </c>
      <c r="I7645" t="s">
        <v>2052</v>
      </c>
      <c r="J7645" t="s">
        <v>151</v>
      </c>
      <c r="K7645" t="s">
        <v>2573</v>
      </c>
      <c r="L7645" s="11">
        <v>40356</v>
      </c>
      <c r="M7645" t="s">
        <v>254</v>
      </c>
      <c r="N7645" t="s">
        <v>34</v>
      </c>
      <c r="O7645" s="4">
        <v>40921</v>
      </c>
      <c r="P7645" t="s">
        <v>14206</v>
      </c>
      <c r="Q7645" t="s">
        <v>14189</v>
      </c>
    </row>
    <row r="7646" spans="1:17" x14ac:dyDescent="0.35">
      <c r="A7646">
        <v>7645</v>
      </c>
      <c r="B7646">
        <v>54787</v>
      </c>
      <c r="C7646" s="4">
        <v>40598</v>
      </c>
      <c r="D7646">
        <v>7</v>
      </c>
      <c r="E7646" s="2">
        <f t="shared" si="239"/>
        <v>770</v>
      </c>
      <c r="F7646" s="9">
        <v>7.0000000000000007E-2</v>
      </c>
      <c r="G7646" s="2">
        <f>VLOOKUP($P7646,Pricebook!$A:$D,4,0)</f>
        <v>110</v>
      </c>
      <c r="H7646" s="6">
        <f t="shared" si="238"/>
        <v>716.09999999999991</v>
      </c>
      <c r="I7646" t="s">
        <v>2041</v>
      </c>
      <c r="J7646" t="s">
        <v>597</v>
      </c>
      <c r="K7646" t="s">
        <v>1599</v>
      </c>
      <c r="L7646" s="11">
        <v>97301</v>
      </c>
      <c r="M7646" t="s">
        <v>43</v>
      </c>
      <c r="N7646" t="s">
        <v>23</v>
      </c>
      <c r="O7646" s="4">
        <v>40599</v>
      </c>
      <c r="P7646" t="s">
        <v>14215</v>
      </c>
      <c r="Q7646" t="s">
        <v>14200</v>
      </c>
    </row>
    <row r="7647" spans="1:17" x14ac:dyDescent="0.35">
      <c r="A7647">
        <v>7646</v>
      </c>
      <c r="B7647">
        <v>54791</v>
      </c>
      <c r="C7647" s="4">
        <v>41263</v>
      </c>
      <c r="D7647">
        <v>27</v>
      </c>
      <c r="E7647" s="2">
        <f t="shared" si="239"/>
        <v>3375</v>
      </c>
      <c r="F7647" s="9">
        <v>0.01</v>
      </c>
      <c r="G7647" s="2">
        <f>VLOOKUP($P7647,Pricebook!$A:$D,4,0)</f>
        <v>125</v>
      </c>
      <c r="H7647" s="6">
        <f t="shared" si="238"/>
        <v>3341.25</v>
      </c>
      <c r="I7647" t="s">
        <v>838</v>
      </c>
      <c r="J7647" t="s">
        <v>285</v>
      </c>
      <c r="K7647" t="s">
        <v>2842</v>
      </c>
      <c r="L7647" s="11">
        <v>24501</v>
      </c>
      <c r="M7647" t="s">
        <v>368</v>
      </c>
      <c r="N7647" t="s">
        <v>34</v>
      </c>
      <c r="O7647" s="4">
        <v>41264</v>
      </c>
      <c r="P7647" t="s">
        <v>14208</v>
      </c>
      <c r="Q7647" t="s">
        <v>14185</v>
      </c>
    </row>
    <row r="7648" spans="1:17" x14ac:dyDescent="0.35">
      <c r="A7648">
        <v>7647</v>
      </c>
      <c r="B7648">
        <v>54791</v>
      </c>
      <c r="C7648" s="4">
        <v>41263</v>
      </c>
      <c r="D7648">
        <v>42</v>
      </c>
      <c r="E7648" s="2">
        <f t="shared" si="239"/>
        <v>8400</v>
      </c>
      <c r="F7648" s="9">
        <v>7.0000000000000007E-2</v>
      </c>
      <c r="G7648" s="2">
        <f>VLOOKUP($P7648,Pricebook!$A:$D,4,0)</f>
        <v>200</v>
      </c>
      <c r="H7648" s="6">
        <f t="shared" si="238"/>
        <v>7811.9999999999991</v>
      </c>
      <c r="I7648" t="s">
        <v>838</v>
      </c>
      <c r="J7648" t="s">
        <v>285</v>
      </c>
      <c r="K7648" t="s">
        <v>2842</v>
      </c>
      <c r="L7648" s="11">
        <v>24501</v>
      </c>
      <c r="M7648" t="s">
        <v>368</v>
      </c>
      <c r="N7648" t="s">
        <v>34</v>
      </c>
      <c r="O7648" s="4">
        <v>41265</v>
      </c>
      <c r="P7648" t="s">
        <v>14206</v>
      </c>
      <c r="Q7648" t="s">
        <v>14203</v>
      </c>
    </row>
    <row r="7649" spans="1:17" x14ac:dyDescent="0.35">
      <c r="A7649">
        <v>7648</v>
      </c>
      <c r="B7649">
        <v>54791</v>
      </c>
      <c r="C7649" s="4">
        <v>41263</v>
      </c>
      <c r="D7649">
        <v>45</v>
      </c>
      <c r="E7649" s="2">
        <f t="shared" si="239"/>
        <v>5625</v>
      </c>
      <c r="F7649" s="9">
        <v>0</v>
      </c>
      <c r="G7649" s="2">
        <f>VLOOKUP($P7649,Pricebook!$A:$D,4,0)</f>
        <v>125</v>
      </c>
      <c r="H7649" s="6">
        <f t="shared" si="238"/>
        <v>5625</v>
      </c>
      <c r="I7649" t="s">
        <v>838</v>
      </c>
      <c r="J7649" t="s">
        <v>285</v>
      </c>
      <c r="K7649" t="s">
        <v>528</v>
      </c>
      <c r="L7649" s="11" t="s">
        <v>529</v>
      </c>
      <c r="M7649" t="s">
        <v>440</v>
      </c>
      <c r="N7649" t="s">
        <v>16</v>
      </c>
      <c r="O7649" s="4">
        <v>41265</v>
      </c>
      <c r="P7649" t="s">
        <v>14221</v>
      </c>
      <c r="Q7649" t="s">
        <v>14185</v>
      </c>
    </row>
    <row r="7650" spans="1:17" x14ac:dyDescent="0.35">
      <c r="A7650">
        <v>7649</v>
      </c>
      <c r="B7650">
        <v>54819</v>
      </c>
      <c r="C7650" s="4">
        <v>40096</v>
      </c>
      <c r="D7650">
        <v>10</v>
      </c>
      <c r="E7650" s="2">
        <f t="shared" si="239"/>
        <v>1250</v>
      </c>
      <c r="F7650" s="9">
        <v>7.0000000000000007E-2</v>
      </c>
      <c r="G7650" s="2">
        <f>VLOOKUP($P7650,Pricebook!$A:$D,4,0)</f>
        <v>125</v>
      </c>
      <c r="H7650" s="6">
        <f t="shared" si="238"/>
        <v>1162.5</v>
      </c>
      <c r="I7650" t="s">
        <v>1146</v>
      </c>
      <c r="J7650" t="s">
        <v>203</v>
      </c>
      <c r="K7650" t="s">
        <v>2085</v>
      </c>
      <c r="L7650" s="11">
        <v>33952</v>
      </c>
      <c r="M7650" t="s">
        <v>101</v>
      </c>
      <c r="N7650" t="s">
        <v>34</v>
      </c>
      <c r="O7650" s="4">
        <v>40101</v>
      </c>
      <c r="P7650" t="s">
        <v>14208</v>
      </c>
      <c r="Q7650" t="s">
        <v>14185</v>
      </c>
    </row>
    <row r="7651" spans="1:17" x14ac:dyDescent="0.35">
      <c r="A7651">
        <v>7650</v>
      </c>
      <c r="B7651">
        <v>54819</v>
      </c>
      <c r="C7651" s="4">
        <v>40096</v>
      </c>
      <c r="D7651">
        <v>26</v>
      </c>
      <c r="E7651" s="2">
        <f t="shared" si="239"/>
        <v>3640</v>
      </c>
      <c r="F7651" s="9">
        <v>0.09</v>
      </c>
      <c r="G7651" s="2">
        <f>VLOOKUP($P7651,Pricebook!$A:$D,4,0)</f>
        <v>140</v>
      </c>
      <c r="H7651" s="6">
        <f t="shared" si="238"/>
        <v>3312.4</v>
      </c>
      <c r="I7651" t="s">
        <v>1146</v>
      </c>
      <c r="J7651" t="s">
        <v>203</v>
      </c>
      <c r="K7651" t="s">
        <v>2085</v>
      </c>
      <c r="L7651" s="11">
        <v>33952</v>
      </c>
      <c r="M7651" t="s">
        <v>101</v>
      </c>
      <c r="N7651" t="s">
        <v>34</v>
      </c>
      <c r="O7651" s="4">
        <v>40098</v>
      </c>
      <c r="P7651" t="s">
        <v>14213</v>
      </c>
      <c r="Q7651" t="s">
        <v>14200</v>
      </c>
    </row>
    <row r="7652" spans="1:17" x14ac:dyDescent="0.35">
      <c r="A7652">
        <v>7651</v>
      </c>
      <c r="B7652">
        <v>54819</v>
      </c>
      <c r="C7652" s="4">
        <v>40096</v>
      </c>
      <c r="D7652">
        <v>46</v>
      </c>
      <c r="E7652" s="2">
        <f t="shared" si="239"/>
        <v>6900</v>
      </c>
      <c r="F7652" s="9">
        <v>0.03</v>
      </c>
      <c r="G7652" s="2">
        <f>VLOOKUP($P7652,Pricebook!$A:$D,4,0)</f>
        <v>150</v>
      </c>
      <c r="H7652" s="6">
        <f t="shared" si="238"/>
        <v>6693</v>
      </c>
      <c r="I7652" t="s">
        <v>1146</v>
      </c>
      <c r="J7652" t="s">
        <v>203</v>
      </c>
      <c r="K7652" t="s">
        <v>2085</v>
      </c>
      <c r="L7652" s="11">
        <v>33952</v>
      </c>
      <c r="M7652" t="s">
        <v>101</v>
      </c>
      <c r="N7652" t="s">
        <v>34</v>
      </c>
      <c r="O7652" s="4">
        <v>40096</v>
      </c>
      <c r="P7652" t="s">
        <v>14210</v>
      </c>
      <c r="Q7652" t="s">
        <v>14201</v>
      </c>
    </row>
    <row r="7653" spans="1:17" x14ac:dyDescent="0.35">
      <c r="A7653">
        <v>7652</v>
      </c>
      <c r="B7653">
        <v>54850</v>
      </c>
      <c r="C7653" s="4">
        <v>40536</v>
      </c>
      <c r="D7653">
        <v>16</v>
      </c>
      <c r="E7653" s="2">
        <f t="shared" si="239"/>
        <v>3200</v>
      </c>
      <c r="F7653" s="9">
        <v>7.0000000000000007E-2</v>
      </c>
      <c r="G7653" s="2">
        <f>VLOOKUP($P7653,Pricebook!$A:$D,4,0)</f>
        <v>200</v>
      </c>
      <c r="H7653" s="6">
        <f t="shared" si="238"/>
        <v>2976</v>
      </c>
      <c r="I7653" t="s">
        <v>2054</v>
      </c>
      <c r="J7653" t="s">
        <v>713</v>
      </c>
      <c r="K7653" t="s">
        <v>703</v>
      </c>
      <c r="L7653" s="11" t="s">
        <v>729</v>
      </c>
      <c r="M7653" t="s">
        <v>210</v>
      </c>
      <c r="N7653" t="s">
        <v>61</v>
      </c>
      <c r="O7653" s="4">
        <v>40536</v>
      </c>
      <c r="P7653" t="s">
        <v>14206</v>
      </c>
      <c r="Q7653" t="s">
        <v>14188</v>
      </c>
    </row>
    <row r="7654" spans="1:17" x14ac:dyDescent="0.35">
      <c r="A7654">
        <v>7653</v>
      </c>
      <c r="B7654">
        <v>54850</v>
      </c>
      <c r="C7654" s="4">
        <v>40536</v>
      </c>
      <c r="D7654">
        <v>9</v>
      </c>
      <c r="E7654" s="2">
        <f t="shared" si="239"/>
        <v>1350</v>
      </c>
      <c r="F7654" s="9">
        <v>0.02</v>
      </c>
      <c r="G7654" s="2">
        <f>VLOOKUP($P7654,Pricebook!$A:$D,4,0)</f>
        <v>150</v>
      </c>
      <c r="H7654" s="6">
        <f t="shared" si="238"/>
        <v>1323</v>
      </c>
      <c r="I7654" t="s">
        <v>2054</v>
      </c>
      <c r="J7654" t="s">
        <v>713</v>
      </c>
      <c r="K7654" t="s">
        <v>703</v>
      </c>
      <c r="L7654" s="11" t="s">
        <v>729</v>
      </c>
      <c r="M7654" t="s">
        <v>210</v>
      </c>
      <c r="N7654" t="s">
        <v>61</v>
      </c>
      <c r="O7654" s="4">
        <v>40537</v>
      </c>
      <c r="P7654" t="s">
        <v>14210</v>
      </c>
      <c r="Q7654" t="s">
        <v>14200</v>
      </c>
    </row>
    <row r="7655" spans="1:17" x14ac:dyDescent="0.35">
      <c r="A7655">
        <v>7654</v>
      </c>
      <c r="B7655">
        <v>54882</v>
      </c>
      <c r="C7655" s="4">
        <v>40580</v>
      </c>
      <c r="D7655">
        <v>17</v>
      </c>
      <c r="E7655" s="2">
        <f t="shared" si="239"/>
        <v>3400</v>
      </c>
      <c r="F7655" s="9">
        <v>0.02</v>
      </c>
      <c r="G7655" s="2">
        <f>VLOOKUP($P7655,Pricebook!$A:$D,4,0)</f>
        <v>200</v>
      </c>
      <c r="H7655" s="6">
        <f t="shared" si="238"/>
        <v>3332</v>
      </c>
      <c r="I7655" t="s">
        <v>1203</v>
      </c>
      <c r="J7655" t="s">
        <v>158</v>
      </c>
      <c r="K7655" t="s">
        <v>2180</v>
      </c>
      <c r="L7655" s="11">
        <v>33142</v>
      </c>
      <c r="M7655" t="s">
        <v>101</v>
      </c>
      <c r="N7655" t="s">
        <v>34</v>
      </c>
      <c r="O7655" s="4">
        <v>40583</v>
      </c>
      <c r="P7655" t="s">
        <v>14214</v>
      </c>
      <c r="Q7655" t="s">
        <v>14202</v>
      </c>
    </row>
    <row r="7656" spans="1:17" x14ac:dyDescent="0.35">
      <c r="A7656">
        <v>7655</v>
      </c>
      <c r="B7656">
        <v>54882</v>
      </c>
      <c r="C7656" s="4">
        <v>40580</v>
      </c>
      <c r="D7656">
        <v>2</v>
      </c>
      <c r="E7656" s="2">
        <f t="shared" si="239"/>
        <v>240</v>
      </c>
      <c r="F7656" s="9">
        <v>0.03</v>
      </c>
      <c r="G7656" s="2">
        <f>VLOOKUP($P7656,Pricebook!$A:$D,4,0)</f>
        <v>120</v>
      </c>
      <c r="H7656" s="6">
        <f t="shared" si="238"/>
        <v>232.79999999999998</v>
      </c>
      <c r="I7656" t="s">
        <v>1203</v>
      </c>
      <c r="J7656" t="s">
        <v>158</v>
      </c>
      <c r="K7656" t="s">
        <v>2180</v>
      </c>
      <c r="L7656" s="11">
        <v>33142</v>
      </c>
      <c r="M7656" t="s">
        <v>101</v>
      </c>
      <c r="N7656" t="s">
        <v>34</v>
      </c>
      <c r="O7656" s="4">
        <v>40582</v>
      </c>
      <c r="P7656" t="s">
        <v>14212</v>
      </c>
      <c r="Q7656" t="s">
        <v>14191</v>
      </c>
    </row>
    <row r="7657" spans="1:17" x14ac:dyDescent="0.35">
      <c r="A7657">
        <v>7656</v>
      </c>
      <c r="B7657">
        <v>54886</v>
      </c>
      <c r="C7657" s="4">
        <v>41125</v>
      </c>
      <c r="D7657">
        <v>39</v>
      </c>
      <c r="E7657" s="2">
        <f t="shared" si="239"/>
        <v>4875</v>
      </c>
      <c r="F7657" s="9">
        <v>0.02</v>
      </c>
      <c r="G7657" s="2">
        <f>VLOOKUP($P7657,Pricebook!$A:$D,4,0)</f>
        <v>125</v>
      </c>
      <c r="H7657" s="6">
        <f t="shared" si="238"/>
        <v>4777.5</v>
      </c>
      <c r="I7657" t="s">
        <v>2497</v>
      </c>
      <c r="J7657" t="s">
        <v>41</v>
      </c>
      <c r="K7657" t="s">
        <v>2498</v>
      </c>
      <c r="L7657" s="11">
        <v>93030</v>
      </c>
      <c r="M7657" t="s">
        <v>114</v>
      </c>
      <c r="N7657" t="s">
        <v>23</v>
      </c>
      <c r="O7657" s="4">
        <v>41126</v>
      </c>
      <c r="P7657" t="s">
        <v>14208</v>
      </c>
      <c r="Q7657" t="s">
        <v>14186</v>
      </c>
    </row>
    <row r="7658" spans="1:17" x14ac:dyDescent="0.35">
      <c r="A7658">
        <v>7657</v>
      </c>
      <c r="B7658">
        <v>54912</v>
      </c>
      <c r="C7658" s="4">
        <v>40745</v>
      </c>
      <c r="D7658">
        <v>17</v>
      </c>
      <c r="E7658" s="2">
        <f t="shared" si="239"/>
        <v>1870</v>
      </c>
      <c r="F7658" s="9">
        <v>7.0000000000000007E-2</v>
      </c>
      <c r="G7658" s="2">
        <f>VLOOKUP($P7658,Pricebook!$A:$D,4,0)</f>
        <v>110</v>
      </c>
      <c r="H7658" s="6">
        <f t="shared" si="238"/>
        <v>1739.1</v>
      </c>
      <c r="I7658" t="s">
        <v>2056</v>
      </c>
      <c r="J7658" t="s">
        <v>190</v>
      </c>
      <c r="K7658" t="s">
        <v>1062</v>
      </c>
      <c r="L7658" s="11" t="s">
        <v>2699</v>
      </c>
      <c r="M7658" t="s">
        <v>440</v>
      </c>
      <c r="N7658" t="s">
        <v>16</v>
      </c>
      <c r="O7658" s="4">
        <v>40752</v>
      </c>
      <c r="P7658" t="s">
        <v>14215</v>
      </c>
      <c r="Q7658" t="s">
        <v>14198</v>
      </c>
    </row>
    <row r="7659" spans="1:17" x14ac:dyDescent="0.35">
      <c r="A7659">
        <v>7658</v>
      </c>
      <c r="B7659">
        <v>54913</v>
      </c>
      <c r="C7659" s="4">
        <v>40362</v>
      </c>
      <c r="D7659">
        <v>11</v>
      </c>
      <c r="E7659" s="2">
        <f t="shared" si="239"/>
        <v>1210</v>
      </c>
      <c r="F7659" s="9">
        <v>0.08</v>
      </c>
      <c r="G7659" s="2">
        <f>VLOOKUP($P7659,Pricebook!$A:$D,4,0)</f>
        <v>110</v>
      </c>
      <c r="H7659" s="6">
        <f t="shared" si="238"/>
        <v>1113.2</v>
      </c>
      <c r="I7659" t="s">
        <v>1050</v>
      </c>
      <c r="J7659" t="s">
        <v>199</v>
      </c>
      <c r="K7659" t="s">
        <v>222</v>
      </c>
      <c r="L7659" s="11">
        <v>98270</v>
      </c>
      <c r="M7659" t="s">
        <v>22</v>
      </c>
      <c r="N7659" t="s">
        <v>23</v>
      </c>
      <c r="O7659" s="4">
        <v>40364</v>
      </c>
      <c r="P7659" t="s">
        <v>14215</v>
      </c>
      <c r="Q7659" t="s">
        <v>14188</v>
      </c>
    </row>
    <row r="7660" spans="1:17" x14ac:dyDescent="0.35">
      <c r="A7660">
        <v>7659</v>
      </c>
      <c r="B7660">
        <v>54914</v>
      </c>
      <c r="C7660" s="4">
        <v>40783</v>
      </c>
      <c r="D7660">
        <v>32</v>
      </c>
      <c r="E7660" s="2">
        <f t="shared" si="239"/>
        <v>3520</v>
      </c>
      <c r="F7660" s="9">
        <v>0.06</v>
      </c>
      <c r="G7660" s="2">
        <f>VLOOKUP($P7660,Pricebook!$A:$D,4,0)</f>
        <v>110</v>
      </c>
      <c r="H7660" s="6">
        <f t="shared" si="238"/>
        <v>3308.7999999999997</v>
      </c>
      <c r="I7660" t="s">
        <v>280</v>
      </c>
      <c r="J7660" t="s">
        <v>99</v>
      </c>
      <c r="K7660" t="s">
        <v>2483</v>
      </c>
      <c r="L7660" s="11">
        <v>78041</v>
      </c>
      <c r="M7660" t="s">
        <v>48</v>
      </c>
      <c r="N7660" t="s">
        <v>16</v>
      </c>
      <c r="O7660" s="4">
        <v>40784</v>
      </c>
      <c r="P7660" t="s">
        <v>14215</v>
      </c>
      <c r="Q7660" t="s">
        <v>14195</v>
      </c>
    </row>
    <row r="7661" spans="1:17" x14ac:dyDescent="0.35">
      <c r="A7661">
        <v>7660</v>
      </c>
      <c r="B7661">
        <v>54914</v>
      </c>
      <c r="C7661" s="4">
        <v>40783</v>
      </c>
      <c r="D7661">
        <v>7</v>
      </c>
      <c r="E7661" s="2">
        <f t="shared" si="239"/>
        <v>1400</v>
      </c>
      <c r="F7661" s="9">
        <v>0.06</v>
      </c>
      <c r="G7661" s="2">
        <f>VLOOKUP($P7661,Pricebook!$A:$D,4,0)</f>
        <v>200</v>
      </c>
      <c r="H7661" s="6">
        <f t="shared" si="238"/>
        <v>1316</v>
      </c>
      <c r="I7661" t="s">
        <v>280</v>
      </c>
      <c r="J7661" t="s">
        <v>99</v>
      </c>
      <c r="K7661" t="s">
        <v>900</v>
      </c>
      <c r="L7661" s="11">
        <v>77573</v>
      </c>
      <c r="M7661" t="s">
        <v>48</v>
      </c>
      <c r="N7661" t="s">
        <v>16</v>
      </c>
      <c r="O7661" s="4">
        <v>40785</v>
      </c>
      <c r="P7661" t="s">
        <v>14206</v>
      </c>
      <c r="Q7661" t="s">
        <v>14191</v>
      </c>
    </row>
    <row r="7662" spans="1:17" x14ac:dyDescent="0.35">
      <c r="A7662">
        <v>7661</v>
      </c>
      <c r="B7662">
        <v>54917</v>
      </c>
      <c r="C7662" s="4">
        <v>40277</v>
      </c>
      <c r="D7662">
        <v>12</v>
      </c>
      <c r="E7662" s="2">
        <f t="shared" si="239"/>
        <v>1800</v>
      </c>
      <c r="F7662" s="9">
        <v>0.06</v>
      </c>
      <c r="G7662" s="2">
        <f>VLOOKUP($P7662,Pricebook!$A:$D,4,0)</f>
        <v>150</v>
      </c>
      <c r="H7662" s="6">
        <f t="shared" si="238"/>
        <v>1692</v>
      </c>
      <c r="I7662" t="s">
        <v>1680</v>
      </c>
      <c r="J7662" t="s">
        <v>775</v>
      </c>
      <c r="K7662" t="s">
        <v>2772</v>
      </c>
      <c r="L7662" s="11">
        <v>81503</v>
      </c>
      <c r="M7662" t="s">
        <v>237</v>
      </c>
      <c r="N7662" t="s">
        <v>23</v>
      </c>
      <c r="O7662" s="4">
        <v>40278</v>
      </c>
      <c r="P7662" t="s">
        <v>14222</v>
      </c>
      <c r="Q7662" t="s">
        <v>14200</v>
      </c>
    </row>
    <row r="7663" spans="1:17" x14ac:dyDescent="0.35">
      <c r="A7663">
        <v>7662</v>
      </c>
      <c r="B7663">
        <v>54947</v>
      </c>
      <c r="C7663" s="4">
        <v>39866</v>
      </c>
      <c r="D7663">
        <v>27</v>
      </c>
      <c r="E7663" s="2">
        <f t="shared" si="239"/>
        <v>4050</v>
      </c>
      <c r="F7663" s="9">
        <v>0.05</v>
      </c>
      <c r="G7663" s="2">
        <f>VLOOKUP($P7663,Pricebook!$A:$D,4,0)</f>
        <v>150</v>
      </c>
      <c r="H7663" s="6">
        <f t="shared" si="238"/>
        <v>3847.5</v>
      </c>
      <c r="I7663" t="s">
        <v>1221</v>
      </c>
      <c r="J7663" t="s">
        <v>844</v>
      </c>
      <c r="K7663" t="s">
        <v>1813</v>
      </c>
      <c r="L7663" s="11">
        <v>67037</v>
      </c>
      <c r="M7663" t="s">
        <v>153</v>
      </c>
      <c r="N7663" t="s">
        <v>16</v>
      </c>
      <c r="O7663" s="4">
        <v>39867</v>
      </c>
      <c r="P7663" t="s">
        <v>14211</v>
      </c>
      <c r="Q7663" t="s">
        <v>14203</v>
      </c>
    </row>
    <row r="7664" spans="1:17" x14ac:dyDescent="0.35">
      <c r="A7664">
        <v>7663</v>
      </c>
      <c r="B7664">
        <v>54947</v>
      </c>
      <c r="C7664" s="4">
        <v>39866</v>
      </c>
      <c r="D7664">
        <v>42</v>
      </c>
      <c r="E7664" s="2">
        <f t="shared" si="239"/>
        <v>5250</v>
      </c>
      <c r="F7664" s="9">
        <v>0.02</v>
      </c>
      <c r="G7664" s="2">
        <f>VLOOKUP($P7664,Pricebook!$A:$D,4,0)</f>
        <v>125</v>
      </c>
      <c r="H7664" s="6">
        <f t="shared" si="238"/>
        <v>5145</v>
      </c>
      <c r="I7664" t="s">
        <v>1221</v>
      </c>
      <c r="J7664" t="s">
        <v>844</v>
      </c>
      <c r="K7664" t="s">
        <v>1813</v>
      </c>
      <c r="L7664" s="11">
        <v>67037</v>
      </c>
      <c r="M7664" t="s">
        <v>153</v>
      </c>
      <c r="N7664" t="s">
        <v>16</v>
      </c>
      <c r="O7664" s="4">
        <v>39868</v>
      </c>
      <c r="P7664" t="s">
        <v>14208</v>
      </c>
      <c r="Q7664" t="s">
        <v>14198</v>
      </c>
    </row>
    <row r="7665" spans="1:17" x14ac:dyDescent="0.35">
      <c r="A7665">
        <v>7664</v>
      </c>
      <c r="B7665">
        <v>54949</v>
      </c>
      <c r="C7665" s="4">
        <v>40035</v>
      </c>
      <c r="D7665">
        <v>32</v>
      </c>
      <c r="E7665" s="2">
        <f t="shared" si="239"/>
        <v>3520</v>
      </c>
      <c r="F7665" s="9">
        <v>0.08</v>
      </c>
      <c r="G7665" s="2">
        <f>VLOOKUP($P7665,Pricebook!$A:$D,4,0)</f>
        <v>110</v>
      </c>
      <c r="H7665" s="6">
        <f t="shared" si="238"/>
        <v>3238.4</v>
      </c>
      <c r="I7665" t="s">
        <v>2372</v>
      </c>
      <c r="J7665" t="s">
        <v>400</v>
      </c>
      <c r="K7665" t="s">
        <v>2720</v>
      </c>
      <c r="L7665" s="11">
        <v>83402</v>
      </c>
      <c r="M7665" t="s">
        <v>197</v>
      </c>
      <c r="N7665" t="s">
        <v>23</v>
      </c>
      <c r="O7665" s="4">
        <v>40040</v>
      </c>
      <c r="P7665" t="s">
        <v>14215</v>
      </c>
      <c r="Q7665" t="s">
        <v>14188</v>
      </c>
    </row>
    <row r="7666" spans="1:17" x14ac:dyDescent="0.35">
      <c r="A7666">
        <v>7665</v>
      </c>
      <c r="B7666">
        <v>54949</v>
      </c>
      <c r="C7666" s="4">
        <v>40035</v>
      </c>
      <c r="D7666">
        <v>7</v>
      </c>
      <c r="E7666" s="2">
        <f t="shared" si="239"/>
        <v>1400</v>
      </c>
      <c r="F7666" s="9">
        <v>0.09</v>
      </c>
      <c r="G7666" s="2">
        <f>VLOOKUP($P7666,Pricebook!$A:$D,4,0)</f>
        <v>200</v>
      </c>
      <c r="H7666" s="6">
        <f t="shared" si="238"/>
        <v>1274</v>
      </c>
      <c r="I7666" t="s">
        <v>2372</v>
      </c>
      <c r="J7666" t="s">
        <v>400</v>
      </c>
      <c r="K7666" t="s">
        <v>2720</v>
      </c>
      <c r="L7666" s="11">
        <v>83402</v>
      </c>
      <c r="M7666" t="s">
        <v>197</v>
      </c>
      <c r="N7666" t="s">
        <v>23</v>
      </c>
      <c r="O7666" s="4">
        <v>40042</v>
      </c>
      <c r="P7666" t="s">
        <v>14206</v>
      </c>
      <c r="Q7666" t="s">
        <v>14193</v>
      </c>
    </row>
    <row r="7667" spans="1:17" x14ac:dyDescent="0.35">
      <c r="A7667">
        <v>7666</v>
      </c>
      <c r="B7667">
        <v>54950</v>
      </c>
      <c r="C7667" s="4">
        <v>40517</v>
      </c>
      <c r="D7667">
        <v>26</v>
      </c>
      <c r="E7667" s="2">
        <f t="shared" si="239"/>
        <v>3640</v>
      </c>
      <c r="F7667" s="9">
        <v>0.08</v>
      </c>
      <c r="G7667" s="2">
        <f>VLOOKUP($P7667,Pricebook!$A:$D,4,0)</f>
        <v>140</v>
      </c>
      <c r="H7667" s="6">
        <f t="shared" si="238"/>
        <v>3348.8</v>
      </c>
      <c r="I7667" t="s">
        <v>2346</v>
      </c>
      <c r="J7667" t="s">
        <v>180</v>
      </c>
      <c r="K7667" t="s">
        <v>2654</v>
      </c>
      <c r="L7667" s="11">
        <v>44515</v>
      </c>
      <c r="M7667" t="s">
        <v>210</v>
      </c>
      <c r="N7667" t="s">
        <v>61</v>
      </c>
      <c r="O7667" s="4">
        <v>40518</v>
      </c>
      <c r="P7667" t="s">
        <v>14207</v>
      </c>
      <c r="Q7667" t="s">
        <v>14191</v>
      </c>
    </row>
    <row r="7668" spans="1:17" x14ac:dyDescent="0.35">
      <c r="A7668">
        <v>7667</v>
      </c>
      <c r="B7668">
        <v>54950</v>
      </c>
      <c r="C7668" s="4">
        <v>40517</v>
      </c>
      <c r="D7668">
        <v>22</v>
      </c>
      <c r="E7668" s="2">
        <f t="shared" si="239"/>
        <v>2750</v>
      </c>
      <c r="F7668" s="9">
        <v>7.0000000000000007E-2</v>
      </c>
      <c r="G7668" s="2">
        <f>VLOOKUP($P7668,Pricebook!$A:$D,4,0)</f>
        <v>125</v>
      </c>
      <c r="H7668" s="6">
        <f t="shared" si="238"/>
        <v>2557.5</v>
      </c>
      <c r="I7668" t="s">
        <v>2346</v>
      </c>
      <c r="J7668" t="s">
        <v>180</v>
      </c>
      <c r="K7668" t="s">
        <v>2654</v>
      </c>
      <c r="L7668" s="11">
        <v>44515</v>
      </c>
      <c r="M7668" t="s">
        <v>210</v>
      </c>
      <c r="N7668" t="s">
        <v>61</v>
      </c>
      <c r="O7668" s="4">
        <v>40518</v>
      </c>
      <c r="P7668" t="s">
        <v>14209</v>
      </c>
      <c r="Q7668" t="s">
        <v>14195</v>
      </c>
    </row>
    <row r="7669" spans="1:17" x14ac:dyDescent="0.35">
      <c r="A7669">
        <v>7668</v>
      </c>
      <c r="B7669">
        <v>54977</v>
      </c>
      <c r="C7669" s="4">
        <v>40734</v>
      </c>
      <c r="D7669">
        <v>24</v>
      </c>
      <c r="E7669" s="2">
        <f t="shared" si="239"/>
        <v>3840</v>
      </c>
      <c r="F7669" s="9">
        <v>0.1</v>
      </c>
      <c r="G7669" s="2">
        <f>VLOOKUP($P7669,Pricebook!$A:$D,4,0)</f>
        <v>160</v>
      </c>
      <c r="H7669" s="6">
        <f t="shared" si="238"/>
        <v>3456</v>
      </c>
      <c r="I7669" t="s">
        <v>353</v>
      </c>
      <c r="J7669" t="s">
        <v>265</v>
      </c>
      <c r="K7669" t="s">
        <v>1565</v>
      </c>
      <c r="L7669" s="11">
        <v>91776</v>
      </c>
      <c r="M7669" t="s">
        <v>114</v>
      </c>
      <c r="N7669" t="s">
        <v>23</v>
      </c>
      <c r="O7669" s="4">
        <v>40738</v>
      </c>
      <c r="P7669" t="s">
        <v>14218</v>
      </c>
      <c r="Q7669" t="s">
        <v>14203</v>
      </c>
    </row>
    <row r="7670" spans="1:17" x14ac:dyDescent="0.35">
      <c r="A7670">
        <v>7669</v>
      </c>
      <c r="B7670">
        <v>54977</v>
      </c>
      <c r="C7670" s="4">
        <v>40734</v>
      </c>
      <c r="D7670">
        <v>12</v>
      </c>
      <c r="E7670" s="2">
        <f t="shared" si="239"/>
        <v>1440</v>
      </c>
      <c r="F7670" s="9">
        <v>0.09</v>
      </c>
      <c r="G7670" s="2">
        <f>VLOOKUP($P7670,Pricebook!$A:$D,4,0)</f>
        <v>120</v>
      </c>
      <c r="H7670" s="6">
        <f t="shared" si="238"/>
        <v>1310.4000000000001</v>
      </c>
      <c r="I7670" t="s">
        <v>353</v>
      </c>
      <c r="J7670" t="s">
        <v>265</v>
      </c>
      <c r="K7670" t="s">
        <v>1565</v>
      </c>
      <c r="L7670" s="11">
        <v>91776</v>
      </c>
      <c r="M7670" t="s">
        <v>114</v>
      </c>
      <c r="N7670" t="s">
        <v>23</v>
      </c>
      <c r="O7670" s="4">
        <v>40739</v>
      </c>
      <c r="P7670" t="s">
        <v>14212</v>
      </c>
      <c r="Q7670" t="s">
        <v>14190</v>
      </c>
    </row>
    <row r="7671" spans="1:17" x14ac:dyDescent="0.35">
      <c r="A7671">
        <v>7670</v>
      </c>
      <c r="B7671">
        <v>54981</v>
      </c>
      <c r="C7671" s="4">
        <v>40950</v>
      </c>
      <c r="D7671">
        <v>31</v>
      </c>
      <c r="E7671" s="2">
        <f t="shared" si="239"/>
        <v>4960</v>
      </c>
      <c r="F7671" s="9">
        <v>0.03</v>
      </c>
      <c r="G7671" s="2">
        <f>VLOOKUP($P7671,Pricebook!$A:$D,4,0)</f>
        <v>160</v>
      </c>
      <c r="H7671" s="6">
        <f t="shared" si="238"/>
        <v>4811.2</v>
      </c>
      <c r="I7671" t="s">
        <v>2028</v>
      </c>
      <c r="J7671" t="s">
        <v>844</v>
      </c>
      <c r="K7671" t="s">
        <v>666</v>
      </c>
      <c r="L7671" s="11">
        <v>21133</v>
      </c>
      <c r="M7671" t="s">
        <v>187</v>
      </c>
      <c r="N7671" t="s">
        <v>61</v>
      </c>
      <c r="O7671" s="4">
        <v>40951</v>
      </c>
      <c r="P7671" t="s">
        <v>14218</v>
      </c>
      <c r="Q7671" t="s">
        <v>14191</v>
      </c>
    </row>
    <row r="7672" spans="1:17" x14ac:dyDescent="0.35">
      <c r="A7672">
        <v>7671</v>
      </c>
      <c r="B7672">
        <v>55011</v>
      </c>
      <c r="C7672" s="4">
        <v>40912</v>
      </c>
      <c r="D7672">
        <v>48</v>
      </c>
      <c r="E7672" s="2">
        <f t="shared" si="239"/>
        <v>5760</v>
      </c>
      <c r="F7672" s="9">
        <v>0.09</v>
      </c>
      <c r="G7672" s="2">
        <f>VLOOKUP($P7672,Pricebook!$A:$D,4,0)</f>
        <v>120</v>
      </c>
      <c r="H7672" s="6">
        <f t="shared" si="238"/>
        <v>5241.6000000000004</v>
      </c>
      <c r="I7672" t="s">
        <v>1453</v>
      </c>
      <c r="J7672" t="s">
        <v>199</v>
      </c>
      <c r="K7672" t="s">
        <v>1309</v>
      </c>
      <c r="L7672" s="11">
        <v>97035</v>
      </c>
      <c r="M7672" t="s">
        <v>43</v>
      </c>
      <c r="N7672" t="s">
        <v>23</v>
      </c>
      <c r="O7672" s="4">
        <v>40913</v>
      </c>
      <c r="P7672" t="s">
        <v>14212</v>
      </c>
      <c r="Q7672" t="s">
        <v>14189</v>
      </c>
    </row>
    <row r="7673" spans="1:17" x14ac:dyDescent="0.35">
      <c r="A7673">
        <v>7672</v>
      </c>
      <c r="B7673">
        <v>55011</v>
      </c>
      <c r="C7673" s="4">
        <v>40912</v>
      </c>
      <c r="D7673">
        <v>18</v>
      </c>
      <c r="E7673" s="2">
        <f t="shared" si="239"/>
        <v>2160</v>
      </c>
      <c r="F7673" s="9">
        <v>0.01</v>
      </c>
      <c r="G7673" s="2">
        <f>VLOOKUP($P7673,Pricebook!$A:$D,4,0)</f>
        <v>120</v>
      </c>
      <c r="H7673" s="6">
        <f t="shared" si="238"/>
        <v>2138.4</v>
      </c>
      <c r="I7673" t="s">
        <v>1453</v>
      </c>
      <c r="J7673" t="s">
        <v>199</v>
      </c>
      <c r="K7673" t="s">
        <v>1309</v>
      </c>
      <c r="L7673" s="11">
        <v>97035</v>
      </c>
      <c r="M7673" t="s">
        <v>43</v>
      </c>
      <c r="N7673" t="s">
        <v>23</v>
      </c>
      <c r="O7673" s="4">
        <v>40913</v>
      </c>
      <c r="P7673" t="s">
        <v>14212</v>
      </c>
      <c r="Q7673" t="s">
        <v>14196</v>
      </c>
    </row>
    <row r="7674" spans="1:17" x14ac:dyDescent="0.35">
      <c r="A7674">
        <v>7673</v>
      </c>
      <c r="B7674">
        <v>55013</v>
      </c>
      <c r="C7674" s="4">
        <v>40736</v>
      </c>
      <c r="D7674">
        <v>5</v>
      </c>
      <c r="E7674" s="2">
        <f t="shared" si="239"/>
        <v>1000</v>
      </c>
      <c r="F7674" s="9">
        <v>0.02</v>
      </c>
      <c r="G7674" s="2">
        <f>VLOOKUP($P7674,Pricebook!$A:$D,4,0)</f>
        <v>200</v>
      </c>
      <c r="H7674" s="6">
        <f t="shared" si="238"/>
        <v>980</v>
      </c>
      <c r="I7674" t="s">
        <v>1903</v>
      </c>
      <c r="J7674" t="s">
        <v>747</v>
      </c>
      <c r="K7674" t="s">
        <v>1957</v>
      </c>
      <c r="L7674" s="11">
        <v>11226</v>
      </c>
      <c r="M7674" t="s">
        <v>60</v>
      </c>
      <c r="N7674" t="s">
        <v>61</v>
      </c>
      <c r="O7674" s="4">
        <v>40743</v>
      </c>
      <c r="P7674" t="s">
        <v>14214</v>
      </c>
      <c r="Q7674" t="s">
        <v>14198</v>
      </c>
    </row>
    <row r="7675" spans="1:17" x14ac:dyDescent="0.35">
      <c r="A7675">
        <v>7674</v>
      </c>
      <c r="B7675">
        <v>55013</v>
      </c>
      <c r="C7675" s="4">
        <v>40736</v>
      </c>
      <c r="D7675">
        <v>14</v>
      </c>
      <c r="E7675" s="2">
        <f t="shared" si="239"/>
        <v>1680</v>
      </c>
      <c r="F7675" s="9">
        <v>0.02</v>
      </c>
      <c r="G7675" s="2">
        <f>VLOOKUP($P7675,Pricebook!$A:$D,4,0)</f>
        <v>120</v>
      </c>
      <c r="H7675" s="6">
        <f t="shared" si="238"/>
        <v>1646.3999999999999</v>
      </c>
      <c r="I7675" t="s">
        <v>1903</v>
      </c>
      <c r="J7675" t="s">
        <v>747</v>
      </c>
      <c r="K7675" t="s">
        <v>1957</v>
      </c>
      <c r="L7675" s="11">
        <v>11226</v>
      </c>
      <c r="M7675" t="s">
        <v>60</v>
      </c>
      <c r="N7675" t="s">
        <v>61</v>
      </c>
      <c r="O7675" s="4">
        <v>40741</v>
      </c>
      <c r="P7675" t="s">
        <v>14212</v>
      </c>
      <c r="Q7675" t="s">
        <v>14193</v>
      </c>
    </row>
    <row r="7676" spans="1:17" x14ac:dyDescent="0.35">
      <c r="A7676">
        <v>7675</v>
      </c>
      <c r="B7676">
        <v>55014</v>
      </c>
      <c r="C7676" s="4">
        <v>40483</v>
      </c>
      <c r="D7676">
        <v>38</v>
      </c>
      <c r="E7676" s="2">
        <f t="shared" si="239"/>
        <v>4560</v>
      </c>
      <c r="F7676" s="9">
        <v>0.03</v>
      </c>
      <c r="G7676" s="2">
        <f>VLOOKUP($P7676,Pricebook!$A:$D,4,0)</f>
        <v>120</v>
      </c>
      <c r="H7676" s="6">
        <f t="shared" si="238"/>
        <v>4423.2</v>
      </c>
      <c r="I7676" t="s">
        <v>684</v>
      </c>
      <c r="J7676" t="s">
        <v>576</v>
      </c>
      <c r="K7676" t="s">
        <v>459</v>
      </c>
      <c r="L7676" s="11" t="s">
        <v>1678</v>
      </c>
      <c r="M7676" t="s">
        <v>52</v>
      </c>
      <c r="N7676" t="s">
        <v>23</v>
      </c>
      <c r="O7676" s="4">
        <v>40484</v>
      </c>
      <c r="P7676" t="s">
        <v>14212</v>
      </c>
      <c r="Q7676" t="s">
        <v>14195</v>
      </c>
    </row>
    <row r="7677" spans="1:17" x14ac:dyDescent="0.35">
      <c r="A7677">
        <v>7676</v>
      </c>
      <c r="B7677">
        <v>55040</v>
      </c>
      <c r="C7677" s="4">
        <v>39915</v>
      </c>
      <c r="D7677">
        <v>8</v>
      </c>
      <c r="E7677" s="2">
        <f t="shared" si="239"/>
        <v>1600</v>
      </c>
      <c r="F7677" s="9">
        <v>0.05</v>
      </c>
      <c r="G7677" s="2">
        <f>VLOOKUP($P7677,Pricebook!$A:$D,4,0)</f>
        <v>200</v>
      </c>
      <c r="H7677" s="6">
        <f t="shared" si="238"/>
        <v>1520</v>
      </c>
      <c r="I7677" t="s">
        <v>1685</v>
      </c>
      <c r="J7677" t="s">
        <v>112</v>
      </c>
      <c r="K7677" t="s">
        <v>526</v>
      </c>
      <c r="L7677" s="11">
        <v>91730</v>
      </c>
      <c r="M7677" t="s">
        <v>114</v>
      </c>
      <c r="N7677" t="s">
        <v>23</v>
      </c>
      <c r="O7677" s="4">
        <v>39917</v>
      </c>
      <c r="P7677" t="s">
        <v>14206</v>
      </c>
      <c r="Q7677" t="s">
        <v>14193</v>
      </c>
    </row>
    <row r="7678" spans="1:17" x14ac:dyDescent="0.35">
      <c r="A7678">
        <v>7677</v>
      </c>
      <c r="B7678">
        <v>55040</v>
      </c>
      <c r="C7678" s="4">
        <v>39915</v>
      </c>
      <c r="D7678">
        <v>24</v>
      </c>
      <c r="E7678" s="2">
        <f t="shared" si="239"/>
        <v>3360</v>
      </c>
      <c r="F7678" s="9">
        <v>0.1</v>
      </c>
      <c r="G7678" s="2">
        <f>VLOOKUP($P7678,Pricebook!$A:$D,4,0)</f>
        <v>140</v>
      </c>
      <c r="H7678" s="6">
        <f t="shared" si="238"/>
        <v>3024</v>
      </c>
      <c r="I7678" t="s">
        <v>1685</v>
      </c>
      <c r="J7678" t="s">
        <v>112</v>
      </c>
      <c r="K7678" t="s">
        <v>1686</v>
      </c>
      <c r="L7678" s="11">
        <v>96003</v>
      </c>
      <c r="M7678" t="s">
        <v>114</v>
      </c>
      <c r="N7678" t="s">
        <v>23</v>
      </c>
      <c r="O7678" s="4">
        <v>39915</v>
      </c>
      <c r="P7678" t="s">
        <v>14207</v>
      </c>
      <c r="Q7678" t="s">
        <v>14199</v>
      </c>
    </row>
    <row r="7679" spans="1:17" x14ac:dyDescent="0.35">
      <c r="A7679">
        <v>7678</v>
      </c>
      <c r="B7679">
        <v>55040</v>
      </c>
      <c r="C7679" s="4">
        <v>39915</v>
      </c>
      <c r="D7679">
        <v>34</v>
      </c>
      <c r="E7679" s="2">
        <f t="shared" si="239"/>
        <v>5440</v>
      </c>
      <c r="F7679" s="9">
        <v>0.03</v>
      </c>
      <c r="G7679" s="2">
        <f>VLOOKUP($P7679,Pricebook!$A:$D,4,0)</f>
        <v>160</v>
      </c>
      <c r="H7679" s="6">
        <f t="shared" si="238"/>
        <v>5276.8</v>
      </c>
      <c r="I7679" t="s">
        <v>1685</v>
      </c>
      <c r="J7679" t="s">
        <v>112</v>
      </c>
      <c r="K7679" t="s">
        <v>1725</v>
      </c>
      <c r="L7679" s="11">
        <v>92374</v>
      </c>
      <c r="M7679" t="s">
        <v>114</v>
      </c>
      <c r="N7679" t="s">
        <v>23</v>
      </c>
      <c r="O7679" s="4">
        <v>39917</v>
      </c>
      <c r="P7679" t="s">
        <v>14218</v>
      </c>
      <c r="Q7679" t="s">
        <v>14193</v>
      </c>
    </row>
    <row r="7680" spans="1:17" x14ac:dyDescent="0.35">
      <c r="A7680">
        <v>7679</v>
      </c>
      <c r="B7680">
        <v>55040</v>
      </c>
      <c r="C7680" s="4">
        <v>39915</v>
      </c>
      <c r="D7680">
        <v>2</v>
      </c>
      <c r="E7680" s="2">
        <f t="shared" si="239"/>
        <v>300</v>
      </c>
      <c r="F7680" s="9">
        <v>0.08</v>
      </c>
      <c r="G7680" s="2">
        <f>VLOOKUP($P7680,Pricebook!$A:$D,4,0)</f>
        <v>150</v>
      </c>
      <c r="H7680" s="6">
        <f t="shared" si="238"/>
        <v>276</v>
      </c>
      <c r="I7680" t="s">
        <v>1685</v>
      </c>
      <c r="J7680" t="s">
        <v>112</v>
      </c>
      <c r="K7680" t="s">
        <v>1725</v>
      </c>
      <c r="L7680" s="11">
        <v>92374</v>
      </c>
      <c r="M7680" t="s">
        <v>114</v>
      </c>
      <c r="N7680" t="s">
        <v>23</v>
      </c>
      <c r="O7680" s="4">
        <v>39917</v>
      </c>
      <c r="P7680" t="s">
        <v>14216</v>
      </c>
      <c r="Q7680" t="s">
        <v>14187</v>
      </c>
    </row>
    <row r="7681" spans="1:17" x14ac:dyDescent="0.35">
      <c r="A7681">
        <v>7680</v>
      </c>
      <c r="B7681">
        <v>55042</v>
      </c>
      <c r="C7681" s="4">
        <v>40885</v>
      </c>
      <c r="D7681">
        <v>28</v>
      </c>
      <c r="E7681" s="2">
        <f t="shared" si="239"/>
        <v>4760</v>
      </c>
      <c r="F7681" s="9">
        <v>0.05</v>
      </c>
      <c r="G7681" s="2">
        <f>VLOOKUP($P7681,Pricebook!$A:$D,4,0)</f>
        <v>170</v>
      </c>
      <c r="H7681" s="6">
        <f t="shared" si="238"/>
        <v>4522</v>
      </c>
      <c r="I7681" t="s">
        <v>1433</v>
      </c>
      <c r="J7681" t="s">
        <v>571</v>
      </c>
      <c r="K7681" t="s">
        <v>1512</v>
      </c>
      <c r="L7681" s="11">
        <v>33012</v>
      </c>
      <c r="M7681" t="s">
        <v>101</v>
      </c>
      <c r="N7681" t="s">
        <v>34</v>
      </c>
      <c r="O7681" s="4">
        <v>40887</v>
      </c>
      <c r="P7681" t="s">
        <v>14219</v>
      </c>
      <c r="Q7681" t="s">
        <v>14196</v>
      </c>
    </row>
    <row r="7682" spans="1:17" x14ac:dyDescent="0.35">
      <c r="A7682">
        <v>7681</v>
      </c>
      <c r="B7682">
        <v>55042</v>
      </c>
      <c r="C7682" s="4">
        <v>40885</v>
      </c>
      <c r="D7682">
        <v>38</v>
      </c>
      <c r="E7682" s="2">
        <f t="shared" si="239"/>
        <v>5700</v>
      </c>
      <c r="F7682" s="9">
        <v>0.09</v>
      </c>
      <c r="G7682" s="2">
        <f>VLOOKUP($P7682,Pricebook!$A:$D,4,0)</f>
        <v>150</v>
      </c>
      <c r="H7682" s="6">
        <f t="shared" ref="H7682:H7745" si="240">E7682*(1-F7682)</f>
        <v>5187</v>
      </c>
      <c r="I7682" t="s">
        <v>1433</v>
      </c>
      <c r="J7682" t="s">
        <v>571</v>
      </c>
      <c r="K7682" t="s">
        <v>1512</v>
      </c>
      <c r="L7682" s="11">
        <v>33012</v>
      </c>
      <c r="M7682" t="s">
        <v>101</v>
      </c>
      <c r="N7682" t="s">
        <v>34</v>
      </c>
      <c r="O7682" s="4">
        <v>40886</v>
      </c>
      <c r="P7682" t="s">
        <v>14210</v>
      </c>
      <c r="Q7682" t="s">
        <v>14190</v>
      </c>
    </row>
    <row r="7683" spans="1:17" x14ac:dyDescent="0.35">
      <c r="A7683">
        <v>7682</v>
      </c>
      <c r="B7683">
        <v>55045</v>
      </c>
      <c r="C7683" s="4">
        <v>40139</v>
      </c>
      <c r="D7683">
        <v>20</v>
      </c>
      <c r="E7683" s="2">
        <f t="shared" ref="E7683:E7746" si="241">G7683*D7683</f>
        <v>4000</v>
      </c>
      <c r="F7683" s="9">
        <v>0.09</v>
      </c>
      <c r="G7683" s="2">
        <f>VLOOKUP($P7683,Pricebook!$A:$D,4,0)</f>
        <v>200</v>
      </c>
      <c r="H7683" s="6">
        <f t="shared" si="240"/>
        <v>3640</v>
      </c>
      <c r="I7683" t="s">
        <v>742</v>
      </c>
      <c r="J7683" t="s">
        <v>360</v>
      </c>
      <c r="K7683" t="s">
        <v>1549</v>
      </c>
      <c r="L7683" s="11">
        <v>29730</v>
      </c>
      <c r="M7683" t="s">
        <v>163</v>
      </c>
      <c r="N7683" t="s">
        <v>34</v>
      </c>
      <c r="O7683" s="4">
        <v>40139</v>
      </c>
      <c r="P7683" t="s">
        <v>14206</v>
      </c>
      <c r="Q7683" t="s">
        <v>14185</v>
      </c>
    </row>
    <row r="7684" spans="1:17" x14ac:dyDescent="0.35">
      <c r="A7684">
        <v>7683</v>
      </c>
      <c r="B7684">
        <v>55046</v>
      </c>
      <c r="C7684" s="4">
        <v>39916</v>
      </c>
      <c r="D7684">
        <v>2</v>
      </c>
      <c r="E7684" s="2">
        <f t="shared" si="241"/>
        <v>220</v>
      </c>
      <c r="F7684" s="9">
        <v>0.08</v>
      </c>
      <c r="G7684" s="2">
        <f>VLOOKUP($P7684,Pricebook!$A:$D,4,0)</f>
        <v>110</v>
      </c>
      <c r="H7684" s="6">
        <f t="shared" si="240"/>
        <v>202.4</v>
      </c>
      <c r="I7684" t="s">
        <v>320</v>
      </c>
      <c r="J7684" t="s">
        <v>265</v>
      </c>
      <c r="K7684" t="s">
        <v>2839</v>
      </c>
      <c r="L7684" s="11">
        <v>32127</v>
      </c>
      <c r="M7684" t="s">
        <v>101</v>
      </c>
      <c r="N7684" t="s">
        <v>34</v>
      </c>
      <c r="O7684" s="4">
        <v>39917</v>
      </c>
      <c r="P7684" t="s">
        <v>14215</v>
      </c>
      <c r="Q7684" t="s">
        <v>14188</v>
      </c>
    </row>
    <row r="7685" spans="1:17" x14ac:dyDescent="0.35">
      <c r="A7685">
        <v>7684</v>
      </c>
      <c r="B7685">
        <v>55073</v>
      </c>
      <c r="C7685" s="4">
        <v>40988</v>
      </c>
      <c r="D7685">
        <v>40</v>
      </c>
      <c r="E7685" s="2">
        <f t="shared" si="241"/>
        <v>6000</v>
      </c>
      <c r="F7685" s="9">
        <v>0.01</v>
      </c>
      <c r="G7685" s="2">
        <f>VLOOKUP($P7685,Pricebook!$A:$D,4,0)</f>
        <v>150</v>
      </c>
      <c r="H7685" s="6">
        <f t="shared" si="240"/>
        <v>5940</v>
      </c>
      <c r="I7685" t="s">
        <v>388</v>
      </c>
      <c r="J7685" t="s">
        <v>389</v>
      </c>
      <c r="K7685" t="s">
        <v>2037</v>
      </c>
      <c r="L7685" s="11">
        <v>76051</v>
      </c>
      <c r="M7685" t="s">
        <v>48</v>
      </c>
      <c r="N7685" t="s">
        <v>16</v>
      </c>
      <c r="O7685" s="4">
        <v>40988</v>
      </c>
      <c r="P7685" t="s">
        <v>14210</v>
      </c>
      <c r="Q7685" t="s">
        <v>14201</v>
      </c>
    </row>
    <row r="7686" spans="1:17" x14ac:dyDescent="0.35">
      <c r="A7686">
        <v>7685</v>
      </c>
      <c r="B7686">
        <v>55075</v>
      </c>
      <c r="C7686" s="4">
        <v>40575</v>
      </c>
      <c r="D7686">
        <v>21</v>
      </c>
      <c r="E7686" s="2">
        <f t="shared" si="241"/>
        <v>2625</v>
      </c>
      <c r="F7686" s="9">
        <v>0.08</v>
      </c>
      <c r="G7686" s="2">
        <f>VLOOKUP($P7686,Pricebook!$A:$D,4,0)</f>
        <v>125</v>
      </c>
      <c r="H7686" s="6">
        <f t="shared" si="240"/>
        <v>2415</v>
      </c>
      <c r="I7686" t="s">
        <v>1830</v>
      </c>
      <c r="J7686" t="s">
        <v>327</v>
      </c>
      <c r="K7686" t="s">
        <v>957</v>
      </c>
      <c r="L7686" s="11">
        <v>48021</v>
      </c>
      <c r="M7686" t="s">
        <v>172</v>
      </c>
      <c r="N7686" t="s">
        <v>16</v>
      </c>
      <c r="O7686" s="4">
        <v>40578</v>
      </c>
      <c r="P7686" t="s">
        <v>14221</v>
      </c>
      <c r="Q7686" t="s">
        <v>14199</v>
      </c>
    </row>
    <row r="7687" spans="1:17" x14ac:dyDescent="0.35">
      <c r="A7687">
        <v>7686</v>
      </c>
      <c r="B7687">
        <v>55077</v>
      </c>
      <c r="C7687" s="4">
        <v>40820</v>
      </c>
      <c r="D7687">
        <v>2</v>
      </c>
      <c r="E7687" s="2">
        <f t="shared" si="241"/>
        <v>300</v>
      </c>
      <c r="F7687" s="9">
        <v>0.05</v>
      </c>
      <c r="G7687" s="2">
        <f>VLOOKUP($P7687,Pricebook!$A:$D,4,0)</f>
        <v>150</v>
      </c>
      <c r="H7687" s="6">
        <f t="shared" si="240"/>
        <v>285</v>
      </c>
      <c r="I7687" t="s">
        <v>1416</v>
      </c>
      <c r="J7687" t="s">
        <v>226</v>
      </c>
      <c r="K7687" t="s">
        <v>1944</v>
      </c>
      <c r="L7687" s="11">
        <v>12306</v>
      </c>
      <c r="M7687" t="s">
        <v>60</v>
      </c>
      <c r="N7687" t="s">
        <v>61</v>
      </c>
      <c r="O7687" s="4">
        <v>40822</v>
      </c>
      <c r="P7687" t="s">
        <v>14211</v>
      </c>
      <c r="Q7687" t="s">
        <v>14197</v>
      </c>
    </row>
    <row r="7688" spans="1:17" x14ac:dyDescent="0.35">
      <c r="A7688">
        <v>7687</v>
      </c>
      <c r="B7688">
        <v>55077</v>
      </c>
      <c r="C7688" s="4">
        <v>40820</v>
      </c>
      <c r="D7688">
        <v>3</v>
      </c>
      <c r="E7688" s="2">
        <f t="shared" si="241"/>
        <v>450</v>
      </c>
      <c r="F7688" s="9">
        <v>0.08</v>
      </c>
      <c r="G7688" s="2">
        <f>VLOOKUP($P7688,Pricebook!$A:$D,4,0)</f>
        <v>150</v>
      </c>
      <c r="H7688" s="6">
        <f t="shared" si="240"/>
        <v>414</v>
      </c>
      <c r="I7688" t="s">
        <v>1416</v>
      </c>
      <c r="J7688" t="s">
        <v>226</v>
      </c>
      <c r="K7688" t="s">
        <v>1944</v>
      </c>
      <c r="L7688" s="11">
        <v>12306</v>
      </c>
      <c r="M7688" t="s">
        <v>60</v>
      </c>
      <c r="N7688" t="s">
        <v>61</v>
      </c>
      <c r="O7688" s="4">
        <v>40822</v>
      </c>
      <c r="P7688" t="s">
        <v>14210</v>
      </c>
      <c r="Q7688" t="s">
        <v>14197</v>
      </c>
    </row>
    <row r="7689" spans="1:17" x14ac:dyDescent="0.35">
      <c r="A7689">
        <v>7688</v>
      </c>
      <c r="B7689">
        <v>55107</v>
      </c>
      <c r="C7689" s="4">
        <v>40306</v>
      </c>
      <c r="D7689">
        <v>32</v>
      </c>
      <c r="E7689" s="2">
        <f t="shared" si="241"/>
        <v>3520</v>
      </c>
      <c r="F7689" s="9">
        <v>0.1</v>
      </c>
      <c r="G7689" s="2">
        <f>VLOOKUP($P7689,Pricebook!$A:$D,4,0)</f>
        <v>110</v>
      </c>
      <c r="H7689" s="6">
        <f t="shared" si="240"/>
        <v>3168</v>
      </c>
      <c r="I7689" t="s">
        <v>1184</v>
      </c>
      <c r="J7689" t="s">
        <v>175</v>
      </c>
      <c r="K7689" t="s">
        <v>2170</v>
      </c>
      <c r="L7689" s="11" t="s">
        <v>2171</v>
      </c>
      <c r="M7689" t="s">
        <v>358</v>
      </c>
      <c r="N7689" t="s">
        <v>16</v>
      </c>
      <c r="O7689" s="4">
        <v>40311</v>
      </c>
      <c r="P7689" t="s">
        <v>14220</v>
      </c>
      <c r="Q7689" t="s">
        <v>14185</v>
      </c>
    </row>
    <row r="7690" spans="1:17" x14ac:dyDescent="0.35">
      <c r="A7690">
        <v>7689</v>
      </c>
      <c r="B7690">
        <v>55136</v>
      </c>
      <c r="C7690" s="4">
        <v>40460</v>
      </c>
      <c r="D7690">
        <v>29</v>
      </c>
      <c r="E7690" s="2">
        <f t="shared" si="241"/>
        <v>3190</v>
      </c>
      <c r="F7690" s="9">
        <v>0.1</v>
      </c>
      <c r="G7690" s="2">
        <f>VLOOKUP($P7690,Pricebook!$A:$D,4,0)</f>
        <v>110</v>
      </c>
      <c r="H7690" s="6">
        <f t="shared" si="240"/>
        <v>2871</v>
      </c>
      <c r="I7690" t="s">
        <v>1052</v>
      </c>
      <c r="J7690" t="s">
        <v>487</v>
      </c>
      <c r="K7690" t="s">
        <v>2759</v>
      </c>
      <c r="L7690" s="11">
        <v>31204</v>
      </c>
      <c r="M7690" t="s">
        <v>134</v>
      </c>
      <c r="N7690" t="s">
        <v>34</v>
      </c>
      <c r="O7690" s="4">
        <v>40462</v>
      </c>
      <c r="P7690" t="s">
        <v>14215</v>
      </c>
      <c r="Q7690" t="s">
        <v>14184</v>
      </c>
    </row>
    <row r="7691" spans="1:17" x14ac:dyDescent="0.35">
      <c r="A7691">
        <v>7690</v>
      </c>
      <c r="B7691">
        <v>55138</v>
      </c>
      <c r="C7691" s="4">
        <v>40080</v>
      </c>
      <c r="D7691">
        <v>22</v>
      </c>
      <c r="E7691" s="2">
        <f t="shared" si="241"/>
        <v>4400</v>
      </c>
      <c r="F7691" s="9">
        <v>0</v>
      </c>
      <c r="G7691" s="2">
        <f>VLOOKUP($P7691,Pricebook!$A:$D,4,0)</f>
        <v>200</v>
      </c>
      <c r="H7691" s="6">
        <f t="shared" si="240"/>
        <v>4400</v>
      </c>
      <c r="I7691" t="s">
        <v>2044</v>
      </c>
      <c r="J7691" t="s">
        <v>50</v>
      </c>
      <c r="K7691" t="s">
        <v>1578</v>
      </c>
      <c r="L7691" s="11">
        <v>46322</v>
      </c>
      <c r="M7691" t="s">
        <v>278</v>
      </c>
      <c r="N7691" t="s">
        <v>16</v>
      </c>
      <c r="O7691" s="4">
        <v>40081</v>
      </c>
      <c r="P7691" t="s">
        <v>14206</v>
      </c>
      <c r="Q7691" t="s">
        <v>14195</v>
      </c>
    </row>
    <row r="7692" spans="1:17" x14ac:dyDescent="0.35">
      <c r="A7692">
        <v>7691</v>
      </c>
      <c r="B7692">
        <v>55139</v>
      </c>
      <c r="C7692" s="4">
        <v>40195</v>
      </c>
      <c r="D7692">
        <v>26</v>
      </c>
      <c r="E7692" s="2">
        <f t="shared" si="241"/>
        <v>3120</v>
      </c>
      <c r="F7692" s="9">
        <v>0.08</v>
      </c>
      <c r="G7692" s="2">
        <f>VLOOKUP($P7692,Pricebook!$A:$D,4,0)</f>
        <v>120</v>
      </c>
      <c r="H7692" s="6">
        <f t="shared" si="240"/>
        <v>2870.4</v>
      </c>
      <c r="I7692" t="s">
        <v>688</v>
      </c>
      <c r="J7692" t="s">
        <v>230</v>
      </c>
      <c r="K7692" t="s">
        <v>2230</v>
      </c>
      <c r="L7692" s="11" t="s">
        <v>2231</v>
      </c>
      <c r="M7692" t="s">
        <v>317</v>
      </c>
      <c r="N7692" t="s">
        <v>61</v>
      </c>
      <c r="O7692" s="4">
        <v>40196</v>
      </c>
      <c r="P7692" t="s">
        <v>14212</v>
      </c>
      <c r="Q7692" t="s">
        <v>14192</v>
      </c>
    </row>
    <row r="7693" spans="1:17" x14ac:dyDescent="0.35">
      <c r="A7693">
        <v>7692</v>
      </c>
      <c r="B7693">
        <v>55139</v>
      </c>
      <c r="C7693" s="4">
        <v>40195</v>
      </c>
      <c r="D7693">
        <v>41</v>
      </c>
      <c r="E7693" s="2">
        <f t="shared" si="241"/>
        <v>5740</v>
      </c>
      <c r="F7693" s="9">
        <v>0.04</v>
      </c>
      <c r="G7693" s="2">
        <f>VLOOKUP($P7693,Pricebook!$A:$D,4,0)</f>
        <v>140</v>
      </c>
      <c r="H7693" s="6">
        <f t="shared" si="240"/>
        <v>5510.4</v>
      </c>
      <c r="I7693" t="s">
        <v>688</v>
      </c>
      <c r="J7693" t="s">
        <v>230</v>
      </c>
      <c r="K7693" t="s">
        <v>2737</v>
      </c>
      <c r="L7693" s="11">
        <v>94403</v>
      </c>
      <c r="M7693" t="s">
        <v>114</v>
      </c>
      <c r="N7693" t="s">
        <v>23</v>
      </c>
      <c r="O7693" s="4">
        <v>40196</v>
      </c>
      <c r="P7693" t="s">
        <v>14207</v>
      </c>
      <c r="Q7693" t="s">
        <v>14195</v>
      </c>
    </row>
    <row r="7694" spans="1:17" x14ac:dyDescent="0.35">
      <c r="A7694">
        <v>7693</v>
      </c>
      <c r="B7694">
        <v>55140</v>
      </c>
      <c r="C7694" s="4">
        <v>40363</v>
      </c>
      <c r="D7694">
        <v>39</v>
      </c>
      <c r="E7694" s="2">
        <f t="shared" si="241"/>
        <v>6630</v>
      </c>
      <c r="F7694" s="9">
        <v>0.09</v>
      </c>
      <c r="G7694" s="2">
        <f>VLOOKUP($P7694,Pricebook!$A:$D,4,0)</f>
        <v>170</v>
      </c>
      <c r="H7694" s="6">
        <f t="shared" si="240"/>
        <v>6033.3</v>
      </c>
      <c r="I7694" t="s">
        <v>223</v>
      </c>
      <c r="J7694" t="s">
        <v>79</v>
      </c>
      <c r="K7694" t="s">
        <v>1931</v>
      </c>
      <c r="L7694" s="11" t="s">
        <v>1932</v>
      </c>
      <c r="M7694" t="s">
        <v>655</v>
      </c>
      <c r="N7694" t="s">
        <v>61</v>
      </c>
      <c r="O7694" s="4">
        <v>40365</v>
      </c>
      <c r="P7694" t="s">
        <v>14219</v>
      </c>
      <c r="Q7694" t="s">
        <v>14184</v>
      </c>
    </row>
    <row r="7695" spans="1:17" x14ac:dyDescent="0.35">
      <c r="A7695">
        <v>7694</v>
      </c>
      <c r="B7695">
        <v>55170</v>
      </c>
      <c r="C7695" s="4">
        <v>41173</v>
      </c>
      <c r="D7695">
        <v>22</v>
      </c>
      <c r="E7695" s="2">
        <f t="shared" si="241"/>
        <v>2640</v>
      </c>
      <c r="F7695" s="9">
        <v>0.04</v>
      </c>
      <c r="G7695" s="2">
        <f>VLOOKUP($P7695,Pricebook!$A:$D,4,0)</f>
        <v>120</v>
      </c>
      <c r="H7695" s="6">
        <f t="shared" si="240"/>
        <v>2534.4</v>
      </c>
      <c r="I7695" t="s">
        <v>979</v>
      </c>
      <c r="J7695" t="s">
        <v>58</v>
      </c>
      <c r="K7695" t="s">
        <v>2092</v>
      </c>
      <c r="L7695" s="11">
        <v>66762</v>
      </c>
      <c r="M7695" t="s">
        <v>153</v>
      </c>
      <c r="N7695" t="s">
        <v>16</v>
      </c>
      <c r="O7695" s="4">
        <v>41175</v>
      </c>
      <c r="P7695" t="s">
        <v>14212</v>
      </c>
      <c r="Q7695" t="s">
        <v>14188</v>
      </c>
    </row>
    <row r="7696" spans="1:17" x14ac:dyDescent="0.35">
      <c r="A7696">
        <v>7695</v>
      </c>
      <c r="B7696">
        <v>55171</v>
      </c>
      <c r="C7696" s="4">
        <v>41208</v>
      </c>
      <c r="D7696">
        <v>29</v>
      </c>
      <c r="E7696" s="2">
        <f t="shared" si="241"/>
        <v>4350</v>
      </c>
      <c r="F7696" s="9">
        <v>0.06</v>
      </c>
      <c r="G7696" s="2">
        <f>VLOOKUP($P7696,Pricebook!$A:$D,4,0)</f>
        <v>150</v>
      </c>
      <c r="H7696" s="6">
        <f t="shared" si="240"/>
        <v>4088.9999999999995</v>
      </c>
      <c r="I7696" t="s">
        <v>1697</v>
      </c>
      <c r="J7696" t="s">
        <v>27</v>
      </c>
      <c r="K7696" t="s">
        <v>1011</v>
      </c>
      <c r="L7696" s="11">
        <v>39212</v>
      </c>
      <c r="M7696" t="s">
        <v>699</v>
      </c>
      <c r="N7696" t="s">
        <v>34</v>
      </c>
      <c r="O7696" s="4">
        <v>41209</v>
      </c>
      <c r="P7696" t="s">
        <v>14211</v>
      </c>
      <c r="Q7696" t="s">
        <v>14193</v>
      </c>
    </row>
    <row r="7697" spans="1:17" x14ac:dyDescent="0.35">
      <c r="A7697">
        <v>7696</v>
      </c>
      <c r="B7697">
        <v>55171</v>
      </c>
      <c r="C7697" s="4">
        <v>41208</v>
      </c>
      <c r="D7697">
        <v>43</v>
      </c>
      <c r="E7697" s="2">
        <f t="shared" si="241"/>
        <v>4730</v>
      </c>
      <c r="F7697" s="9">
        <v>0.05</v>
      </c>
      <c r="G7697" s="2">
        <f>VLOOKUP($P7697,Pricebook!$A:$D,4,0)</f>
        <v>110</v>
      </c>
      <c r="H7697" s="6">
        <f t="shared" si="240"/>
        <v>4493.5</v>
      </c>
      <c r="I7697" t="s">
        <v>1697</v>
      </c>
      <c r="J7697" t="s">
        <v>27</v>
      </c>
      <c r="K7697" t="s">
        <v>1011</v>
      </c>
      <c r="L7697" s="11">
        <v>39212</v>
      </c>
      <c r="M7697" t="s">
        <v>699</v>
      </c>
      <c r="N7697" t="s">
        <v>34</v>
      </c>
      <c r="O7697" s="4">
        <v>41208</v>
      </c>
      <c r="P7697" t="s">
        <v>14215</v>
      </c>
      <c r="Q7697" t="s">
        <v>14195</v>
      </c>
    </row>
    <row r="7698" spans="1:17" x14ac:dyDescent="0.35">
      <c r="A7698">
        <v>7697</v>
      </c>
      <c r="B7698">
        <v>55172</v>
      </c>
      <c r="C7698" s="4">
        <v>40515</v>
      </c>
      <c r="D7698">
        <v>1</v>
      </c>
      <c r="E7698" s="2">
        <f t="shared" si="241"/>
        <v>150</v>
      </c>
      <c r="F7698" s="9">
        <v>0</v>
      </c>
      <c r="G7698" s="2">
        <f>VLOOKUP($P7698,Pricebook!$A:$D,4,0)</f>
        <v>150</v>
      </c>
      <c r="H7698" s="6">
        <f t="shared" si="240"/>
        <v>150</v>
      </c>
      <c r="I7698" t="s">
        <v>1760</v>
      </c>
      <c r="J7698" t="s">
        <v>406</v>
      </c>
      <c r="K7698" t="s">
        <v>323</v>
      </c>
      <c r="L7698" s="11">
        <v>45801</v>
      </c>
      <c r="M7698" t="s">
        <v>210</v>
      </c>
      <c r="N7698" t="s">
        <v>61</v>
      </c>
      <c r="O7698" s="4">
        <v>40516</v>
      </c>
      <c r="P7698" t="s">
        <v>14211</v>
      </c>
      <c r="Q7698" t="s">
        <v>14194</v>
      </c>
    </row>
    <row r="7699" spans="1:17" x14ac:dyDescent="0.35">
      <c r="A7699">
        <v>7698</v>
      </c>
      <c r="B7699">
        <v>55200</v>
      </c>
      <c r="C7699" s="4">
        <v>40418</v>
      </c>
      <c r="D7699">
        <v>33</v>
      </c>
      <c r="E7699" s="2">
        <f t="shared" si="241"/>
        <v>5280</v>
      </c>
      <c r="F7699" s="9">
        <v>0.01</v>
      </c>
      <c r="G7699" s="2">
        <f>VLOOKUP($P7699,Pricebook!$A:$D,4,0)</f>
        <v>160</v>
      </c>
      <c r="H7699" s="6">
        <f t="shared" si="240"/>
        <v>5227.2</v>
      </c>
      <c r="I7699" t="s">
        <v>257</v>
      </c>
      <c r="J7699" t="s">
        <v>108</v>
      </c>
      <c r="K7699" t="s">
        <v>1847</v>
      </c>
      <c r="L7699" s="11">
        <v>71901</v>
      </c>
      <c r="M7699" t="s">
        <v>66</v>
      </c>
      <c r="N7699" t="s">
        <v>34</v>
      </c>
      <c r="O7699" s="4">
        <v>40420</v>
      </c>
      <c r="P7699" t="s">
        <v>14218</v>
      </c>
      <c r="Q7699" t="s">
        <v>14185</v>
      </c>
    </row>
    <row r="7700" spans="1:17" x14ac:dyDescent="0.35">
      <c r="A7700">
        <v>7699</v>
      </c>
      <c r="B7700">
        <v>55200</v>
      </c>
      <c r="C7700" s="4">
        <v>40418</v>
      </c>
      <c r="D7700">
        <v>4</v>
      </c>
      <c r="E7700" s="2">
        <f t="shared" si="241"/>
        <v>600</v>
      </c>
      <c r="F7700" s="9">
        <v>0.1</v>
      </c>
      <c r="G7700" s="2">
        <f>VLOOKUP($P7700,Pricebook!$A:$D,4,0)</f>
        <v>150</v>
      </c>
      <c r="H7700" s="6">
        <f t="shared" si="240"/>
        <v>540</v>
      </c>
      <c r="I7700" t="s">
        <v>257</v>
      </c>
      <c r="J7700" t="s">
        <v>108</v>
      </c>
      <c r="K7700" t="s">
        <v>1847</v>
      </c>
      <c r="L7700" s="11">
        <v>71901</v>
      </c>
      <c r="M7700" t="s">
        <v>66</v>
      </c>
      <c r="N7700" t="s">
        <v>34</v>
      </c>
      <c r="O7700" s="4">
        <v>40420</v>
      </c>
      <c r="P7700" t="s">
        <v>14210</v>
      </c>
      <c r="Q7700" t="s">
        <v>14191</v>
      </c>
    </row>
    <row r="7701" spans="1:17" x14ac:dyDescent="0.35">
      <c r="A7701">
        <v>7700</v>
      </c>
      <c r="B7701">
        <v>55202</v>
      </c>
      <c r="C7701" s="4">
        <v>40779</v>
      </c>
      <c r="D7701">
        <v>33</v>
      </c>
      <c r="E7701" s="2">
        <f t="shared" si="241"/>
        <v>6600</v>
      </c>
      <c r="F7701" s="9">
        <v>7.0000000000000007E-2</v>
      </c>
      <c r="G7701" s="2">
        <f>VLOOKUP($P7701,Pricebook!$A:$D,4,0)</f>
        <v>200</v>
      </c>
      <c r="H7701" s="6">
        <f t="shared" si="240"/>
        <v>6138</v>
      </c>
      <c r="I7701" t="s">
        <v>688</v>
      </c>
      <c r="J7701" t="s">
        <v>230</v>
      </c>
      <c r="K7701" t="s">
        <v>782</v>
      </c>
      <c r="L7701" s="11" t="s">
        <v>2583</v>
      </c>
      <c r="M7701" t="s">
        <v>149</v>
      </c>
      <c r="N7701" t="s">
        <v>61</v>
      </c>
      <c r="O7701" s="4">
        <v>40781</v>
      </c>
      <c r="P7701" t="s">
        <v>14206</v>
      </c>
      <c r="Q7701" t="s">
        <v>14193</v>
      </c>
    </row>
    <row r="7702" spans="1:17" x14ac:dyDescent="0.35">
      <c r="A7702">
        <v>7701</v>
      </c>
      <c r="B7702">
        <v>55202</v>
      </c>
      <c r="C7702" s="4">
        <v>40779</v>
      </c>
      <c r="D7702">
        <v>49</v>
      </c>
      <c r="E7702" s="2">
        <f t="shared" si="241"/>
        <v>7350</v>
      </c>
      <c r="F7702" s="9">
        <v>0.08</v>
      </c>
      <c r="G7702" s="2">
        <f>VLOOKUP($P7702,Pricebook!$A:$D,4,0)</f>
        <v>150</v>
      </c>
      <c r="H7702" s="6">
        <f t="shared" si="240"/>
        <v>6762</v>
      </c>
      <c r="I7702" t="s">
        <v>688</v>
      </c>
      <c r="J7702" t="s">
        <v>230</v>
      </c>
      <c r="K7702" t="s">
        <v>1730</v>
      </c>
      <c r="L7702" s="11" t="s">
        <v>1731</v>
      </c>
      <c r="M7702" t="s">
        <v>492</v>
      </c>
      <c r="N7702" t="s">
        <v>61</v>
      </c>
      <c r="O7702" s="4">
        <v>40786</v>
      </c>
      <c r="P7702" t="s">
        <v>14210</v>
      </c>
      <c r="Q7702" t="s">
        <v>14193</v>
      </c>
    </row>
    <row r="7703" spans="1:17" x14ac:dyDescent="0.35">
      <c r="A7703">
        <v>7702</v>
      </c>
      <c r="B7703">
        <v>55203</v>
      </c>
      <c r="C7703" s="4">
        <v>40279</v>
      </c>
      <c r="D7703">
        <v>18</v>
      </c>
      <c r="E7703" s="2">
        <f t="shared" si="241"/>
        <v>2700</v>
      </c>
      <c r="F7703" s="9">
        <v>0.05</v>
      </c>
      <c r="G7703" s="2">
        <f>VLOOKUP($P7703,Pricebook!$A:$D,4,0)</f>
        <v>150</v>
      </c>
      <c r="H7703" s="6">
        <f t="shared" si="240"/>
        <v>2565</v>
      </c>
      <c r="I7703" t="s">
        <v>1203</v>
      </c>
      <c r="J7703" t="s">
        <v>158</v>
      </c>
      <c r="K7703" t="s">
        <v>1134</v>
      </c>
      <c r="L7703" s="11">
        <v>94025</v>
      </c>
      <c r="M7703" t="s">
        <v>114</v>
      </c>
      <c r="N7703" t="s">
        <v>23</v>
      </c>
      <c r="O7703" s="4">
        <v>40279</v>
      </c>
      <c r="P7703" t="s">
        <v>14210</v>
      </c>
      <c r="Q7703" t="s">
        <v>14185</v>
      </c>
    </row>
    <row r="7704" spans="1:17" x14ac:dyDescent="0.35">
      <c r="A7704">
        <v>7703</v>
      </c>
      <c r="B7704">
        <v>55206</v>
      </c>
      <c r="C7704" s="4">
        <v>40849</v>
      </c>
      <c r="D7704">
        <v>20</v>
      </c>
      <c r="E7704" s="2">
        <f t="shared" si="241"/>
        <v>3200</v>
      </c>
      <c r="F7704" s="9">
        <v>0.03</v>
      </c>
      <c r="G7704" s="2">
        <f>VLOOKUP($P7704,Pricebook!$A:$D,4,0)</f>
        <v>160</v>
      </c>
      <c r="H7704" s="6">
        <f t="shared" si="240"/>
        <v>3104</v>
      </c>
      <c r="I7704" t="s">
        <v>1280</v>
      </c>
      <c r="J7704" t="s">
        <v>20</v>
      </c>
      <c r="K7704" t="s">
        <v>872</v>
      </c>
      <c r="L7704" s="11" t="s">
        <v>873</v>
      </c>
      <c r="M7704" t="s">
        <v>60</v>
      </c>
      <c r="N7704" t="s">
        <v>61</v>
      </c>
      <c r="O7704" s="4">
        <v>40850</v>
      </c>
      <c r="P7704" t="s">
        <v>14218</v>
      </c>
      <c r="Q7704" t="s">
        <v>14197</v>
      </c>
    </row>
    <row r="7705" spans="1:17" x14ac:dyDescent="0.35">
      <c r="A7705">
        <v>7704</v>
      </c>
      <c r="B7705">
        <v>55234</v>
      </c>
      <c r="C7705" s="4">
        <v>40387</v>
      </c>
      <c r="D7705">
        <v>12</v>
      </c>
      <c r="E7705" s="2">
        <f t="shared" si="241"/>
        <v>1800</v>
      </c>
      <c r="F7705" s="9">
        <v>0.09</v>
      </c>
      <c r="G7705" s="2">
        <f>VLOOKUP($P7705,Pricebook!$A:$D,4,0)</f>
        <v>150</v>
      </c>
      <c r="H7705" s="6">
        <f t="shared" si="240"/>
        <v>1638</v>
      </c>
      <c r="I7705" t="s">
        <v>2871</v>
      </c>
      <c r="J7705" t="s">
        <v>276</v>
      </c>
      <c r="K7705" t="s">
        <v>654</v>
      </c>
      <c r="L7705" s="11">
        <v>29418</v>
      </c>
      <c r="M7705" t="s">
        <v>163</v>
      </c>
      <c r="N7705" t="s">
        <v>34</v>
      </c>
      <c r="O7705" s="4">
        <v>40391</v>
      </c>
      <c r="P7705" t="s">
        <v>14211</v>
      </c>
      <c r="Q7705" t="s">
        <v>14195</v>
      </c>
    </row>
    <row r="7706" spans="1:17" x14ac:dyDescent="0.35">
      <c r="A7706">
        <v>7705</v>
      </c>
      <c r="B7706">
        <v>55234</v>
      </c>
      <c r="C7706" s="4">
        <v>40387</v>
      </c>
      <c r="D7706">
        <v>5</v>
      </c>
      <c r="E7706" s="2">
        <f t="shared" si="241"/>
        <v>600</v>
      </c>
      <c r="F7706" s="9">
        <v>0.03</v>
      </c>
      <c r="G7706" s="2">
        <f>VLOOKUP($P7706,Pricebook!$A:$D,4,0)</f>
        <v>120</v>
      </c>
      <c r="H7706" s="6">
        <f t="shared" si="240"/>
        <v>582</v>
      </c>
      <c r="I7706" t="s">
        <v>2871</v>
      </c>
      <c r="J7706" t="s">
        <v>276</v>
      </c>
      <c r="K7706" t="s">
        <v>654</v>
      </c>
      <c r="L7706" s="11">
        <v>29418</v>
      </c>
      <c r="M7706" t="s">
        <v>163</v>
      </c>
      <c r="N7706" t="s">
        <v>34</v>
      </c>
      <c r="O7706" s="4">
        <v>40389</v>
      </c>
      <c r="P7706" t="s">
        <v>14212</v>
      </c>
      <c r="Q7706" t="s">
        <v>14197</v>
      </c>
    </row>
    <row r="7707" spans="1:17" x14ac:dyDescent="0.35">
      <c r="A7707">
        <v>7706</v>
      </c>
      <c r="B7707">
        <v>55235</v>
      </c>
      <c r="C7707" s="4">
        <v>40457</v>
      </c>
      <c r="D7707">
        <v>33</v>
      </c>
      <c r="E7707" s="2">
        <f t="shared" si="241"/>
        <v>4950</v>
      </c>
      <c r="F7707" s="9">
        <v>0</v>
      </c>
      <c r="G7707" s="2">
        <f>VLOOKUP($P7707,Pricebook!$A:$D,4,0)</f>
        <v>150</v>
      </c>
      <c r="H7707" s="6">
        <f t="shared" si="240"/>
        <v>4950</v>
      </c>
      <c r="I7707" t="s">
        <v>730</v>
      </c>
      <c r="J7707" t="s">
        <v>41</v>
      </c>
      <c r="K7707" t="s">
        <v>383</v>
      </c>
      <c r="L7707" s="11">
        <v>45385</v>
      </c>
      <c r="M7707" t="s">
        <v>210</v>
      </c>
      <c r="N7707" t="s">
        <v>61</v>
      </c>
      <c r="O7707" s="4">
        <v>40459</v>
      </c>
      <c r="P7707" t="s">
        <v>14210</v>
      </c>
      <c r="Q7707" t="s">
        <v>14188</v>
      </c>
    </row>
    <row r="7708" spans="1:17" x14ac:dyDescent="0.35">
      <c r="A7708">
        <v>7707</v>
      </c>
      <c r="B7708">
        <v>55239</v>
      </c>
      <c r="C7708" s="4">
        <v>41246</v>
      </c>
      <c r="D7708">
        <v>6</v>
      </c>
      <c r="E7708" s="2">
        <f t="shared" si="241"/>
        <v>750</v>
      </c>
      <c r="F7708" s="9">
        <v>0.02</v>
      </c>
      <c r="G7708" s="2">
        <f>VLOOKUP($P7708,Pricebook!$A:$D,4,0)</f>
        <v>125</v>
      </c>
      <c r="H7708" s="6">
        <f t="shared" si="240"/>
        <v>735</v>
      </c>
      <c r="I7708" t="s">
        <v>1559</v>
      </c>
      <c r="J7708" t="s">
        <v>226</v>
      </c>
      <c r="K7708" t="s">
        <v>782</v>
      </c>
      <c r="L7708" s="11" t="s">
        <v>2583</v>
      </c>
      <c r="M7708" t="s">
        <v>149</v>
      </c>
      <c r="N7708" t="s">
        <v>61</v>
      </c>
      <c r="O7708" s="4">
        <v>41246</v>
      </c>
      <c r="P7708" t="s">
        <v>14209</v>
      </c>
      <c r="Q7708" t="s">
        <v>14203</v>
      </c>
    </row>
    <row r="7709" spans="1:17" x14ac:dyDescent="0.35">
      <c r="A7709">
        <v>7708</v>
      </c>
      <c r="B7709">
        <v>55239</v>
      </c>
      <c r="C7709" s="4">
        <v>41246</v>
      </c>
      <c r="D7709">
        <v>13</v>
      </c>
      <c r="E7709" s="2">
        <f t="shared" si="241"/>
        <v>1430</v>
      </c>
      <c r="F7709" s="9">
        <v>7.0000000000000007E-2</v>
      </c>
      <c r="G7709" s="2">
        <f>VLOOKUP($P7709,Pricebook!$A:$D,4,0)</f>
        <v>110</v>
      </c>
      <c r="H7709" s="6">
        <f t="shared" si="240"/>
        <v>1329.8999999999999</v>
      </c>
      <c r="I7709" t="s">
        <v>1559</v>
      </c>
      <c r="J7709" t="s">
        <v>226</v>
      </c>
      <c r="K7709" t="s">
        <v>181</v>
      </c>
      <c r="L7709" s="11" t="s">
        <v>183</v>
      </c>
      <c r="M7709" t="s">
        <v>91</v>
      </c>
      <c r="N7709" t="s">
        <v>61</v>
      </c>
      <c r="O7709" s="4">
        <v>41247</v>
      </c>
      <c r="P7709" t="s">
        <v>14215</v>
      </c>
      <c r="Q7709" t="s">
        <v>14184</v>
      </c>
    </row>
    <row r="7710" spans="1:17" x14ac:dyDescent="0.35">
      <c r="A7710">
        <v>7709</v>
      </c>
      <c r="B7710">
        <v>55265</v>
      </c>
      <c r="C7710" s="4">
        <v>40079</v>
      </c>
      <c r="D7710">
        <v>39</v>
      </c>
      <c r="E7710" s="2">
        <f t="shared" si="241"/>
        <v>5850</v>
      </c>
      <c r="F7710" s="9">
        <v>0.06</v>
      </c>
      <c r="G7710" s="2">
        <f>VLOOKUP($P7710,Pricebook!$A:$D,4,0)</f>
        <v>150</v>
      </c>
      <c r="H7710" s="6">
        <f t="shared" si="240"/>
        <v>5499</v>
      </c>
      <c r="I7710" t="s">
        <v>1586</v>
      </c>
      <c r="J7710" t="s">
        <v>549</v>
      </c>
      <c r="K7710" t="s">
        <v>536</v>
      </c>
      <c r="L7710" s="11">
        <v>54956</v>
      </c>
      <c r="M7710" t="s">
        <v>95</v>
      </c>
      <c r="N7710" t="s">
        <v>16</v>
      </c>
      <c r="O7710" s="4">
        <v>40084</v>
      </c>
      <c r="P7710" t="s">
        <v>14210</v>
      </c>
      <c r="Q7710" t="s">
        <v>14196</v>
      </c>
    </row>
    <row r="7711" spans="1:17" x14ac:dyDescent="0.35">
      <c r="A7711">
        <v>7710</v>
      </c>
      <c r="B7711">
        <v>55268</v>
      </c>
      <c r="C7711" s="4">
        <v>40985</v>
      </c>
      <c r="D7711">
        <v>11</v>
      </c>
      <c r="E7711" s="2">
        <f t="shared" si="241"/>
        <v>1650</v>
      </c>
      <c r="F7711" s="9">
        <v>0.08</v>
      </c>
      <c r="G7711" s="2">
        <f>VLOOKUP($P7711,Pricebook!$A:$D,4,0)</f>
        <v>150</v>
      </c>
      <c r="H7711" s="6">
        <f t="shared" si="240"/>
        <v>1518</v>
      </c>
      <c r="I7711" t="s">
        <v>1346</v>
      </c>
      <c r="J7711" t="s">
        <v>136</v>
      </c>
      <c r="K7711" t="s">
        <v>1011</v>
      </c>
      <c r="L7711" s="11">
        <v>49201</v>
      </c>
      <c r="M7711" t="s">
        <v>172</v>
      </c>
      <c r="N7711" t="s">
        <v>16</v>
      </c>
      <c r="O7711" s="4">
        <v>40986</v>
      </c>
      <c r="P7711" t="s">
        <v>14211</v>
      </c>
      <c r="Q7711" t="s">
        <v>14186</v>
      </c>
    </row>
    <row r="7712" spans="1:17" x14ac:dyDescent="0.35">
      <c r="A7712">
        <v>7711</v>
      </c>
      <c r="B7712">
        <v>55269</v>
      </c>
      <c r="C7712" s="4">
        <v>40244</v>
      </c>
      <c r="D7712">
        <v>1</v>
      </c>
      <c r="E7712" s="2">
        <f t="shared" si="241"/>
        <v>110</v>
      </c>
      <c r="F7712" s="9">
        <v>0</v>
      </c>
      <c r="G7712" s="2">
        <f>VLOOKUP($P7712,Pricebook!$A:$D,4,0)</f>
        <v>110</v>
      </c>
      <c r="H7712" s="6">
        <f t="shared" si="240"/>
        <v>110</v>
      </c>
      <c r="I7712" t="s">
        <v>1497</v>
      </c>
      <c r="J7712" t="s">
        <v>508</v>
      </c>
      <c r="K7712" t="s">
        <v>1504</v>
      </c>
      <c r="L7712" s="11">
        <v>68005</v>
      </c>
      <c r="M7712" t="s">
        <v>440</v>
      </c>
      <c r="N7712" t="s">
        <v>16</v>
      </c>
      <c r="O7712" s="4">
        <v>40245</v>
      </c>
      <c r="P7712" t="s">
        <v>14215</v>
      </c>
      <c r="Q7712" t="s">
        <v>14194</v>
      </c>
    </row>
    <row r="7713" spans="1:17" x14ac:dyDescent="0.35">
      <c r="A7713">
        <v>7712</v>
      </c>
      <c r="B7713">
        <v>55270</v>
      </c>
      <c r="C7713" s="4">
        <v>40200</v>
      </c>
      <c r="D7713">
        <v>1</v>
      </c>
      <c r="E7713" s="2">
        <f t="shared" si="241"/>
        <v>160</v>
      </c>
      <c r="F7713" s="9">
        <v>0.02</v>
      </c>
      <c r="G7713" s="2">
        <f>VLOOKUP($P7713,Pricebook!$A:$D,4,0)</f>
        <v>160</v>
      </c>
      <c r="H7713" s="6">
        <f t="shared" si="240"/>
        <v>156.80000000000001</v>
      </c>
      <c r="I7713" t="s">
        <v>347</v>
      </c>
      <c r="J7713" t="s">
        <v>348</v>
      </c>
      <c r="K7713" t="s">
        <v>708</v>
      </c>
      <c r="L7713" s="11">
        <v>75165</v>
      </c>
      <c r="M7713" t="s">
        <v>48</v>
      </c>
      <c r="N7713" t="s">
        <v>16</v>
      </c>
      <c r="O7713" s="4">
        <v>40201</v>
      </c>
      <c r="P7713" t="s">
        <v>14218</v>
      </c>
      <c r="Q7713" t="s">
        <v>14187</v>
      </c>
    </row>
    <row r="7714" spans="1:17" x14ac:dyDescent="0.35">
      <c r="A7714">
        <v>7713</v>
      </c>
      <c r="B7714">
        <v>55271</v>
      </c>
      <c r="C7714" s="4">
        <v>40613</v>
      </c>
      <c r="D7714">
        <v>16</v>
      </c>
      <c r="E7714" s="2">
        <f t="shared" si="241"/>
        <v>2000</v>
      </c>
      <c r="F7714" s="9">
        <v>7.0000000000000007E-2</v>
      </c>
      <c r="G7714" s="2">
        <f>VLOOKUP($P7714,Pricebook!$A:$D,4,0)</f>
        <v>125</v>
      </c>
      <c r="H7714" s="6">
        <f t="shared" si="240"/>
        <v>1859.9999999999998</v>
      </c>
      <c r="I7714" t="s">
        <v>248</v>
      </c>
      <c r="J7714" t="s">
        <v>207</v>
      </c>
      <c r="K7714" t="s">
        <v>1062</v>
      </c>
      <c r="L7714" s="11">
        <v>47201</v>
      </c>
      <c r="M7714" t="s">
        <v>278</v>
      </c>
      <c r="N7714" t="s">
        <v>16</v>
      </c>
      <c r="O7714" s="4">
        <v>40615</v>
      </c>
      <c r="P7714" t="s">
        <v>14221</v>
      </c>
      <c r="Q7714" t="s">
        <v>14194</v>
      </c>
    </row>
    <row r="7715" spans="1:17" x14ac:dyDescent="0.35">
      <c r="A7715">
        <v>7714</v>
      </c>
      <c r="B7715">
        <v>55296</v>
      </c>
      <c r="C7715" s="4">
        <v>41200</v>
      </c>
      <c r="D7715">
        <v>32</v>
      </c>
      <c r="E7715" s="2">
        <f t="shared" si="241"/>
        <v>3520</v>
      </c>
      <c r="F7715" s="9">
        <v>0.05</v>
      </c>
      <c r="G7715" s="2">
        <f>VLOOKUP($P7715,Pricebook!$A:$D,4,0)</f>
        <v>110</v>
      </c>
      <c r="H7715" s="6">
        <f t="shared" si="240"/>
        <v>3344</v>
      </c>
      <c r="I7715" t="s">
        <v>399</v>
      </c>
      <c r="J7715" t="s">
        <v>400</v>
      </c>
      <c r="K7715" t="s">
        <v>2069</v>
      </c>
      <c r="L7715" s="11" t="s">
        <v>2070</v>
      </c>
      <c r="M7715" t="s">
        <v>81</v>
      </c>
      <c r="N7715" t="s">
        <v>34</v>
      </c>
      <c r="O7715" s="4">
        <v>41204</v>
      </c>
      <c r="P7715" t="s">
        <v>14215</v>
      </c>
      <c r="Q7715" t="s">
        <v>14199</v>
      </c>
    </row>
    <row r="7716" spans="1:17" x14ac:dyDescent="0.35">
      <c r="A7716">
        <v>7715</v>
      </c>
      <c r="B7716">
        <v>55297</v>
      </c>
      <c r="C7716" s="4">
        <v>40470</v>
      </c>
      <c r="D7716">
        <v>29</v>
      </c>
      <c r="E7716" s="2">
        <f t="shared" si="241"/>
        <v>3190</v>
      </c>
      <c r="F7716" s="9">
        <v>0.1</v>
      </c>
      <c r="G7716" s="2">
        <f>VLOOKUP($P7716,Pricebook!$A:$D,4,0)</f>
        <v>110</v>
      </c>
      <c r="H7716" s="6">
        <f t="shared" si="240"/>
        <v>2871</v>
      </c>
      <c r="I7716" t="s">
        <v>2177</v>
      </c>
      <c r="J7716" t="s">
        <v>244</v>
      </c>
      <c r="K7716" t="s">
        <v>1288</v>
      </c>
      <c r="L7716" s="11">
        <v>32720</v>
      </c>
      <c r="M7716" t="s">
        <v>101</v>
      </c>
      <c r="N7716" t="s">
        <v>34</v>
      </c>
      <c r="O7716" s="4">
        <v>40472</v>
      </c>
      <c r="P7716" t="s">
        <v>14215</v>
      </c>
      <c r="Q7716" t="s">
        <v>14189</v>
      </c>
    </row>
    <row r="7717" spans="1:17" x14ac:dyDescent="0.35">
      <c r="A7717">
        <v>7716</v>
      </c>
      <c r="B7717">
        <v>55298</v>
      </c>
      <c r="C7717" s="4">
        <v>40027</v>
      </c>
      <c r="D7717">
        <v>1</v>
      </c>
      <c r="E7717" s="2">
        <f t="shared" si="241"/>
        <v>125</v>
      </c>
      <c r="F7717" s="9">
        <v>0.01</v>
      </c>
      <c r="G7717" s="2">
        <f>VLOOKUP($P7717,Pricebook!$A:$D,4,0)</f>
        <v>125</v>
      </c>
      <c r="H7717" s="6">
        <f t="shared" si="240"/>
        <v>123.75</v>
      </c>
      <c r="I7717" t="s">
        <v>2097</v>
      </c>
      <c r="J7717" t="s">
        <v>374</v>
      </c>
      <c r="K7717" t="s">
        <v>2098</v>
      </c>
      <c r="L7717" s="11">
        <v>60061</v>
      </c>
      <c r="M7717" t="s">
        <v>15</v>
      </c>
      <c r="N7717" t="s">
        <v>16</v>
      </c>
      <c r="O7717" s="4">
        <v>40028</v>
      </c>
      <c r="P7717" t="s">
        <v>14221</v>
      </c>
      <c r="Q7717" t="s">
        <v>14195</v>
      </c>
    </row>
    <row r="7718" spans="1:17" x14ac:dyDescent="0.35">
      <c r="A7718">
        <v>7717</v>
      </c>
      <c r="B7718">
        <v>55299</v>
      </c>
      <c r="C7718" s="4">
        <v>40998</v>
      </c>
      <c r="D7718">
        <v>20</v>
      </c>
      <c r="E7718" s="2">
        <f t="shared" si="241"/>
        <v>2800</v>
      </c>
      <c r="F7718" s="9">
        <v>0.09</v>
      </c>
      <c r="G7718" s="2">
        <f>VLOOKUP($P7718,Pricebook!$A:$D,4,0)</f>
        <v>140</v>
      </c>
      <c r="H7718" s="6">
        <f t="shared" si="240"/>
        <v>2548</v>
      </c>
      <c r="I7718" t="s">
        <v>684</v>
      </c>
      <c r="J7718" t="s">
        <v>576</v>
      </c>
      <c r="K7718" t="s">
        <v>2872</v>
      </c>
      <c r="L7718" s="11">
        <v>85704</v>
      </c>
      <c r="M7718" t="s">
        <v>70</v>
      </c>
      <c r="N7718" t="s">
        <v>23</v>
      </c>
      <c r="O7718" s="4">
        <v>40998</v>
      </c>
      <c r="P7718" t="s">
        <v>14213</v>
      </c>
      <c r="Q7718" t="s">
        <v>14201</v>
      </c>
    </row>
    <row r="7719" spans="1:17" x14ac:dyDescent="0.35">
      <c r="A7719">
        <v>7718</v>
      </c>
      <c r="B7719">
        <v>55300</v>
      </c>
      <c r="C7719" s="4">
        <v>39864</v>
      </c>
      <c r="D7719">
        <v>37</v>
      </c>
      <c r="E7719" s="2">
        <f t="shared" si="241"/>
        <v>6290</v>
      </c>
      <c r="F7719" s="9">
        <v>0.03</v>
      </c>
      <c r="G7719" s="2">
        <f>VLOOKUP($P7719,Pricebook!$A:$D,4,0)</f>
        <v>170</v>
      </c>
      <c r="H7719" s="6">
        <f t="shared" si="240"/>
        <v>6101.3</v>
      </c>
      <c r="I7719" t="s">
        <v>675</v>
      </c>
      <c r="J7719" t="s">
        <v>482</v>
      </c>
      <c r="K7719" t="s">
        <v>2873</v>
      </c>
      <c r="L7719" s="11">
        <v>44134</v>
      </c>
      <c r="M7719" t="s">
        <v>210</v>
      </c>
      <c r="N7719" t="s">
        <v>61</v>
      </c>
      <c r="O7719" s="4">
        <v>39866</v>
      </c>
      <c r="P7719" t="s">
        <v>14219</v>
      </c>
      <c r="Q7719" t="s">
        <v>14198</v>
      </c>
    </row>
    <row r="7720" spans="1:17" x14ac:dyDescent="0.35">
      <c r="A7720">
        <v>7719</v>
      </c>
      <c r="B7720">
        <v>55300</v>
      </c>
      <c r="C7720" s="4">
        <v>39864</v>
      </c>
      <c r="D7720">
        <v>48</v>
      </c>
      <c r="E7720" s="2">
        <f t="shared" si="241"/>
        <v>9600</v>
      </c>
      <c r="F7720" s="9">
        <v>0.01</v>
      </c>
      <c r="G7720" s="2">
        <f>VLOOKUP($P7720,Pricebook!$A:$D,4,0)</f>
        <v>200</v>
      </c>
      <c r="H7720" s="6">
        <f t="shared" si="240"/>
        <v>9504</v>
      </c>
      <c r="I7720" t="s">
        <v>675</v>
      </c>
      <c r="J7720" t="s">
        <v>482</v>
      </c>
      <c r="K7720" t="s">
        <v>2873</v>
      </c>
      <c r="L7720" s="11">
        <v>44134</v>
      </c>
      <c r="M7720" t="s">
        <v>210</v>
      </c>
      <c r="N7720" t="s">
        <v>61</v>
      </c>
      <c r="O7720" s="4">
        <v>39865</v>
      </c>
      <c r="P7720" t="s">
        <v>14214</v>
      </c>
      <c r="Q7720" t="s">
        <v>14184</v>
      </c>
    </row>
    <row r="7721" spans="1:17" x14ac:dyDescent="0.35">
      <c r="A7721">
        <v>7720</v>
      </c>
      <c r="B7721">
        <v>55300</v>
      </c>
      <c r="C7721" s="4">
        <v>39864</v>
      </c>
      <c r="D7721">
        <v>31</v>
      </c>
      <c r="E7721" s="2">
        <f t="shared" si="241"/>
        <v>3875</v>
      </c>
      <c r="F7721" s="9">
        <v>0.02</v>
      </c>
      <c r="G7721" s="2">
        <f>VLOOKUP($P7721,Pricebook!$A:$D,4,0)</f>
        <v>125</v>
      </c>
      <c r="H7721" s="6">
        <f t="shared" si="240"/>
        <v>3797.5</v>
      </c>
      <c r="I7721" t="s">
        <v>675</v>
      </c>
      <c r="J7721" t="s">
        <v>482</v>
      </c>
      <c r="K7721" t="s">
        <v>2873</v>
      </c>
      <c r="L7721" s="11">
        <v>44134</v>
      </c>
      <c r="M7721" t="s">
        <v>210</v>
      </c>
      <c r="N7721" t="s">
        <v>61</v>
      </c>
      <c r="O7721" s="4">
        <v>39866</v>
      </c>
      <c r="P7721" t="s">
        <v>14208</v>
      </c>
      <c r="Q7721" t="s">
        <v>14189</v>
      </c>
    </row>
    <row r="7722" spans="1:17" x14ac:dyDescent="0.35">
      <c r="A7722">
        <v>7721</v>
      </c>
      <c r="B7722">
        <v>55330</v>
      </c>
      <c r="C7722" s="4">
        <v>40037</v>
      </c>
      <c r="D7722">
        <v>49</v>
      </c>
      <c r="E7722" s="2">
        <f t="shared" si="241"/>
        <v>6125</v>
      </c>
      <c r="F7722" s="9">
        <v>0</v>
      </c>
      <c r="G7722" s="2">
        <f>VLOOKUP($P7722,Pricebook!$A:$D,4,0)</f>
        <v>125</v>
      </c>
      <c r="H7722" s="6">
        <f t="shared" si="240"/>
        <v>6125</v>
      </c>
      <c r="I7722" t="s">
        <v>111</v>
      </c>
      <c r="J7722" t="s">
        <v>112</v>
      </c>
      <c r="K7722" t="s">
        <v>2806</v>
      </c>
      <c r="L7722" s="11">
        <v>90266</v>
      </c>
      <c r="M7722" t="s">
        <v>114</v>
      </c>
      <c r="N7722" t="s">
        <v>23</v>
      </c>
      <c r="O7722" s="4">
        <v>40037</v>
      </c>
      <c r="P7722" t="s">
        <v>14208</v>
      </c>
      <c r="Q7722" t="s">
        <v>14200</v>
      </c>
    </row>
    <row r="7723" spans="1:17" x14ac:dyDescent="0.35">
      <c r="A7723">
        <v>7722</v>
      </c>
      <c r="B7723">
        <v>55331</v>
      </c>
      <c r="C7723" s="4">
        <v>40525</v>
      </c>
      <c r="D7723">
        <v>13</v>
      </c>
      <c r="E7723" s="2">
        <f t="shared" si="241"/>
        <v>1430</v>
      </c>
      <c r="F7723" s="9">
        <v>0.05</v>
      </c>
      <c r="G7723" s="2">
        <f>VLOOKUP($P7723,Pricebook!$A:$D,4,0)</f>
        <v>110</v>
      </c>
      <c r="H7723" s="6">
        <f t="shared" si="240"/>
        <v>1358.5</v>
      </c>
      <c r="I7723" t="s">
        <v>671</v>
      </c>
      <c r="J7723" t="s">
        <v>549</v>
      </c>
      <c r="K7723" t="s">
        <v>1460</v>
      </c>
      <c r="L7723" s="11">
        <v>46375</v>
      </c>
      <c r="M7723" t="s">
        <v>278</v>
      </c>
      <c r="N7723" t="s">
        <v>16</v>
      </c>
      <c r="O7723" s="4">
        <v>40527</v>
      </c>
      <c r="P7723" t="s">
        <v>14220</v>
      </c>
      <c r="Q7723" t="s">
        <v>14195</v>
      </c>
    </row>
    <row r="7724" spans="1:17" x14ac:dyDescent="0.35">
      <c r="A7724">
        <v>7723</v>
      </c>
      <c r="B7724">
        <v>55335</v>
      </c>
      <c r="C7724" s="4">
        <v>41167</v>
      </c>
      <c r="D7724">
        <v>30</v>
      </c>
      <c r="E7724" s="2">
        <f t="shared" si="241"/>
        <v>3750</v>
      </c>
      <c r="F7724" s="9">
        <v>0.05</v>
      </c>
      <c r="G7724" s="2">
        <f>VLOOKUP($P7724,Pricebook!$A:$D,4,0)</f>
        <v>125</v>
      </c>
      <c r="H7724" s="6">
        <f t="shared" si="240"/>
        <v>3562.5</v>
      </c>
      <c r="I7724" t="s">
        <v>410</v>
      </c>
      <c r="J7724" t="s">
        <v>20</v>
      </c>
      <c r="K7724" t="s">
        <v>672</v>
      </c>
      <c r="L7724" s="11">
        <v>23223</v>
      </c>
      <c r="M7724" t="s">
        <v>368</v>
      </c>
      <c r="N7724" t="s">
        <v>34</v>
      </c>
      <c r="O7724" s="4">
        <v>41169</v>
      </c>
      <c r="P7724" t="s">
        <v>14209</v>
      </c>
      <c r="Q7724" t="s">
        <v>14187</v>
      </c>
    </row>
    <row r="7725" spans="1:17" x14ac:dyDescent="0.35">
      <c r="A7725">
        <v>7724</v>
      </c>
      <c r="B7725">
        <v>55360</v>
      </c>
      <c r="C7725" s="4">
        <v>39835</v>
      </c>
      <c r="D7725">
        <v>49</v>
      </c>
      <c r="E7725" s="2">
        <f t="shared" si="241"/>
        <v>9800</v>
      </c>
      <c r="F7725" s="9">
        <v>7.0000000000000007E-2</v>
      </c>
      <c r="G7725" s="2">
        <f>VLOOKUP($P7725,Pricebook!$A:$D,4,0)</f>
        <v>200</v>
      </c>
      <c r="H7725" s="6">
        <f t="shared" si="240"/>
        <v>9114</v>
      </c>
      <c r="I7725" t="s">
        <v>1433</v>
      </c>
      <c r="J7725" t="s">
        <v>571</v>
      </c>
      <c r="K7725" t="s">
        <v>1512</v>
      </c>
      <c r="L7725" s="11">
        <v>33012</v>
      </c>
      <c r="M7725" t="s">
        <v>101</v>
      </c>
      <c r="N7725" t="s">
        <v>34</v>
      </c>
      <c r="O7725" s="4">
        <v>39837</v>
      </c>
      <c r="P7725" t="s">
        <v>14214</v>
      </c>
      <c r="Q7725" t="s">
        <v>14187</v>
      </c>
    </row>
    <row r="7726" spans="1:17" x14ac:dyDescent="0.35">
      <c r="A7726">
        <v>7725</v>
      </c>
      <c r="B7726">
        <v>55360</v>
      </c>
      <c r="C7726" s="4">
        <v>39835</v>
      </c>
      <c r="D7726">
        <v>39</v>
      </c>
      <c r="E7726" s="2">
        <f t="shared" si="241"/>
        <v>4875</v>
      </c>
      <c r="F7726" s="9">
        <v>0</v>
      </c>
      <c r="G7726" s="2">
        <f>VLOOKUP($P7726,Pricebook!$A:$D,4,0)</f>
        <v>125</v>
      </c>
      <c r="H7726" s="6">
        <f t="shared" si="240"/>
        <v>4875</v>
      </c>
      <c r="I7726" t="s">
        <v>1433</v>
      </c>
      <c r="J7726" t="s">
        <v>571</v>
      </c>
      <c r="K7726" t="s">
        <v>1512</v>
      </c>
      <c r="L7726" s="11">
        <v>33012</v>
      </c>
      <c r="M7726" t="s">
        <v>101</v>
      </c>
      <c r="N7726" t="s">
        <v>34</v>
      </c>
      <c r="O7726" s="4">
        <v>39836</v>
      </c>
      <c r="P7726" t="s">
        <v>14209</v>
      </c>
      <c r="Q7726" t="s">
        <v>14189</v>
      </c>
    </row>
    <row r="7727" spans="1:17" x14ac:dyDescent="0.35">
      <c r="A7727">
        <v>7726</v>
      </c>
      <c r="B7727">
        <v>55361</v>
      </c>
      <c r="C7727" s="4">
        <v>40625</v>
      </c>
      <c r="D7727">
        <v>22</v>
      </c>
      <c r="E7727" s="2">
        <f t="shared" si="241"/>
        <v>2750</v>
      </c>
      <c r="F7727" s="9">
        <v>0.06</v>
      </c>
      <c r="G7727" s="2">
        <f>VLOOKUP($P7727,Pricebook!$A:$D,4,0)</f>
        <v>125</v>
      </c>
      <c r="H7727" s="6">
        <f t="shared" si="240"/>
        <v>2585</v>
      </c>
      <c r="I7727" t="s">
        <v>2382</v>
      </c>
      <c r="J7727" t="s">
        <v>351</v>
      </c>
      <c r="K7727" t="s">
        <v>2599</v>
      </c>
      <c r="L7727" s="11">
        <v>20852</v>
      </c>
      <c r="M7727" t="s">
        <v>187</v>
      </c>
      <c r="N7727" t="s">
        <v>61</v>
      </c>
      <c r="O7727" s="4">
        <v>40626</v>
      </c>
      <c r="P7727" t="s">
        <v>14208</v>
      </c>
      <c r="Q7727" t="s">
        <v>14203</v>
      </c>
    </row>
    <row r="7728" spans="1:17" x14ac:dyDescent="0.35">
      <c r="A7728">
        <v>7727</v>
      </c>
      <c r="B7728">
        <v>55361</v>
      </c>
      <c r="C7728" s="4">
        <v>40625</v>
      </c>
      <c r="D7728">
        <v>31</v>
      </c>
      <c r="E7728" s="2">
        <f t="shared" si="241"/>
        <v>6200</v>
      </c>
      <c r="F7728" s="9">
        <v>0.08</v>
      </c>
      <c r="G7728" s="2">
        <f>VLOOKUP($P7728,Pricebook!$A:$D,4,0)</f>
        <v>200</v>
      </c>
      <c r="H7728" s="6">
        <f t="shared" si="240"/>
        <v>5704</v>
      </c>
      <c r="I7728" t="s">
        <v>2382</v>
      </c>
      <c r="J7728" t="s">
        <v>351</v>
      </c>
      <c r="K7728" t="s">
        <v>1243</v>
      </c>
      <c r="L7728" s="11">
        <v>20602</v>
      </c>
      <c r="M7728" t="s">
        <v>187</v>
      </c>
      <c r="N7728" t="s">
        <v>61</v>
      </c>
      <c r="O7728" s="4">
        <v>40626</v>
      </c>
      <c r="P7728" t="s">
        <v>14206</v>
      </c>
      <c r="Q7728" t="s">
        <v>14196</v>
      </c>
    </row>
    <row r="7729" spans="1:17" x14ac:dyDescent="0.35">
      <c r="A7729">
        <v>7728</v>
      </c>
      <c r="B7729">
        <v>55362</v>
      </c>
      <c r="C7729" s="4">
        <v>40653</v>
      </c>
      <c r="D7729">
        <v>24</v>
      </c>
      <c r="E7729" s="2">
        <f t="shared" si="241"/>
        <v>4800</v>
      </c>
      <c r="F7729" s="9">
        <v>7.0000000000000007E-2</v>
      </c>
      <c r="G7729" s="2">
        <f>VLOOKUP($P7729,Pricebook!$A:$D,4,0)</f>
        <v>200</v>
      </c>
      <c r="H7729" s="6">
        <f t="shared" si="240"/>
        <v>4464</v>
      </c>
      <c r="I7729" t="s">
        <v>2112</v>
      </c>
      <c r="J7729" t="s">
        <v>235</v>
      </c>
      <c r="K7729" t="s">
        <v>642</v>
      </c>
      <c r="L7729" s="11">
        <v>40324</v>
      </c>
      <c r="M7729" t="s">
        <v>254</v>
      </c>
      <c r="N7729" t="s">
        <v>34</v>
      </c>
      <c r="O7729" s="4">
        <v>40655</v>
      </c>
      <c r="P7729" t="s">
        <v>14214</v>
      </c>
      <c r="Q7729" t="s">
        <v>14192</v>
      </c>
    </row>
    <row r="7730" spans="1:17" x14ac:dyDescent="0.35">
      <c r="A7730">
        <v>7729</v>
      </c>
      <c r="B7730">
        <v>55363</v>
      </c>
      <c r="C7730" s="4">
        <v>40540</v>
      </c>
      <c r="D7730">
        <v>14</v>
      </c>
      <c r="E7730" s="2">
        <f t="shared" si="241"/>
        <v>2800</v>
      </c>
      <c r="F7730" s="9">
        <v>0.03</v>
      </c>
      <c r="G7730" s="2">
        <f>VLOOKUP($P7730,Pricebook!$A:$D,4,0)</f>
        <v>200</v>
      </c>
      <c r="H7730" s="6">
        <f t="shared" si="240"/>
        <v>2716</v>
      </c>
      <c r="I7730" t="s">
        <v>1181</v>
      </c>
      <c r="J7730" t="s">
        <v>385</v>
      </c>
      <c r="K7730" t="s">
        <v>2144</v>
      </c>
      <c r="L7730" s="11" t="s">
        <v>2145</v>
      </c>
      <c r="M7730" t="s">
        <v>15</v>
      </c>
      <c r="N7730" t="s">
        <v>16</v>
      </c>
      <c r="O7730" s="4">
        <v>40542</v>
      </c>
      <c r="P7730" t="s">
        <v>14206</v>
      </c>
      <c r="Q7730" t="s">
        <v>14198</v>
      </c>
    </row>
    <row r="7731" spans="1:17" x14ac:dyDescent="0.35">
      <c r="A7731">
        <v>7730</v>
      </c>
      <c r="B7731">
        <v>55366</v>
      </c>
      <c r="C7731" s="4">
        <v>41192</v>
      </c>
      <c r="D7731">
        <v>7</v>
      </c>
      <c r="E7731" s="2">
        <f t="shared" si="241"/>
        <v>1050</v>
      </c>
      <c r="F7731" s="9">
        <v>0.1</v>
      </c>
      <c r="G7731" s="2">
        <f>VLOOKUP($P7731,Pricebook!$A:$D,4,0)</f>
        <v>150</v>
      </c>
      <c r="H7731" s="6">
        <f t="shared" si="240"/>
        <v>945</v>
      </c>
      <c r="I7731" t="s">
        <v>1547</v>
      </c>
      <c r="J7731" t="s">
        <v>244</v>
      </c>
      <c r="K7731" t="s">
        <v>2767</v>
      </c>
      <c r="L7731" s="11">
        <v>60076</v>
      </c>
      <c r="M7731" t="s">
        <v>15</v>
      </c>
      <c r="N7731" t="s">
        <v>16</v>
      </c>
      <c r="O7731" s="4">
        <v>41193</v>
      </c>
      <c r="P7731" t="s">
        <v>14211</v>
      </c>
      <c r="Q7731" t="s">
        <v>14186</v>
      </c>
    </row>
    <row r="7732" spans="1:17" x14ac:dyDescent="0.35">
      <c r="A7732">
        <v>7731</v>
      </c>
      <c r="B7732">
        <v>55367</v>
      </c>
      <c r="C7732" s="4">
        <v>39823</v>
      </c>
      <c r="D7732">
        <v>31</v>
      </c>
      <c r="E7732" s="2">
        <f t="shared" si="241"/>
        <v>3875</v>
      </c>
      <c r="F7732" s="9">
        <v>0.05</v>
      </c>
      <c r="G7732" s="2">
        <f>VLOOKUP($P7732,Pricebook!$A:$D,4,0)</f>
        <v>125</v>
      </c>
      <c r="H7732" s="6">
        <f t="shared" si="240"/>
        <v>3681.25</v>
      </c>
      <c r="I7732" t="s">
        <v>1105</v>
      </c>
      <c r="J7732" t="s">
        <v>341</v>
      </c>
      <c r="K7732" t="s">
        <v>2824</v>
      </c>
      <c r="L7732" s="11">
        <v>48823</v>
      </c>
      <c r="M7732" t="s">
        <v>172</v>
      </c>
      <c r="N7732" t="s">
        <v>16</v>
      </c>
      <c r="O7732" s="4">
        <v>39824</v>
      </c>
      <c r="P7732" t="s">
        <v>14217</v>
      </c>
      <c r="Q7732" t="s">
        <v>14200</v>
      </c>
    </row>
    <row r="7733" spans="1:17" x14ac:dyDescent="0.35">
      <c r="A7733">
        <v>7732</v>
      </c>
      <c r="B7733">
        <v>55367</v>
      </c>
      <c r="C7733" s="4">
        <v>39823</v>
      </c>
      <c r="D7733">
        <v>48</v>
      </c>
      <c r="E7733" s="2">
        <f t="shared" si="241"/>
        <v>5760</v>
      </c>
      <c r="F7733" s="9">
        <v>0.05</v>
      </c>
      <c r="G7733" s="2">
        <f>VLOOKUP($P7733,Pricebook!$A:$D,4,0)</f>
        <v>120</v>
      </c>
      <c r="H7733" s="6">
        <f t="shared" si="240"/>
        <v>5472</v>
      </c>
      <c r="I7733" t="s">
        <v>1105</v>
      </c>
      <c r="J7733" t="s">
        <v>341</v>
      </c>
      <c r="K7733" t="s">
        <v>2824</v>
      </c>
      <c r="L7733" s="11">
        <v>48823</v>
      </c>
      <c r="M7733" t="s">
        <v>172</v>
      </c>
      <c r="N7733" t="s">
        <v>16</v>
      </c>
      <c r="O7733" s="4">
        <v>39825</v>
      </c>
      <c r="P7733" t="s">
        <v>14212</v>
      </c>
      <c r="Q7733" t="s">
        <v>14199</v>
      </c>
    </row>
    <row r="7734" spans="1:17" x14ac:dyDescent="0.35">
      <c r="A7734">
        <v>7733</v>
      </c>
      <c r="B7734">
        <v>55392</v>
      </c>
      <c r="C7734" s="4">
        <v>39970</v>
      </c>
      <c r="D7734">
        <v>20</v>
      </c>
      <c r="E7734" s="2">
        <f t="shared" si="241"/>
        <v>2400</v>
      </c>
      <c r="F7734" s="9">
        <v>0.02</v>
      </c>
      <c r="G7734" s="2">
        <f>VLOOKUP($P7734,Pricebook!$A:$D,4,0)</f>
        <v>120</v>
      </c>
      <c r="H7734" s="6">
        <f t="shared" si="240"/>
        <v>2352</v>
      </c>
      <c r="I7734" t="s">
        <v>774</v>
      </c>
      <c r="J7734" t="s">
        <v>775</v>
      </c>
      <c r="K7734" t="s">
        <v>2874</v>
      </c>
      <c r="L7734" s="11" t="s">
        <v>2212</v>
      </c>
      <c r="M7734" t="s">
        <v>499</v>
      </c>
      <c r="N7734" t="s">
        <v>61</v>
      </c>
      <c r="O7734" s="4">
        <v>39971</v>
      </c>
      <c r="P7734" t="s">
        <v>14212</v>
      </c>
      <c r="Q7734" t="s">
        <v>14193</v>
      </c>
    </row>
    <row r="7735" spans="1:17" x14ac:dyDescent="0.35">
      <c r="A7735">
        <v>7734</v>
      </c>
      <c r="B7735">
        <v>55392</v>
      </c>
      <c r="C7735" s="4">
        <v>39970</v>
      </c>
      <c r="D7735">
        <v>39</v>
      </c>
      <c r="E7735" s="2">
        <f t="shared" si="241"/>
        <v>4680</v>
      </c>
      <c r="F7735" s="9">
        <v>7.0000000000000007E-2</v>
      </c>
      <c r="G7735" s="2">
        <f>VLOOKUP($P7735,Pricebook!$A:$D,4,0)</f>
        <v>120</v>
      </c>
      <c r="H7735" s="6">
        <f t="shared" si="240"/>
        <v>4352.3999999999996</v>
      </c>
      <c r="I7735" t="s">
        <v>774</v>
      </c>
      <c r="J7735" t="s">
        <v>775</v>
      </c>
      <c r="K7735" t="s">
        <v>2875</v>
      </c>
      <c r="L7735" s="11" t="s">
        <v>2876</v>
      </c>
      <c r="M7735" t="s">
        <v>317</v>
      </c>
      <c r="N7735" t="s">
        <v>61</v>
      </c>
      <c r="O7735" s="4">
        <v>39972</v>
      </c>
      <c r="P7735" t="s">
        <v>14212</v>
      </c>
      <c r="Q7735" t="s">
        <v>14201</v>
      </c>
    </row>
    <row r="7736" spans="1:17" x14ac:dyDescent="0.35">
      <c r="A7736">
        <v>7735</v>
      </c>
      <c r="B7736">
        <v>55394</v>
      </c>
      <c r="C7736" s="4">
        <v>40235</v>
      </c>
      <c r="D7736">
        <v>21</v>
      </c>
      <c r="E7736" s="2">
        <f t="shared" si="241"/>
        <v>2625</v>
      </c>
      <c r="F7736" s="9">
        <v>0.05</v>
      </c>
      <c r="G7736" s="2">
        <f>VLOOKUP($P7736,Pricebook!$A:$D,4,0)</f>
        <v>125</v>
      </c>
      <c r="H7736" s="6">
        <f t="shared" si="240"/>
        <v>2493.75</v>
      </c>
      <c r="I7736" t="s">
        <v>2071</v>
      </c>
      <c r="J7736" t="s">
        <v>252</v>
      </c>
      <c r="K7736" t="s">
        <v>1490</v>
      </c>
      <c r="L7736" s="11" t="s">
        <v>1491</v>
      </c>
      <c r="M7736" t="s">
        <v>232</v>
      </c>
      <c r="N7736" t="s">
        <v>61</v>
      </c>
      <c r="O7736" s="4">
        <v>40237</v>
      </c>
      <c r="P7736" t="s">
        <v>14209</v>
      </c>
      <c r="Q7736" t="s">
        <v>14198</v>
      </c>
    </row>
    <row r="7737" spans="1:17" x14ac:dyDescent="0.35">
      <c r="A7737">
        <v>7736</v>
      </c>
      <c r="B7737">
        <v>55398</v>
      </c>
      <c r="C7737" s="4">
        <v>40198</v>
      </c>
      <c r="D7737">
        <v>21</v>
      </c>
      <c r="E7737" s="2">
        <f t="shared" si="241"/>
        <v>2520</v>
      </c>
      <c r="F7737" s="9">
        <v>0.04</v>
      </c>
      <c r="G7737" s="2">
        <f>VLOOKUP($P7737,Pricebook!$A:$D,4,0)</f>
        <v>120</v>
      </c>
      <c r="H7737" s="6">
        <f t="shared" si="240"/>
        <v>2419.1999999999998</v>
      </c>
      <c r="I7737" t="s">
        <v>523</v>
      </c>
      <c r="J7737" t="s">
        <v>351</v>
      </c>
      <c r="K7737" t="s">
        <v>2503</v>
      </c>
      <c r="L7737" s="11" t="s">
        <v>2504</v>
      </c>
      <c r="M7737" t="s">
        <v>210</v>
      </c>
      <c r="N7737" t="s">
        <v>61</v>
      </c>
      <c r="O7737" s="4">
        <v>40199</v>
      </c>
      <c r="P7737" t="s">
        <v>14212</v>
      </c>
      <c r="Q7737" t="s">
        <v>14202</v>
      </c>
    </row>
    <row r="7738" spans="1:17" x14ac:dyDescent="0.35">
      <c r="A7738">
        <v>7737</v>
      </c>
      <c r="B7738">
        <v>55398</v>
      </c>
      <c r="C7738" s="4">
        <v>40198</v>
      </c>
      <c r="D7738">
        <v>24</v>
      </c>
      <c r="E7738" s="2">
        <f t="shared" si="241"/>
        <v>4080</v>
      </c>
      <c r="F7738" s="9">
        <v>7.0000000000000007E-2</v>
      </c>
      <c r="G7738" s="2">
        <f>VLOOKUP($P7738,Pricebook!$A:$D,4,0)</f>
        <v>170</v>
      </c>
      <c r="H7738" s="6">
        <f t="shared" si="240"/>
        <v>3794.3999999999996</v>
      </c>
      <c r="I7738" t="s">
        <v>523</v>
      </c>
      <c r="J7738" t="s">
        <v>351</v>
      </c>
      <c r="K7738" t="s">
        <v>94</v>
      </c>
      <c r="L7738" s="11">
        <v>53005</v>
      </c>
      <c r="M7738" t="s">
        <v>95</v>
      </c>
      <c r="N7738" t="s">
        <v>16</v>
      </c>
      <c r="O7738" s="4">
        <v>40200</v>
      </c>
      <c r="P7738" t="s">
        <v>14219</v>
      </c>
      <c r="Q7738" t="s">
        <v>14192</v>
      </c>
    </row>
    <row r="7739" spans="1:17" x14ac:dyDescent="0.35">
      <c r="A7739">
        <v>7738</v>
      </c>
      <c r="B7739">
        <v>55424</v>
      </c>
      <c r="C7739" s="4">
        <v>40239</v>
      </c>
      <c r="D7739">
        <v>6</v>
      </c>
      <c r="E7739" s="2">
        <f t="shared" si="241"/>
        <v>750</v>
      </c>
      <c r="F7739" s="9">
        <v>0.04</v>
      </c>
      <c r="G7739" s="2">
        <f>VLOOKUP($P7739,Pricebook!$A:$D,4,0)</f>
        <v>125</v>
      </c>
      <c r="H7739" s="6">
        <f t="shared" si="240"/>
        <v>720</v>
      </c>
      <c r="I7739" t="s">
        <v>2261</v>
      </c>
      <c r="J7739" t="s">
        <v>544</v>
      </c>
      <c r="K7739" t="s">
        <v>2628</v>
      </c>
      <c r="L7739" s="11">
        <v>99301</v>
      </c>
      <c r="M7739" t="s">
        <v>22</v>
      </c>
      <c r="N7739" t="s">
        <v>23</v>
      </c>
      <c r="O7739" s="4">
        <v>40241</v>
      </c>
      <c r="P7739" t="s">
        <v>14208</v>
      </c>
      <c r="Q7739" t="s">
        <v>14203</v>
      </c>
    </row>
    <row r="7740" spans="1:17" x14ac:dyDescent="0.35">
      <c r="A7740">
        <v>7739</v>
      </c>
      <c r="B7740">
        <v>55425</v>
      </c>
      <c r="C7740" s="4">
        <v>40848</v>
      </c>
      <c r="D7740">
        <v>7</v>
      </c>
      <c r="E7740" s="2">
        <f t="shared" si="241"/>
        <v>1400</v>
      </c>
      <c r="F7740" s="9">
        <v>0.08</v>
      </c>
      <c r="G7740" s="2">
        <f>VLOOKUP($P7740,Pricebook!$A:$D,4,0)</f>
        <v>200</v>
      </c>
      <c r="H7740" s="6">
        <f t="shared" si="240"/>
        <v>1288</v>
      </c>
      <c r="I7740" t="s">
        <v>606</v>
      </c>
      <c r="J7740" t="s">
        <v>50</v>
      </c>
      <c r="K7740" t="s">
        <v>875</v>
      </c>
      <c r="L7740" s="11" t="s">
        <v>876</v>
      </c>
      <c r="M7740" t="s">
        <v>91</v>
      </c>
      <c r="N7740" t="s">
        <v>61</v>
      </c>
      <c r="O7740" s="4">
        <v>40849</v>
      </c>
      <c r="P7740" t="s">
        <v>14206</v>
      </c>
      <c r="Q7740" t="s">
        <v>14203</v>
      </c>
    </row>
    <row r="7741" spans="1:17" x14ac:dyDescent="0.35">
      <c r="A7741">
        <v>7740</v>
      </c>
      <c r="B7741">
        <v>55425</v>
      </c>
      <c r="C7741" s="4">
        <v>40848</v>
      </c>
      <c r="D7741">
        <v>42</v>
      </c>
      <c r="E7741" s="2">
        <f t="shared" si="241"/>
        <v>6300</v>
      </c>
      <c r="F7741" s="9">
        <v>0.04</v>
      </c>
      <c r="G7741" s="2">
        <f>VLOOKUP($P7741,Pricebook!$A:$D,4,0)</f>
        <v>150</v>
      </c>
      <c r="H7741" s="6">
        <f t="shared" si="240"/>
        <v>6048</v>
      </c>
      <c r="I7741" t="s">
        <v>606</v>
      </c>
      <c r="J7741" t="s">
        <v>50</v>
      </c>
      <c r="K7741" t="s">
        <v>2877</v>
      </c>
      <c r="L7741" s="11" t="s">
        <v>2878</v>
      </c>
      <c r="M7741" t="s">
        <v>421</v>
      </c>
      <c r="N7741" t="s">
        <v>61</v>
      </c>
      <c r="O7741" s="4">
        <v>40849</v>
      </c>
      <c r="P7741" t="s">
        <v>14210</v>
      </c>
      <c r="Q7741" t="s">
        <v>14192</v>
      </c>
    </row>
    <row r="7742" spans="1:17" x14ac:dyDescent="0.35">
      <c r="A7742">
        <v>7741</v>
      </c>
      <c r="B7742">
        <v>55425</v>
      </c>
      <c r="C7742" s="4">
        <v>40848</v>
      </c>
      <c r="D7742">
        <v>8</v>
      </c>
      <c r="E7742" s="2">
        <f t="shared" si="241"/>
        <v>1200</v>
      </c>
      <c r="F7742" s="9">
        <v>0.05</v>
      </c>
      <c r="G7742" s="2">
        <f>VLOOKUP($P7742,Pricebook!$A:$D,4,0)</f>
        <v>150</v>
      </c>
      <c r="H7742" s="6">
        <f t="shared" si="240"/>
        <v>1140</v>
      </c>
      <c r="I7742" t="s">
        <v>606</v>
      </c>
      <c r="J7742" t="s">
        <v>50</v>
      </c>
      <c r="K7742" t="s">
        <v>2535</v>
      </c>
      <c r="L7742" s="11" t="s">
        <v>2536</v>
      </c>
      <c r="M7742" t="s">
        <v>87</v>
      </c>
      <c r="N7742" t="s">
        <v>61</v>
      </c>
      <c r="O7742" s="4">
        <v>40850</v>
      </c>
      <c r="P7742" t="s">
        <v>14211</v>
      </c>
      <c r="Q7742" t="s">
        <v>14201</v>
      </c>
    </row>
    <row r="7743" spans="1:17" x14ac:dyDescent="0.35">
      <c r="A7743">
        <v>7742</v>
      </c>
      <c r="B7743">
        <v>55429</v>
      </c>
      <c r="C7743" s="4">
        <v>39993</v>
      </c>
      <c r="D7743">
        <v>43</v>
      </c>
      <c r="E7743" s="2">
        <f t="shared" si="241"/>
        <v>4730</v>
      </c>
      <c r="F7743" s="9">
        <v>0.09</v>
      </c>
      <c r="G7743" s="2">
        <f>VLOOKUP($P7743,Pricebook!$A:$D,4,0)</f>
        <v>110</v>
      </c>
      <c r="H7743" s="6">
        <f t="shared" si="240"/>
        <v>4304.3</v>
      </c>
      <c r="I7743" t="s">
        <v>716</v>
      </c>
      <c r="J7743" t="s">
        <v>244</v>
      </c>
      <c r="K7743" t="s">
        <v>2202</v>
      </c>
      <c r="L7743" s="11">
        <v>55410</v>
      </c>
      <c r="M7743" t="s">
        <v>130</v>
      </c>
      <c r="N7743" t="s">
        <v>16</v>
      </c>
      <c r="O7743" s="4">
        <v>39995</v>
      </c>
      <c r="P7743" t="s">
        <v>14215</v>
      </c>
      <c r="Q7743" t="s">
        <v>14199</v>
      </c>
    </row>
    <row r="7744" spans="1:17" x14ac:dyDescent="0.35">
      <c r="A7744">
        <v>7743</v>
      </c>
      <c r="B7744">
        <v>55431</v>
      </c>
      <c r="C7744" s="4">
        <v>41068</v>
      </c>
      <c r="D7744">
        <v>13</v>
      </c>
      <c r="E7744" s="2">
        <f t="shared" si="241"/>
        <v>2210</v>
      </c>
      <c r="F7744" s="9">
        <v>0.03</v>
      </c>
      <c r="G7744" s="2">
        <f>VLOOKUP($P7744,Pricebook!$A:$D,4,0)</f>
        <v>170</v>
      </c>
      <c r="H7744" s="6">
        <f t="shared" si="240"/>
        <v>2143.6999999999998</v>
      </c>
      <c r="I7744" t="s">
        <v>579</v>
      </c>
      <c r="J7744" t="s">
        <v>552</v>
      </c>
      <c r="K7744" t="s">
        <v>1260</v>
      </c>
      <c r="L7744" s="11" t="s">
        <v>1261</v>
      </c>
      <c r="M7744" t="s">
        <v>492</v>
      </c>
      <c r="N7744" t="s">
        <v>61</v>
      </c>
      <c r="O7744" s="4">
        <v>41069</v>
      </c>
      <c r="P7744" t="s">
        <v>14219</v>
      </c>
      <c r="Q7744" t="s">
        <v>14189</v>
      </c>
    </row>
    <row r="7745" spans="1:17" x14ac:dyDescent="0.35">
      <c r="A7745">
        <v>7744</v>
      </c>
      <c r="B7745">
        <v>55431</v>
      </c>
      <c r="C7745" s="4">
        <v>41068</v>
      </c>
      <c r="D7745">
        <v>39</v>
      </c>
      <c r="E7745" s="2">
        <f t="shared" si="241"/>
        <v>4680</v>
      </c>
      <c r="F7745" s="9">
        <v>0.1</v>
      </c>
      <c r="G7745" s="2">
        <f>VLOOKUP($P7745,Pricebook!$A:$D,4,0)</f>
        <v>120</v>
      </c>
      <c r="H7745" s="6">
        <f t="shared" si="240"/>
        <v>4212</v>
      </c>
      <c r="I7745" t="s">
        <v>579</v>
      </c>
      <c r="J7745" t="s">
        <v>552</v>
      </c>
      <c r="K7745" t="s">
        <v>581</v>
      </c>
      <c r="L7745" s="11">
        <v>95969</v>
      </c>
      <c r="M7745" t="s">
        <v>114</v>
      </c>
      <c r="N7745" t="s">
        <v>23</v>
      </c>
      <c r="O7745" s="4">
        <v>41069</v>
      </c>
      <c r="P7745" t="s">
        <v>14212</v>
      </c>
      <c r="Q7745" t="s">
        <v>14186</v>
      </c>
    </row>
    <row r="7746" spans="1:17" x14ac:dyDescent="0.35">
      <c r="A7746">
        <v>7745</v>
      </c>
      <c r="B7746">
        <v>55458</v>
      </c>
      <c r="C7746" s="4">
        <v>40984</v>
      </c>
      <c r="D7746">
        <v>32</v>
      </c>
      <c r="E7746" s="2">
        <f t="shared" si="241"/>
        <v>5120</v>
      </c>
      <c r="F7746" s="9">
        <v>7.0000000000000007E-2</v>
      </c>
      <c r="G7746" s="2">
        <f>VLOOKUP($P7746,Pricebook!$A:$D,4,0)</f>
        <v>160</v>
      </c>
      <c r="H7746" s="6">
        <f t="shared" ref="H7746:H7809" si="242">E7746*(1-F7746)</f>
        <v>4761.5999999999995</v>
      </c>
      <c r="I7746" t="s">
        <v>2481</v>
      </c>
      <c r="J7746" t="s">
        <v>637</v>
      </c>
      <c r="K7746" t="s">
        <v>298</v>
      </c>
      <c r="L7746" s="11">
        <v>53081</v>
      </c>
      <c r="M7746" t="s">
        <v>95</v>
      </c>
      <c r="N7746" t="s">
        <v>16</v>
      </c>
      <c r="O7746" s="4">
        <v>40986</v>
      </c>
      <c r="P7746" t="s">
        <v>14218</v>
      </c>
      <c r="Q7746" t="s">
        <v>14201</v>
      </c>
    </row>
    <row r="7747" spans="1:17" x14ac:dyDescent="0.35">
      <c r="A7747">
        <v>7746</v>
      </c>
      <c r="B7747">
        <v>55458</v>
      </c>
      <c r="C7747" s="4">
        <v>40984</v>
      </c>
      <c r="D7747">
        <v>13</v>
      </c>
      <c r="E7747" s="2">
        <f t="shared" ref="E7747:E7810" si="243">G7747*D7747</f>
        <v>2600</v>
      </c>
      <c r="F7747" s="9">
        <v>0</v>
      </c>
      <c r="G7747" s="2">
        <f>VLOOKUP($P7747,Pricebook!$A:$D,4,0)</f>
        <v>200</v>
      </c>
      <c r="H7747" s="6">
        <f t="shared" si="242"/>
        <v>2600</v>
      </c>
      <c r="I7747" t="s">
        <v>2481</v>
      </c>
      <c r="J7747" t="s">
        <v>637</v>
      </c>
      <c r="K7747" t="s">
        <v>298</v>
      </c>
      <c r="L7747" s="11">
        <v>53081</v>
      </c>
      <c r="M7747" t="s">
        <v>95</v>
      </c>
      <c r="N7747" t="s">
        <v>16</v>
      </c>
      <c r="O7747" s="4">
        <v>40986</v>
      </c>
      <c r="P7747" t="s">
        <v>14206</v>
      </c>
      <c r="Q7747" t="s">
        <v>14190</v>
      </c>
    </row>
    <row r="7748" spans="1:17" x14ac:dyDescent="0.35">
      <c r="A7748">
        <v>7747</v>
      </c>
      <c r="B7748">
        <v>55459</v>
      </c>
      <c r="C7748" s="4">
        <v>39928</v>
      </c>
      <c r="D7748">
        <v>5</v>
      </c>
      <c r="E7748" s="2">
        <f t="shared" si="243"/>
        <v>550</v>
      </c>
      <c r="F7748" s="9">
        <v>0</v>
      </c>
      <c r="G7748" s="2">
        <f>VLOOKUP($P7748,Pricebook!$A:$D,4,0)</f>
        <v>110</v>
      </c>
      <c r="H7748" s="6">
        <f t="shared" si="242"/>
        <v>550</v>
      </c>
      <c r="I7748" t="s">
        <v>1485</v>
      </c>
      <c r="J7748" t="s">
        <v>482</v>
      </c>
      <c r="K7748" t="s">
        <v>330</v>
      </c>
      <c r="L7748" s="11">
        <v>84118</v>
      </c>
      <c r="M7748" t="s">
        <v>201</v>
      </c>
      <c r="N7748" t="s">
        <v>23</v>
      </c>
      <c r="O7748" s="4">
        <v>39930</v>
      </c>
      <c r="P7748" t="s">
        <v>14215</v>
      </c>
      <c r="Q7748" t="s">
        <v>14194</v>
      </c>
    </row>
    <row r="7749" spans="1:17" x14ac:dyDescent="0.35">
      <c r="A7749">
        <v>7748</v>
      </c>
      <c r="B7749">
        <v>55460</v>
      </c>
      <c r="C7749" s="4">
        <v>41055</v>
      </c>
      <c r="D7749">
        <v>49</v>
      </c>
      <c r="E7749" s="2">
        <f t="shared" si="243"/>
        <v>8330</v>
      </c>
      <c r="F7749" s="9">
        <v>0.06</v>
      </c>
      <c r="G7749" s="2">
        <f>VLOOKUP($P7749,Pricebook!$A:$D,4,0)</f>
        <v>170</v>
      </c>
      <c r="H7749" s="6">
        <f t="shared" si="242"/>
        <v>7830.2</v>
      </c>
      <c r="I7749" t="s">
        <v>855</v>
      </c>
      <c r="J7749" t="s">
        <v>400</v>
      </c>
      <c r="K7749" t="s">
        <v>2816</v>
      </c>
      <c r="L7749" s="11">
        <v>36067</v>
      </c>
      <c r="M7749" t="s">
        <v>424</v>
      </c>
      <c r="N7749" t="s">
        <v>34</v>
      </c>
      <c r="O7749" s="4">
        <v>41057</v>
      </c>
      <c r="P7749" t="s">
        <v>14219</v>
      </c>
      <c r="Q7749" t="s">
        <v>14201</v>
      </c>
    </row>
    <row r="7750" spans="1:17" x14ac:dyDescent="0.35">
      <c r="A7750">
        <v>7749</v>
      </c>
      <c r="B7750">
        <v>55460</v>
      </c>
      <c r="C7750" s="4">
        <v>41055</v>
      </c>
      <c r="D7750">
        <v>12</v>
      </c>
      <c r="E7750" s="2">
        <f t="shared" si="243"/>
        <v>1920</v>
      </c>
      <c r="F7750" s="9">
        <v>0.1</v>
      </c>
      <c r="G7750" s="2">
        <f>VLOOKUP($P7750,Pricebook!$A:$D,4,0)</f>
        <v>160</v>
      </c>
      <c r="H7750" s="6">
        <f t="shared" si="242"/>
        <v>1728</v>
      </c>
      <c r="I7750" t="s">
        <v>855</v>
      </c>
      <c r="J7750" t="s">
        <v>400</v>
      </c>
      <c r="K7750" t="s">
        <v>2816</v>
      </c>
      <c r="L7750" s="11">
        <v>36067</v>
      </c>
      <c r="M7750" t="s">
        <v>424</v>
      </c>
      <c r="N7750" t="s">
        <v>34</v>
      </c>
      <c r="O7750" s="4">
        <v>41056</v>
      </c>
      <c r="P7750" t="s">
        <v>14218</v>
      </c>
      <c r="Q7750" t="s">
        <v>14200</v>
      </c>
    </row>
    <row r="7751" spans="1:17" x14ac:dyDescent="0.35">
      <c r="A7751">
        <v>7750</v>
      </c>
      <c r="B7751">
        <v>55461</v>
      </c>
      <c r="C7751" s="4">
        <v>40084</v>
      </c>
      <c r="D7751">
        <v>16</v>
      </c>
      <c r="E7751" s="2">
        <f t="shared" si="243"/>
        <v>2000</v>
      </c>
      <c r="F7751" s="9">
        <v>0.06</v>
      </c>
      <c r="G7751" s="2">
        <f>VLOOKUP($P7751,Pricebook!$A:$D,4,0)</f>
        <v>125</v>
      </c>
      <c r="H7751" s="6">
        <f t="shared" si="242"/>
        <v>1880</v>
      </c>
      <c r="I7751" t="s">
        <v>356</v>
      </c>
      <c r="J7751" t="s">
        <v>103</v>
      </c>
      <c r="K7751" t="s">
        <v>2794</v>
      </c>
      <c r="L7751" s="11">
        <v>63122</v>
      </c>
      <c r="M7751" t="s">
        <v>358</v>
      </c>
      <c r="N7751" t="s">
        <v>16</v>
      </c>
      <c r="O7751" s="4">
        <v>40085</v>
      </c>
      <c r="P7751" t="s">
        <v>14208</v>
      </c>
      <c r="Q7751" t="s">
        <v>14191</v>
      </c>
    </row>
    <row r="7752" spans="1:17" x14ac:dyDescent="0.35">
      <c r="A7752">
        <v>7751</v>
      </c>
      <c r="B7752">
        <v>55462</v>
      </c>
      <c r="C7752" s="4">
        <v>40995</v>
      </c>
      <c r="D7752">
        <v>13</v>
      </c>
      <c r="E7752" s="2">
        <f t="shared" si="243"/>
        <v>2080</v>
      </c>
      <c r="F7752" s="9">
        <v>0.06</v>
      </c>
      <c r="G7752" s="2">
        <f>VLOOKUP($P7752,Pricebook!$A:$D,4,0)</f>
        <v>160</v>
      </c>
      <c r="H7752" s="6">
        <f t="shared" si="242"/>
        <v>1955.1999999999998</v>
      </c>
      <c r="I7752" t="s">
        <v>1251</v>
      </c>
      <c r="J7752" t="s">
        <v>136</v>
      </c>
      <c r="K7752" t="s">
        <v>827</v>
      </c>
      <c r="L7752" s="11">
        <v>56560</v>
      </c>
      <c r="M7752" t="s">
        <v>130</v>
      </c>
      <c r="N7752" t="s">
        <v>16</v>
      </c>
      <c r="O7752" s="4">
        <v>40997</v>
      </c>
      <c r="P7752" t="s">
        <v>14218</v>
      </c>
      <c r="Q7752" t="s">
        <v>14190</v>
      </c>
    </row>
    <row r="7753" spans="1:17" x14ac:dyDescent="0.35">
      <c r="A7753">
        <v>7752</v>
      </c>
      <c r="B7753">
        <v>55462</v>
      </c>
      <c r="C7753" s="4">
        <v>40995</v>
      </c>
      <c r="D7753">
        <v>31</v>
      </c>
      <c r="E7753" s="2">
        <f t="shared" si="243"/>
        <v>4650</v>
      </c>
      <c r="F7753" s="9">
        <v>0.05</v>
      </c>
      <c r="G7753" s="2">
        <f>VLOOKUP($P7753,Pricebook!$A:$D,4,0)</f>
        <v>150</v>
      </c>
      <c r="H7753" s="6">
        <f t="shared" si="242"/>
        <v>4417.5</v>
      </c>
      <c r="I7753" t="s">
        <v>1251</v>
      </c>
      <c r="J7753" t="s">
        <v>136</v>
      </c>
      <c r="K7753" t="s">
        <v>827</v>
      </c>
      <c r="L7753" s="11">
        <v>56560</v>
      </c>
      <c r="M7753" t="s">
        <v>130</v>
      </c>
      <c r="N7753" t="s">
        <v>16</v>
      </c>
      <c r="O7753" s="4">
        <v>40996</v>
      </c>
      <c r="P7753" t="s">
        <v>14211</v>
      </c>
      <c r="Q7753" t="s">
        <v>14194</v>
      </c>
    </row>
    <row r="7754" spans="1:17" x14ac:dyDescent="0.35">
      <c r="A7754">
        <v>7753</v>
      </c>
      <c r="B7754">
        <v>55462</v>
      </c>
      <c r="C7754" s="4">
        <v>40995</v>
      </c>
      <c r="D7754">
        <v>35</v>
      </c>
      <c r="E7754" s="2">
        <f t="shared" si="243"/>
        <v>5250</v>
      </c>
      <c r="F7754" s="9">
        <v>0.09</v>
      </c>
      <c r="G7754" s="2">
        <f>VLOOKUP($P7754,Pricebook!$A:$D,4,0)</f>
        <v>150</v>
      </c>
      <c r="H7754" s="6">
        <f t="shared" si="242"/>
        <v>4777.5</v>
      </c>
      <c r="I7754" t="s">
        <v>1251</v>
      </c>
      <c r="J7754" t="s">
        <v>136</v>
      </c>
      <c r="K7754" t="s">
        <v>827</v>
      </c>
      <c r="L7754" s="11">
        <v>56560</v>
      </c>
      <c r="M7754" t="s">
        <v>130</v>
      </c>
      <c r="N7754" t="s">
        <v>16</v>
      </c>
      <c r="O7754" s="4">
        <v>40996</v>
      </c>
      <c r="P7754" t="s">
        <v>14210</v>
      </c>
      <c r="Q7754" t="s">
        <v>14203</v>
      </c>
    </row>
    <row r="7755" spans="1:17" x14ac:dyDescent="0.35">
      <c r="A7755">
        <v>7754</v>
      </c>
      <c r="B7755">
        <v>55490</v>
      </c>
      <c r="C7755" s="4">
        <v>40133</v>
      </c>
      <c r="D7755">
        <v>3</v>
      </c>
      <c r="E7755" s="2">
        <f t="shared" si="243"/>
        <v>375</v>
      </c>
      <c r="F7755" s="9">
        <v>0.04</v>
      </c>
      <c r="G7755" s="2">
        <f>VLOOKUP($P7755,Pricebook!$A:$D,4,0)</f>
        <v>125</v>
      </c>
      <c r="H7755" s="6">
        <f t="shared" si="242"/>
        <v>360</v>
      </c>
      <c r="I7755" t="s">
        <v>562</v>
      </c>
      <c r="J7755" t="s">
        <v>128</v>
      </c>
      <c r="K7755" t="s">
        <v>815</v>
      </c>
      <c r="L7755" s="11">
        <v>97206</v>
      </c>
      <c r="M7755" t="s">
        <v>43</v>
      </c>
      <c r="N7755" t="s">
        <v>23</v>
      </c>
      <c r="O7755" s="4">
        <v>40134</v>
      </c>
      <c r="P7755" t="s">
        <v>14209</v>
      </c>
      <c r="Q7755" t="s">
        <v>14201</v>
      </c>
    </row>
    <row r="7756" spans="1:17" x14ac:dyDescent="0.35">
      <c r="A7756">
        <v>7755</v>
      </c>
      <c r="B7756">
        <v>55492</v>
      </c>
      <c r="C7756" s="4">
        <v>40805</v>
      </c>
      <c r="D7756">
        <v>10</v>
      </c>
      <c r="E7756" s="2">
        <f t="shared" si="243"/>
        <v>1500</v>
      </c>
      <c r="F7756" s="9">
        <v>0.03</v>
      </c>
      <c r="G7756" s="2">
        <f>VLOOKUP($P7756,Pricebook!$A:$D,4,0)</f>
        <v>150</v>
      </c>
      <c r="H7756" s="6">
        <f t="shared" si="242"/>
        <v>1455</v>
      </c>
      <c r="I7756" t="s">
        <v>1416</v>
      </c>
      <c r="J7756" t="s">
        <v>226</v>
      </c>
      <c r="K7756" t="s">
        <v>1944</v>
      </c>
      <c r="L7756" s="11">
        <v>12306</v>
      </c>
      <c r="M7756" t="s">
        <v>60</v>
      </c>
      <c r="N7756" t="s">
        <v>61</v>
      </c>
      <c r="O7756" s="4">
        <v>40807</v>
      </c>
      <c r="P7756" t="s">
        <v>14210</v>
      </c>
      <c r="Q7756" t="s">
        <v>14190</v>
      </c>
    </row>
    <row r="7757" spans="1:17" x14ac:dyDescent="0.35">
      <c r="A7757">
        <v>7756</v>
      </c>
      <c r="B7757">
        <v>55494</v>
      </c>
      <c r="C7757" s="4">
        <v>41085</v>
      </c>
      <c r="D7757">
        <v>4</v>
      </c>
      <c r="E7757" s="2">
        <f t="shared" si="243"/>
        <v>440</v>
      </c>
      <c r="F7757" s="9">
        <v>0.08</v>
      </c>
      <c r="G7757" s="2">
        <f>VLOOKUP($P7757,Pricebook!$A:$D,4,0)</f>
        <v>110</v>
      </c>
      <c r="H7757" s="6">
        <f t="shared" si="242"/>
        <v>404.8</v>
      </c>
      <c r="I7757" t="s">
        <v>1013</v>
      </c>
      <c r="J7757" t="s">
        <v>1014</v>
      </c>
      <c r="K7757" t="s">
        <v>2265</v>
      </c>
      <c r="L7757" s="11">
        <v>92236</v>
      </c>
      <c r="M7757" t="s">
        <v>114</v>
      </c>
      <c r="N7757" t="s">
        <v>23</v>
      </c>
      <c r="O7757" s="4">
        <v>41087</v>
      </c>
      <c r="P7757" t="s">
        <v>14220</v>
      </c>
      <c r="Q7757" t="s">
        <v>14199</v>
      </c>
    </row>
    <row r="7758" spans="1:17" x14ac:dyDescent="0.35">
      <c r="A7758">
        <v>7757</v>
      </c>
      <c r="B7758">
        <v>55494</v>
      </c>
      <c r="C7758" s="4">
        <v>41085</v>
      </c>
      <c r="D7758">
        <v>49</v>
      </c>
      <c r="E7758" s="2">
        <f t="shared" si="243"/>
        <v>5880</v>
      </c>
      <c r="F7758" s="9">
        <v>0.09</v>
      </c>
      <c r="G7758" s="2">
        <f>VLOOKUP($P7758,Pricebook!$A:$D,4,0)</f>
        <v>120</v>
      </c>
      <c r="H7758" s="6">
        <f t="shared" si="242"/>
        <v>5350.8</v>
      </c>
      <c r="I7758" t="s">
        <v>1013</v>
      </c>
      <c r="J7758" t="s">
        <v>1014</v>
      </c>
      <c r="K7758" t="s">
        <v>2265</v>
      </c>
      <c r="L7758" s="11">
        <v>92236</v>
      </c>
      <c r="M7758" t="s">
        <v>114</v>
      </c>
      <c r="N7758" t="s">
        <v>23</v>
      </c>
      <c r="O7758" s="4">
        <v>41086</v>
      </c>
      <c r="P7758" t="s">
        <v>14212</v>
      </c>
      <c r="Q7758" t="s">
        <v>14199</v>
      </c>
    </row>
    <row r="7759" spans="1:17" x14ac:dyDescent="0.35">
      <c r="A7759">
        <v>7758</v>
      </c>
      <c r="B7759">
        <v>55520</v>
      </c>
      <c r="C7759" s="4">
        <v>40670</v>
      </c>
      <c r="D7759">
        <v>43</v>
      </c>
      <c r="E7759" s="2">
        <f t="shared" si="243"/>
        <v>6450</v>
      </c>
      <c r="F7759" s="9">
        <v>0.08</v>
      </c>
      <c r="G7759" s="2">
        <f>VLOOKUP($P7759,Pricebook!$A:$D,4,0)</f>
        <v>150</v>
      </c>
      <c r="H7759" s="6">
        <f t="shared" si="242"/>
        <v>5934</v>
      </c>
      <c r="I7759" t="s">
        <v>174</v>
      </c>
      <c r="J7759" t="s">
        <v>175</v>
      </c>
      <c r="K7759" t="s">
        <v>1519</v>
      </c>
      <c r="L7759" s="11">
        <v>85635</v>
      </c>
      <c r="M7759" t="s">
        <v>70</v>
      </c>
      <c r="N7759" t="s">
        <v>23</v>
      </c>
      <c r="O7759" s="4">
        <v>40671</v>
      </c>
      <c r="P7759" t="s">
        <v>14216</v>
      </c>
      <c r="Q7759" t="s">
        <v>14187</v>
      </c>
    </row>
    <row r="7760" spans="1:17" x14ac:dyDescent="0.35">
      <c r="A7760">
        <v>7759</v>
      </c>
      <c r="B7760">
        <v>55525</v>
      </c>
      <c r="C7760" s="4">
        <v>39941</v>
      </c>
      <c r="D7760">
        <v>1</v>
      </c>
      <c r="E7760" s="2">
        <f t="shared" si="243"/>
        <v>150</v>
      </c>
      <c r="F7760" s="9">
        <v>0.06</v>
      </c>
      <c r="G7760" s="2">
        <f>VLOOKUP($P7760,Pricebook!$A:$D,4,0)</f>
        <v>150</v>
      </c>
      <c r="H7760" s="6">
        <f t="shared" si="242"/>
        <v>141</v>
      </c>
      <c r="I7760" t="s">
        <v>527</v>
      </c>
      <c r="J7760" t="s">
        <v>27</v>
      </c>
      <c r="K7760" t="s">
        <v>2700</v>
      </c>
      <c r="L7760" s="11">
        <v>23602</v>
      </c>
      <c r="M7760" t="s">
        <v>368</v>
      </c>
      <c r="N7760" t="s">
        <v>34</v>
      </c>
      <c r="O7760" s="4">
        <v>39941</v>
      </c>
      <c r="P7760" t="s">
        <v>14211</v>
      </c>
      <c r="Q7760" t="s">
        <v>14201</v>
      </c>
    </row>
    <row r="7761" spans="1:17" x14ac:dyDescent="0.35">
      <c r="A7761">
        <v>7760</v>
      </c>
      <c r="B7761">
        <v>55526</v>
      </c>
      <c r="C7761" s="4">
        <v>41092</v>
      </c>
      <c r="D7761">
        <v>23</v>
      </c>
      <c r="E7761" s="2">
        <f t="shared" si="243"/>
        <v>2530</v>
      </c>
      <c r="F7761" s="9">
        <v>0.02</v>
      </c>
      <c r="G7761" s="2">
        <f>VLOOKUP($P7761,Pricebook!$A:$D,4,0)</f>
        <v>110</v>
      </c>
      <c r="H7761" s="6">
        <f t="shared" si="242"/>
        <v>2479.4</v>
      </c>
      <c r="I7761" t="s">
        <v>1121</v>
      </c>
      <c r="J7761" t="s">
        <v>1014</v>
      </c>
      <c r="K7761" t="s">
        <v>1409</v>
      </c>
      <c r="L7761" s="11">
        <v>63130</v>
      </c>
      <c r="M7761" t="s">
        <v>358</v>
      </c>
      <c r="N7761" t="s">
        <v>16</v>
      </c>
      <c r="O7761" s="4">
        <v>41093</v>
      </c>
      <c r="P7761" t="s">
        <v>14215</v>
      </c>
      <c r="Q7761" t="s">
        <v>14185</v>
      </c>
    </row>
    <row r="7762" spans="1:17" x14ac:dyDescent="0.35">
      <c r="A7762">
        <v>7761</v>
      </c>
      <c r="B7762">
        <v>55553</v>
      </c>
      <c r="C7762" s="4">
        <v>40011</v>
      </c>
      <c r="D7762">
        <v>32</v>
      </c>
      <c r="E7762" s="2">
        <f t="shared" si="243"/>
        <v>3520</v>
      </c>
      <c r="F7762" s="9">
        <v>0.05</v>
      </c>
      <c r="G7762" s="2">
        <f>VLOOKUP($P7762,Pricebook!$A:$D,4,0)</f>
        <v>110</v>
      </c>
      <c r="H7762" s="6">
        <f t="shared" si="242"/>
        <v>3344</v>
      </c>
      <c r="I7762" t="s">
        <v>1038</v>
      </c>
      <c r="J7762" t="s">
        <v>73</v>
      </c>
      <c r="K7762" t="s">
        <v>1342</v>
      </c>
      <c r="L7762" s="11" t="s">
        <v>1343</v>
      </c>
      <c r="M7762" t="s">
        <v>210</v>
      </c>
      <c r="N7762" t="s">
        <v>61</v>
      </c>
      <c r="O7762" s="4">
        <v>40012</v>
      </c>
      <c r="P7762" t="s">
        <v>14220</v>
      </c>
      <c r="Q7762" t="s">
        <v>14185</v>
      </c>
    </row>
    <row r="7763" spans="1:17" x14ac:dyDescent="0.35">
      <c r="A7763">
        <v>7762</v>
      </c>
      <c r="B7763">
        <v>55554</v>
      </c>
      <c r="C7763" s="4">
        <v>40133</v>
      </c>
      <c r="D7763">
        <v>6</v>
      </c>
      <c r="E7763" s="2">
        <f t="shared" si="243"/>
        <v>660</v>
      </c>
      <c r="F7763" s="9">
        <v>0.04</v>
      </c>
      <c r="G7763" s="2">
        <f>VLOOKUP($P7763,Pricebook!$A:$D,4,0)</f>
        <v>110</v>
      </c>
      <c r="H7763" s="6">
        <f t="shared" si="242"/>
        <v>633.6</v>
      </c>
      <c r="I7763" t="s">
        <v>948</v>
      </c>
      <c r="J7763" t="s">
        <v>597</v>
      </c>
      <c r="K7763" t="s">
        <v>1196</v>
      </c>
      <c r="L7763" s="11">
        <v>94952</v>
      </c>
      <c r="M7763" t="s">
        <v>114</v>
      </c>
      <c r="N7763" t="s">
        <v>23</v>
      </c>
      <c r="O7763" s="4">
        <v>40134</v>
      </c>
      <c r="P7763" t="s">
        <v>14215</v>
      </c>
      <c r="Q7763" t="s">
        <v>14185</v>
      </c>
    </row>
    <row r="7764" spans="1:17" x14ac:dyDescent="0.35">
      <c r="A7764">
        <v>7763</v>
      </c>
      <c r="B7764">
        <v>55554</v>
      </c>
      <c r="C7764" s="4">
        <v>40133</v>
      </c>
      <c r="D7764">
        <v>49</v>
      </c>
      <c r="E7764" s="2">
        <f t="shared" si="243"/>
        <v>5880</v>
      </c>
      <c r="F7764" s="9">
        <v>0.02</v>
      </c>
      <c r="G7764" s="2">
        <f>VLOOKUP($P7764,Pricebook!$A:$D,4,0)</f>
        <v>120</v>
      </c>
      <c r="H7764" s="6">
        <f t="shared" si="242"/>
        <v>5762.4</v>
      </c>
      <c r="I7764" t="s">
        <v>948</v>
      </c>
      <c r="J7764" t="s">
        <v>597</v>
      </c>
      <c r="K7764" t="s">
        <v>1196</v>
      </c>
      <c r="L7764" s="11">
        <v>94952</v>
      </c>
      <c r="M7764" t="s">
        <v>114</v>
      </c>
      <c r="N7764" t="s">
        <v>23</v>
      </c>
      <c r="O7764" s="4">
        <v>40136</v>
      </c>
      <c r="P7764" t="s">
        <v>14212</v>
      </c>
      <c r="Q7764" t="s">
        <v>14185</v>
      </c>
    </row>
    <row r="7765" spans="1:17" x14ac:dyDescent="0.35">
      <c r="A7765">
        <v>7764</v>
      </c>
      <c r="B7765">
        <v>55554</v>
      </c>
      <c r="C7765" s="4">
        <v>40133</v>
      </c>
      <c r="D7765">
        <v>9</v>
      </c>
      <c r="E7765" s="2">
        <f t="shared" si="243"/>
        <v>1260</v>
      </c>
      <c r="F7765" s="9">
        <v>0.09</v>
      </c>
      <c r="G7765" s="2">
        <f>VLOOKUP($P7765,Pricebook!$A:$D,4,0)</f>
        <v>140</v>
      </c>
      <c r="H7765" s="6">
        <f t="shared" si="242"/>
        <v>1146.6000000000001</v>
      </c>
      <c r="I7765" t="s">
        <v>948</v>
      </c>
      <c r="J7765" t="s">
        <v>597</v>
      </c>
      <c r="K7765" t="s">
        <v>1196</v>
      </c>
      <c r="L7765" s="11">
        <v>94952</v>
      </c>
      <c r="M7765" t="s">
        <v>114</v>
      </c>
      <c r="N7765" t="s">
        <v>23</v>
      </c>
      <c r="O7765" s="4">
        <v>40134</v>
      </c>
      <c r="P7765" t="s">
        <v>14207</v>
      </c>
      <c r="Q7765" t="s">
        <v>14199</v>
      </c>
    </row>
    <row r="7766" spans="1:17" x14ac:dyDescent="0.35">
      <c r="A7766">
        <v>7765</v>
      </c>
      <c r="B7766">
        <v>55558</v>
      </c>
      <c r="C7766" s="4">
        <v>40399</v>
      </c>
      <c r="D7766">
        <v>8</v>
      </c>
      <c r="E7766" s="2">
        <f t="shared" si="243"/>
        <v>1000</v>
      </c>
      <c r="F7766" s="9">
        <v>0.05</v>
      </c>
      <c r="G7766" s="2">
        <f>VLOOKUP($P7766,Pricebook!$A:$D,4,0)</f>
        <v>125</v>
      </c>
      <c r="H7766" s="6">
        <f t="shared" si="242"/>
        <v>950</v>
      </c>
      <c r="I7766" t="s">
        <v>2264</v>
      </c>
      <c r="J7766" t="s">
        <v>747</v>
      </c>
      <c r="K7766" t="s">
        <v>445</v>
      </c>
      <c r="L7766" s="11" t="s">
        <v>446</v>
      </c>
      <c r="M7766" t="s">
        <v>447</v>
      </c>
      <c r="N7766" t="s">
        <v>23</v>
      </c>
      <c r="O7766" s="4">
        <v>40399</v>
      </c>
      <c r="P7766" t="s">
        <v>14217</v>
      </c>
      <c r="Q7766" t="s">
        <v>14191</v>
      </c>
    </row>
    <row r="7767" spans="1:17" x14ac:dyDescent="0.35">
      <c r="A7767">
        <v>7766</v>
      </c>
      <c r="B7767">
        <v>55558</v>
      </c>
      <c r="C7767" s="4">
        <v>40399</v>
      </c>
      <c r="D7767">
        <v>23</v>
      </c>
      <c r="E7767" s="2">
        <f t="shared" si="243"/>
        <v>2530</v>
      </c>
      <c r="F7767" s="9">
        <v>0.04</v>
      </c>
      <c r="G7767" s="2">
        <f>VLOOKUP($P7767,Pricebook!$A:$D,4,0)</f>
        <v>110</v>
      </c>
      <c r="H7767" s="6">
        <f t="shared" si="242"/>
        <v>2428.7999999999997</v>
      </c>
      <c r="I7767" t="s">
        <v>2264</v>
      </c>
      <c r="J7767" t="s">
        <v>747</v>
      </c>
      <c r="K7767" t="s">
        <v>445</v>
      </c>
      <c r="L7767" s="11" t="s">
        <v>446</v>
      </c>
      <c r="M7767" t="s">
        <v>447</v>
      </c>
      <c r="N7767" t="s">
        <v>23</v>
      </c>
      <c r="O7767" s="4">
        <v>40401</v>
      </c>
      <c r="P7767" t="s">
        <v>14220</v>
      </c>
      <c r="Q7767" t="s">
        <v>14184</v>
      </c>
    </row>
    <row r="7768" spans="1:17" x14ac:dyDescent="0.35">
      <c r="A7768">
        <v>7767</v>
      </c>
      <c r="B7768">
        <v>55616</v>
      </c>
      <c r="C7768" s="4">
        <v>40671</v>
      </c>
      <c r="D7768">
        <v>24</v>
      </c>
      <c r="E7768" s="2">
        <f t="shared" si="243"/>
        <v>3600</v>
      </c>
      <c r="F7768" s="9">
        <v>0.02</v>
      </c>
      <c r="G7768" s="2">
        <f>VLOOKUP($P7768,Pricebook!$A:$D,4,0)</f>
        <v>150</v>
      </c>
      <c r="H7768" s="6">
        <f t="shared" si="242"/>
        <v>3528</v>
      </c>
      <c r="I7768" t="s">
        <v>1559</v>
      </c>
      <c r="J7768" t="s">
        <v>226</v>
      </c>
      <c r="K7768" t="s">
        <v>1984</v>
      </c>
      <c r="L7768" s="11" t="s">
        <v>1985</v>
      </c>
      <c r="M7768" t="s">
        <v>87</v>
      </c>
      <c r="N7768" t="s">
        <v>61</v>
      </c>
      <c r="O7768" s="4">
        <v>40672</v>
      </c>
      <c r="P7768" t="s">
        <v>14210</v>
      </c>
      <c r="Q7768" t="s">
        <v>14203</v>
      </c>
    </row>
    <row r="7769" spans="1:17" x14ac:dyDescent="0.35">
      <c r="A7769">
        <v>7768</v>
      </c>
      <c r="B7769">
        <v>55616</v>
      </c>
      <c r="C7769" s="4">
        <v>40671</v>
      </c>
      <c r="D7769">
        <v>29</v>
      </c>
      <c r="E7769" s="2">
        <f t="shared" si="243"/>
        <v>4350</v>
      </c>
      <c r="F7769" s="9">
        <v>0</v>
      </c>
      <c r="G7769" s="2">
        <f>VLOOKUP($P7769,Pricebook!$A:$D,4,0)</f>
        <v>150</v>
      </c>
      <c r="H7769" s="6">
        <f t="shared" si="242"/>
        <v>4350</v>
      </c>
      <c r="I7769" t="s">
        <v>1559</v>
      </c>
      <c r="J7769" t="s">
        <v>226</v>
      </c>
      <c r="K7769" t="s">
        <v>2150</v>
      </c>
      <c r="L7769" s="11" t="s">
        <v>2879</v>
      </c>
      <c r="M7769" t="s">
        <v>317</v>
      </c>
      <c r="N7769" t="s">
        <v>61</v>
      </c>
      <c r="O7769" s="4">
        <v>40672</v>
      </c>
      <c r="P7769" t="s">
        <v>14211</v>
      </c>
      <c r="Q7769" t="s">
        <v>14188</v>
      </c>
    </row>
    <row r="7770" spans="1:17" x14ac:dyDescent="0.35">
      <c r="A7770">
        <v>7769</v>
      </c>
      <c r="B7770">
        <v>55618</v>
      </c>
      <c r="C7770" s="4">
        <v>40929</v>
      </c>
      <c r="D7770">
        <v>48</v>
      </c>
      <c r="E7770" s="2">
        <f t="shared" si="243"/>
        <v>7200</v>
      </c>
      <c r="F7770" s="9">
        <v>0.04</v>
      </c>
      <c r="G7770" s="2">
        <f>VLOOKUP($P7770,Pricebook!$A:$D,4,0)</f>
        <v>150</v>
      </c>
      <c r="H7770" s="6">
        <f t="shared" si="242"/>
        <v>6912</v>
      </c>
      <c r="I7770" t="s">
        <v>590</v>
      </c>
      <c r="J7770" t="s">
        <v>508</v>
      </c>
      <c r="K7770" t="s">
        <v>2026</v>
      </c>
      <c r="L7770" s="11">
        <v>46041</v>
      </c>
      <c r="M7770" t="s">
        <v>278</v>
      </c>
      <c r="N7770" t="s">
        <v>16</v>
      </c>
      <c r="O7770" s="4">
        <v>40930</v>
      </c>
      <c r="P7770" t="s">
        <v>14210</v>
      </c>
      <c r="Q7770" t="s">
        <v>14192</v>
      </c>
    </row>
    <row r="7771" spans="1:17" x14ac:dyDescent="0.35">
      <c r="A7771">
        <v>7770</v>
      </c>
      <c r="B7771">
        <v>55621</v>
      </c>
      <c r="C7771" s="4">
        <v>40617</v>
      </c>
      <c r="D7771">
        <v>50</v>
      </c>
      <c r="E7771" s="2">
        <f t="shared" si="243"/>
        <v>6250</v>
      </c>
      <c r="F7771" s="9">
        <v>0.03</v>
      </c>
      <c r="G7771" s="2">
        <f>VLOOKUP($P7771,Pricebook!$A:$D,4,0)</f>
        <v>125</v>
      </c>
      <c r="H7771" s="6">
        <f t="shared" si="242"/>
        <v>6062.5</v>
      </c>
      <c r="I7771" t="s">
        <v>812</v>
      </c>
      <c r="J7771" t="s">
        <v>99</v>
      </c>
      <c r="K7771" t="s">
        <v>2692</v>
      </c>
      <c r="L7771" s="11">
        <v>27360</v>
      </c>
      <c r="M7771" t="s">
        <v>33</v>
      </c>
      <c r="N7771" t="s">
        <v>34</v>
      </c>
      <c r="O7771" s="4">
        <v>40619</v>
      </c>
      <c r="P7771" t="s">
        <v>14221</v>
      </c>
      <c r="Q7771" t="s">
        <v>14195</v>
      </c>
    </row>
    <row r="7772" spans="1:17" x14ac:dyDescent="0.35">
      <c r="A7772">
        <v>7771</v>
      </c>
      <c r="B7772">
        <v>55621</v>
      </c>
      <c r="C7772" s="4">
        <v>40617</v>
      </c>
      <c r="D7772">
        <v>47</v>
      </c>
      <c r="E7772" s="2">
        <f t="shared" si="243"/>
        <v>5640</v>
      </c>
      <c r="F7772" s="9">
        <v>0.09</v>
      </c>
      <c r="G7772" s="2">
        <f>VLOOKUP($P7772,Pricebook!$A:$D,4,0)</f>
        <v>120</v>
      </c>
      <c r="H7772" s="6">
        <f t="shared" si="242"/>
        <v>5132.4000000000005</v>
      </c>
      <c r="I7772" t="s">
        <v>812</v>
      </c>
      <c r="J7772" t="s">
        <v>99</v>
      </c>
      <c r="K7772" t="s">
        <v>2692</v>
      </c>
      <c r="L7772" s="11">
        <v>27360</v>
      </c>
      <c r="M7772" t="s">
        <v>33</v>
      </c>
      <c r="N7772" t="s">
        <v>34</v>
      </c>
      <c r="O7772" s="4">
        <v>40624</v>
      </c>
      <c r="P7772" t="s">
        <v>14212</v>
      </c>
      <c r="Q7772" t="s">
        <v>14197</v>
      </c>
    </row>
    <row r="7773" spans="1:17" x14ac:dyDescent="0.35">
      <c r="A7773">
        <v>7772</v>
      </c>
      <c r="B7773">
        <v>55623</v>
      </c>
      <c r="C7773" s="4">
        <v>41187</v>
      </c>
      <c r="D7773">
        <v>47</v>
      </c>
      <c r="E7773" s="2">
        <f t="shared" si="243"/>
        <v>5875</v>
      </c>
      <c r="F7773" s="9">
        <v>0.09</v>
      </c>
      <c r="G7773" s="2">
        <f>VLOOKUP($P7773,Pricebook!$A:$D,4,0)</f>
        <v>125</v>
      </c>
      <c r="H7773" s="6">
        <f t="shared" si="242"/>
        <v>5346.25</v>
      </c>
      <c r="I7773" t="s">
        <v>712</v>
      </c>
      <c r="J7773" t="s">
        <v>713</v>
      </c>
      <c r="K7773" t="s">
        <v>2880</v>
      </c>
      <c r="L7773" s="11">
        <v>32114</v>
      </c>
      <c r="M7773" t="s">
        <v>101</v>
      </c>
      <c r="N7773" t="s">
        <v>34</v>
      </c>
      <c r="O7773" s="4">
        <v>41188</v>
      </c>
      <c r="P7773" t="s">
        <v>14209</v>
      </c>
      <c r="Q7773" t="s">
        <v>14191</v>
      </c>
    </row>
    <row r="7774" spans="1:17" x14ac:dyDescent="0.35">
      <c r="A7774">
        <v>7773</v>
      </c>
      <c r="B7774">
        <v>55648</v>
      </c>
      <c r="C7774" s="4">
        <v>40065</v>
      </c>
      <c r="D7774">
        <v>5</v>
      </c>
      <c r="E7774" s="2">
        <f t="shared" si="243"/>
        <v>600</v>
      </c>
      <c r="F7774" s="9">
        <v>0.08</v>
      </c>
      <c r="G7774" s="2">
        <f>VLOOKUP($P7774,Pricebook!$A:$D,4,0)</f>
        <v>120</v>
      </c>
      <c r="H7774" s="6">
        <f t="shared" si="242"/>
        <v>552</v>
      </c>
      <c r="I7774" t="s">
        <v>433</v>
      </c>
      <c r="J7774" t="s">
        <v>434</v>
      </c>
      <c r="K7774" t="s">
        <v>1553</v>
      </c>
      <c r="L7774" s="11">
        <v>70117</v>
      </c>
      <c r="M7774" t="s">
        <v>436</v>
      </c>
      <c r="N7774" t="s">
        <v>34</v>
      </c>
      <c r="O7774" s="4">
        <v>40068</v>
      </c>
      <c r="P7774" t="s">
        <v>14212</v>
      </c>
      <c r="Q7774" t="s">
        <v>14202</v>
      </c>
    </row>
    <row r="7775" spans="1:17" x14ac:dyDescent="0.35">
      <c r="A7775">
        <v>7774</v>
      </c>
      <c r="B7775">
        <v>55650</v>
      </c>
      <c r="C7775" s="4">
        <v>40837</v>
      </c>
      <c r="D7775">
        <v>41</v>
      </c>
      <c r="E7775" s="2">
        <f t="shared" si="243"/>
        <v>6150</v>
      </c>
      <c r="F7775" s="9">
        <v>0.1</v>
      </c>
      <c r="G7775" s="2">
        <f>VLOOKUP($P7775,Pricebook!$A:$D,4,0)</f>
        <v>150</v>
      </c>
      <c r="H7775" s="6">
        <f t="shared" si="242"/>
        <v>5535</v>
      </c>
      <c r="I7775" t="s">
        <v>1447</v>
      </c>
      <c r="J7775" t="s">
        <v>55</v>
      </c>
      <c r="K7775" t="s">
        <v>1417</v>
      </c>
      <c r="L7775" s="11">
        <v>34239</v>
      </c>
      <c r="M7775" t="s">
        <v>101</v>
      </c>
      <c r="N7775" t="s">
        <v>34</v>
      </c>
      <c r="O7775" s="4">
        <v>40839</v>
      </c>
      <c r="P7775" t="s">
        <v>14211</v>
      </c>
      <c r="Q7775" t="s">
        <v>14188</v>
      </c>
    </row>
    <row r="7776" spans="1:17" x14ac:dyDescent="0.35">
      <c r="A7776">
        <v>7775</v>
      </c>
      <c r="B7776">
        <v>55651</v>
      </c>
      <c r="C7776" s="4">
        <v>40975</v>
      </c>
      <c r="D7776">
        <v>11</v>
      </c>
      <c r="E7776" s="2">
        <f t="shared" si="243"/>
        <v>1650</v>
      </c>
      <c r="F7776" s="9">
        <v>0.05</v>
      </c>
      <c r="G7776" s="2">
        <f>VLOOKUP($P7776,Pricebook!$A:$D,4,0)</f>
        <v>150</v>
      </c>
      <c r="H7776" s="6">
        <f t="shared" si="242"/>
        <v>1567.5</v>
      </c>
      <c r="I7776" t="s">
        <v>784</v>
      </c>
      <c r="J7776" t="s">
        <v>621</v>
      </c>
      <c r="K7776" t="s">
        <v>1993</v>
      </c>
      <c r="L7776" s="11">
        <v>94044</v>
      </c>
      <c r="M7776" t="s">
        <v>114</v>
      </c>
      <c r="N7776" t="s">
        <v>23</v>
      </c>
      <c r="O7776" s="4">
        <v>40976</v>
      </c>
      <c r="P7776" t="s">
        <v>14210</v>
      </c>
      <c r="Q7776" t="s">
        <v>14192</v>
      </c>
    </row>
    <row r="7777" spans="1:17" x14ac:dyDescent="0.35">
      <c r="A7777">
        <v>7776</v>
      </c>
      <c r="B7777">
        <v>55651</v>
      </c>
      <c r="C7777" s="4">
        <v>40975</v>
      </c>
      <c r="D7777">
        <v>41</v>
      </c>
      <c r="E7777" s="2">
        <f t="shared" si="243"/>
        <v>5125</v>
      </c>
      <c r="F7777" s="9">
        <v>0.01</v>
      </c>
      <c r="G7777" s="2">
        <f>VLOOKUP($P7777,Pricebook!$A:$D,4,0)</f>
        <v>125</v>
      </c>
      <c r="H7777" s="6">
        <f t="shared" si="242"/>
        <v>5073.75</v>
      </c>
      <c r="I7777" t="s">
        <v>784</v>
      </c>
      <c r="J7777" t="s">
        <v>621</v>
      </c>
      <c r="K7777" t="s">
        <v>687</v>
      </c>
      <c r="L7777" s="11">
        <v>32137</v>
      </c>
      <c r="M7777" t="s">
        <v>101</v>
      </c>
      <c r="N7777" t="s">
        <v>34</v>
      </c>
      <c r="O7777" s="4">
        <v>40978</v>
      </c>
      <c r="P7777" t="s">
        <v>14208</v>
      </c>
      <c r="Q7777" t="s">
        <v>14197</v>
      </c>
    </row>
    <row r="7778" spans="1:17" x14ac:dyDescent="0.35">
      <c r="A7778">
        <v>7777</v>
      </c>
      <c r="B7778">
        <v>55651</v>
      </c>
      <c r="C7778" s="4">
        <v>40975</v>
      </c>
      <c r="D7778">
        <v>2</v>
      </c>
      <c r="E7778" s="2">
        <f t="shared" si="243"/>
        <v>400</v>
      </c>
      <c r="F7778" s="9">
        <v>0</v>
      </c>
      <c r="G7778" s="2">
        <f>VLOOKUP($P7778,Pricebook!$A:$D,4,0)</f>
        <v>200</v>
      </c>
      <c r="H7778" s="6">
        <f t="shared" si="242"/>
        <v>400</v>
      </c>
      <c r="I7778" t="s">
        <v>784</v>
      </c>
      <c r="J7778" t="s">
        <v>621</v>
      </c>
      <c r="K7778" t="s">
        <v>687</v>
      </c>
      <c r="L7778" s="11">
        <v>32137</v>
      </c>
      <c r="M7778" t="s">
        <v>101</v>
      </c>
      <c r="N7778" t="s">
        <v>34</v>
      </c>
      <c r="O7778" s="4">
        <v>40976</v>
      </c>
      <c r="P7778" t="s">
        <v>14206</v>
      </c>
      <c r="Q7778" t="s">
        <v>14188</v>
      </c>
    </row>
    <row r="7779" spans="1:17" x14ac:dyDescent="0.35">
      <c r="A7779">
        <v>7778</v>
      </c>
      <c r="B7779">
        <v>55653</v>
      </c>
      <c r="C7779" s="4">
        <v>40508</v>
      </c>
      <c r="D7779">
        <v>34</v>
      </c>
      <c r="E7779" s="2">
        <f t="shared" si="243"/>
        <v>5100</v>
      </c>
      <c r="F7779" s="9">
        <v>0.05</v>
      </c>
      <c r="G7779" s="2">
        <f>VLOOKUP($P7779,Pricebook!$A:$D,4,0)</f>
        <v>150</v>
      </c>
      <c r="H7779" s="6">
        <f t="shared" si="242"/>
        <v>4845</v>
      </c>
      <c r="I7779" t="s">
        <v>1337</v>
      </c>
      <c r="J7779" t="s">
        <v>203</v>
      </c>
      <c r="K7779" t="s">
        <v>2072</v>
      </c>
      <c r="L7779" s="11">
        <v>86401</v>
      </c>
      <c r="M7779" t="s">
        <v>70</v>
      </c>
      <c r="N7779" t="s">
        <v>23</v>
      </c>
      <c r="O7779" s="4">
        <v>40509</v>
      </c>
      <c r="P7779" t="s">
        <v>14216</v>
      </c>
      <c r="Q7779" t="s">
        <v>14185</v>
      </c>
    </row>
    <row r="7780" spans="1:17" x14ac:dyDescent="0.35">
      <c r="A7780">
        <v>7779</v>
      </c>
      <c r="B7780">
        <v>55654</v>
      </c>
      <c r="C7780" s="4">
        <v>40440</v>
      </c>
      <c r="D7780">
        <v>2</v>
      </c>
      <c r="E7780" s="2">
        <f t="shared" si="243"/>
        <v>250</v>
      </c>
      <c r="F7780" s="9">
        <v>0.04</v>
      </c>
      <c r="G7780" s="2">
        <f>VLOOKUP($P7780,Pricebook!$A:$D,4,0)</f>
        <v>125</v>
      </c>
      <c r="H7780" s="6">
        <f t="shared" si="242"/>
        <v>240</v>
      </c>
      <c r="I7780" t="s">
        <v>2621</v>
      </c>
      <c r="J7780" t="s">
        <v>747</v>
      </c>
      <c r="K7780" t="s">
        <v>1323</v>
      </c>
      <c r="L7780" s="11">
        <v>37064</v>
      </c>
      <c r="M7780" t="s">
        <v>81</v>
      </c>
      <c r="N7780" t="s">
        <v>34</v>
      </c>
      <c r="O7780" s="4">
        <v>40442</v>
      </c>
      <c r="P7780" t="s">
        <v>14208</v>
      </c>
      <c r="Q7780" t="s">
        <v>14201</v>
      </c>
    </row>
    <row r="7781" spans="1:17" x14ac:dyDescent="0.35">
      <c r="A7781">
        <v>7780</v>
      </c>
      <c r="B7781">
        <v>55655</v>
      </c>
      <c r="C7781" s="4">
        <v>41176</v>
      </c>
      <c r="D7781">
        <v>33</v>
      </c>
      <c r="E7781" s="2">
        <f t="shared" si="243"/>
        <v>4950</v>
      </c>
      <c r="F7781" s="9">
        <v>0.02</v>
      </c>
      <c r="G7781" s="2">
        <f>VLOOKUP($P7781,Pricebook!$A:$D,4,0)</f>
        <v>150</v>
      </c>
      <c r="H7781" s="6">
        <f t="shared" si="242"/>
        <v>4851</v>
      </c>
      <c r="I7781" t="s">
        <v>1143</v>
      </c>
      <c r="J7781" t="s">
        <v>552</v>
      </c>
      <c r="K7781" t="s">
        <v>1053</v>
      </c>
      <c r="L7781" s="11">
        <v>31313</v>
      </c>
      <c r="M7781" t="s">
        <v>134</v>
      </c>
      <c r="N7781" t="s">
        <v>34</v>
      </c>
      <c r="O7781" s="4">
        <v>41178</v>
      </c>
      <c r="P7781" t="s">
        <v>14210</v>
      </c>
      <c r="Q7781" t="s">
        <v>14195</v>
      </c>
    </row>
    <row r="7782" spans="1:17" x14ac:dyDescent="0.35">
      <c r="A7782">
        <v>7781</v>
      </c>
      <c r="B7782">
        <v>55683</v>
      </c>
      <c r="C7782" s="4">
        <v>41105</v>
      </c>
      <c r="D7782">
        <v>50</v>
      </c>
      <c r="E7782" s="2">
        <f t="shared" si="243"/>
        <v>7000</v>
      </c>
      <c r="F7782" s="9">
        <v>0.02</v>
      </c>
      <c r="G7782" s="2">
        <f>VLOOKUP($P7782,Pricebook!$A:$D,4,0)</f>
        <v>140</v>
      </c>
      <c r="H7782" s="6">
        <f t="shared" si="242"/>
        <v>6860</v>
      </c>
      <c r="I7782" t="s">
        <v>1304</v>
      </c>
      <c r="J7782" t="s">
        <v>230</v>
      </c>
      <c r="K7782" t="s">
        <v>113</v>
      </c>
      <c r="L7782" s="11" t="s">
        <v>1708</v>
      </c>
      <c r="M7782" t="s">
        <v>699</v>
      </c>
      <c r="N7782" t="s">
        <v>34</v>
      </c>
      <c r="O7782" s="4">
        <v>41107</v>
      </c>
      <c r="P7782" t="s">
        <v>14213</v>
      </c>
      <c r="Q7782" t="s">
        <v>14198</v>
      </c>
    </row>
    <row r="7783" spans="1:17" x14ac:dyDescent="0.35">
      <c r="A7783">
        <v>7782</v>
      </c>
      <c r="B7783">
        <v>55683</v>
      </c>
      <c r="C7783" s="4">
        <v>41105</v>
      </c>
      <c r="D7783">
        <v>23</v>
      </c>
      <c r="E7783" s="2">
        <f t="shared" si="243"/>
        <v>2875</v>
      </c>
      <c r="F7783" s="9">
        <v>0.02</v>
      </c>
      <c r="G7783" s="2">
        <f>VLOOKUP($P7783,Pricebook!$A:$D,4,0)</f>
        <v>125</v>
      </c>
      <c r="H7783" s="6">
        <f t="shared" si="242"/>
        <v>2817.5</v>
      </c>
      <c r="I7783" t="s">
        <v>1304</v>
      </c>
      <c r="J7783" t="s">
        <v>230</v>
      </c>
      <c r="K7783" t="s">
        <v>2460</v>
      </c>
      <c r="L7783" s="11" t="s">
        <v>2461</v>
      </c>
      <c r="M7783" t="s">
        <v>163</v>
      </c>
      <c r="N7783" t="s">
        <v>34</v>
      </c>
      <c r="O7783" s="4">
        <v>41106</v>
      </c>
      <c r="P7783" t="s">
        <v>14208</v>
      </c>
      <c r="Q7783" t="s">
        <v>14197</v>
      </c>
    </row>
    <row r="7784" spans="1:17" x14ac:dyDescent="0.35">
      <c r="A7784">
        <v>7783</v>
      </c>
      <c r="B7784">
        <v>55686</v>
      </c>
      <c r="C7784" s="4">
        <v>40627</v>
      </c>
      <c r="D7784">
        <v>26</v>
      </c>
      <c r="E7784" s="2">
        <f t="shared" si="243"/>
        <v>3900</v>
      </c>
      <c r="F7784" s="9">
        <v>0.03</v>
      </c>
      <c r="G7784" s="2">
        <f>VLOOKUP($P7784,Pricebook!$A:$D,4,0)</f>
        <v>150</v>
      </c>
      <c r="H7784" s="6">
        <f t="shared" si="242"/>
        <v>3783</v>
      </c>
      <c r="I7784" t="s">
        <v>1402</v>
      </c>
      <c r="J7784" t="s">
        <v>274</v>
      </c>
      <c r="K7784" t="s">
        <v>1403</v>
      </c>
      <c r="L7784" s="11">
        <v>71109</v>
      </c>
      <c r="M7784" t="s">
        <v>436</v>
      </c>
      <c r="N7784" t="s">
        <v>34</v>
      </c>
      <c r="O7784" s="4">
        <v>40629</v>
      </c>
      <c r="P7784" t="s">
        <v>14211</v>
      </c>
      <c r="Q7784" t="s">
        <v>14202</v>
      </c>
    </row>
    <row r="7785" spans="1:17" x14ac:dyDescent="0.35">
      <c r="A7785">
        <v>7784</v>
      </c>
      <c r="B7785">
        <v>55686</v>
      </c>
      <c r="C7785" s="4">
        <v>40627</v>
      </c>
      <c r="D7785">
        <v>22</v>
      </c>
      <c r="E7785" s="2">
        <f t="shared" si="243"/>
        <v>2420</v>
      </c>
      <c r="F7785" s="9">
        <v>0.1</v>
      </c>
      <c r="G7785" s="2">
        <f>VLOOKUP($P7785,Pricebook!$A:$D,4,0)</f>
        <v>110</v>
      </c>
      <c r="H7785" s="6">
        <f t="shared" si="242"/>
        <v>2178</v>
      </c>
      <c r="I7785" t="s">
        <v>1402</v>
      </c>
      <c r="J7785" t="s">
        <v>274</v>
      </c>
      <c r="K7785" t="s">
        <v>1403</v>
      </c>
      <c r="L7785" s="11">
        <v>71109</v>
      </c>
      <c r="M7785" t="s">
        <v>436</v>
      </c>
      <c r="N7785" t="s">
        <v>34</v>
      </c>
      <c r="O7785" s="4">
        <v>40629</v>
      </c>
      <c r="P7785" t="s">
        <v>14215</v>
      </c>
      <c r="Q7785" t="s">
        <v>14184</v>
      </c>
    </row>
    <row r="7786" spans="1:17" x14ac:dyDescent="0.35">
      <c r="A7786">
        <v>7785</v>
      </c>
      <c r="B7786">
        <v>55686</v>
      </c>
      <c r="C7786" s="4">
        <v>40627</v>
      </c>
      <c r="D7786">
        <v>2</v>
      </c>
      <c r="E7786" s="2">
        <f t="shared" si="243"/>
        <v>340</v>
      </c>
      <c r="F7786" s="9">
        <v>0.03</v>
      </c>
      <c r="G7786" s="2">
        <f>VLOOKUP($P7786,Pricebook!$A:$D,4,0)</f>
        <v>170</v>
      </c>
      <c r="H7786" s="6">
        <f t="shared" si="242"/>
        <v>329.8</v>
      </c>
      <c r="I7786" t="s">
        <v>1402</v>
      </c>
      <c r="J7786" t="s">
        <v>274</v>
      </c>
      <c r="K7786" t="s">
        <v>568</v>
      </c>
      <c r="L7786" s="11">
        <v>70458</v>
      </c>
      <c r="M7786" t="s">
        <v>436</v>
      </c>
      <c r="N7786" t="s">
        <v>34</v>
      </c>
      <c r="O7786" s="4">
        <v>40630</v>
      </c>
      <c r="P7786" t="s">
        <v>14219</v>
      </c>
      <c r="Q7786" t="s">
        <v>14200</v>
      </c>
    </row>
    <row r="7787" spans="1:17" x14ac:dyDescent="0.35">
      <c r="A7787">
        <v>7786</v>
      </c>
      <c r="B7787">
        <v>55713</v>
      </c>
      <c r="C7787" s="4">
        <v>39846</v>
      </c>
      <c r="D7787">
        <v>49</v>
      </c>
      <c r="E7787" s="2">
        <f t="shared" si="243"/>
        <v>6125</v>
      </c>
      <c r="F7787" s="9">
        <v>0.09</v>
      </c>
      <c r="G7787" s="2">
        <f>VLOOKUP($P7787,Pricebook!$A:$D,4,0)</f>
        <v>125</v>
      </c>
      <c r="H7787" s="6">
        <f t="shared" si="242"/>
        <v>5573.75</v>
      </c>
      <c r="I7787" t="s">
        <v>762</v>
      </c>
      <c r="J7787" t="s">
        <v>79</v>
      </c>
      <c r="K7787" t="s">
        <v>490</v>
      </c>
      <c r="L7787" s="11" t="s">
        <v>491</v>
      </c>
      <c r="M7787" t="s">
        <v>492</v>
      </c>
      <c r="N7787" t="s">
        <v>61</v>
      </c>
      <c r="O7787" s="4">
        <v>39848</v>
      </c>
      <c r="P7787" t="s">
        <v>14221</v>
      </c>
      <c r="Q7787" t="s">
        <v>14188</v>
      </c>
    </row>
    <row r="7788" spans="1:17" x14ac:dyDescent="0.35">
      <c r="A7788">
        <v>7787</v>
      </c>
      <c r="B7788">
        <v>55715</v>
      </c>
      <c r="C7788" s="4">
        <v>40635</v>
      </c>
      <c r="D7788">
        <v>28</v>
      </c>
      <c r="E7788" s="2">
        <f t="shared" si="243"/>
        <v>4480</v>
      </c>
      <c r="F7788" s="9">
        <v>0.02</v>
      </c>
      <c r="G7788" s="2">
        <f>VLOOKUP($P7788,Pricebook!$A:$D,4,0)</f>
        <v>160</v>
      </c>
      <c r="H7788" s="6">
        <f t="shared" si="242"/>
        <v>4390.3999999999996</v>
      </c>
      <c r="I7788" t="s">
        <v>738</v>
      </c>
      <c r="J7788" t="s">
        <v>50</v>
      </c>
      <c r="K7788" t="s">
        <v>1087</v>
      </c>
      <c r="L7788" s="11">
        <v>61821</v>
      </c>
      <c r="M7788" t="s">
        <v>15</v>
      </c>
      <c r="N7788" t="s">
        <v>16</v>
      </c>
      <c r="O7788" s="4">
        <v>40637</v>
      </c>
      <c r="P7788" t="s">
        <v>14218</v>
      </c>
      <c r="Q7788" t="s">
        <v>14188</v>
      </c>
    </row>
    <row r="7789" spans="1:17" x14ac:dyDescent="0.35">
      <c r="A7789">
        <v>7788</v>
      </c>
      <c r="B7789">
        <v>55716</v>
      </c>
      <c r="C7789" s="4">
        <v>41204</v>
      </c>
      <c r="D7789">
        <v>9</v>
      </c>
      <c r="E7789" s="2">
        <f t="shared" si="243"/>
        <v>1260</v>
      </c>
      <c r="F7789" s="9">
        <v>7.0000000000000007E-2</v>
      </c>
      <c r="G7789" s="2">
        <f>VLOOKUP($P7789,Pricebook!$A:$D,4,0)</f>
        <v>140</v>
      </c>
      <c r="H7789" s="6">
        <f t="shared" si="242"/>
        <v>1171.8</v>
      </c>
      <c r="I7789" t="s">
        <v>728</v>
      </c>
      <c r="J7789" t="s">
        <v>68</v>
      </c>
      <c r="K7789" t="s">
        <v>281</v>
      </c>
      <c r="L7789" s="11">
        <v>77566</v>
      </c>
      <c r="M7789" t="s">
        <v>48</v>
      </c>
      <c r="N7789" t="s">
        <v>16</v>
      </c>
      <c r="O7789" s="4">
        <v>41205</v>
      </c>
      <c r="P7789" t="s">
        <v>14207</v>
      </c>
      <c r="Q7789" t="s">
        <v>14192</v>
      </c>
    </row>
    <row r="7790" spans="1:17" x14ac:dyDescent="0.35">
      <c r="A7790">
        <v>7789</v>
      </c>
      <c r="B7790">
        <v>55744</v>
      </c>
      <c r="C7790" s="4">
        <v>40836</v>
      </c>
      <c r="D7790">
        <v>23</v>
      </c>
      <c r="E7790" s="2">
        <f t="shared" si="243"/>
        <v>3450</v>
      </c>
      <c r="F7790" s="9">
        <v>0.02</v>
      </c>
      <c r="G7790" s="2">
        <f>VLOOKUP($P7790,Pricebook!$A:$D,4,0)</f>
        <v>150</v>
      </c>
      <c r="H7790" s="6">
        <f t="shared" si="242"/>
        <v>3381</v>
      </c>
      <c r="I7790" t="s">
        <v>647</v>
      </c>
      <c r="J7790" t="s">
        <v>348</v>
      </c>
      <c r="K7790" t="s">
        <v>2194</v>
      </c>
      <c r="L7790" s="11" t="s">
        <v>2195</v>
      </c>
      <c r="M7790" t="s">
        <v>60</v>
      </c>
      <c r="N7790" t="s">
        <v>61</v>
      </c>
      <c r="O7790" s="4">
        <v>40837</v>
      </c>
      <c r="P7790" t="s">
        <v>14210</v>
      </c>
      <c r="Q7790" t="s">
        <v>14186</v>
      </c>
    </row>
    <row r="7791" spans="1:17" x14ac:dyDescent="0.35">
      <c r="A7791">
        <v>7790</v>
      </c>
      <c r="B7791">
        <v>55746</v>
      </c>
      <c r="C7791" s="4">
        <v>39994</v>
      </c>
      <c r="D7791">
        <v>29</v>
      </c>
      <c r="E7791" s="2">
        <f t="shared" si="243"/>
        <v>5800</v>
      </c>
      <c r="F7791" s="9">
        <v>7.0000000000000007E-2</v>
      </c>
      <c r="G7791" s="2">
        <f>VLOOKUP($P7791,Pricebook!$A:$D,4,0)</f>
        <v>200</v>
      </c>
      <c r="H7791" s="6">
        <f t="shared" si="242"/>
        <v>5394</v>
      </c>
      <c r="I7791" t="s">
        <v>1248</v>
      </c>
      <c r="J7791" t="s">
        <v>175</v>
      </c>
      <c r="K7791" t="s">
        <v>618</v>
      </c>
      <c r="L7791" s="11">
        <v>22304</v>
      </c>
      <c r="M7791" t="s">
        <v>368</v>
      </c>
      <c r="N7791" t="s">
        <v>34</v>
      </c>
      <c r="O7791" s="4">
        <v>39996</v>
      </c>
      <c r="P7791" t="s">
        <v>14206</v>
      </c>
      <c r="Q7791" t="s">
        <v>14195</v>
      </c>
    </row>
    <row r="7792" spans="1:17" x14ac:dyDescent="0.35">
      <c r="A7792">
        <v>7791</v>
      </c>
      <c r="B7792">
        <v>55747</v>
      </c>
      <c r="C7792" s="4">
        <v>41245</v>
      </c>
      <c r="D7792">
        <v>36</v>
      </c>
      <c r="E7792" s="2">
        <f t="shared" si="243"/>
        <v>4500</v>
      </c>
      <c r="F7792" s="9">
        <v>0.09</v>
      </c>
      <c r="G7792" s="2">
        <f>VLOOKUP($P7792,Pricebook!$A:$D,4,0)</f>
        <v>125</v>
      </c>
      <c r="H7792" s="6">
        <f t="shared" si="242"/>
        <v>4095</v>
      </c>
      <c r="I7792" t="s">
        <v>537</v>
      </c>
      <c r="J7792" t="s">
        <v>538</v>
      </c>
      <c r="K7792" t="s">
        <v>913</v>
      </c>
      <c r="L7792" s="11">
        <v>44240</v>
      </c>
      <c r="M7792" t="s">
        <v>210</v>
      </c>
      <c r="N7792" t="s">
        <v>61</v>
      </c>
      <c r="O7792" s="4">
        <v>41246</v>
      </c>
      <c r="P7792" t="s">
        <v>14221</v>
      </c>
      <c r="Q7792" t="s">
        <v>14185</v>
      </c>
    </row>
    <row r="7793" spans="1:17" x14ac:dyDescent="0.35">
      <c r="A7793">
        <v>7792</v>
      </c>
      <c r="B7793">
        <v>55747</v>
      </c>
      <c r="C7793" s="4">
        <v>41245</v>
      </c>
      <c r="D7793">
        <v>42</v>
      </c>
      <c r="E7793" s="2">
        <f t="shared" si="243"/>
        <v>5250</v>
      </c>
      <c r="F7793" s="9">
        <v>0.01</v>
      </c>
      <c r="G7793" s="2">
        <f>VLOOKUP($P7793,Pricebook!$A:$D,4,0)</f>
        <v>125</v>
      </c>
      <c r="H7793" s="6">
        <f t="shared" si="242"/>
        <v>5197.5</v>
      </c>
      <c r="I7793" t="s">
        <v>537</v>
      </c>
      <c r="J7793" t="s">
        <v>538</v>
      </c>
      <c r="K7793" t="s">
        <v>913</v>
      </c>
      <c r="L7793" s="11">
        <v>44240</v>
      </c>
      <c r="M7793" t="s">
        <v>210</v>
      </c>
      <c r="N7793" t="s">
        <v>61</v>
      </c>
      <c r="O7793" s="4">
        <v>41247</v>
      </c>
      <c r="P7793" t="s">
        <v>14209</v>
      </c>
      <c r="Q7793" t="s">
        <v>14186</v>
      </c>
    </row>
    <row r="7794" spans="1:17" x14ac:dyDescent="0.35">
      <c r="A7794">
        <v>7793</v>
      </c>
      <c r="B7794">
        <v>55749</v>
      </c>
      <c r="C7794" s="4">
        <v>41032</v>
      </c>
      <c r="D7794">
        <v>42</v>
      </c>
      <c r="E7794" s="2">
        <f t="shared" si="243"/>
        <v>4620</v>
      </c>
      <c r="F7794" s="9">
        <v>0.01</v>
      </c>
      <c r="G7794" s="2">
        <f>VLOOKUP($P7794,Pricebook!$A:$D,4,0)</f>
        <v>110</v>
      </c>
      <c r="H7794" s="6">
        <f t="shared" si="242"/>
        <v>4573.8</v>
      </c>
      <c r="I7794" t="s">
        <v>1667</v>
      </c>
      <c r="J7794" t="s">
        <v>265</v>
      </c>
      <c r="K7794" t="s">
        <v>450</v>
      </c>
      <c r="L7794" s="11">
        <v>56301</v>
      </c>
      <c r="M7794" t="s">
        <v>130</v>
      </c>
      <c r="N7794" t="s">
        <v>16</v>
      </c>
      <c r="O7794" s="4">
        <v>41033</v>
      </c>
      <c r="P7794" t="s">
        <v>14220</v>
      </c>
      <c r="Q7794" t="s">
        <v>14195</v>
      </c>
    </row>
    <row r="7795" spans="1:17" x14ac:dyDescent="0.35">
      <c r="A7795">
        <v>7794</v>
      </c>
      <c r="B7795">
        <v>55750</v>
      </c>
      <c r="C7795" s="4">
        <v>40417</v>
      </c>
      <c r="D7795">
        <v>31</v>
      </c>
      <c r="E7795" s="2">
        <f t="shared" si="243"/>
        <v>3875</v>
      </c>
      <c r="F7795" s="9">
        <v>0.08</v>
      </c>
      <c r="G7795" s="2">
        <f>VLOOKUP($P7795,Pricebook!$A:$D,4,0)</f>
        <v>125</v>
      </c>
      <c r="H7795" s="6">
        <f t="shared" si="242"/>
        <v>3565</v>
      </c>
      <c r="I7795" t="s">
        <v>2390</v>
      </c>
      <c r="J7795" t="s">
        <v>760</v>
      </c>
      <c r="K7795" t="s">
        <v>2726</v>
      </c>
      <c r="L7795" s="11">
        <v>30084</v>
      </c>
      <c r="M7795" t="s">
        <v>134</v>
      </c>
      <c r="N7795" t="s">
        <v>34</v>
      </c>
      <c r="O7795" s="4">
        <v>40419</v>
      </c>
      <c r="P7795" t="s">
        <v>14209</v>
      </c>
      <c r="Q7795" t="s">
        <v>14190</v>
      </c>
    </row>
    <row r="7796" spans="1:17" x14ac:dyDescent="0.35">
      <c r="A7796">
        <v>7795</v>
      </c>
      <c r="B7796">
        <v>55776</v>
      </c>
      <c r="C7796" s="4">
        <v>39894</v>
      </c>
      <c r="D7796">
        <v>32</v>
      </c>
      <c r="E7796" s="2">
        <f t="shared" si="243"/>
        <v>4800</v>
      </c>
      <c r="F7796" s="9">
        <v>0.01</v>
      </c>
      <c r="G7796" s="2">
        <f>VLOOKUP($P7796,Pricebook!$A:$D,4,0)</f>
        <v>150</v>
      </c>
      <c r="H7796" s="6">
        <f t="shared" si="242"/>
        <v>4752</v>
      </c>
      <c r="I7796" t="s">
        <v>2768</v>
      </c>
      <c r="J7796" t="s">
        <v>406</v>
      </c>
      <c r="K7796" t="s">
        <v>137</v>
      </c>
      <c r="L7796" s="11">
        <v>76028</v>
      </c>
      <c r="M7796" t="s">
        <v>48</v>
      </c>
      <c r="N7796" t="s">
        <v>16</v>
      </c>
      <c r="O7796" s="4">
        <v>39895</v>
      </c>
      <c r="P7796" t="s">
        <v>14216</v>
      </c>
      <c r="Q7796" t="s">
        <v>14186</v>
      </c>
    </row>
    <row r="7797" spans="1:17" x14ac:dyDescent="0.35">
      <c r="A7797">
        <v>7796</v>
      </c>
      <c r="B7797">
        <v>55777</v>
      </c>
      <c r="C7797" s="4">
        <v>41223</v>
      </c>
      <c r="D7797">
        <v>6</v>
      </c>
      <c r="E7797" s="2">
        <f t="shared" si="243"/>
        <v>750</v>
      </c>
      <c r="F7797" s="9">
        <v>0.06</v>
      </c>
      <c r="G7797" s="2">
        <f>VLOOKUP($P7797,Pricebook!$A:$D,4,0)</f>
        <v>125</v>
      </c>
      <c r="H7797" s="6">
        <f t="shared" si="242"/>
        <v>705</v>
      </c>
      <c r="I7797" t="s">
        <v>852</v>
      </c>
      <c r="J7797" t="s">
        <v>594</v>
      </c>
      <c r="K7797" t="s">
        <v>2375</v>
      </c>
      <c r="L7797" s="11">
        <v>67601</v>
      </c>
      <c r="M7797" t="s">
        <v>153</v>
      </c>
      <c r="N7797" t="s">
        <v>16</v>
      </c>
      <c r="O7797" s="4">
        <v>41224</v>
      </c>
      <c r="P7797" t="s">
        <v>14208</v>
      </c>
      <c r="Q7797" t="s">
        <v>14197</v>
      </c>
    </row>
    <row r="7798" spans="1:17" x14ac:dyDescent="0.35">
      <c r="A7798">
        <v>7797</v>
      </c>
      <c r="B7798">
        <v>55777</v>
      </c>
      <c r="C7798" s="4">
        <v>41223</v>
      </c>
      <c r="D7798">
        <v>1</v>
      </c>
      <c r="E7798" s="2">
        <f t="shared" si="243"/>
        <v>150</v>
      </c>
      <c r="F7798" s="9">
        <v>0.1</v>
      </c>
      <c r="G7798" s="2">
        <f>VLOOKUP($P7798,Pricebook!$A:$D,4,0)</f>
        <v>150</v>
      </c>
      <c r="H7798" s="6">
        <f t="shared" si="242"/>
        <v>135</v>
      </c>
      <c r="I7798" t="s">
        <v>852</v>
      </c>
      <c r="J7798" t="s">
        <v>594</v>
      </c>
      <c r="K7798" t="s">
        <v>2375</v>
      </c>
      <c r="L7798" s="11">
        <v>67601</v>
      </c>
      <c r="M7798" t="s">
        <v>153</v>
      </c>
      <c r="N7798" t="s">
        <v>16</v>
      </c>
      <c r="O7798" s="4">
        <v>41225</v>
      </c>
      <c r="P7798" t="s">
        <v>14210</v>
      </c>
      <c r="Q7798" t="s">
        <v>14198</v>
      </c>
    </row>
    <row r="7799" spans="1:17" x14ac:dyDescent="0.35">
      <c r="A7799">
        <v>7798</v>
      </c>
      <c r="B7799">
        <v>55779</v>
      </c>
      <c r="C7799" s="4">
        <v>40978</v>
      </c>
      <c r="D7799">
        <v>26</v>
      </c>
      <c r="E7799" s="2">
        <f t="shared" si="243"/>
        <v>3250</v>
      </c>
      <c r="F7799" s="9">
        <v>0.08</v>
      </c>
      <c r="G7799" s="2">
        <f>VLOOKUP($P7799,Pricebook!$A:$D,4,0)</f>
        <v>125</v>
      </c>
      <c r="H7799" s="6">
        <f t="shared" si="242"/>
        <v>2990</v>
      </c>
      <c r="I7799" t="s">
        <v>1760</v>
      </c>
      <c r="J7799" t="s">
        <v>406</v>
      </c>
      <c r="K7799" t="s">
        <v>323</v>
      </c>
      <c r="L7799" s="11">
        <v>45801</v>
      </c>
      <c r="M7799" t="s">
        <v>210</v>
      </c>
      <c r="N7799" t="s">
        <v>61</v>
      </c>
      <c r="O7799" s="4">
        <v>40979</v>
      </c>
      <c r="P7799" t="s">
        <v>14221</v>
      </c>
      <c r="Q7799" t="s">
        <v>14191</v>
      </c>
    </row>
    <row r="7800" spans="1:17" x14ac:dyDescent="0.35">
      <c r="A7800">
        <v>7799</v>
      </c>
      <c r="B7800">
        <v>55808</v>
      </c>
      <c r="C7800" s="4">
        <v>40588</v>
      </c>
      <c r="D7800">
        <v>6</v>
      </c>
      <c r="E7800" s="2">
        <f t="shared" si="243"/>
        <v>750</v>
      </c>
      <c r="F7800" s="9">
        <v>0</v>
      </c>
      <c r="G7800" s="2">
        <f>VLOOKUP($P7800,Pricebook!$A:$D,4,0)</f>
        <v>125</v>
      </c>
      <c r="H7800" s="6">
        <f t="shared" si="242"/>
        <v>750</v>
      </c>
      <c r="I7800" t="s">
        <v>412</v>
      </c>
      <c r="J7800" t="s">
        <v>327</v>
      </c>
      <c r="K7800" t="s">
        <v>2796</v>
      </c>
      <c r="L7800" s="11">
        <v>72714</v>
      </c>
      <c r="M7800" t="s">
        <v>66</v>
      </c>
      <c r="N7800" t="s">
        <v>34</v>
      </c>
      <c r="O7800" s="4">
        <v>40590</v>
      </c>
      <c r="P7800" t="s">
        <v>14221</v>
      </c>
      <c r="Q7800" t="s">
        <v>14188</v>
      </c>
    </row>
    <row r="7801" spans="1:17" x14ac:dyDescent="0.35">
      <c r="A7801">
        <v>7800</v>
      </c>
      <c r="B7801">
        <v>55808</v>
      </c>
      <c r="C7801" s="4">
        <v>40588</v>
      </c>
      <c r="D7801">
        <v>45</v>
      </c>
      <c r="E7801" s="2">
        <f t="shared" si="243"/>
        <v>6750</v>
      </c>
      <c r="F7801" s="9">
        <v>0.03</v>
      </c>
      <c r="G7801" s="2">
        <f>VLOOKUP($P7801,Pricebook!$A:$D,4,0)</f>
        <v>150</v>
      </c>
      <c r="H7801" s="6">
        <f t="shared" si="242"/>
        <v>6547.5</v>
      </c>
      <c r="I7801" t="s">
        <v>412</v>
      </c>
      <c r="J7801" t="s">
        <v>327</v>
      </c>
      <c r="K7801" t="s">
        <v>2796</v>
      </c>
      <c r="L7801" s="11">
        <v>72714</v>
      </c>
      <c r="M7801" t="s">
        <v>66</v>
      </c>
      <c r="N7801" t="s">
        <v>34</v>
      </c>
      <c r="O7801" s="4">
        <v>40590</v>
      </c>
      <c r="P7801" t="s">
        <v>14210</v>
      </c>
      <c r="Q7801" t="s">
        <v>14189</v>
      </c>
    </row>
    <row r="7802" spans="1:17" x14ac:dyDescent="0.35">
      <c r="A7802">
        <v>7801</v>
      </c>
      <c r="B7802">
        <v>55809</v>
      </c>
      <c r="C7802" s="4">
        <v>40796</v>
      </c>
      <c r="D7802">
        <v>2</v>
      </c>
      <c r="E7802" s="2">
        <f t="shared" si="243"/>
        <v>250</v>
      </c>
      <c r="F7802" s="9">
        <v>0.03</v>
      </c>
      <c r="G7802" s="2">
        <f>VLOOKUP($P7802,Pricebook!$A:$D,4,0)</f>
        <v>125</v>
      </c>
      <c r="H7802" s="6">
        <f t="shared" si="242"/>
        <v>242.5</v>
      </c>
      <c r="I7802" t="s">
        <v>1322</v>
      </c>
      <c r="J7802" t="s">
        <v>406</v>
      </c>
      <c r="K7802" t="s">
        <v>1619</v>
      </c>
      <c r="L7802" s="11">
        <v>53545</v>
      </c>
      <c r="M7802" t="s">
        <v>95</v>
      </c>
      <c r="N7802" t="s">
        <v>16</v>
      </c>
      <c r="O7802" s="4">
        <v>40798</v>
      </c>
      <c r="P7802" t="s">
        <v>14221</v>
      </c>
      <c r="Q7802" t="s">
        <v>14199</v>
      </c>
    </row>
    <row r="7803" spans="1:17" x14ac:dyDescent="0.35">
      <c r="A7803">
        <v>7802</v>
      </c>
      <c r="B7803">
        <v>55813</v>
      </c>
      <c r="C7803" s="4">
        <v>41118</v>
      </c>
      <c r="D7803">
        <v>39</v>
      </c>
      <c r="E7803" s="2">
        <f t="shared" si="243"/>
        <v>4875</v>
      </c>
      <c r="F7803" s="9">
        <v>0.08</v>
      </c>
      <c r="G7803" s="2">
        <f>VLOOKUP($P7803,Pricebook!$A:$D,4,0)</f>
        <v>125</v>
      </c>
      <c r="H7803" s="6">
        <f t="shared" si="242"/>
        <v>4485</v>
      </c>
      <c r="I7803" t="s">
        <v>1554</v>
      </c>
      <c r="J7803" t="s">
        <v>103</v>
      </c>
      <c r="K7803" t="s">
        <v>964</v>
      </c>
      <c r="L7803" s="11" t="s">
        <v>965</v>
      </c>
      <c r="M7803" t="s">
        <v>197</v>
      </c>
      <c r="N7803" t="s">
        <v>23</v>
      </c>
      <c r="O7803" s="4">
        <v>41118</v>
      </c>
      <c r="P7803" t="s">
        <v>14208</v>
      </c>
      <c r="Q7803" t="s">
        <v>14201</v>
      </c>
    </row>
    <row r="7804" spans="1:17" x14ac:dyDescent="0.35">
      <c r="A7804">
        <v>7803</v>
      </c>
      <c r="B7804">
        <v>55815</v>
      </c>
      <c r="C7804" s="4">
        <v>40556</v>
      </c>
      <c r="D7804">
        <v>28</v>
      </c>
      <c r="E7804" s="2">
        <f t="shared" si="243"/>
        <v>3500</v>
      </c>
      <c r="F7804" s="9">
        <v>0.04</v>
      </c>
      <c r="G7804" s="2">
        <f>VLOOKUP($P7804,Pricebook!$A:$D,4,0)</f>
        <v>125</v>
      </c>
      <c r="H7804" s="6">
        <f t="shared" si="242"/>
        <v>3360</v>
      </c>
      <c r="I7804" t="s">
        <v>1385</v>
      </c>
      <c r="J7804" t="s">
        <v>998</v>
      </c>
      <c r="K7804" t="s">
        <v>2881</v>
      </c>
      <c r="L7804" s="11" t="s">
        <v>2882</v>
      </c>
      <c r="M7804" t="s">
        <v>421</v>
      </c>
      <c r="N7804" t="s">
        <v>61</v>
      </c>
      <c r="O7804" s="4">
        <v>40557</v>
      </c>
      <c r="P7804" t="s">
        <v>14208</v>
      </c>
      <c r="Q7804" t="s">
        <v>14203</v>
      </c>
    </row>
    <row r="7805" spans="1:17" x14ac:dyDescent="0.35">
      <c r="A7805">
        <v>7804</v>
      </c>
      <c r="B7805">
        <v>55840</v>
      </c>
      <c r="C7805" s="4">
        <v>40042</v>
      </c>
      <c r="D7805">
        <v>11</v>
      </c>
      <c r="E7805" s="2">
        <f t="shared" si="243"/>
        <v>1210</v>
      </c>
      <c r="F7805" s="9">
        <v>0.04</v>
      </c>
      <c r="G7805" s="2">
        <f>VLOOKUP($P7805,Pricebook!$A:$D,4,0)</f>
        <v>110</v>
      </c>
      <c r="H7805" s="6">
        <f t="shared" si="242"/>
        <v>1161.5999999999999</v>
      </c>
      <c r="I7805" t="s">
        <v>382</v>
      </c>
      <c r="J7805" t="s">
        <v>327</v>
      </c>
      <c r="K7805" t="s">
        <v>213</v>
      </c>
      <c r="L7805" s="11">
        <v>74006</v>
      </c>
      <c r="M7805" t="s">
        <v>75</v>
      </c>
      <c r="N7805" t="s">
        <v>16</v>
      </c>
      <c r="O7805" s="4">
        <v>40042</v>
      </c>
      <c r="P7805" t="s">
        <v>14215</v>
      </c>
      <c r="Q7805" t="s">
        <v>14196</v>
      </c>
    </row>
    <row r="7806" spans="1:17" x14ac:dyDescent="0.35">
      <c r="A7806">
        <v>7805</v>
      </c>
      <c r="B7806">
        <v>55845</v>
      </c>
      <c r="C7806" s="4">
        <v>40745</v>
      </c>
      <c r="D7806">
        <v>29</v>
      </c>
      <c r="E7806" s="2">
        <f t="shared" si="243"/>
        <v>3625</v>
      </c>
      <c r="F7806" s="9">
        <v>0.1</v>
      </c>
      <c r="G7806" s="2">
        <f>VLOOKUP($P7806,Pricebook!$A:$D,4,0)</f>
        <v>125</v>
      </c>
      <c r="H7806" s="6">
        <f t="shared" si="242"/>
        <v>3262.5</v>
      </c>
      <c r="I7806" t="s">
        <v>1042</v>
      </c>
      <c r="J7806" t="s">
        <v>41</v>
      </c>
      <c r="K7806" t="s">
        <v>550</v>
      </c>
      <c r="L7806" s="11">
        <v>87105</v>
      </c>
      <c r="M7806" t="s">
        <v>52</v>
      </c>
      <c r="N7806" t="s">
        <v>23</v>
      </c>
      <c r="O7806" s="4">
        <v>40749</v>
      </c>
      <c r="P7806" t="s">
        <v>14217</v>
      </c>
      <c r="Q7806" t="s">
        <v>14191</v>
      </c>
    </row>
    <row r="7807" spans="1:17" x14ac:dyDescent="0.35">
      <c r="A7807">
        <v>7806</v>
      </c>
      <c r="B7807">
        <v>55846</v>
      </c>
      <c r="C7807" s="4">
        <v>40014</v>
      </c>
      <c r="D7807">
        <v>30</v>
      </c>
      <c r="E7807" s="2">
        <f t="shared" si="243"/>
        <v>4800</v>
      </c>
      <c r="F7807" s="9">
        <v>0.02</v>
      </c>
      <c r="G7807" s="2">
        <f>VLOOKUP($P7807,Pricebook!$A:$D,4,0)</f>
        <v>160</v>
      </c>
      <c r="H7807" s="6">
        <f t="shared" si="242"/>
        <v>4704</v>
      </c>
      <c r="I7807" t="s">
        <v>1930</v>
      </c>
      <c r="J7807" t="s">
        <v>300</v>
      </c>
      <c r="K7807" t="s">
        <v>459</v>
      </c>
      <c r="L7807" s="11" t="s">
        <v>1678</v>
      </c>
      <c r="M7807" t="s">
        <v>52</v>
      </c>
      <c r="N7807" t="s">
        <v>23</v>
      </c>
      <c r="O7807" s="4">
        <v>40014</v>
      </c>
      <c r="P7807" t="s">
        <v>14218</v>
      </c>
      <c r="Q7807" t="s">
        <v>14191</v>
      </c>
    </row>
    <row r="7808" spans="1:17" x14ac:dyDescent="0.35">
      <c r="A7808">
        <v>7807</v>
      </c>
      <c r="B7808">
        <v>55847</v>
      </c>
      <c r="C7808" s="4">
        <v>40014</v>
      </c>
      <c r="D7808">
        <v>21</v>
      </c>
      <c r="E7808" s="2">
        <f t="shared" si="243"/>
        <v>3360</v>
      </c>
      <c r="F7808" s="9">
        <v>0.05</v>
      </c>
      <c r="G7808" s="2">
        <f>VLOOKUP($P7808,Pricebook!$A:$D,4,0)</f>
        <v>160</v>
      </c>
      <c r="H7808" s="6">
        <f t="shared" si="242"/>
        <v>3192</v>
      </c>
      <c r="I7808" t="s">
        <v>1012</v>
      </c>
      <c r="J7808" t="s">
        <v>99</v>
      </c>
      <c r="K7808" t="s">
        <v>1998</v>
      </c>
      <c r="L7808" s="11">
        <v>71111</v>
      </c>
      <c r="M7808" t="s">
        <v>436</v>
      </c>
      <c r="N7808" t="s">
        <v>34</v>
      </c>
      <c r="O7808" s="4">
        <v>40017</v>
      </c>
      <c r="P7808" t="s">
        <v>14218</v>
      </c>
      <c r="Q7808" t="s">
        <v>14196</v>
      </c>
    </row>
    <row r="7809" spans="1:17" x14ac:dyDescent="0.35">
      <c r="A7809">
        <v>7808</v>
      </c>
      <c r="B7809">
        <v>55847</v>
      </c>
      <c r="C7809" s="4">
        <v>40014</v>
      </c>
      <c r="D7809">
        <v>45</v>
      </c>
      <c r="E7809" s="2">
        <f t="shared" si="243"/>
        <v>9000</v>
      </c>
      <c r="F7809" s="9">
        <v>0.04</v>
      </c>
      <c r="G7809" s="2">
        <f>VLOOKUP($P7809,Pricebook!$A:$D,4,0)</f>
        <v>200</v>
      </c>
      <c r="H7809" s="6">
        <f t="shared" si="242"/>
        <v>8640</v>
      </c>
      <c r="I7809" t="s">
        <v>1012</v>
      </c>
      <c r="J7809" t="s">
        <v>99</v>
      </c>
      <c r="K7809" t="s">
        <v>1998</v>
      </c>
      <c r="L7809" s="11">
        <v>71111</v>
      </c>
      <c r="M7809" t="s">
        <v>436</v>
      </c>
      <c r="N7809" t="s">
        <v>34</v>
      </c>
      <c r="O7809" s="4">
        <v>40015</v>
      </c>
      <c r="P7809" t="s">
        <v>14214</v>
      </c>
      <c r="Q7809" t="s">
        <v>14184</v>
      </c>
    </row>
    <row r="7810" spans="1:17" x14ac:dyDescent="0.35">
      <c r="A7810">
        <v>7809</v>
      </c>
      <c r="B7810">
        <v>55873</v>
      </c>
      <c r="C7810" s="4">
        <v>40866</v>
      </c>
      <c r="D7810">
        <v>48</v>
      </c>
      <c r="E7810" s="2">
        <f t="shared" si="243"/>
        <v>7200</v>
      </c>
      <c r="F7810" s="9">
        <v>0</v>
      </c>
      <c r="G7810" s="2">
        <f>VLOOKUP($P7810,Pricebook!$A:$D,4,0)</f>
        <v>150</v>
      </c>
      <c r="H7810" s="6">
        <f t="shared" ref="H7810:H7873" si="244">E7810*(1-F7810)</f>
        <v>7200</v>
      </c>
      <c r="I7810" t="s">
        <v>2565</v>
      </c>
      <c r="J7810" t="s">
        <v>55</v>
      </c>
      <c r="K7810" t="s">
        <v>480</v>
      </c>
      <c r="L7810" s="11">
        <v>55113</v>
      </c>
      <c r="M7810" t="s">
        <v>130</v>
      </c>
      <c r="N7810" t="s">
        <v>16</v>
      </c>
      <c r="O7810" s="4">
        <v>40873</v>
      </c>
      <c r="P7810" t="s">
        <v>14216</v>
      </c>
      <c r="Q7810" t="s">
        <v>14192</v>
      </c>
    </row>
    <row r="7811" spans="1:17" x14ac:dyDescent="0.35">
      <c r="A7811">
        <v>7810</v>
      </c>
      <c r="B7811">
        <v>55874</v>
      </c>
      <c r="C7811" s="4">
        <v>39860</v>
      </c>
      <c r="D7811">
        <v>28</v>
      </c>
      <c r="E7811" s="2">
        <f t="shared" ref="E7811:E7874" si="245">G7811*D7811</f>
        <v>4480</v>
      </c>
      <c r="F7811" s="9">
        <v>0</v>
      </c>
      <c r="G7811" s="2">
        <f>VLOOKUP($P7811,Pricebook!$A:$D,4,0)</f>
        <v>160</v>
      </c>
      <c r="H7811" s="6">
        <f t="shared" si="244"/>
        <v>4480</v>
      </c>
      <c r="I7811" t="s">
        <v>1635</v>
      </c>
      <c r="J7811" t="s">
        <v>775</v>
      </c>
      <c r="K7811" t="s">
        <v>1776</v>
      </c>
      <c r="L7811" s="11" t="s">
        <v>1777</v>
      </c>
      <c r="M7811" t="s">
        <v>48</v>
      </c>
      <c r="N7811" t="s">
        <v>16</v>
      </c>
      <c r="O7811" s="4">
        <v>39861</v>
      </c>
      <c r="P7811" t="s">
        <v>14218</v>
      </c>
      <c r="Q7811" t="s">
        <v>14191</v>
      </c>
    </row>
    <row r="7812" spans="1:17" x14ac:dyDescent="0.35">
      <c r="A7812">
        <v>7811</v>
      </c>
      <c r="B7812">
        <v>55874</v>
      </c>
      <c r="C7812" s="4">
        <v>39860</v>
      </c>
      <c r="D7812">
        <v>41</v>
      </c>
      <c r="E7812" s="2">
        <f t="shared" si="245"/>
        <v>6150</v>
      </c>
      <c r="F7812" s="9">
        <v>0.01</v>
      </c>
      <c r="G7812" s="2">
        <f>VLOOKUP($P7812,Pricebook!$A:$D,4,0)</f>
        <v>150</v>
      </c>
      <c r="H7812" s="6">
        <f t="shared" si="244"/>
        <v>6088.5</v>
      </c>
      <c r="I7812" t="s">
        <v>1635</v>
      </c>
      <c r="J7812" t="s">
        <v>775</v>
      </c>
      <c r="K7812" t="s">
        <v>1776</v>
      </c>
      <c r="L7812" s="11" t="s">
        <v>1777</v>
      </c>
      <c r="M7812" t="s">
        <v>48</v>
      </c>
      <c r="N7812" t="s">
        <v>16</v>
      </c>
      <c r="O7812" s="4">
        <v>39862</v>
      </c>
      <c r="P7812" t="s">
        <v>14211</v>
      </c>
      <c r="Q7812" t="s">
        <v>14203</v>
      </c>
    </row>
    <row r="7813" spans="1:17" x14ac:dyDescent="0.35">
      <c r="A7813">
        <v>7812</v>
      </c>
      <c r="B7813">
        <v>55874</v>
      </c>
      <c r="C7813" s="4">
        <v>39860</v>
      </c>
      <c r="D7813">
        <v>24</v>
      </c>
      <c r="E7813" s="2">
        <f t="shared" si="245"/>
        <v>2640</v>
      </c>
      <c r="F7813" s="9">
        <v>0.06</v>
      </c>
      <c r="G7813" s="2">
        <f>VLOOKUP($P7813,Pricebook!$A:$D,4,0)</f>
        <v>110</v>
      </c>
      <c r="H7813" s="6">
        <f t="shared" si="244"/>
        <v>2481.6</v>
      </c>
      <c r="I7813" t="s">
        <v>1635</v>
      </c>
      <c r="J7813" t="s">
        <v>775</v>
      </c>
      <c r="K7813" t="s">
        <v>2609</v>
      </c>
      <c r="L7813" s="11">
        <v>98801</v>
      </c>
      <c r="M7813" t="s">
        <v>22</v>
      </c>
      <c r="N7813" t="s">
        <v>23</v>
      </c>
      <c r="O7813" s="4">
        <v>39860</v>
      </c>
      <c r="P7813" t="s">
        <v>14220</v>
      </c>
      <c r="Q7813" t="s">
        <v>14185</v>
      </c>
    </row>
    <row r="7814" spans="1:17" x14ac:dyDescent="0.35">
      <c r="A7814">
        <v>7813</v>
      </c>
      <c r="B7814">
        <v>55875</v>
      </c>
      <c r="C7814" s="4">
        <v>40142</v>
      </c>
      <c r="D7814">
        <v>50</v>
      </c>
      <c r="E7814" s="2">
        <f t="shared" si="245"/>
        <v>6250</v>
      </c>
      <c r="F7814" s="9">
        <v>0</v>
      </c>
      <c r="G7814" s="2">
        <f>VLOOKUP($P7814,Pricebook!$A:$D,4,0)</f>
        <v>125</v>
      </c>
      <c r="H7814" s="6">
        <f t="shared" si="244"/>
        <v>6250</v>
      </c>
      <c r="I7814" t="s">
        <v>803</v>
      </c>
      <c r="J7814" t="s">
        <v>93</v>
      </c>
      <c r="K7814" t="s">
        <v>1446</v>
      </c>
      <c r="L7814" s="11">
        <v>61801</v>
      </c>
      <c r="M7814" t="s">
        <v>15</v>
      </c>
      <c r="N7814" t="s">
        <v>16</v>
      </c>
      <c r="O7814" s="4">
        <v>40145</v>
      </c>
      <c r="P7814" t="s">
        <v>14208</v>
      </c>
      <c r="Q7814" t="s">
        <v>14192</v>
      </c>
    </row>
    <row r="7815" spans="1:17" x14ac:dyDescent="0.35">
      <c r="A7815">
        <v>7814</v>
      </c>
      <c r="B7815">
        <v>55875</v>
      </c>
      <c r="C7815" s="4">
        <v>40142</v>
      </c>
      <c r="D7815">
        <v>31</v>
      </c>
      <c r="E7815" s="2">
        <f t="shared" si="245"/>
        <v>6200</v>
      </c>
      <c r="F7815" s="9">
        <v>0.09</v>
      </c>
      <c r="G7815" s="2">
        <f>VLOOKUP($P7815,Pricebook!$A:$D,4,0)</f>
        <v>200</v>
      </c>
      <c r="H7815" s="6">
        <f t="shared" si="244"/>
        <v>5642</v>
      </c>
      <c r="I7815" t="s">
        <v>803</v>
      </c>
      <c r="J7815" t="s">
        <v>93</v>
      </c>
      <c r="K7815" t="s">
        <v>1446</v>
      </c>
      <c r="L7815" s="11">
        <v>61801</v>
      </c>
      <c r="M7815" t="s">
        <v>15</v>
      </c>
      <c r="N7815" t="s">
        <v>16</v>
      </c>
      <c r="O7815" s="4">
        <v>40142</v>
      </c>
      <c r="P7815" t="s">
        <v>14206</v>
      </c>
      <c r="Q7815" t="s">
        <v>14197</v>
      </c>
    </row>
    <row r="7816" spans="1:17" x14ac:dyDescent="0.35">
      <c r="A7816">
        <v>7815</v>
      </c>
      <c r="B7816">
        <v>55877</v>
      </c>
      <c r="C7816" s="4">
        <v>40211</v>
      </c>
      <c r="D7816">
        <v>40</v>
      </c>
      <c r="E7816" s="2">
        <f t="shared" si="245"/>
        <v>8000</v>
      </c>
      <c r="F7816" s="9">
        <v>0.01</v>
      </c>
      <c r="G7816" s="2">
        <f>VLOOKUP($P7816,Pricebook!$A:$D,4,0)</f>
        <v>200</v>
      </c>
      <c r="H7816" s="6">
        <f t="shared" si="244"/>
        <v>7920</v>
      </c>
      <c r="I7816" t="s">
        <v>1919</v>
      </c>
      <c r="J7816" t="s">
        <v>260</v>
      </c>
      <c r="K7816" t="s">
        <v>423</v>
      </c>
      <c r="L7816" s="11">
        <v>35020</v>
      </c>
      <c r="M7816" t="s">
        <v>424</v>
      </c>
      <c r="N7816" t="s">
        <v>34</v>
      </c>
      <c r="O7816" s="4">
        <v>40213</v>
      </c>
      <c r="P7816" t="s">
        <v>14214</v>
      </c>
      <c r="Q7816" t="s">
        <v>14196</v>
      </c>
    </row>
    <row r="7817" spans="1:17" x14ac:dyDescent="0.35">
      <c r="A7817">
        <v>7816</v>
      </c>
      <c r="B7817">
        <v>55877</v>
      </c>
      <c r="C7817" s="4">
        <v>40211</v>
      </c>
      <c r="D7817">
        <v>19</v>
      </c>
      <c r="E7817" s="2">
        <f t="shared" si="245"/>
        <v>2090</v>
      </c>
      <c r="F7817" s="9">
        <v>0.03</v>
      </c>
      <c r="G7817" s="2">
        <f>VLOOKUP($P7817,Pricebook!$A:$D,4,0)</f>
        <v>110</v>
      </c>
      <c r="H7817" s="6">
        <f t="shared" si="244"/>
        <v>2027.3</v>
      </c>
      <c r="I7817" t="s">
        <v>1919</v>
      </c>
      <c r="J7817" t="s">
        <v>260</v>
      </c>
      <c r="K7817" t="s">
        <v>423</v>
      </c>
      <c r="L7817" s="11">
        <v>35020</v>
      </c>
      <c r="M7817" t="s">
        <v>424</v>
      </c>
      <c r="N7817" t="s">
        <v>34</v>
      </c>
      <c r="O7817" s="4">
        <v>40212</v>
      </c>
      <c r="P7817" t="s">
        <v>14215</v>
      </c>
      <c r="Q7817" t="s">
        <v>14202</v>
      </c>
    </row>
    <row r="7818" spans="1:17" x14ac:dyDescent="0.35">
      <c r="A7818">
        <v>7817</v>
      </c>
      <c r="B7818">
        <v>55906</v>
      </c>
      <c r="C7818" s="4">
        <v>40143</v>
      </c>
      <c r="D7818">
        <v>49</v>
      </c>
      <c r="E7818" s="2">
        <f t="shared" si="245"/>
        <v>7840</v>
      </c>
      <c r="F7818" s="9">
        <v>0.02</v>
      </c>
      <c r="G7818" s="2">
        <f>VLOOKUP($P7818,Pricebook!$A:$D,4,0)</f>
        <v>160</v>
      </c>
      <c r="H7818" s="6">
        <f t="shared" si="244"/>
        <v>7683.2</v>
      </c>
      <c r="I7818" t="s">
        <v>1570</v>
      </c>
      <c r="J7818" t="s">
        <v>544</v>
      </c>
      <c r="K7818" t="s">
        <v>654</v>
      </c>
      <c r="L7818" s="11">
        <v>29418</v>
      </c>
      <c r="M7818" t="s">
        <v>163</v>
      </c>
      <c r="N7818" t="s">
        <v>34</v>
      </c>
      <c r="O7818" s="4">
        <v>40145</v>
      </c>
      <c r="P7818" t="s">
        <v>14218</v>
      </c>
      <c r="Q7818" t="s">
        <v>14190</v>
      </c>
    </row>
    <row r="7819" spans="1:17" x14ac:dyDescent="0.35">
      <c r="A7819">
        <v>7818</v>
      </c>
      <c r="B7819">
        <v>55906</v>
      </c>
      <c r="C7819" s="4">
        <v>40143</v>
      </c>
      <c r="D7819">
        <v>15</v>
      </c>
      <c r="E7819" s="2">
        <f t="shared" si="245"/>
        <v>1650</v>
      </c>
      <c r="F7819" s="9">
        <v>0.06</v>
      </c>
      <c r="G7819" s="2">
        <f>VLOOKUP($P7819,Pricebook!$A:$D,4,0)</f>
        <v>110</v>
      </c>
      <c r="H7819" s="6">
        <f t="shared" si="244"/>
        <v>1551</v>
      </c>
      <c r="I7819" t="s">
        <v>1570</v>
      </c>
      <c r="J7819" t="s">
        <v>544</v>
      </c>
      <c r="K7819" t="s">
        <v>654</v>
      </c>
      <c r="L7819" s="11">
        <v>29418</v>
      </c>
      <c r="M7819" t="s">
        <v>163</v>
      </c>
      <c r="N7819" t="s">
        <v>34</v>
      </c>
      <c r="O7819" s="4">
        <v>40144</v>
      </c>
      <c r="P7819" t="s">
        <v>14215</v>
      </c>
      <c r="Q7819" t="s">
        <v>14198</v>
      </c>
    </row>
    <row r="7820" spans="1:17" x14ac:dyDescent="0.35">
      <c r="A7820">
        <v>7819</v>
      </c>
      <c r="B7820">
        <v>55906</v>
      </c>
      <c r="C7820" s="4">
        <v>40143</v>
      </c>
      <c r="D7820">
        <v>42</v>
      </c>
      <c r="E7820" s="2">
        <f t="shared" si="245"/>
        <v>8400</v>
      </c>
      <c r="F7820" s="9">
        <v>0.02</v>
      </c>
      <c r="G7820" s="2">
        <f>VLOOKUP($P7820,Pricebook!$A:$D,4,0)</f>
        <v>200</v>
      </c>
      <c r="H7820" s="6">
        <f t="shared" si="244"/>
        <v>8232</v>
      </c>
      <c r="I7820" t="s">
        <v>1570</v>
      </c>
      <c r="J7820" t="s">
        <v>544</v>
      </c>
      <c r="K7820" t="s">
        <v>654</v>
      </c>
      <c r="L7820" s="11">
        <v>29418</v>
      </c>
      <c r="M7820" t="s">
        <v>163</v>
      </c>
      <c r="N7820" t="s">
        <v>34</v>
      </c>
      <c r="O7820" s="4">
        <v>40144</v>
      </c>
      <c r="P7820" t="s">
        <v>14206</v>
      </c>
      <c r="Q7820" t="s">
        <v>14200</v>
      </c>
    </row>
    <row r="7821" spans="1:17" x14ac:dyDescent="0.35">
      <c r="A7821">
        <v>7820</v>
      </c>
      <c r="B7821">
        <v>55908</v>
      </c>
      <c r="C7821" s="4">
        <v>39956</v>
      </c>
      <c r="D7821">
        <v>44</v>
      </c>
      <c r="E7821" s="2">
        <f t="shared" si="245"/>
        <v>7040</v>
      </c>
      <c r="F7821" s="9">
        <v>0.03</v>
      </c>
      <c r="G7821" s="2">
        <f>VLOOKUP($P7821,Pricebook!$A:$D,4,0)</f>
        <v>160</v>
      </c>
      <c r="H7821" s="6">
        <f t="shared" si="244"/>
        <v>6828.8</v>
      </c>
      <c r="I7821" t="s">
        <v>567</v>
      </c>
      <c r="J7821" t="s">
        <v>79</v>
      </c>
      <c r="K7821" t="s">
        <v>2708</v>
      </c>
      <c r="L7821" s="11">
        <v>21403</v>
      </c>
      <c r="M7821" t="s">
        <v>187</v>
      </c>
      <c r="N7821" t="s">
        <v>61</v>
      </c>
      <c r="O7821" s="4">
        <v>39957</v>
      </c>
      <c r="P7821" t="s">
        <v>14218</v>
      </c>
      <c r="Q7821" t="s">
        <v>14203</v>
      </c>
    </row>
    <row r="7822" spans="1:17" x14ac:dyDescent="0.35">
      <c r="A7822">
        <v>7821</v>
      </c>
      <c r="B7822">
        <v>55909</v>
      </c>
      <c r="C7822" s="4">
        <v>39952</v>
      </c>
      <c r="D7822">
        <v>2</v>
      </c>
      <c r="E7822" s="2">
        <f t="shared" si="245"/>
        <v>400</v>
      </c>
      <c r="F7822" s="9">
        <v>0.03</v>
      </c>
      <c r="G7822" s="2">
        <f>VLOOKUP($P7822,Pricebook!$A:$D,4,0)</f>
        <v>200</v>
      </c>
      <c r="H7822" s="6">
        <f t="shared" si="244"/>
        <v>388</v>
      </c>
      <c r="I7822" t="s">
        <v>124</v>
      </c>
      <c r="J7822" t="s">
        <v>125</v>
      </c>
      <c r="K7822" t="s">
        <v>2182</v>
      </c>
      <c r="L7822" s="11" t="s">
        <v>2183</v>
      </c>
      <c r="M7822" t="s">
        <v>87</v>
      </c>
      <c r="N7822" t="s">
        <v>61</v>
      </c>
      <c r="O7822" s="4">
        <v>39959</v>
      </c>
      <c r="P7822" t="s">
        <v>14206</v>
      </c>
      <c r="Q7822" t="s">
        <v>14190</v>
      </c>
    </row>
    <row r="7823" spans="1:17" x14ac:dyDescent="0.35">
      <c r="A7823">
        <v>7822</v>
      </c>
      <c r="B7823">
        <v>55909</v>
      </c>
      <c r="C7823" s="4">
        <v>39952</v>
      </c>
      <c r="D7823">
        <v>3</v>
      </c>
      <c r="E7823" s="2">
        <f t="shared" si="245"/>
        <v>480</v>
      </c>
      <c r="F7823" s="9">
        <v>7.0000000000000007E-2</v>
      </c>
      <c r="G7823" s="2">
        <f>VLOOKUP($P7823,Pricebook!$A:$D,4,0)</f>
        <v>160</v>
      </c>
      <c r="H7823" s="6">
        <f t="shared" si="244"/>
        <v>446.4</v>
      </c>
      <c r="I7823" t="s">
        <v>124</v>
      </c>
      <c r="J7823" t="s">
        <v>125</v>
      </c>
      <c r="K7823" t="s">
        <v>2883</v>
      </c>
      <c r="L7823" s="11" t="s">
        <v>2884</v>
      </c>
      <c r="M7823" t="s">
        <v>317</v>
      </c>
      <c r="N7823" t="s">
        <v>61</v>
      </c>
      <c r="O7823" s="4">
        <v>39956</v>
      </c>
      <c r="P7823" t="s">
        <v>14218</v>
      </c>
      <c r="Q7823" t="s">
        <v>14188</v>
      </c>
    </row>
    <row r="7824" spans="1:17" x14ac:dyDescent="0.35">
      <c r="A7824">
        <v>7823</v>
      </c>
      <c r="B7824">
        <v>55937</v>
      </c>
      <c r="C7824" s="4">
        <v>39839</v>
      </c>
      <c r="D7824">
        <v>10</v>
      </c>
      <c r="E7824" s="2">
        <f t="shared" si="245"/>
        <v>1500</v>
      </c>
      <c r="F7824" s="9">
        <v>0.09</v>
      </c>
      <c r="G7824" s="2">
        <f>VLOOKUP($P7824,Pricebook!$A:$D,4,0)</f>
        <v>150</v>
      </c>
      <c r="H7824" s="6">
        <f t="shared" si="244"/>
        <v>1365</v>
      </c>
      <c r="I7824" t="s">
        <v>484</v>
      </c>
      <c r="J7824" t="s">
        <v>165</v>
      </c>
      <c r="K7824" t="s">
        <v>485</v>
      </c>
      <c r="L7824" s="11">
        <v>72015</v>
      </c>
      <c r="M7824" t="s">
        <v>66</v>
      </c>
      <c r="N7824" t="s">
        <v>34</v>
      </c>
      <c r="O7824" s="4">
        <v>39841</v>
      </c>
      <c r="P7824" t="s">
        <v>14211</v>
      </c>
      <c r="Q7824" t="s">
        <v>14194</v>
      </c>
    </row>
    <row r="7825" spans="1:17" x14ac:dyDescent="0.35">
      <c r="A7825">
        <v>7824</v>
      </c>
      <c r="B7825">
        <v>55937</v>
      </c>
      <c r="C7825" s="4">
        <v>39839</v>
      </c>
      <c r="D7825">
        <v>24</v>
      </c>
      <c r="E7825" s="2">
        <f t="shared" si="245"/>
        <v>3000</v>
      </c>
      <c r="F7825" s="9">
        <v>0.06</v>
      </c>
      <c r="G7825" s="2">
        <f>VLOOKUP($P7825,Pricebook!$A:$D,4,0)</f>
        <v>125</v>
      </c>
      <c r="H7825" s="6">
        <f t="shared" si="244"/>
        <v>2820</v>
      </c>
      <c r="I7825" t="s">
        <v>484</v>
      </c>
      <c r="J7825" t="s">
        <v>165</v>
      </c>
      <c r="K7825" t="s">
        <v>485</v>
      </c>
      <c r="L7825" s="11">
        <v>72015</v>
      </c>
      <c r="M7825" t="s">
        <v>66</v>
      </c>
      <c r="N7825" t="s">
        <v>34</v>
      </c>
      <c r="O7825" s="4">
        <v>39841</v>
      </c>
      <c r="P7825" t="s">
        <v>14209</v>
      </c>
      <c r="Q7825" t="s">
        <v>14184</v>
      </c>
    </row>
    <row r="7826" spans="1:17" x14ac:dyDescent="0.35">
      <c r="A7826">
        <v>7825</v>
      </c>
      <c r="B7826">
        <v>55938</v>
      </c>
      <c r="C7826" s="4">
        <v>41092</v>
      </c>
      <c r="D7826">
        <v>42</v>
      </c>
      <c r="E7826" s="2">
        <f t="shared" si="245"/>
        <v>4620</v>
      </c>
      <c r="F7826" s="9">
        <v>0.08</v>
      </c>
      <c r="G7826" s="2">
        <f>VLOOKUP($P7826,Pricebook!$A:$D,4,0)</f>
        <v>110</v>
      </c>
      <c r="H7826" s="6">
        <f t="shared" si="244"/>
        <v>4250.4000000000005</v>
      </c>
      <c r="I7826" t="s">
        <v>1041</v>
      </c>
      <c r="J7826" t="s">
        <v>118</v>
      </c>
      <c r="K7826" t="s">
        <v>2636</v>
      </c>
      <c r="L7826" s="11" t="s">
        <v>2637</v>
      </c>
      <c r="M7826" t="s">
        <v>87</v>
      </c>
      <c r="N7826" t="s">
        <v>61</v>
      </c>
      <c r="O7826" s="4">
        <v>41093</v>
      </c>
      <c r="P7826" t="s">
        <v>14215</v>
      </c>
      <c r="Q7826" t="s">
        <v>14203</v>
      </c>
    </row>
    <row r="7827" spans="1:17" x14ac:dyDescent="0.35">
      <c r="A7827">
        <v>7826</v>
      </c>
      <c r="B7827">
        <v>55938</v>
      </c>
      <c r="C7827" s="4">
        <v>41092</v>
      </c>
      <c r="D7827">
        <v>18</v>
      </c>
      <c r="E7827" s="2">
        <f t="shared" si="245"/>
        <v>3600</v>
      </c>
      <c r="F7827" s="9">
        <v>0.05</v>
      </c>
      <c r="G7827" s="2">
        <f>VLOOKUP($P7827,Pricebook!$A:$D,4,0)</f>
        <v>200</v>
      </c>
      <c r="H7827" s="6">
        <f t="shared" si="244"/>
        <v>3420</v>
      </c>
      <c r="I7827" t="s">
        <v>1041</v>
      </c>
      <c r="J7827" t="s">
        <v>118</v>
      </c>
      <c r="K7827" t="s">
        <v>2885</v>
      </c>
      <c r="L7827" s="11" t="s">
        <v>2886</v>
      </c>
      <c r="M7827" t="s">
        <v>317</v>
      </c>
      <c r="N7827" t="s">
        <v>61</v>
      </c>
      <c r="O7827" s="4">
        <v>41093</v>
      </c>
      <c r="P7827" t="s">
        <v>14206</v>
      </c>
      <c r="Q7827" t="s">
        <v>14193</v>
      </c>
    </row>
    <row r="7828" spans="1:17" x14ac:dyDescent="0.35">
      <c r="A7828">
        <v>7827</v>
      </c>
      <c r="B7828">
        <v>55940</v>
      </c>
      <c r="C7828" s="4">
        <v>39932</v>
      </c>
      <c r="D7828">
        <v>29</v>
      </c>
      <c r="E7828" s="2">
        <f t="shared" si="245"/>
        <v>4350</v>
      </c>
      <c r="F7828" s="9">
        <v>0.03</v>
      </c>
      <c r="G7828" s="2">
        <f>VLOOKUP($P7828,Pricebook!$A:$D,4,0)</f>
        <v>150</v>
      </c>
      <c r="H7828" s="6">
        <f t="shared" si="244"/>
        <v>4219.5</v>
      </c>
      <c r="I7828" t="s">
        <v>1954</v>
      </c>
      <c r="J7828" t="s">
        <v>99</v>
      </c>
      <c r="K7828" t="s">
        <v>2887</v>
      </c>
      <c r="L7828" s="11" t="s">
        <v>2888</v>
      </c>
      <c r="M7828" t="s">
        <v>421</v>
      </c>
      <c r="N7828" t="s">
        <v>61</v>
      </c>
      <c r="O7828" s="4">
        <v>39933</v>
      </c>
      <c r="P7828" t="s">
        <v>14211</v>
      </c>
      <c r="Q7828" t="s">
        <v>14201</v>
      </c>
    </row>
    <row r="7829" spans="1:17" x14ac:dyDescent="0.35">
      <c r="A7829">
        <v>7828</v>
      </c>
      <c r="B7829">
        <v>55968</v>
      </c>
      <c r="C7829" s="4">
        <v>41182</v>
      </c>
      <c r="D7829">
        <v>40</v>
      </c>
      <c r="E7829" s="2">
        <f t="shared" si="245"/>
        <v>4800</v>
      </c>
      <c r="F7829" s="9">
        <v>0.05</v>
      </c>
      <c r="G7829" s="2">
        <f>VLOOKUP($P7829,Pricebook!$A:$D,4,0)</f>
        <v>120</v>
      </c>
      <c r="H7829" s="6">
        <f t="shared" si="244"/>
        <v>4560</v>
      </c>
      <c r="I7829" t="s">
        <v>2080</v>
      </c>
      <c r="J7829" t="s">
        <v>158</v>
      </c>
      <c r="K7829" t="s">
        <v>2569</v>
      </c>
      <c r="L7829" s="11">
        <v>14224</v>
      </c>
      <c r="M7829" t="s">
        <v>60</v>
      </c>
      <c r="N7829" t="s">
        <v>61</v>
      </c>
      <c r="O7829" s="4">
        <v>41184</v>
      </c>
      <c r="P7829" t="s">
        <v>14212</v>
      </c>
      <c r="Q7829" t="s">
        <v>14201</v>
      </c>
    </row>
    <row r="7830" spans="1:17" x14ac:dyDescent="0.35">
      <c r="A7830">
        <v>7829</v>
      </c>
      <c r="B7830">
        <v>55969</v>
      </c>
      <c r="C7830" s="4">
        <v>40455</v>
      </c>
      <c r="D7830">
        <v>37</v>
      </c>
      <c r="E7830" s="2">
        <f t="shared" si="245"/>
        <v>7400</v>
      </c>
      <c r="F7830" s="9">
        <v>0.08</v>
      </c>
      <c r="G7830" s="2">
        <f>VLOOKUP($P7830,Pricebook!$A:$D,4,0)</f>
        <v>200</v>
      </c>
      <c r="H7830" s="6">
        <f t="shared" si="244"/>
        <v>6808</v>
      </c>
      <c r="I7830" t="s">
        <v>356</v>
      </c>
      <c r="J7830" t="s">
        <v>103</v>
      </c>
      <c r="K7830" t="s">
        <v>2794</v>
      </c>
      <c r="L7830" s="11">
        <v>63122</v>
      </c>
      <c r="M7830" t="s">
        <v>358</v>
      </c>
      <c r="N7830" t="s">
        <v>16</v>
      </c>
      <c r="O7830" s="4">
        <v>40458</v>
      </c>
      <c r="P7830" t="s">
        <v>14206</v>
      </c>
      <c r="Q7830" t="s">
        <v>14186</v>
      </c>
    </row>
    <row r="7831" spans="1:17" x14ac:dyDescent="0.35">
      <c r="A7831">
        <v>7830</v>
      </c>
      <c r="B7831">
        <v>56001</v>
      </c>
      <c r="C7831" s="4">
        <v>40280</v>
      </c>
      <c r="D7831">
        <v>17</v>
      </c>
      <c r="E7831" s="2">
        <f t="shared" si="245"/>
        <v>1870</v>
      </c>
      <c r="F7831" s="9">
        <v>0.08</v>
      </c>
      <c r="G7831" s="2">
        <f>VLOOKUP($P7831,Pricebook!$A:$D,4,0)</f>
        <v>110</v>
      </c>
      <c r="H7831" s="6">
        <f t="shared" si="244"/>
        <v>1720.4</v>
      </c>
      <c r="I7831" t="s">
        <v>570</v>
      </c>
      <c r="J7831" t="s">
        <v>571</v>
      </c>
      <c r="K7831" t="s">
        <v>1074</v>
      </c>
      <c r="L7831" s="11">
        <v>66062</v>
      </c>
      <c r="M7831" t="s">
        <v>153</v>
      </c>
      <c r="N7831" t="s">
        <v>16</v>
      </c>
      <c r="O7831" s="4">
        <v>40284</v>
      </c>
      <c r="P7831" t="s">
        <v>14215</v>
      </c>
      <c r="Q7831" t="s">
        <v>14197</v>
      </c>
    </row>
    <row r="7832" spans="1:17" x14ac:dyDescent="0.35">
      <c r="A7832">
        <v>7831</v>
      </c>
      <c r="B7832">
        <v>56002</v>
      </c>
      <c r="C7832" s="4">
        <v>39998</v>
      </c>
      <c r="D7832">
        <v>21</v>
      </c>
      <c r="E7832" s="2">
        <f t="shared" si="245"/>
        <v>2310</v>
      </c>
      <c r="F7832" s="9">
        <v>0.04</v>
      </c>
      <c r="G7832" s="2">
        <f>VLOOKUP($P7832,Pricebook!$A:$D,4,0)</f>
        <v>110</v>
      </c>
      <c r="H7832" s="6">
        <f t="shared" si="244"/>
        <v>2217.6</v>
      </c>
      <c r="I7832" t="s">
        <v>264</v>
      </c>
      <c r="J7832" t="s">
        <v>265</v>
      </c>
      <c r="K7832" t="s">
        <v>2663</v>
      </c>
      <c r="L7832" s="11">
        <v>77803</v>
      </c>
      <c r="M7832" t="s">
        <v>48</v>
      </c>
      <c r="N7832" t="s">
        <v>16</v>
      </c>
      <c r="O7832" s="4">
        <v>40000</v>
      </c>
      <c r="P7832" t="s">
        <v>14220</v>
      </c>
      <c r="Q7832" t="s">
        <v>14196</v>
      </c>
    </row>
    <row r="7833" spans="1:17" x14ac:dyDescent="0.35">
      <c r="A7833">
        <v>7832</v>
      </c>
      <c r="B7833">
        <v>56002</v>
      </c>
      <c r="C7833" s="4">
        <v>39998</v>
      </c>
      <c r="D7833">
        <v>14</v>
      </c>
      <c r="E7833" s="2">
        <f t="shared" si="245"/>
        <v>1540</v>
      </c>
      <c r="F7833" s="9">
        <v>0.09</v>
      </c>
      <c r="G7833" s="2">
        <f>VLOOKUP($P7833,Pricebook!$A:$D,4,0)</f>
        <v>110</v>
      </c>
      <c r="H7833" s="6">
        <f t="shared" si="244"/>
        <v>1401.4</v>
      </c>
      <c r="I7833" t="s">
        <v>264</v>
      </c>
      <c r="J7833" t="s">
        <v>265</v>
      </c>
      <c r="K7833" t="s">
        <v>137</v>
      </c>
      <c r="L7833" s="11">
        <v>76028</v>
      </c>
      <c r="M7833" t="s">
        <v>48</v>
      </c>
      <c r="N7833" t="s">
        <v>16</v>
      </c>
      <c r="O7833" s="4">
        <v>40002</v>
      </c>
      <c r="P7833" t="s">
        <v>14215</v>
      </c>
      <c r="Q7833" t="s">
        <v>14203</v>
      </c>
    </row>
    <row r="7834" spans="1:17" x14ac:dyDescent="0.35">
      <c r="A7834">
        <v>7833</v>
      </c>
      <c r="B7834">
        <v>56002</v>
      </c>
      <c r="C7834" s="4">
        <v>39998</v>
      </c>
      <c r="D7834">
        <v>9</v>
      </c>
      <c r="E7834" s="2">
        <f t="shared" si="245"/>
        <v>1800</v>
      </c>
      <c r="F7834" s="9">
        <v>0.05</v>
      </c>
      <c r="G7834" s="2">
        <f>VLOOKUP($P7834,Pricebook!$A:$D,4,0)</f>
        <v>200</v>
      </c>
      <c r="H7834" s="6">
        <f t="shared" si="244"/>
        <v>1710</v>
      </c>
      <c r="I7834" t="s">
        <v>264</v>
      </c>
      <c r="J7834" t="s">
        <v>265</v>
      </c>
      <c r="K7834" t="s">
        <v>137</v>
      </c>
      <c r="L7834" s="11">
        <v>76028</v>
      </c>
      <c r="M7834" t="s">
        <v>48</v>
      </c>
      <c r="N7834" t="s">
        <v>16</v>
      </c>
      <c r="O7834" s="4">
        <v>40005</v>
      </c>
      <c r="P7834" t="s">
        <v>14206</v>
      </c>
      <c r="Q7834" t="s">
        <v>14200</v>
      </c>
    </row>
    <row r="7835" spans="1:17" x14ac:dyDescent="0.35">
      <c r="A7835">
        <v>7834</v>
      </c>
      <c r="B7835">
        <v>56002</v>
      </c>
      <c r="C7835" s="4">
        <v>39998</v>
      </c>
      <c r="D7835">
        <v>14</v>
      </c>
      <c r="E7835" s="2">
        <f t="shared" si="245"/>
        <v>1750</v>
      </c>
      <c r="F7835" s="9">
        <v>7.0000000000000007E-2</v>
      </c>
      <c r="G7835" s="2">
        <f>VLOOKUP($P7835,Pricebook!$A:$D,4,0)</f>
        <v>125</v>
      </c>
      <c r="H7835" s="6">
        <f t="shared" si="244"/>
        <v>1627.5</v>
      </c>
      <c r="I7835" t="s">
        <v>264</v>
      </c>
      <c r="J7835" t="s">
        <v>265</v>
      </c>
      <c r="K7835" t="s">
        <v>137</v>
      </c>
      <c r="L7835" s="11">
        <v>76028</v>
      </c>
      <c r="M7835" t="s">
        <v>48</v>
      </c>
      <c r="N7835" t="s">
        <v>16</v>
      </c>
      <c r="O7835" s="4">
        <v>40000</v>
      </c>
      <c r="P7835" t="s">
        <v>14209</v>
      </c>
      <c r="Q7835" t="s">
        <v>14202</v>
      </c>
    </row>
    <row r="7836" spans="1:17" x14ac:dyDescent="0.35">
      <c r="A7836">
        <v>7835</v>
      </c>
      <c r="B7836">
        <v>56003</v>
      </c>
      <c r="C7836" s="4">
        <v>40274</v>
      </c>
      <c r="D7836">
        <v>13</v>
      </c>
      <c r="E7836" s="2">
        <f t="shared" si="245"/>
        <v>1625</v>
      </c>
      <c r="F7836" s="9">
        <v>0.1</v>
      </c>
      <c r="G7836" s="2">
        <f>VLOOKUP($P7836,Pricebook!$A:$D,4,0)</f>
        <v>125</v>
      </c>
      <c r="H7836" s="6">
        <f t="shared" si="244"/>
        <v>1462.5</v>
      </c>
      <c r="I7836" t="s">
        <v>623</v>
      </c>
      <c r="J7836" t="s">
        <v>508</v>
      </c>
      <c r="K7836" t="s">
        <v>1136</v>
      </c>
      <c r="L7836" s="11" t="s">
        <v>1137</v>
      </c>
      <c r="M7836" t="s">
        <v>232</v>
      </c>
      <c r="N7836" t="s">
        <v>61</v>
      </c>
      <c r="O7836" s="4">
        <v>40275</v>
      </c>
      <c r="P7836" t="s">
        <v>14209</v>
      </c>
      <c r="Q7836" t="s">
        <v>14201</v>
      </c>
    </row>
    <row r="7837" spans="1:17" x14ac:dyDescent="0.35">
      <c r="A7837">
        <v>7836</v>
      </c>
      <c r="B7837">
        <v>56006</v>
      </c>
      <c r="C7837" s="4">
        <v>40817</v>
      </c>
      <c r="D7837">
        <v>16</v>
      </c>
      <c r="E7837" s="2">
        <f t="shared" si="245"/>
        <v>1760</v>
      </c>
      <c r="F7837" s="9">
        <v>0.1</v>
      </c>
      <c r="G7837" s="2">
        <f>VLOOKUP($P7837,Pricebook!$A:$D,4,0)</f>
        <v>110</v>
      </c>
      <c r="H7837" s="6">
        <f t="shared" si="244"/>
        <v>1584</v>
      </c>
      <c r="I7837" t="s">
        <v>720</v>
      </c>
      <c r="J7837" t="s">
        <v>269</v>
      </c>
      <c r="K7837" t="s">
        <v>113</v>
      </c>
      <c r="L7837" s="11">
        <v>90805</v>
      </c>
      <c r="M7837" t="s">
        <v>114</v>
      </c>
      <c r="N7837" t="s">
        <v>23</v>
      </c>
      <c r="O7837" s="4">
        <v>40817</v>
      </c>
      <c r="P7837" t="s">
        <v>14215</v>
      </c>
      <c r="Q7837" t="s">
        <v>14202</v>
      </c>
    </row>
    <row r="7838" spans="1:17" x14ac:dyDescent="0.35">
      <c r="A7838">
        <v>7837</v>
      </c>
      <c r="B7838">
        <v>56006</v>
      </c>
      <c r="C7838" s="4">
        <v>40817</v>
      </c>
      <c r="D7838">
        <v>20</v>
      </c>
      <c r="E7838" s="2">
        <f t="shared" si="245"/>
        <v>3000</v>
      </c>
      <c r="F7838" s="9">
        <v>0.06</v>
      </c>
      <c r="G7838" s="2">
        <f>VLOOKUP($P7838,Pricebook!$A:$D,4,0)</f>
        <v>150</v>
      </c>
      <c r="H7838" s="6">
        <f t="shared" si="244"/>
        <v>2820</v>
      </c>
      <c r="I7838" t="s">
        <v>720</v>
      </c>
      <c r="J7838" t="s">
        <v>269</v>
      </c>
      <c r="K7838" t="s">
        <v>113</v>
      </c>
      <c r="L7838" s="11">
        <v>90805</v>
      </c>
      <c r="M7838" t="s">
        <v>114</v>
      </c>
      <c r="N7838" t="s">
        <v>23</v>
      </c>
      <c r="O7838" s="4">
        <v>40819</v>
      </c>
      <c r="P7838" t="s">
        <v>14210</v>
      </c>
      <c r="Q7838" t="s">
        <v>14198</v>
      </c>
    </row>
    <row r="7839" spans="1:17" x14ac:dyDescent="0.35">
      <c r="A7839">
        <v>7838</v>
      </c>
      <c r="B7839">
        <v>56032</v>
      </c>
      <c r="C7839" s="4">
        <v>40896</v>
      </c>
      <c r="D7839">
        <v>31</v>
      </c>
      <c r="E7839" s="2">
        <f t="shared" si="245"/>
        <v>4650</v>
      </c>
      <c r="F7839" s="9">
        <v>0.1</v>
      </c>
      <c r="G7839" s="2">
        <f>VLOOKUP($P7839,Pricebook!$A:$D,4,0)</f>
        <v>150</v>
      </c>
      <c r="H7839" s="6">
        <f t="shared" si="244"/>
        <v>4185</v>
      </c>
      <c r="I7839" t="s">
        <v>405</v>
      </c>
      <c r="J7839" t="s">
        <v>406</v>
      </c>
      <c r="K7839" t="s">
        <v>161</v>
      </c>
      <c r="L7839" s="11" t="s">
        <v>162</v>
      </c>
      <c r="M7839" t="s">
        <v>163</v>
      </c>
      <c r="N7839" t="s">
        <v>34</v>
      </c>
      <c r="O7839" s="4">
        <v>40896</v>
      </c>
      <c r="P7839" t="s">
        <v>14216</v>
      </c>
      <c r="Q7839" t="s">
        <v>14201</v>
      </c>
    </row>
    <row r="7840" spans="1:17" x14ac:dyDescent="0.35">
      <c r="A7840">
        <v>7839</v>
      </c>
      <c r="B7840">
        <v>56032</v>
      </c>
      <c r="C7840" s="4">
        <v>40896</v>
      </c>
      <c r="D7840">
        <v>25</v>
      </c>
      <c r="E7840" s="2">
        <f t="shared" si="245"/>
        <v>3125</v>
      </c>
      <c r="F7840" s="9">
        <v>0.03</v>
      </c>
      <c r="G7840" s="2">
        <f>VLOOKUP($P7840,Pricebook!$A:$D,4,0)</f>
        <v>125</v>
      </c>
      <c r="H7840" s="6">
        <f t="shared" si="244"/>
        <v>3031.25</v>
      </c>
      <c r="I7840" t="s">
        <v>405</v>
      </c>
      <c r="J7840" t="s">
        <v>406</v>
      </c>
      <c r="K7840" t="s">
        <v>161</v>
      </c>
      <c r="L7840" s="11" t="s">
        <v>162</v>
      </c>
      <c r="M7840" t="s">
        <v>163</v>
      </c>
      <c r="N7840" t="s">
        <v>34</v>
      </c>
      <c r="O7840" s="4">
        <v>40898</v>
      </c>
      <c r="P7840" t="s">
        <v>14209</v>
      </c>
      <c r="Q7840" t="s">
        <v>14193</v>
      </c>
    </row>
    <row r="7841" spans="1:17" x14ac:dyDescent="0.35">
      <c r="A7841">
        <v>7840</v>
      </c>
      <c r="B7841">
        <v>56039</v>
      </c>
      <c r="C7841" s="4">
        <v>40872</v>
      </c>
      <c r="D7841">
        <v>23</v>
      </c>
      <c r="E7841" s="2">
        <f t="shared" si="245"/>
        <v>2530</v>
      </c>
      <c r="F7841" s="9">
        <v>7.0000000000000007E-2</v>
      </c>
      <c r="G7841" s="2">
        <f>VLOOKUP($P7841,Pricebook!$A:$D,4,0)</f>
        <v>110</v>
      </c>
      <c r="H7841" s="6">
        <f t="shared" si="244"/>
        <v>2352.8999999999996</v>
      </c>
      <c r="I7841" t="s">
        <v>1635</v>
      </c>
      <c r="J7841" t="s">
        <v>775</v>
      </c>
      <c r="K7841" t="s">
        <v>1776</v>
      </c>
      <c r="L7841" s="11" t="s">
        <v>1777</v>
      </c>
      <c r="M7841" t="s">
        <v>48</v>
      </c>
      <c r="N7841" t="s">
        <v>16</v>
      </c>
      <c r="O7841" s="4">
        <v>40877</v>
      </c>
      <c r="P7841" t="s">
        <v>14215</v>
      </c>
      <c r="Q7841" t="s">
        <v>14186</v>
      </c>
    </row>
    <row r="7842" spans="1:17" x14ac:dyDescent="0.35">
      <c r="A7842">
        <v>7841</v>
      </c>
      <c r="B7842">
        <v>56064</v>
      </c>
      <c r="C7842" s="4">
        <v>40115</v>
      </c>
      <c r="D7842">
        <v>41</v>
      </c>
      <c r="E7842" s="2">
        <f t="shared" si="245"/>
        <v>6560</v>
      </c>
      <c r="F7842" s="9">
        <v>0.02</v>
      </c>
      <c r="G7842" s="2">
        <f>VLOOKUP($P7842,Pricebook!$A:$D,4,0)</f>
        <v>160</v>
      </c>
      <c r="H7842" s="6">
        <f t="shared" si="244"/>
        <v>6428.8</v>
      </c>
      <c r="I7842" t="s">
        <v>1052</v>
      </c>
      <c r="J7842" t="s">
        <v>487</v>
      </c>
      <c r="K7842" t="s">
        <v>2759</v>
      </c>
      <c r="L7842" s="11">
        <v>31204</v>
      </c>
      <c r="M7842" t="s">
        <v>134</v>
      </c>
      <c r="N7842" t="s">
        <v>34</v>
      </c>
      <c r="O7842" s="4">
        <v>40115</v>
      </c>
      <c r="P7842" t="s">
        <v>14218</v>
      </c>
      <c r="Q7842" t="s">
        <v>14187</v>
      </c>
    </row>
    <row r="7843" spans="1:17" x14ac:dyDescent="0.35">
      <c r="A7843">
        <v>7842</v>
      </c>
      <c r="B7843">
        <v>56069</v>
      </c>
      <c r="C7843" s="4">
        <v>41196</v>
      </c>
      <c r="D7843">
        <v>10</v>
      </c>
      <c r="E7843" s="2">
        <f t="shared" si="245"/>
        <v>1100</v>
      </c>
      <c r="F7843" s="9">
        <v>0.09</v>
      </c>
      <c r="G7843" s="2">
        <f>VLOOKUP($P7843,Pricebook!$A:$D,4,0)</f>
        <v>110</v>
      </c>
      <c r="H7843" s="6">
        <f t="shared" si="244"/>
        <v>1001</v>
      </c>
      <c r="I7843" t="s">
        <v>562</v>
      </c>
      <c r="J7843" t="s">
        <v>128</v>
      </c>
      <c r="K7843" t="s">
        <v>815</v>
      </c>
      <c r="L7843" s="11">
        <v>97206</v>
      </c>
      <c r="M7843" t="s">
        <v>43</v>
      </c>
      <c r="N7843" t="s">
        <v>23</v>
      </c>
      <c r="O7843" s="4">
        <v>41201</v>
      </c>
      <c r="P7843" t="s">
        <v>14220</v>
      </c>
      <c r="Q7843" t="s">
        <v>14185</v>
      </c>
    </row>
    <row r="7844" spans="1:17" x14ac:dyDescent="0.35">
      <c r="A7844">
        <v>7843</v>
      </c>
      <c r="B7844">
        <v>56099</v>
      </c>
      <c r="C7844" s="4">
        <v>40456</v>
      </c>
      <c r="D7844">
        <v>6</v>
      </c>
      <c r="E7844" s="2">
        <f t="shared" si="245"/>
        <v>1200</v>
      </c>
      <c r="F7844" s="9">
        <v>0.1</v>
      </c>
      <c r="G7844" s="2">
        <f>VLOOKUP($P7844,Pricebook!$A:$D,4,0)</f>
        <v>200</v>
      </c>
      <c r="H7844" s="6">
        <f t="shared" si="244"/>
        <v>1080</v>
      </c>
      <c r="I7844" t="s">
        <v>1295</v>
      </c>
      <c r="J7844" t="s">
        <v>508</v>
      </c>
      <c r="K7844" t="s">
        <v>618</v>
      </c>
      <c r="L7844" s="11">
        <v>71301</v>
      </c>
      <c r="M7844" t="s">
        <v>436</v>
      </c>
      <c r="N7844" t="s">
        <v>34</v>
      </c>
      <c r="O7844" s="4">
        <v>40463</v>
      </c>
      <c r="P7844" t="s">
        <v>14206</v>
      </c>
      <c r="Q7844" t="s">
        <v>14189</v>
      </c>
    </row>
    <row r="7845" spans="1:17" x14ac:dyDescent="0.35">
      <c r="A7845">
        <v>7844</v>
      </c>
      <c r="B7845">
        <v>56099</v>
      </c>
      <c r="C7845" s="4">
        <v>40456</v>
      </c>
      <c r="D7845">
        <v>11</v>
      </c>
      <c r="E7845" s="2">
        <f t="shared" si="245"/>
        <v>1870</v>
      </c>
      <c r="F7845" s="9">
        <v>0.02</v>
      </c>
      <c r="G7845" s="2">
        <f>VLOOKUP($P7845,Pricebook!$A:$D,4,0)</f>
        <v>170</v>
      </c>
      <c r="H7845" s="6">
        <f t="shared" si="244"/>
        <v>1832.6</v>
      </c>
      <c r="I7845" t="s">
        <v>1295</v>
      </c>
      <c r="J7845" t="s">
        <v>508</v>
      </c>
      <c r="K7845" t="s">
        <v>672</v>
      </c>
      <c r="L7845" s="11">
        <v>40475</v>
      </c>
      <c r="M7845" t="s">
        <v>254</v>
      </c>
      <c r="N7845" t="s">
        <v>34</v>
      </c>
      <c r="O7845" s="4">
        <v>40463</v>
      </c>
      <c r="P7845" t="s">
        <v>14219</v>
      </c>
      <c r="Q7845" t="s">
        <v>14194</v>
      </c>
    </row>
    <row r="7846" spans="1:17" x14ac:dyDescent="0.35">
      <c r="A7846">
        <v>7845</v>
      </c>
      <c r="B7846">
        <v>56101</v>
      </c>
      <c r="C7846" s="4">
        <v>40378</v>
      </c>
      <c r="D7846">
        <v>1</v>
      </c>
      <c r="E7846" s="2">
        <f t="shared" si="245"/>
        <v>170</v>
      </c>
      <c r="F7846" s="9">
        <v>0.01</v>
      </c>
      <c r="G7846" s="2">
        <f>VLOOKUP($P7846,Pricebook!$A:$D,4,0)</f>
        <v>170</v>
      </c>
      <c r="H7846" s="6">
        <f t="shared" si="244"/>
        <v>168.3</v>
      </c>
      <c r="I7846" t="s">
        <v>1624</v>
      </c>
      <c r="J7846" t="s">
        <v>36</v>
      </c>
      <c r="K7846" t="s">
        <v>929</v>
      </c>
      <c r="L7846" s="11">
        <v>68502</v>
      </c>
      <c r="M7846" t="s">
        <v>440</v>
      </c>
      <c r="N7846" t="s">
        <v>16</v>
      </c>
      <c r="O7846" s="4">
        <v>40380</v>
      </c>
      <c r="P7846" t="s">
        <v>14219</v>
      </c>
      <c r="Q7846" t="s">
        <v>14196</v>
      </c>
    </row>
    <row r="7847" spans="1:17" x14ac:dyDescent="0.35">
      <c r="A7847">
        <v>7846</v>
      </c>
      <c r="B7847">
        <v>56101</v>
      </c>
      <c r="C7847" s="4">
        <v>40378</v>
      </c>
      <c r="D7847">
        <v>44</v>
      </c>
      <c r="E7847" s="2">
        <f t="shared" si="245"/>
        <v>7040</v>
      </c>
      <c r="F7847" s="9">
        <v>0.08</v>
      </c>
      <c r="G7847" s="2">
        <f>VLOOKUP($P7847,Pricebook!$A:$D,4,0)</f>
        <v>160</v>
      </c>
      <c r="H7847" s="6">
        <f t="shared" si="244"/>
        <v>6476.8</v>
      </c>
      <c r="I7847" t="s">
        <v>1624</v>
      </c>
      <c r="J7847" t="s">
        <v>36</v>
      </c>
      <c r="K7847" t="s">
        <v>929</v>
      </c>
      <c r="L7847" s="11">
        <v>68502</v>
      </c>
      <c r="M7847" t="s">
        <v>440</v>
      </c>
      <c r="N7847" t="s">
        <v>16</v>
      </c>
      <c r="O7847" s="4">
        <v>40381</v>
      </c>
      <c r="P7847" t="s">
        <v>14218</v>
      </c>
      <c r="Q7847" t="s">
        <v>14200</v>
      </c>
    </row>
    <row r="7848" spans="1:17" x14ac:dyDescent="0.35">
      <c r="A7848">
        <v>7847</v>
      </c>
      <c r="B7848">
        <v>56103</v>
      </c>
      <c r="C7848" s="4">
        <v>40538</v>
      </c>
      <c r="D7848">
        <v>24</v>
      </c>
      <c r="E7848" s="2">
        <f t="shared" si="245"/>
        <v>3600</v>
      </c>
      <c r="F7848" s="9">
        <v>7.0000000000000007E-2</v>
      </c>
      <c r="G7848" s="2">
        <f>VLOOKUP($P7848,Pricebook!$A:$D,4,0)</f>
        <v>150</v>
      </c>
      <c r="H7848" s="6">
        <f t="shared" si="244"/>
        <v>3348</v>
      </c>
      <c r="I7848" t="s">
        <v>1570</v>
      </c>
      <c r="J7848" t="s">
        <v>544</v>
      </c>
      <c r="K7848" t="s">
        <v>654</v>
      </c>
      <c r="L7848" s="11">
        <v>29418</v>
      </c>
      <c r="M7848" t="s">
        <v>163</v>
      </c>
      <c r="N7848" t="s">
        <v>34</v>
      </c>
      <c r="O7848" s="4">
        <v>40540</v>
      </c>
      <c r="P7848" t="s">
        <v>14210</v>
      </c>
      <c r="Q7848" t="s">
        <v>14194</v>
      </c>
    </row>
    <row r="7849" spans="1:17" x14ac:dyDescent="0.35">
      <c r="A7849">
        <v>7848</v>
      </c>
      <c r="B7849">
        <v>56128</v>
      </c>
      <c r="C7849" s="4">
        <v>40389</v>
      </c>
      <c r="D7849">
        <v>41</v>
      </c>
      <c r="E7849" s="2">
        <f t="shared" si="245"/>
        <v>4920</v>
      </c>
      <c r="F7849" s="9">
        <v>0.08</v>
      </c>
      <c r="G7849" s="2">
        <f>VLOOKUP($P7849,Pricebook!$A:$D,4,0)</f>
        <v>120</v>
      </c>
      <c r="H7849" s="6">
        <f t="shared" si="244"/>
        <v>4526.4000000000005</v>
      </c>
      <c r="I7849" t="s">
        <v>395</v>
      </c>
      <c r="J7849" t="s">
        <v>396</v>
      </c>
      <c r="K7849" t="s">
        <v>2597</v>
      </c>
      <c r="L7849" s="11">
        <v>16509</v>
      </c>
      <c r="M7849" t="s">
        <v>232</v>
      </c>
      <c r="N7849" t="s">
        <v>61</v>
      </c>
      <c r="O7849" s="4">
        <v>40389</v>
      </c>
      <c r="P7849" t="s">
        <v>14212</v>
      </c>
      <c r="Q7849" t="s">
        <v>14185</v>
      </c>
    </row>
    <row r="7850" spans="1:17" x14ac:dyDescent="0.35">
      <c r="A7850">
        <v>7849</v>
      </c>
      <c r="B7850">
        <v>56128</v>
      </c>
      <c r="C7850" s="4">
        <v>40389</v>
      </c>
      <c r="D7850">
        <v>19</v>
      </c>
      <c r="E7850" s="2">
        <f t="shared" si="245"/>
        <v>2375</v>
      </c>
      <c r="F7850" s="9">
        <v>0.1</v>
      </c>
      <c r="G7850" s="2">
        <f>VLOOKUP($P7850,Pricebook!$A:$D,4,0)</f>
        <v>125</v>
      </c>
      <c r="H7850" s="6">
        <f t="shared" si="244"/>
        <v>2137.5</v>
      </c>
      <c r="I7850" t="s">
        <v>395</v>
      </c>
      <c r="J7850" t="s">
        <v>396</v>
      </c>
      <c r="K7850" t="s">
        <v>2045</v>
      </c>
      <c r="L7850" s="11">
        <v>17112</v>
      </c>
      <c r="M7850" t="s">
        <v>232</v>
      </c>
      <c r="N7850" t="s">
        <v>61</v>
      </c>
      <c r="O7850" s="4">
        <v>40390</v>
      </c>
      <c r="P7850" t="s">
        <v>14209</v>
      </c>
      <c r="Q7850" t="s">
        <v>14190</v>
      </c>
    </row>
    <row r="7851" spans="1:17" x14ac:dyDescent="0.35">
      <c r="A7851">
        <v>7850</v>
      </c>
      <c r="B7851">
        <v>56130</v>
      </c>
      <c r="C7851" s="4">
        <v>40876</v>
      </c>
      <c r="D7851">
        <v>13</v>
      </c>
      <c r="E7851" s="2">
        <f t="shared" si="245"/>
        <v>1625</v>
      </c>
      <c r="F7851" s="9">
        <v>0.08</v>
      </c>
      <c r="G7851" s="2">
        <f>VLOOKUP($P7851,Pricebook!$A:$D,4,0)</f>
        <v>125</v>
      </c>
      <c r="H7851" s="6">
        <f t="shared" si="244"/>
        <v>1495</v>
      </c>
      <c r="I7851" t="s">
        <v>1724</v>
      </c>
      <c r="J7851" t="s">
        <v>468</v>
      </c>
      <c r="K7851" t="s">
        <v>1245</v>
      </c>
      <c r="L7851" s="11">
        <v>90278</v>
      </c>
      <c r="M7851" t="s">
        <v>114</v>
      </c>
      <c r="N7851" t="s">
        <v>23</v>
      </c>
      <c r="O7851" s="4">
        <v>40878</v>
      </c>
      <c r="P7851" t="s">
        <v>14208</v>
      </c>
      <c r="Q7851" t="s">
        <v>14191</v>
      </c>
    </row>
    <row r="7852" spans="1:17" x14ac:dyDescent="0.35">
      <c r="A7852">
        <v>7851</v>
      </c>
      <c r="B7852">
        <v>56130</v>
      </c>
      <c r="C7852" s="4">
        <v>40876</v>
      </c>
      <c r="D7852">
        <v>25</v>
      </c>
      <c r="E7852" s="2">
        <f t="shared" si="245"/>
        <v>3000</v>
      </c>
      <c r="F7852" s="9">
        <v>0.05</v>
      </c>
      <c r="G7852" s="2">
        <f>VLOOKUP($P7852,Pricebook!$A:$D,4,0)</f>
        <v>120</v>
      </c>
      <c r="H7852" s="6">
        <f t="shared" si="244"/>
        <v>2850</v>
      </c>
      <c r="I7852" t="s">
        <v>1724</v>
      </c>
      <c r="J7852" t="s">
        <v>468</v>
      </c>
      <c r="K7852" t="s">
        <v>1245</v>
      </c>
      <c r="L7852" s="11">
        <v>90278</v>
      </c>
      <c r="M7852" t="s">
        <v>114</v>
      </c>
      <c r="N7852" t="s">
        <v>23</v>
      </c>
      <c r="O7852" s="4">
        <v>40878</v>
      </c>
      <c r="P7852" t="s">
        <v>14212</v>
      </c>
      <c r="Q7852" t="s">
        <v>14198</v>
      </c>
    </row>
    <row r="7853" spans="1:17" x14ac:dyDescent="0.35">
      <c r="A7853">
        <v>7852</v>
      </c>
      <c r="B7853">
        <v>56135</v>
      </c>
      <c r="C7853" s="4">
        <v>40495</v>
      </c>
      <c r="D7853">
        <v>8</v>
      </c>
      <c r="E7853" s="2">
        <f t="shared" si="245"/>
        <v>1000</v>
      </c>
      <c r="F7853" s="9">
        <v>0.04</v>
      </c>
      <c r="G7853" s="2">
        <f>VLOOKUP($P7853,Pricebook!$A:$D,4,0)</f>
        <v>125</v>
      </c>
      <c r="H7853" s="6">
        <f t="shared" si="244"/>
        <v>960</v>
      </c>
      <c r="I7853" t="s">
        <v>467</v>
      </c>
      <c r="J7853" t="s">
        <v>468</v>
      </c>
      <c r="K7853" t="s">
        <v>542</v>
      </c>
      <c r="L7853" s="11">
        <v>55423</v>
      </c>
      <c r="M7853" t="s">
        <v>130</v>
      </c>
      <c r="N7853" t="s">
        <v>16</v>
      </c>
      <c r="O7853" s="4">
        <v>40497</v>
      </c>
      <c r="P7853" t="s">
        <v>14217</v>
      </c>
      <c r="Q7853" t="s">
        <v>14199</v>
      </c>
    </row>
    <row r="7854" spans="1:17" x14ac:dyDescent="0.35">
      <c r="A7854">
        <v>7853</v>
      </c>
      <c r="B7854">
        <v>56135</v>
      </c>
      <c r="C7854" s="4">
        <v>40495</v>
      </c>
      <c r="D7854">
        <v>48</v>
      </c>
      <c r="E7854" s="2">
        <f t="shared" si="245"/>
        <v>6720</v>
      </c>
      <c r="F7854" s="9">
        <v>0.1</v>
      </c>
      <c r="G7854" s="2">
        <f>VLOOKUP($P7854,Pricebook!$A:$D,4,0)</f>
        <v>140</v>
      </c>
      <c r="H7854" s="6">
        <f t="shared" si="244"/>
        <v>6048</v>
      </c>
      <c r="I7854" t="s">
        <v>467</v>
      </c>
      <c r="J7854" t="s">
        <v>468</v>
      </c>
      <c r="K7854" t="s">
        <v>542</v>
      </c>
      <c r="L7854" s="11">
        <v>55423</v>
      </c>
      <c r="M7854" t="s">
        <v>130</v>
      </c>
      <c r="N7854" t="s">
        <v>16</v>
      </c>
      <c r="O7854" s="4">
        <v>40496</v>
      </c>
      <c r="P7854" t="s">
        <v>14213</v>
      </c>
      <c r="Q7854" t="s">
        <v>14193</v>
      </c>
    </row>
    <row r="7855" spans="1:17" x14ac:dyDescent="0.35">
      <c r="A7855">
        <v>7854</v>
      </c>
      <c r="B7855">
        <v>56161</v>
      </c>
      <c r="C7855" s="4">
        <v>41013</v>
      </c>
      <c r="D7855">
        <v>38</v>
      </c>
      <c r="E7855" s="2">
        <f t="shared" si="245"/>
        <v>5700</v>
      </c>
      <c r="F7855" s="9">
        <v>0.02</v>
      </c>
      <c r="G7855" s="2">
        <f>VLOOKUP($P7855,Pricebook!$A:$D,4,0)</f>
        <v>150</v>
      </c>
      <c r="H7855" s="6">
        <f t="shared" si="244"/>
        <v>5586</v>
      </c>
      <c r="I7855" t="s">
        <v>412</v>
      </c>
      <c r="J7855" t="s">
        <v>327</v>
      </c>
      <c r="K7855" t="s">
        <v>2796</v>
      </c>
      <c r="L7855" s="11">
        <v>72714</v>
      </c>
      <c r="M7855" t="s">
        <v>66</v>
      </c>
      <c r="N7855" t="s">
        <v>34</v>
      </c>
      <c r="O7855" s="4">
        <v>41015</v>
      </c>
      <c r="P7855" t="s">
        <v>14211</v>
      </c>
      <c r="Q7855" t="s">
        <v>14191</v>
      </c>
    </row>
    <row r="7856" spans="1:17" x14ac:dyDescent="0.35">
      <c r="A7856">
        <v>7855</v>
      </c>
      <c r="B7856">
        <v>56162</v>
      </c>
      <c r="C7856" s="4">
        <v>40658</v>
      </c>
      <c r="D7856">
        <v>30</v>
      </c>
      <c r="E7856" s="2">
        <f t="shared" si="245"/>
        <v>3750</v>
      </c>
      <c r="F7856" s="9">
        <v>0.09</v>
      </c>
      <c r="G7856" s="2">
        <f>VLOOKUP($P7856,Pricebook!$A:$D,4,0)</f>
        <v>125</v>
      </c>
      <c r="H7856" s="6">
        <f t="shared" si="244"/>
        <v>3412.5</v>
      </c>
      <c r="I7856" t="s">
        <v>1421</v>
      </c>
      <c r="J7856" t="s">
        <v>434</v>
      </c>
      <c r="K7856" t="s">
        <v>2727</v>
      </c>
      <c r="L7856" s="11">
        <v>92105</v>
      </c>
      <c r="M7856" t="s">
        <v>114</v>
      </c>
      <c r="N7856" t="s">
        <v>23</v>
      </c>
      <c r="O7856" s="4">
        <v>40660</v>
      </c>
      <c r="P7856" t="s">
        <v>14221</v>
      </c>
      <c r="Q7856" t="s">
        <v>14203</v>
      </c>
    </row>
    <row r="7857" spans="1:17" x14ac:dyDescent="0.35">
      <c r="A7857">
        <v>7856</v>
      </c>
      <c r="B7857">
        <v>56163</v>
      </c>
      <c r="C7857" s="4">
        <v>40036</v>
      </c>
      <c r="D7857">
        <v>3</v>
      </c>
      <c r="E7857" s="2">
        <f t="shared" si="245"/>
        <v>330</v>
      </c>
      <c r="F7857" s="9">
        <v>0.03</v>
      </c>
      <c r="G7857" s="2">
        <f>VLOOKUP($P7857,Pricebook!$A:$D,4,0)</f>
        <v>110</v>
      </c>
      <c r="H7857" s="6">
        <f t="shared" si="244"/>
        <v>320.09999999999997</v>
      </c>
      <c r="I7857" t="s">
        <v>1582</v>
      </c>
      <c r="J7857" t="s">
        <v>108</v>
      </c>
      <c r="K7857" t="s">
        <v>986</v>
      </c>
      <c r="L7857" s="11">
        <v>97062</v>
      </c>
      <c r="M7857" t="s">
        <v>43</v>
      </c>
      <c r="N7857" t="s">
        <v>23</v>
      </c>
      <c r="O7857" s="4">
        <v>40038</v>
      </c>
      <c r="P7857" t="s">
        <v>14215</v>
      </c>
      <c r="Q7857" t="s">
        <v>14185</v>
      </c>
    </row>
    <row r="7858" spans="1:17" x14ac:dyDescent="0.35">
      <c r="A7858">
        <v>7857</v>
      </c>
      <c r="B7858">
        <v>56166</v>
      </c>
      <c r="C7858" s="4">
        <v>40394</v>
      </c>
      <c r="D7858">
        <v>45</v>
      </c>
      <c r="E7858" s="2">
        <f t="shared" si="245"/>
        <v>7650</v>
      </c>
      <c r="F7858" s="9">
        <v>0.08</v>
      </c>
      <c r="G7858" s="2">
        <f>VLOOKUP($P7858,Pricebook!$A:$D,4,0)</f>
        <v>170</v>
      </c>
      <c r="H7858" s="6">
        <f t="shared" si="244"/>
        <v>7038</v>
      </c>
      <c r="I7858" t="s">
        <v>444</v>
      </c>
      <c r="J7858" t="s">
        <v>348</v>
      </c>
      <c r="K7858" t="s">
        <v>2889</v>
      </c>
      <c r="L7858" s="11" t="s">
        <v>2890</v>
      </c>
      <c r="M7858" t="s">
        <v>317</v>
      </c>
      <c r="N7858" t="s">
        <v>61</v>
      </c>
      <c r="O7858" s="4">
        <v>40396</v>
      </c>
      <c r="P7858" t="s">
        <v>14219</v>
      </c>
      <c r="Q7858" t="s">
        <v>14196</v>
      </c>
    </row>
    <row r="7859" spans="1:17" x14ac:dyDescent="0.35">
      <c r="A7859">
        <v>7858</v>
      </c>
      <c r="B7859">
        <v>56166</v>
      </c>
      <c r="C7859" s="4">
        <v>40394</v>
      </c>
      <c r="D7859">
        <v>1</v>
      </c>
      <c r="E7859" s="2">
        <f t="shared" si="245"/>
        <v>125</v>
      </c>
      <c r="F7859" s="9">
        <v>0.08</v>
      </c>
      <c r="G7859" s="2">
        <f>VLOOKUP($P7859,Pricebook!$A:$D,4,0)</f>
        <v>125</v>
      </c>
      <c r="H7859" s="6">
        <f t="shared" si="244"/>
        <v>115</v>
      </c>
      <c r="I7859" t="s">
        <v>444</v>
      </c>
      <c r="J7859" t="s">
        <v>348</v>
      </c>
      <c r="K7859" t="s">
        <v>1845</v>
      </c>
      <c r="L7859" s="11" t="s">
        <v>2891</v>
      </c>
      <c r="M7859" t="s">
        <v>421</v>
      </c>
      <c r="N7859" t="s">
        <v>61</v>
      </c>
      <c r="O7859" s="4">
        <v>40395</v>
      </c>
      <c r="P7859" t="s">
        <v>14221</v>
      </c>
      <c r="Q7859" t="s">
        <v>14194</v>
      </c>
    </row>
    <row r="7860" spans="1:17" x14ac:dyDescent="0.35">
      <c r="A7860">
        <v>7859</v>
      </c>
      <c r="B7860">
        <v>56197</v>
      </c>
      <c r="C7860" s="4">
        <v>39944</v>
      </c>
      <c r="D7860">
        <v>11</v>
      </c>
      <c r="E7860" s="2">
        <f t="shared" si="245"/>
        <v>1375</v>
      </c>
      <c r="F7860" s="9">
        <v>0.09</v>
      </c>
      <c r="G7860" s="2">
        <f>VLOOKUP($P7860,Pricebook!$A:$D,4,0)</f>
        <v>125</v>
      </c>
      <c r="H7860" s="6">
        <f t="shared" si="244"/>
        <v>1251.25</v>
      </c>
      <c r="I7860" t="s">
        <v>1012</v>
      </c>
      <c r="J7860" t="s">
        <v>99</v>
      </c>
      <c r="K7860" t="s">
        <v>1998</v>
      </c>
      <c r="L7860" s="11">
        <v>71111</v>
      </c>
      <c r="M7860" t="s">
        <v>436</v>
      </c>
      <c r="N7860" t="s">
        <v>34</v>
      </c>
      <c r="O7860" s="4">
        <v>39946</v>
      </c>
      <c r="P7860" t="s">
        <v>14208</v>
      </c>
      <c r="Q7860" t="s">
        <v>14197</v>
      </c>
    </row>
    <row r="7861" spans="1:17" x14ac:dyDescent="0.35">
      <c r="A7861">
        <v>7860</v>
      </c>
      <c r="B7861">
        <v>56197</v>
      </c>
      <c r="C7861" s="4">
        <v>39944</v>
      </c>
      <c r="D7861">
        <v>45</v>
      </c>
      <c r="E7861" s="2">
        <f t="shared" si="245"/>
        <v>5625</v>
      </c>
      <c r="F7861" s="9">
        <v>0.08</v>
      </c>
      <c r="G7861" s="2">
        <f>VLOOKUP($P7861,Pricebook!$A:$D,4,0)</f>
        <v>125</v>
      </c>
      <c r="H7861" s="6">
        <f t="shared" si="244"/>
        <v>5175</v>
      </c>
      <c r="I7861" t="s">
        <v>1012</v>
      </c>
      <c r="J7861" t="s">
        <v>99</v>
      </c>
      <c r="K7861" t="s">
        <v>1998</v>
      </c>
      <c r="L7861" s="11">
        <v>71111</v>
      </c>
      <c r="M7861" t="s">
        <v>436</v>
      </c>
      <c r="N7861" t="s">
        <v>34</v>
      </c>
      <c r="O7861" s="4">
        <v>39944</v>
      </c>
      <c r="P7861" t="s">
        <v>14209</v>
      </c>
      <c r="Q7861" t="s">
        <v>14191</v>
      </c>
    </row>
    <row r="7862" spans="1:17" x14ac:dyDescent="0.35">
      <c r="A7862">
        <v>7861</v>
      </c>
      <c r="B7862">
        <v>56224</v>
      </c>
      <c r="C7862" s="4">
        <v>41207</v>
      </c>
      <c r="D7862">
        <v>35</v>
      </c>
      <c r="E7862" s="2">
        <f t="shared" si="245"/>
        <v>5600</v>
      </c>
      <c r="F7862" s="9">
        <v>0.01</v>
      </c>
      <c r="G7862" s="2">
        <f>VLOOKUP($P7862,Pricebook!$A:$D,4,0)</f>
        <v>160</v>
      </c>
      <c r="H7862" s="6">
        <f t="shared" si="244"/>
        <v>5544</v>
      </c>
      <c r="I7862" t="s">
        <v>1978</v>
      </c>
      <c r="J7862" t="s">
        <v>396</v>
      </c>
      <c r="K7862" t="s">
        <v>2420</v>
      </c>
      <c r="L7862" s="11">
        <v>52302</v>
      </c>
      <c r="M7862" t="s">
        <v>38</v>
      </c>
      <c r="N7862" t="s">
        <v>16</v>
      </c>
      <c r="O7862" s="4">
        <v>41209</v>
      </c>
      <c r="P7862" t="s">
        <v>14218</v>
      </c>
      <c r="Q7862" t="s">
        <v>14191</v>
      </c>
    </row>
    <row r="7863" spans="1:17" x14ac:dyDescent="0.35">
      <c r="A7863">
        <v>7862</v>
      </c>
      <c r="B7863">
        <v>56224</v>
      </c>
      <c r="C7863" s="4">
        <v>41207</v>
      </c>
      <c r="D7863">
        <v>32</v>
      </c>
      <c r="E7863" s="2">
        <f t="shared" si="245"/>
        <v>4000</v>
      </c>
      <c r="F7863" s="9">
        <v>0.01</v>
      </c>
      <c r="G7863" s="2">
        <f>VLOOKUP($P7863,Pricebook!$A:$D,4,0)</f>
        <v>125</v>
      </c>
      <c r="H7863" s="6">
        <f t="shared" si="244"/>
        <v>3960</v>
      </c>
      <c r="I7863" t="s">
        <v>1978</v>
      </c>
      <c r="J7863" t="s">
        <v>396</v>
      </c>
      <c r="K7863" t="s">
        <v>2420</v>
      </c>
      <c r="L7863" s="11">
        <v>52302</v>
      </c>
      <c r="M7863" t="s">
        <v>38</v>
      </c>
      <c r="N7863" t="s">
        <v>16</v>
      </c>
      <c r="O7863" s="4">
        <v>41208</v>
      </c>
      <c r="P7863" t="s">
        <v>14221</v>
      </c>
      <c r="Q7863" t="s">
        <v>14199</v>
      </c>
    </row>
    <row r="7864" spans="1:17" x14ac:dyDescent="0.35">
      <c r="A7864">
        <v>7863</v>
      </c>
      <c r="B7864">
        <v>56224</v>
      </c>
      <c r="C7864" s="4">
        <v>41207</v>
      </c>
      <c r="D7864">
        <v>46</v>
      </c>
      <c r="E7864" s="2">
        <f t="shared" si="245"/>
        <v>6440</v>
      </c>
      <c r="F7864" s="9">
        <v>0.1</v>
      </c>
      <c r="G7864" s="2">
        <f>VLOOKUP($P7864,Pricebook!$A:$D,4,0)</f>
        <v>140</v>
      </c>
      <c r="H7864" s="6">
        <f t="shared" si="244"/>
        <v>5796</v>
      </c>
      <c r="I7864" t="s">
        <v>1978</v>
      </c>
      <c r="J7864" t="s">
        <v>396</v>
      </c>
      <c r="K7864" t="s">
        <v>2420</v>
      </c>
      <c r="L7864" s="11">
        <v>52302</v>
      </c>
      <c r="M7864" t="s">
        <v>38</v>
      </c>
      <c r="N7864" t="s">
        <v>16</v>
      </c>
      <c r="O7864" s="4">
        <v>41207</v>
      </c>
      <c r="P7864" t="s">
        <v>14213</v>
      </c>
      <c r="Q7864" t="s">
        <v>14202</v>
      </c>
    </row>
    <row r="7865" spans="1:17" x14ac:dyDescent="0.35">
      <c r="A7865">
        <v>7864</v>
      </c>
      <c r="B7865">
        <v>56224</v>
      </c>
      <c r="C7865" s="4">
        <v>41207</v>
      </c>
      <c r="D7865">
        <v>9</v>
      </c>
      <c r="E7865" s="2">
        <f t="shared" si="245"/>
        <v>1125</v>
      </c>
      <c r="F7865" s="9">
        <v>0.04</v>
      </c>
      <c r="G7865" s="2">
        <f>VLOOKUP($P7865,Pricebook!$A:$D,4,0)</f>
        <v>125</v>
      </c>
      <c r="H7865" s="6">
        <f t="shared" si="244"/>
        <v>1080</v>
      </c>
      <c r="I7865" t="s">
        <v>1978</v>
      </c>
      <c r="J7865" t="s">
        <v>396</v>
      </c>
      <c r="K7865" t="s">
        <v>2420</v>
      </c>
      <c r="L7865" s="11">
        <v>52302</v>
      </c>
      <c r="M7865" t="s">
        <v>38</v>
      </c>
      <c r="N7865" t="s">
        <v>16</v>
      </c>
      <c r="O7865" s="4">
        <v>41208</v>
      </c>
      <c r="P7865" t="s">
        <v>14209</v>
      </c>
      <c r="Q7865" t="s">
        <v>14188</v>
      </c>
    </row>
    <row r="7866" spans="1:17" x14ac:dyDescent="0.35">
      <c r="A7866">
        <v>7865</v>
      </c>
      <c r="B7866">
        <v>56257</v>
      </c>
      <c r="C7866" s="4">
        <v>40795</v>
      </c>
      <c r="D7866">
        <v>49</v>
      </c>
      <c r="E7866" s="2">
        <f t="shared" si="245"/>
        <v>6125</v>
      </c>
      <c r="F7866" s="9">
        <v>0.03</v>
      </c>
      <c r="G7866" s="2">
        <f>VLOOKUP($P7866,Pricebook!$A:$D,4,0)</f>
        <v>125</v>
      </c>
      <c r="H7866" s="6">
        <f t="shared" si="244"/>
        <v>5941.25</v>
      </c>
      <c r="I7866" t="s">
        <v>840</v>
      </c>
      <c r="J7866" t="s">
        <v>252</v>
      </c>
      <c r="K7866" t="s">
        <v>266</v>
      </c>
      <c r="L7866" s="11" t="s">
        <v>267</v>
      </c>
      <c r="M7866" t="s">
        <v>187</v>
      </c>
      <c r="N7866" t="s">
        <v>61</v>
      </c>
      <c r="O7866" s="4">
        <v>40796</v>
      </c>
      <c r="P7866" t="s">
        <v>14208</v>
      </c>
      <c r="Q7866" t="s">
        <v>14185</v>
      </c>
    </row>
    <row r="7867" spans="1:17" x14ac:dyDescent="0.35">
      <c r="A7867">
        <v>7866</v>
      </c>
      <c r="B7867">
        <v>56260</v>
      </c>
      <c r="C7867" s="4">
        <v>40040</v>
      </c>
      <c r="D7867">
        <v>34</v>
      </c>
      <c r="E7867" s="2">
        <f t="shared" si="245"/>
        <v>3740</v>
      </c>
      <c r="F7867" s="9">
        <v>0.03</v>
      </c>
      <c r="G7867" s="2">
        <f>VLOOKUP($P7867,Pricebook!$A:$D,4,0)</f>
        <v>110</v>
      </c>
      <c r="H7867" s="6">
        <f t="shared" si="244"/>
        <v>3627.7999999999997</v>
      </c>
      <c r="I7867" t="s">
        <v>2585</v>
      </c>
      <c r="J7867" t="s">
        <v>274</v>
      </c>
      <c r="K7867" t="s">
        <v>1238</v>
      </c>
      <c r="L7867" s="11" t="s">
        <v>1239</v>
      </c>
      <c r="M7867" t="s">
        <v>87</v>
      </c>
      <c r="N7867" t="s">
        <v>61</v>
      </c>
      <c r="O7867" s="4">
        <v>40041</v>
      </c>
      <c r="P7867" t="s">
        <v>14215</v>
      </c>
      <c r="Q7867" t="s">
        <v>14194</v>
      </c>
    </row>
    <row r="7868" spans="1:17" x14ac:dyDescent="0.35">
      <c r="A7868">
        <v>7867</v>
      </c>
      <c r="B7868">
        <v>56261</v>
      </c>
      <c r="C7868" s="4">
        <v>40966</v>
      </c>
      <c r="D7868">
        <v>43</v>
      </c>
      <c r="E7868" s="2">
        <f t="shared" si="245"/>
        <v>5375</v>
      </c>
      <c r="F7868" s="9">
        <v>0.02</v>
      </c>
      <c r="G7868" s="2">
        <f>VLOOKUP($P7868,Pricebook!$A:$D,4,0)</f>
        <v>125</v>
      </c>
      <c r="H7868" s="6">
        <f t="shared" si="244"/>
        <v>5267.5</v>
      </c>
      <c r="I7868" t="s">
        <v>1939</v>
      </c>
      <c r="J7868" t="s">
        <v>151</v>
      </c>
      <c r="K7868" t="s">
        <v>1134</v>
      </c>
      <c r="L7868" s="11">
        <v>94025</v>
      </c>
      <c r="M7868" t="s">
        <v>114</v>
      </c>
      <c r="N7868" t="s">
        <v>23</v>
      </c>
      <c r="O7868" s="4">
        <v>40968</v>
      </c>
      <c r="P7868" t="s">
        <v>14209</v>
      </c>
      <c r="Q7868" t="s">
        <v>14184</v>
      </c>
    </row>
    <row r="7869" spans="1:17" x14ac:dyDescent="0.35">
      <c r="A7869">
        <v>7868</v>
      </c>
      <c r="B7869">
        <v>56288</v>
      </c>
      <c r="C7869" s="4">
        <v>40359</v>
      </c>
      <c r="D7869">
        <v>37</v>
      </c>
      <c r="E7869" s="2">
        <f t="shared" si="245"/>
        <v>4070</v>
      </c>
      <c r="F7869" s="9">
        <v>0.06</v>
      </c>
      <c r="G7869" s="2">
        <f>VLOOKUP($P7869,Pricebook!$A:$D,4,0)</f>
        <v>110</v>
      </c>
      <c r="H7869" s="6">
        <f t="shared" si="244"/>
        <v>3825.7999999999997</v>
      </c>
      <c r="I7869" t="s">
        <v>1159</v>
      </c>
      <c r="J7869" t="s">
        <v>68</v>
      </c>
      <c r="K7869" t="s">
        <v>586</v>
      </c>
      <c r="L7869" s="11">
        <v>11756</v>
      </c>
      <c r="M7869" t="s">
        <v>60</v>
      </c>
      <c r="N7869" t="s">
        <v>61</v>
      </c>
      <c r="O7869" s="4">
        <v>40359</v>
      </c>
      <c r="P7869" t="s">
        <v>14220</v>
      </c>
      <c r="Q7869" t="s">
        <v>14196</v>
      </c>
    </row>
    <row r="7870" spans="1:17" x14ac:dyDescent="0.35">
      <c r="A7870">
        <v>7869</v>
      </c>
      <c r="B7870">
        <v>56288</v>
      </c>
      <c r="C7870" s="4">
        <v>40359</v>
      </c>
      <c r="D7870">
        <v>39</v>
      </c>
      <c r="E7870" s="2">
        <f t="shared" si="245"/>
        <v>4290</v>
      </c>
      <c r="F7870" s="9">
        <v>7.0000000000000007E-2</v>
      </c>
      <c r="G7870" s="2">
        <f>VLOOKUP($P7870,Pricebook!$A:$D,4,0)</f>
        <v>110</v>
      </c>
      <c r="H7870" s="6">
        <f t="shared" si="244"/>
        <v>3989.7</v>
      </c>
      <c r="I7870" t="s">
        <v>1159</v>
      </c>
      <c r="J7870" t="s">
        <v>68</v>
      </c>
      <c r="K7870" t="s">
        <v>1009</v>
      </c>
      <c r="L7870" s="11">
        <v>11757</v>
      </c>
      <c r="M7870" t="s">
        <v>60</v>
      </c>
      <c r="N7870" t="s">
        <v>61</v>
      </c>
      <c r="O7870" s="4">
        <v>40361</v>
      </c>
      <c r="P7870" t="s">
        <v>14220</v>
      </c>
      <c r="Q7870" t="s">
        <v>14196</v>
      </c>
    </row>
    <row r="7871" spans="1:17" x14ac:dyDescent="0.35">
      <c r="A7871">
        <v>7870</v>
      </c>
      <c r="B7871">
        <v>56291</v>
      </c>
      <c r="C7871" s="4">
        <v>41169</v>
      </c>
      <c r="D7871">
        <v>22</v>
      </c>
      <c r="E7871" s="2">
        <f t="shared" si="245"/>
        <v>3300</v>
      </c>
      <c r="F7871" s="9">
        <v>0.06</v>
      </c>
      <c r="G7871" s="2">
        <f>VLOOKUP($P7871,Pricebook!$A:$D,4,0)</f>
        <v>150</v>
      </c>
      <c r="H7871" s="6">
        <f t="shared" si="244"/>
        <v>3102</v>
      </c>
      <c r="I7871" t="s">
        <v>2892</v>
      </c>
      <c r="J7871" t="s">
        <v>235</v>
      </c>
      <c r="K7871" t="s">
        <v>1321</v>
      </c>
      <c r="L7871" s="11">
        <v>13440</v>
      </c>
      <c r="M7871" t="s">
        <v>60</v>
      </c>
      <c r="N7871" t="s">
        <v>61</v>
      </c>
      <c r="O7871" s="4">
        <v>41171</v>
      </c>
      <c r="P7871" t="s">
        <v>14216</v>
      </c>
      <c r="Q7871" t="s">
        <v>14184</v>
      </c>
    </row>
    <row r="7872" spans="1:17" x14ac:dyDescent="0.35">
      <c r="A7872">
        <v>7871</v>
      </c>
      <c r="B7872">
        <v>56291</v>
      </c>
      <c r="C7872" s="4">
        <v>41169</v>
      </c>
      <c r="D7872">
        <v>25</v>
      </c>
      <c r="E7872" s="2">
        <f t="shared" si="245"/>
        <v>2750</v>
      </c>
      <c r="F7872" s="9">
        <v>0.04</v>
      </c>
      <c r="G7872" s="2">
        <f>VLOOKUP($P7872,Pricebook!$A:$D,4,0)</f>
        <v>110</v>
      </c>
      <c r="H7872" s="6">
        <f t="shared" si="244"/>
        <v>2640</v>
      </c>
      <c r="I7872" t="s">
        <v>2892</v>
      </c>
      <c r="J7872" t="s">
        <v>235</v>
      </c>
      <c r="K7872" t="s">
        <v>1321</v>
      </c>
      <c r="L7872" s="11">
        <v>13440</v>
      </c>
      <c r="M7872" t="s">
        <v>60</v>
      </c>
      <c r="N7872" t="s">
        <v>61</v>
      </c>
      <c r="O7872" s="4">
        <v>41169</v>
      </c>
      <c r="P7872" t="s">
        <v>14215</v>
      </c>
      <c r="Q7872" t="s">
        <v>14184</v>
      </c>
    </row>
    <row r="7873" spans="1:17" x14ac:dyDescent="0.35">
      <c r="A7873">
        <v>7872</v>
      </c>
      <c r="B7873">
        <v>56291</v>
      </c>
      <c r="C7873" s="4">
        <v>41169</v>
      </c>
      <c r="D7873">
        <v>47</v>
      </c>
      <c r="E7873" s="2">
        <f t="shared" si="245"/>
        <v>9400</v>
      </c>
      <c r="F7873" s="9">
        <v>0.06</v>
      </c>
      <c r="G7873" s="2">
        <f>VLOOKUP($P7873,Pricebook!$A:$D,4,0)</f>
        <v>200</v>
      </c>
      <c r="H7873" s="6">
        <f t="shared" si="244"/>
        <v>8836</v>
      </c>
      <c r="I7873" t="s">
        <v>2892</v>
      </c>
      <c r="J7873" t="s">
        <v>235</v>
      </c>
      <c r="K7873" t="s">
        <v>1321</v>
      </c>
      <c r="L7873" s="11">
        <v>13440</v>
      </c>
      <c r="M7873" t="s">
        <v>60</v>
      </c>
      <c r="N7873" t="s">
        <v>61</v>
      </c>
      <c r="O7873" s="4">
        <v>41170</v>
      </c>
      <c r="P7873" t="s">
        <v>14206</v>
      </c>
      <c r="Q7873" t="s">
        <v>14193</v>
      </c>
    </row>
    <row r="7874" spans="1:17" x14ac:dyDescent="0.35">
      <c r="A7874">
        <v>7873</v>
      </c>
      <c r="B7874">
        <v>56293</v>
      </c>
      <c r="C7874" s="4">
        <v>40183</v>
      </c>
      <c r="D7874">
        <v>34</v>
      </c>
      <c r="E7874" s="2">
        <f t="shared" si="245"/>
        <v>4250</v>
      </c>
      <c r="F7874" s="9">
        <v>0.04</v>
      </c>
      <c r="G7874" s="2">
        <f>VLOOKUP($P7874,Pricebook!$A:$D,4,0)</f>
        <v>125</v>
      </c>
      <c r="H7874" s="6">
        <f t="shared" ref="H7874:H7937" si="246">E7874*(1-F7874)</f>
        <v>4080</v>
      </c>
      <c r="I7874" t="s">
        <v>1978</v>
      </c>
      <c r="J7874" t="s">
        <v>396</v>
      </c>
      <c r="K7874" t="s">
        <v>2420</v>
      </c>
      <c r="L7874" s="11">
        <v>52302</v>
      </c>
      <c r="M7874" t="s">
        <v>38</v>
      </c>
      <c r="N7874" t="s">
        <v>16</v>
      </c>
      <c r="O7874" s="4">
        <v>40183</v>
      </c>
      <c r="P7874" t="s">
        <v>14208</v>
      </c>
      <c r="Q7874" t="s">
        <v>14194</v>
      </c>
    </row>
    <row r="7875" spans="1:17" x14ac:dyDescent="0.35">
      <c r="A7875">
        <v>7874</v>
      </c>
      <c r="B7875">
        <v>56293</v>
      </c>
      <c r="C7875" s="4">
        <v>40183</v>
      </c>
      <c r="D7875">
        <v>44</v>
      </c>
      <c r="E7875" s="2">
        <f t="shared" ref="E7875:E7938" si="247">G7875*D7875</f>
        <v>8800</v>
      </c>
      <c r="F7875" s="9">
        <v>0.06</v>
      </c>
      <c r="G7875" s="2">
        <f>VLOOKUP($P7875,Pricebook!$A:$D,4,0)</f>
        <v>200</v>
      </c>
      <c r="H7875" s="6">
        <f t="shared" si="246"/>
        <v>8272</v>
      </c>
      <c r="I7875" t="s">
        <v>1978</v>
      </c>
      <c r="J7875" t="s">
        <v>396</v>
      </c>
      <c r="K7875" t="s">
        <v>2420</v>
      </c>
      <c r="L7875" s="11">
        <v>52302</v>
      </c>
      <c r="M7875" t="s">
        <v>38</v>
      </c>
      <c r="N7875" t="s">
        <v>16</v>
      </c>
      <c r="O7875" s="4">
        <v>40184</v>
      </c>
      <c r="P7875" t="s">
        <v>14206</v>
      </c>
      <c r="Q7875" t="s">
        <v>14184</v>
      </c>
    </row>
    <row r="7876" spans="1:17" x14ac:dyDescent="0.35">
      <c r="A7876">
        <v>7875</v>
      </c>
      <c r="B7876">
        <v>56321</v>
      </c>
      <c r="C7876" s="4">
        <v>40284</v>
      </c>
      <c r="D7876">
        <v>24</v>
      </c>
      <c r="E7876" s="2">
        <f t="shared" si="247"/>
        <v>3840</v>
      </c>
      <c r="F7876" s="9">
        <v>0.1</v>
      </c>
      <c r="G7876" s="2">
        <f>VLOOKUP($P7876,Pricebook!$A:$D,4,0)</f>
        <v>160</v>
      </c>
      <c r="H7876" s="6">
        <f t="shared" si="246"/>
        <v>3456</v>
      </c>
      <c r="I7876" t="s">
        <v>500</v>
      </c>
      <c r="J7876" t="s">
        <v>360</v>
      </c>
      <c r="K7876" t="s">
        <v>561</v>
      </c>
      <c r="L7876" s="11">
        <v>48060</v>
      </c>
      <c r="M7876" t="s">
        <v>172</v>
      </c>
      <c r="N7876" t="s">
        <v>16</v>
      </c>
      <c r="O7876" s="4">
        <v>40286</v>
      </c>
      <c r="P7876" t="s">
        <v>14218</v>
      </c>
      <c r="Q7876" t="s">
        <v>14196</v>
      </c>
    </row>
    <row r="7877" spans="1:17" x14ac:dyDescent="0.35">
      <c r="A7877">
        <v>7876</v>
      </c>
      <c r="B7877">
        <v>56322</v>
      </c>
      <c r="C7877" s="4">
        <v>40816</v>
      </c>
      <c r="D7877">
        <v>26</v>
      </c>
      <c r="E7877" s="2">
        <f t="shared" si="247"/>
        <v>3900</v>
      </c>
      <c r="F7877" s="9">
        <v>0.08</v>
      </c>
      <c r="G7877" s="2">
        <f>VLOOKUP($P7877,Pricebook!$A:$D,4,0)</f>
        <v>150</v>
      </c>
      <c r="H7877" s="6">
        <f t="shared" si="246"/>
        <v>3588</v>
      </c>
      <c r="I7877" t="s">
        <v>139</v>
      </c>
      <c r="J7877" t="s">
        <v>27</v>
      </c>
      <c r="K7877" t="s">
        <v>1047</v>
      </c>
      <c r="L7877" s="11">
        <v>32216</v>
      </c>
      <c r="M7877" t="s">
        <v>101</v>
      </c>
      <c r="N7877" t="s">
        <v>34</v>
      </c>
      <c r="O7877" s="4">
        <v>40818</v>
      </c>
      <c r="P7877" t="s">
        <v>14211</v>
      </c>
      <c r="Q7877" t="s">
        <v>14196</v>
      </c>
    </row>
    <row r="7878" spans="1:17" x14ac:dyDescent="0.35">
      <c r="A7878">
        <v>7877</v>
      </c>
      <c r="B7878">
        <v>56322</v>
      </c>
      <c r="C7878" s="4">
        <v>40816</v>
      </c>
      <c r="D7878">
        <v>16</v>
      </c>
      <c r="E7878" s="2">
        <f t="shared" si="247"/>
        <v>2400</v>
      </c>
      <c r="F7878" s="9">
        <v>7.0000000000000007E-2</v>
      </c>
      <c r="G7878" s="2">
        <f>VLOOKUP($P7878,Pricebook!$A:$D,4,0)</f>
        <v>150</v>
      </c>
      <c r="H7878" s="6">
        <f t="shared" si="246"/>
        <v>2232</v>
      </c>
      <c r="I7878" t="s">
        <v>139</v>
      </c>
      <c r="J7878" t="s">
        <v>27</v>
      </c>
      <c r="K7878" t="s">
        <v>1047</v>
      </c>
      <c r="L7878" s="11">
        <v>32216</v>
      </c>
      <c r="M7878" t="s">
        <v>101</v>
      </c>
      <c r="N7878" t="s">
        <v>34</v>
      </c>
      <c r="O7878" s="4">
        <v>40818</v>
      </c>
      <c r="P7878" t="s">
        <v>14210</v>
      </c>
      <c r="Q7878" t="s">
        <v>14197</v>
      </c>
    </row>
    <row r="7879" spans="1:17" x14ac:dyDescent="0.35">
      <c r="A7879">
        <v>7878</v>
      </c>
      <c r="B7879">
        <v>56327</v>
      </c>
      <c r="C7879" s="4">
        <v>40189</v>
      </c>
      <c r="D7879">
        <v>42</v>
      </c>
      <c r="E7879" s="2">
        <f t="shared" si="247"/>
        <v>4620</v>
      </c>
      <c r="F7879" s="9">
        <v>0.05</v>
      </c>
      <c r="G7879" s="2">
        <f>VLOOKUP($P7879,Pricebook!$A:$D,4,0)</f>
        <v>110</v>
      </c>
      <c r="H7879" s="6">
        <f t="shared" si="246"/>
        <v>4389</v>
      </c>
      <c r="I7879" t="s">
        <v>2261</v>
      </c>
      <c r="J7879" t="s">
        <v>544</v>
      </c>
      <c r="K7879" t="s">
        <v>2628</v>
      </c>
      <c r="L7879" s="11">
        <v>99301</v>
      </c>
      <c r="M7879" t="s">
        <v>22</v>
      </c>
      <c r="N7879" t="s">
        <v>23</v>
      </c>
      <c r="O7879" s="4">
        <v>40190</v>
      </c>
      <c r="P7879" t="s">
        <v>14215</v>
      </c>
      <c r="Q7879" t="s">
        <v>14202</v>
      </c>
    </row>
    <row r="7880" spans="1:17" x14ac:dyDescent="0.35">
      <c r="A7880">
        <v>7879</v>
      </c>
      <c r="B7880">
        <v>56327</v>
      </c>
      <c r="C7880" s="4">
        <v>40189</v>
      </c>
      <c r="D7880">
        <v>11</v>
      </c>
      <c r="E7880" s="2">
        <f t="shared" si="247"/>
        <v>1870</v>
      </c>
      <c r="F7880" s="9">
        <v>0.01</v>
      </c>
      <c r="G7880" s="2">
        <f>VLOOKUP($P7880,Pricebook!$A:$D,4,0)</f>
        <v>170</v>
      </c>
      <c r="H7880" s="6">
        <f t="shared" si="246"/>
        <v>1851.3</v>
      </c>
      <c r="I7880" t="s">
        <v>2261</v>
      </c>
      <c r="J7880" t="s">
        <v>544</v>
      </c>
      <c r="K7880" t="s">
        <v>754</v>
      </c>
      <c r="L7880" s="11">
        <v>99163</v>
      </c>
      <c r="M7880" t="s">
        <v>22</v>
      </c>
      <c r="N7880" t="s">
        <v>23</v>
      </c>
      <c r="O7880" s="4">
        <v>40191</v>
      </c>
      <c r="P7880" t="s">
        <v>14219</v>
      </c>
      <c r="Q7880" t="s">
        <v>14202</v>
      </c>
    </row>
    <row r="7881" spans="1:17" x14ac:dyDescent="0.35">
      <c r="A7881">
        <v>7880</v>
      </c>
      <c r="B7881">
        <v>56327</v>
      </c>
      <c r="C7881" s="4">
        <v>40189</v>
      </c>
      <c r="D7881">
        <v>47</v>
      </c>
      <c r="E7881" s="2">
        <f t="shared" si="247"/>
        <v>5875</v>
      </c>
      <c r="F7881" s="9">
        <v>0.08</v>
      </c>
      <c r="G7881" s="2">
        <f>VLOOKUP($P7881,Pricebook!$A:$D,4,0)</f>
        <v>125</v>
      </c>
      <c r="H7881" s="6">
        <f t="shared" si="246"/>
        <v>5405</v>
      </c>
      <c r="I7881" t="s">
        <v>2261</v>
      </c>
      <c r="J7881" t="s">
        <v>544</v>
      </c>
      <c r="K7881" t="s">
        <v>754</v>
      </c>
      <c r="L7881" s="11">
        <v>99163</v>
      </c>
      <c r="M7881" t="s">
        <v>22</v>
      </c>
      <c r="N7881" t="s">
        <v>23</v>
      </c>
      <c r="O7881" s="4">
        <v>40190</v>
      </c>
      <c r="P7881" t="s">
        <v>14208</v>
      </c>
      <c r="Q7881" t="s">
        <v>14184</v>
      </c>
    </row>
    <row r="7882" spans="1:17" x14ac:dyDescent="0.35">
      <c r="A7882">
        <v>7881</v>
      </c>
      <c r="B7882">
        <v>56358</v>
      </c>
      <c r="C7882" s="4">
        <v>40969</v>
      </c>
      <c r="D7882">
        <v>1</v>
      </c>
      <c r="E7882" s="2">
        <f t="shared" si="247"/>
        <v>125</v>
      </c>
      <c r="F7882" s="9">
        <v>0</v>
      </c>
      <c r="G7882" s="2">
        <f>VLOOKUP($P7882,Pricebook!$A:$D,4,0)</f>
        <v>125</v>
      </c>
      <c r="H7882" s="6">
        <f t="shared" si="246"/>
        <v>125</v>
      </c>
      <c r="I7882" t="s">
        <v>1195</v>
      </c>
      <c r="J7882" t="s">
        <v>452</v>
      </c>
      <c r="K7882" t="s">
        <v>947</v>
      </c>
      <c r="L7882" s="11">
        <v>90660</v>
      </c>
      <c r="M7882" t="s">
        <v>114</v>
      </c>
      <c r="N7882" t="s">
        <v>23</v>
      </c>
      <c r="O7882" s="4">
        <v>40971</v>
      </c>
      <c r="P7882" t="s">
        <v>14208</v>
      </c>
      <c r="Q7882" t="s">
        <v>14185</v>
      </c>
    </row>
    <row r="7883" spans="1:17" x14ac:dyDescent="0.35">
      <c r="A7883">
        <v>7882</v>
      </c>
      <c r="B7883">
        <v>56384</v>
      </c>
      <c r="C7883" s="4">
        <v>41121</v>
      </c>
      <c r="D7883">
        <v>47</v>
      </c>
      <c r="E7883" s="2">
        <f t="shared" si="247"/>
        <v>7990</v>
      </c>
      <c r="F7883" s="9">
        <v>0.04</v>
      </c>
      <c r="G7883" s="2">
        <f>VLOOKUP($P7883,Pricebook!$A:$D,4,0)</f>
        <v>170</v>
      </c>
      <c r="H7883" s="6">
        <f t="shared" si="246"/>
        <v>7670.4</v>
      </c>
      <c r="I7883" t="s">
        <v>1436</v>
      </c>
      <c r="J7883" t="s">
        <v>314</v>
      </c>
      <c r="K7883" t="s">
        <v>2109</v>
      </c>
      <c r="L7883" s="11" t="s">
        <v>2110</v>
      </c>
      <c r="M7883" t="s">
        <v>232</v>
      </c>
      <c r="N7883" t="s">
        <v>61</v>
      </c>
      <c r="O7883" s="4">
        <v>41122</v>
      </c>
      <c r="P7883" t="s">
        <v>14219</v>
      </c>
      <c r="Q7883" t="s">
        <v>14192</v>
      </c>
    </row>
    <row r="7884" spans="1:17" x14ac:dyDescent="0.35">
      <c r="A7884">
        <v>7883</v>
      </c>
      <c r="B7884">
        <v>56384</v>
      </c>
      <c r="C7884" s="4">
        <v>41121</v>
      </c>
      <c r="D7884">
        <v>29</v>
      </c>
      <c r="E7884" s="2">
        <f t="shared" si="247"/>
        <v>3625</v>
      </c>
      <c r="F7884" s="9">
        <v>0.08</v>
      </c>
      <c r="G7884" s="2">
        <f>VLOOKUP($P7884,Pricebook!$A:$D,4,0)</f>
        <v>125</v>
      </c>
      <c r="H7884" s="6">
        <f t="shared" si="246"/>
        <v>3335</v>
      </c>
      <c r="I7884" t="s">
        <v>1436</v>
      </c>
      <c r="J7884" t="s">
        <v>314</v>
      </c>
      <c r="K7884" t="s">
        <v>2109</v>
      </c>
      <c r="L7884" s="11" t="s">
        <v>2110</v>
      </c>
      <c r="M7884" t="s">
        <v>232</v>
      </c>
      <c r="N7884" t="s">
        <v>61</v>
      </c>
      <c r="O7884" s="4">
        <v>41123</v>
      </c>
      <c r="P7884" t="s">
        <v>14209</v>
      </c>
      <c r="Q7884" t="s">
        <v>14190</v>
      </c>
    </row>
    <row r="7885" spans="1:17" x14ac:dyDescent="0.35">
      <c r="A7885">
        <v>7884</v>
      </c>
      <c r="B7885">
        <v>56387</v>
      </c>
      <c r="C7885" s="4">
        <v>40683</v>
      </c>
      <c r="D7885">
        <v>32</v>
      </c>
      <c r="E7885" s="2">
        <f t="shared" si="247"/>
        <v>5120</v>
      </c>
      <c r="F7885" s="9">
        <v>0.1</v>
      </c>
      <c r="G7885" s="2">
        <f>VLOOKUP($P7885,Pricebook!$A:$D,4,0)</f>
        <v>160</v>
      </c>
      <c r="H7885" s="6">
        <f t="shared" si="246"/>
        <v>4608</v>
      </c>
      <c r="I7885" t="s">
        <v>1806</v>
      </c>
      <c r="J7885" t="s">
        <v>406</v>
      </c>
      <c r="K7885" t="s">
        <v>992</v>
      </c>
      <c r="L7885" s="11">
        <v>37130</v>
      </c>
      <c r="M7885" t="s">
        <v>81</v>
      </c>
      <c r="N7885" t="s">
        <v>34</v>
      </c>
      <c r="O7885" s="4">
        <v>40685</v>
      </c>
      <c r="P7885" t="s">
        <v>14218</v>
      </c>
      <c r="Q7885" t="s">
        <v>14203</v>
      </c>
    </row>
    <row r="7886" spans="1:17" x14ac:dyDescent="0.35">
      <c r="A7886">
        <v>7885</v>
      </c>
      <c r="B7886">
        <v>56387</v>
      </c>
      <c r="C7886" s="4">
        <v>40683</v>
      </c>
      <c r="D7886">
        <v>9</v>
      </c>
      <c r="E7886" s="2">
        <f t="shared" si="247"/>
        <v>990</v>
      </c>
      <c r="F7886" s="9">
        <v>0.08</v>
      </c>
      <c r="G7886" s="2">
        <f>VLOOKUP($P7886,Pricebook!$A:$D,4,0)</f>
        <v>110</v>
      </c>
      <c r="H7886" s="6">
        <f t="shared" si="246"/>
        <v>910.80000000000007</v>
      </c>
      <c r="I7886" t="s">
        <v>1806</v>
      </c>
      <c r="J7886" t="s">
        <v>406</v>
      </c>
      <c r="K7886" t="s">
        <v>992</v>
      </c>
      <c r="L7886" s="11">
        <v>37130</v>
      </c>
      <c r="M7886" t="s">
        <v>81</v>
      </c>
      <c r="N7886" t="s">
        <v>34</v>
      </c>
      <c r="O7886" s="4">
        <v>40685</v>
      </c>
      <c r="P7886" t="s">
        <v>14215</v>
      </c>
      <c r="Q7886" t="s">
        <v>14186</v>
      </c>
    </row>
    <row r="7887" spans="1:17" x14ac:dyDescent="0.35">
      <c r="A7887">
        <v>7886</v>
      </c>
      <c r="B7887">
        <v>56418</v>
      </c>
      <c r="C7887" s="4">
        <v>41011</v>
      </c>
      <c r="D7887">
        <v>47</v>
      </c>
      <c r="E7887" s="2">
        <f t="shared" si="247"/>
        <v>9400</v>
      </c>
      <c r="F7887" s="9">
        <v>0.09</v>
      </c>
      <c r="G7887" s="2">
        <f>VLOOKUP($P7887,Pricebook!$A:$D,4,0)</f>
        <v>200</v>
      </c>
      <c r="H7887" s="6">
        <f t="shared" si="246"/>
        <v>8554</v>
      </c>
      <c r="I7887" t="s">
        <v>537</v>
      </c>
      <c r="J7887" t="s">
        <v>538</v>
      </c>
      <c r="K7887" t="s">
        <v>913</v>
      </c>
      <c r="L7887" s="11">
        <v>44240</v>
      </c>
      <c r="M7887" t="s">
        <v>210</v>
      </c>
      <c r="N7887" t="s">
        <v>61</v>
      </c>
      <c r="O7887" s="4">
        <v>41012</v>
      </c>
      <c r="P7887" t="s">
        <v>14206</v>
      </c>
      <c r="Q7887" t="s">
        <v>14197</v>
      </c>
    </row>
    <row r="7888" spans="1:17" x14ac:dyDescent="0.35">
      <c r="A7888">
        <v>7887</v>
      </c>
      <c r="B7888">
        <v>56420</v>
      </c>
      <c r="C7888" s="4">
        <v>40748</v>
      </c>
      <c r="D7888">
        <v>16</v>
      </c>
      <c r="E7888" s="2">
        <f t="shared" si="247"/>
        <v>2720</v>
      </c>
      <c r="F7888" s="9">
        <v>0.09</v>
      </c>
      <c r="G7888" s="2">
        <f>VLOOKUP($P7888,Pricebook!$A:$D,4,0)</f>
        <v>170</v>
      </c>
      <c r="H7888" s="6">
        <f t="shared" si="246"/>
        <v>2475.2000000000003</v>
      </c>
      <c r="I7888" t="s">
        <v>1059</v>
      </c>
      <c r="J7888" t="s">
        <v>571</v>
      </c>
      <c r="K7888" t="s">
        <v>304</v>
      </c>
      <c r="L7888" s="11">
        <v>89015</v>
      </c>
      <c r="M7888" t="s">
        <v>1061</v>
      </c>
      <c r="N7888" t="s">
        <v>23</v>
      </c>
      <c r="O7888" s="4">
        <v>40752</v>
      </c>
      <c r="P7888" t="s">
        <v>14219</v>
      </c>
      <c r="Q7888" t="s">
        <v>14195</v>
      </c>
    </row>
    <row r="7889" spans="1:17" x14ac:dyDescent="0.35">
      <c r="A7889">
        <v>7888</v>
      </c>
      <c r="B7889">
        <v>56420</v>
      </c>
      <c r="C7889" s="4">
        <v>40748</v>
      </c>
      <c r="D7889">
        <v>26</v>
      </c>
      <c r="E7889" s="2">
        <f t="shared" si="247"/>
        <v>3250</v>
      </c>
      <c r="F7889" s="9">
        <v>7.0000000000000007E-2</v>
      </c>
      <c r="G7889" s="2">
        <f>VLOOKUP($P7889,Pricebook!$A:$D,4,0)</f>
        <v>125</v>
      </c>
      <c r="H7889" s="6">
        <f t="shared" si="246"/>
        <v>3022.5</v>
      </c>
      <c r="I7889" t="s">
        <v>1059</v>
      </c>
      <c r="J7889" t="s">
        <v>571</v>
      </c>
      <c r="K7889" t="s">
        <v>304</v>
      </c>
      <c r="L7889" s="11">
        <v>89015</v>
      </c>
      <c r="M7889" t="s">
        <v>1061</v>
      </c>
      <c r="N7889" t="s">
        <v>23</v>
      </c>
      <c r="O7889" s="4">
        <v>40750</v>
      </c>
      <c r="P7889" t="s">
        <v>14208</v>
      </c>
      <c r="Q7889" t="s">
        <v>14202</v>
      </c>
    </row>
    <row r="7890" spans="1:17" x14ac:dyDescent="0.35">
      <c r="A7890">
        <v>7889</v>
      </c>
      <c r="B7890">
        <v>56420</v>
      </c>
      <c r="C7890" s="4">
        <v>40748</v>
      </c>
      <c r="D7890">
        <v>22</v>
      </c>
      <c r="E7890" s="2">
        <f t="shared" si="247"/>
        <v>3300</v>
      </c>
      <c r="F7890" s="9">
        <v>0</v>
      </c>
      <c r="G7890" s="2">
        <f>VLOOKUP($P7890,Pricebook!$A:$D,4,0)</f>
        <v>150</v>
      </c>
      <c r="H7890" s="6">
        <f t="shared" si="246"/>
        <v>3300</v>
      </c>
      <c r="I7890" t="s">
        <v>1059</v>
      </c>
      <c r="J7890" t="s">
        <v>571</v>
      </c>
      <c r="K7890" t="s">
        <v>304</v>
      </c>
      <c r="L7890" s="11">
        <v>89015</v>
      </c>
      <c r="M7890" t="s">
        <v>1061</v>
      </c>
      <c r="N7890" t="s">
        <v>23</v>
      </c>
      <c r="O7890" s="4">
        <v>40753</v>
      </c>
      <c r="P7890" t="s">
        <v>14210</v>
      </c>
      <c r="Q7890" t="s">
        <v>14203</v>
      </c>
    </row>
    <row r="7891" spans="1:17" x14ac:dyDescent="0.35">
      <c r="A7891">
        <v>7890</v>
      </c>
      <c r="B7891">
        <v>56420</v>
      </c>
      <c r="C7891" s="4">
        <v>40748</v>
      </c>
      <c r="D7891">
        <v>48</v>
      </c>
      <c r="E7891" s="2">
        <f t="shared" si="247"/>
        <v>7200</v>
      </c>
      <c r="F7891" s="9">
        <v>0.02</v>
      </c>
      <c r="G7891" s="2">
        <f>VLOOKUP($P7891,Pricebook!$A:$D,4,0)</f>
        <v>150</v>
      </c>
      <c r="H7891" s="6">
        <f t="shared" si="246"/>
        <v>7056</v>
      </c>
      <c r="I7891" t="s">
        <v>1059</v>
      </c>
      <c r="J7891" t="s">
        <v>571</v>
      </c>
      <c r="K7891" t="s">
        <v>304</v>
      </c>
      <c r="L7891" s="11">
        <v>89015</v>
      </c>
      <c r="M7891" t="s">
        <v>1061</v>
      </c>
      <c r="N7891" t="s">
        <v>23</v>
      </c>
      <c r="O7891" s="4">
        <v>40750</v>
      </c>
      <c r="P7891" t="s">
        <v>14210</v>
      </c>
      <c r="Q7891" t="s">
        <v>14200</v>
      </c>
    </row>
    <row r="7892" spans="1:17" x14ac:dyDescent="0.35">
      <c r="A7892">
        <v>7891</v>
      </c>
      <c r="B7892">
        <v>56423</v>
      </c>
      <c r="C7892" s="4">
        <v>40902</v>
      </c>
      <c r="D7892">
        <v>41</v>
      </c>
      <c r="E7892" s="2">
        <f t="shared" si="247"/>
        <v>8200</v>
      </c>
      <c r="F7892" s="9">
        <v>0</v>
      </c>
      <c r="G7892" s="2">
        <f>VLOOKUP($P7892,Pricebook!$A:$D,4,0)</f>
        <v>200</v>
      </c>
      <c r="H7892" s="6">
        <f t="shared" si="246"/>
        <v>8200</v>
      </c>
      <c r="I7892" t="s">
        <v>1324</v>
      </c>
      <c r="J7892" t="s">
        <v>374</v>
      </c>
      <c r="K7892" t="s">
        <v>2725</v>
      </c>
      <c r="L7892" s="11">
        <v>27707</v>
      </c>
      <c r="M7892" t="s">
        <v>33</v>
      </c>
      <c r="N7892" t="s">
        <v>34</v>
      </c>
      <c r="O7892" s="4">
        <v>40903</v>
      </c>
      <c r="P7892" t="s">
        <v>14214</v>
      </c>
      <c r="Q7892" t="s">
        <v>14202</v>
      </c>
    </row>
    <row r="7893" spans="1:17" x14ac:dyDescent="0.35">
      <c r="A7893">
        <v>7892</v>
      </c>
      <c r="B7893">
        <v>56423</v>
      </c>
      <c r="C7893" s="4">
        <v>40902</v>
      </c>
      <c r="D7893">
        <v>4</v>
      </c>
      <c r="E7893" s="2">
        <f t="shared" si="247"/>
        <v>800</v>
      </c>
      <c r="F7893" s="9">
        <v>0.04</v>
      </c>
      <c r="G7893" s="2">
        <f>VLOOKUP($P7893,Pricebook!$A:$D,4,0)</f>
        <v>200</v>
      </c>
      <c r="H7893" s="6">
        <f t="shared" si="246"/>
        <v>768</v>
      </c>
      <c r="I7893" t="s">
        <v>1324</v>
      </c>
      <c r="J7893" t="s">
        <v>374</v>
      </c>
      <c r="K7893" t="s">
        <v>2725</v>
      </c>
      <c r="L7893" s="11">
        <v>27707</v>
      </c>
      <c r="M7893" t="s">
        <v>33</v>
      </c>
      <c r="N7893" t="s">
        <v>34</v>
      </c>
      <c r="O7893" s="4">
        <v>40903</v>
      </c>
      <c r="P7893" t="s">
        <v>14206</v>
      </c>
      <c r="Q7893" t="s">
        <v>14191</v>
      </c>
    </row>
    <row r="7894" spans="1:17" x14ac:dyDescent="0.35">
      <c r="A7894">
        <v>7893</v>
      </c>
      <c r="B7894">
        <v>56452</v>
      </c>
      <c r="C7894" s="4">
        <v>39858</v>
      </c>
      <c r="D7894">
        <v>34</v>
      </c>
      <c r="E7894" s="2">
        <f t="shared" si="247"/>
        <v>4250</v>
      </c>
      <c r="F7894" s="9">
        <v>0</v>
      </c>
      <c r="G7894" s="2">
        <f>VLOOKUP($P7894,Pricebook!$A:$D,4,0)</f>
        <v>125</v>
      </c>
      <c r="H7894" s="6">
        <f t="shared" si="246"/>
        <v>4250</v>
      </c>
      <c r="I7894" t="s">
        <v>767</v>
      </c>
      <c r="J7894" t="s">
        <v>520</v>
      </c>
      <c r="K7894" t="s">
        <v>776</v>
      </c>
      <c r="L7894" s="11">
        <v>93454</v>
      </c>
      <c r="M7894" t="s">
        <v>114</v>
      </c>
      <c r="N7894" t="s">
        <v>23</v>
      </c>
      <c r="O7894" s="4">
        <v>39859</v>
      </c>
      <c r="P7894" t="s">
        <v>14209</v>
      </c>
      <c r="Q7894" t="s">
        <v>14184</v>
      </c>
    </row>
    <row r="7895" spans="1:17" x14ac:dyDescent="0.35">
      <c r="A7895">
        <v>7894</v>
      </c>
      <c r="B7895">
        <v>56453</v>
      </c>
      <c r="C7895" s="4">
        <v>41010</v>
      </c>
      <c r="D7895">
        <v>1</v>
      </c>
      <c r="E7895" s="2">
        <f t="shared" si="247"/>
        <v>150</v>
      </c>
      <c r="F7895" s="9">
        <v>0</v>
      </c>
      <c r="G7895" s="2">
        <f>VLOOKUP($P7895,Pricebook!$A:$D,4,0)</f>
        <v>150</v>
      </c>
      <c r="H7895" s="6">
        <f t="shared" si="246"/>
        <v>150</v>
      </c>
      <c r="I7895" t="s">
        <v>918</v>
      </c>
      <c r="J7895" t="s">
        <v>482</v>
      </c>
      <c r="K7895" t="s">
        <v>691</v>
      </c>
      <c r="L7895" s="11">
        <v>62701</v>
      </c>
      <c r="M7895" t="s">
        <v>15</v>
      </c>
      <c r="N7895" t="s">
        <v>16</v>
      </c>
      <c r="O7895" s="4">
        <v>41011</v>
      </c>
      <c r="P7895" t="s">
        <v>14216</v>
      </c>
      <c r="Q7895" t="s">
        <v>14187</v>
      </c>
    </row>
    <row r="7896" spans="1:17" x14ac:dyDescent="0.35">
      <c r="A7896">
        <v>7895</v>
      </c>
      <c r="B7896">
        <v>56483</v>
      </c>
      <c r="C7896" s="4">
        <v>39863</v>
      </c>
      <c r="D7896">
        <v>37</v>
      </c>
      <c r="E7896" s="2">
        <f t="shared" si="247"/>
        <v>4070</v>
      </c>
      <c r="F7896" s="9">
        <v>0.05</v>
      </c>
      <c r="G7896" s="2">
        <f>VLOOKUP($P7896,Pricebook!$A:$D,4,0)</f>
        <v>110</v>
      </c>
      <c r="H7896" s="6">
        <f t="shared" si="246"/>
        <v>3866.5</v>
      </c>
      <c r="I7896" t="s">
        <v>1259</v>
      </c>
      <c r="J7896" t="s">
        <v>747</v>
      </c>
      <c r="K7896" t="s">
        <v>2498</v>
      </c>
      <c r="L7896" s="11">
        <v>93030</v>
      </c>
      <c r="M7896" t="s">
        <v>114</v>
      </c>
      <c r="N7896" t="s">
        <v>23</v>
      </c>
      <c r="O7896" s="4">
        <v>39863</v>
      </c>
      <c r="P7896" t="s">
        <v>14215</v>
      </c>
      <c r="Q7896" t="s">
        <v>14187</v>
      </c>
    </row>
    <row r="7897" spans="1:17" x14ac:dyDescent="0.35">
      <c r="A7897">
        <v>7896</v>
      </c>
      <c r="B7897">
        <v>56484</v>
      </c>
      <c r="C7897" s="4">
        <v>40868</v>
      </c>
      <c r="D7897">
        <v>6</v>
      </c>
      <c r="E7897" s="2">
        <f t="shared" si="247"/>
        <v>960</v>
      </c>
      <c r="F7897" s="9">
        <v>0.1</v>
      </c>
      <c r="G7897" s="2">
        <f>VLOOKUP($P7897,Pricebook!$A:$D,4,0)</f>
        <v>160</v>
      </c>
      <c r="H7897" s="6">
        <f t="shared" si="246"/>
        <v>864</v>
      </c>
      <c r="I7897" t="s">
        <v>1801</v>
      </c>
      <c r="J7897" t="s">
        <v>303</v>
      </c>
      <c r="K7897" t="s">
        <v>811</v>
      </c>
      <c r="L7897" s="11">
        <v>92704</v>
      </c>
      <c r="M7897" t="s">
        <v>114</v>
      </c>
      <c r="N7897" t="s">
        <v>23</v>
      </c>
      <c r="O7897" s="4">
        <v>40869</v>
      </c>
      <c r="P7897" t="s">
        <v>14218</v>
      </c>
      <c r="Q7897" t="s">
        <v>14201</v>
      </c>
    </row>
    <row r="7898" spans="1:17" x14ac:dyDescent="0.35">
      <c r="A7898">
        <v>7897</v>
      </c>
      <c r="B7898">
        <v>56484</v>
      </c>
      <c r="C7898" s="4">
        <v>40868</v>
      </c>
      <c r="D7898">
        <v>15</v>
      </c>
      <c r="E7898" s="2">
        <f t="shared" si="247"/>
        <v>2250</v>
      </c>
      <c r="F7898" s="9">
        <v>0</v>
      </c>
      <c r="G7898" s="2">
        <f>VLOOKUP($P7898,Pricebook!$A:$D,4,0)</f>
        <v>150</v>
      </c>
      <c r="H7898" s="6">
        <f t="shared" si="246"/>
        <v>2250</v>
      </c>
      <c r="I7898" t="s">
        <v>1801</v>
      </c>
      <c r="J7898" t="s">
        <v>303</v>
      </c>
      <c r="K7898" t="s">
        <v>811</v>
      </c>
      <c r="L7898" s="11">
        <v>92704</v>
      </c>
      <c r="M7898" t="s">
        <v>114</v>
      </c>
      <c r="N7898" t="s">
        <v>23</v>
      </c>
      <c r="O7898" s="4">
        <v>40869</v>
      </c>
      <c r="P7898" t="s">
        <v>14211</v>
      </c>
      <c r="Q7898" t="s">
        <v>14185</v>
      </c>
    </row>
    <row r="7899" spans="1:17" x14ac:dyDescent="0.35">
      <c r="A7899">
        <v>7898</v>
      </c>
      <c r="B7899">
        <v>56486</v>
      </c>
      <c r="C7899" s="4">
        <v>39961</v>
      </c>
      <c r="D7899">
        <v>11</v>
      </c>
      <c r="E7899" s="2">
        <f t="shared" si="247"/>
        <v>1210</v>
      </c>
      <c r="F7899" s="9">
        <v>0.03</v>
      </c>
      <c r="G7899" s="2">
        <f>VLOOKUP($P7899,Pricebook!$A:$D,4,0)</f>
        <v>110</v>
      </c>
      <c r="H7899" s="6">
        <f t="shared" si="246"/>
        <v>1173.7</v>
      </c>
      <c r="I7899" t="s">
        <v>259</v>
      </c>
      <c r="J7899" t="s">
        <v>260</v>
      </c>
      <c r="K7899" t="s">
        <v>1321</v>
      </c>
      <c r="L7899" s="11">
        <v>13440</v>
      </c>
      <c r="M7899" t="s">
        <v>60</v>
      </c>
      <c r="N7899" t="s">
        <v>61</v>
      </c>
      <c r="O7899" s="4">
        <v>39962</v>
      </c>
      <c r="P7899" t="s">
        <v>14215</v>
      </c>
      <c r="Q7899" t="s">
        <v>14190</v>
      </c>
    </row>
    <row r="7900" spans="1:17" x14ac:dyDescent="0.35">
      <c r="A7900">
        <v>7899</v>
      </c>
      <c r="B7900">
        <v>56514</v>
      </c>
      <c r="C7900" s="4">
        <v>40950</v>
      </c>
      <c r="D7900">
        <v>3</v>
      </c>
      <c r="E7900" s="2">
        <f t="shared" si="247"/>
        <v>480</v>
      </c>
      <c r="F7900" s="9">
        <v>0.02</v>
      </c>
      <c r="G7900" s="2">
        <f>VLOOKUP($P7900,Pricebook!$A:$D,4,0)</f>
        <v>160</v>
      </c>
      <c r="H7900" s="6">
        <f t="shared" si="246"/>
        <v>470.4</v>
      </c>
      <c r="I7900" t="s">
        <v>2892</v>
      </c>
      <c r="J7900" t="s">
        <v>235</v>
      </c>
      <c r="K7900" t="s">
        <v>1321</v>
      </c>
      <c r="L7900" s="11">
        <v>13440</v>
      </c>
      <c r="M7900" t="s">
        <v>60</v>
      </c>
      <c r="N7900" t="s">
        <v>61</v>
      </c>
      <c r="O7900" s="4">
        <v>40957</v>
      </c>
      <c r="P7900" t="s">
        <v>14218</v>
      </c>
      <c r="Q7900" t="s">
        <v>14185</v>
      </c>
    </row>
    <row r="7901" spans="1:17" x14ac:dyDescent="0.35">
      <c r="A7901">
        <v>7900</v>
      </c>
      <c r="B7901">
        <v>56514</v>
      </c>
      <c r="C7901" s="4">
        <v>40950</v>
      </c>
      <c r="D7901">
        <v>35</v>
      </c>
      <c r="E7901" s="2">
        <f t="shared" si="247"/>
        <v>3850</v>
      </c>
      <c r="F7901" s="9">
        <v>0.02</v>
      </c>
      <c r="G7901" s="2">
        <f>VLOOKUP($P7901,Pricebook!$A:$D,4,0)</f>
        <v>110</v>
      </c>
      <c r="H7901" s="6">
        <f t="shared" si="246"/>
        <v>3773</v>
      </c>
      <c r="I7901" t="s">
        <v>2892</v>
      </c>
      <c r="J7901" t="s">
        <v>235</v>
      </c>
      <c r="K7901" t="s">
        <v>1321</v>
      </c>
      <c r="L7901" s="11">
        <v>13440</v>
      </c>
      <c r="M7901" t="s">
        <v>60</v>
      </c>
      <c r="N7901" t="s">
        <v>61</v>
      </c>
      <c r="O7901" s="4">
        <v>40957</v>
      </c>
      <c r="P7901" t="s">
        <v>14215</v>
      </c>
      <c r="Q7901" t="s">
        <v>14193</v>
      </c>
    </row>
    <row r="7902" spans="1:17" x14ac:dyDescent="0.35">
      <c r="A7902">
        <v>7901</v>
      </c>
      <c r="B7902">
        <v>56515</v>
      </c>
      <c r="C7902" s="4">
        <v>40690</v>
      </c>
      <c r="D7902">
        <v>17</v>
      </c>
      <c r="E7902" s="2">
        <f t="shared" si="247"/>
        <v>2125</v>
      </c>
      <c r="F7902" s="9">
        <v>0.1</v>
      </c>
      <c r="G7902" s="2">
        <f>VLOOKUP($P7902,Pricebook!$A:$D,4,0)</f>
        <v>125</v>
      </c>
      <c r="H7902" s="6">
        <f t="shared" si="246"/>
        <v>1912.5</v>
      </c>
      <c r="I7902" t="s">
        <v>673</v>
      </c>
      <c r="J7902" t="s">
        <v>520</v>
      </c>
      <c r="K7902" t="s">
        <v>1790</v>
      </c>
      <c r="L7902" s="11" t="s">
        <v>1791</v>
      </c>
      <c r="M7902" t="s">
        <v>91</v>
      </c>
      <c r="N7902" t="s">
        <v>61</v>
      </c>
      <c r="O7902" s="4">
        <v>40692</v>
      </c>
      <c r="P7902" t="s">
        <v>14217</v>
      </c>
      <c r="Q7902" t="s">
        <v>14195</v>
      </c>
    </row>
    <row r="7903" spans="1:17" x14ac:dyDescent="0.35">
      <c r="A7903">
        <v>7902</v>
      </c>
      <c r="B7903">
        <v>56515</v>
      </c>
      <c r="C7903" s="4">
        <v>40690</v>
      </c>
      <c r="D7903">
        <v>18</v>
      </c>
      <c r="E7903" s="2">
        <f t="shared" si="247"/>
        <v>3600</v>
      </c>
      <c r="F7903" s="9">
        <v>0.08</v>
      </c>
      <c r="G7903" s="2">
        <f>VLOOKUP($P7903,Pricebook!$A:$D,4,0)</f>
        <v>200</v>
      </c>
      <c r="H7903" s="6">
        <f t="shared" si="246"/>
        <v>3312</v>
      </c>
      <c r="I7903" t="s">
        <v>673</v>
      </c>
      <c r="J7903" t="s">
        <v>520</v>
      </c>
      <c r="K7903" t="s">
        <v>2849</v>
      </c>
      <c r="L7903" s="11" t="s">
        <v>2893</v>
      </c>
      <c r="M7903" t="s">
        <v>317</v>
      </c>
      <c r="N7903" t="s">
        <v>61</v>
      </c>
      <c r="O7903" s="4">
        <v>40691</v>
      </c>
      <c r="P7903" t="s">
        <v>14214</v>
      </c>
      <c r="Q7903" t="s">
        <v>14189</v>
      </c>
    </row>
    <row r="7904" spans="1:17" x14ac:dyDescent="0.35">
      <c r="A7904">
        <v>7903</v>
      </c>
      <c r="B7904">
        <v>56516</v>
      </c>
      <c r="C7904" s="4">
        <v>40028</v>
      </c>
      <c r="D7904">
        <v>6</v>
      </c>
      <c r="E7904" s="2">
        <f t="shared" si="247"/>
        <v>960</v>
      </c>
      <c r="F7904" s="9">
        <v>0.08</v>
      </c>
      <c r="G7904" s="2">
        <f>VLOOKUP($P7904,Pricebook!$A:$D,4,0)</f>
        <v>160</v>
      </c>
      <c r="H7904" s="6">
        <f t="shared" si="246"/>
        <v>883.2</v>
      </c>
      <c r="I7904" t="s">
        <v>376</v>
      </c>
      <c r="J7904" t="s">
        <v>377</v>
      </c>
      <c r="K7904" t="s">
        <v>253</v>
      </c>
      <c r="L7904" s="11">
        <v>42071</v>
      </c>
      <c r="M7904" t="s">
        <v>254</v>
      </c>
      <c r="N7904" t="s">
        <v>34</v>
      </c>
      <c r="O7904" s="4">
        <v>40029</v>
      </c>
      <c r="P7904" t="s">
        <v>14218</v>
      </c>
      <c r="Q7904" t="s">
        <v>14203</v>
      </c>
    </row>
    <row r="7905" spans="1:17" x14ac:dyDescent="0.35">
      <c r="A7905">
        <v>7904</v>
      </c>
      <c r="B7905">
        <v>56516</v>
      </c>
      <c r="C7905" s="4">
        <v>40028</v>
      </c>
      <c r="D7905">
        <v>24</v>
      </c>
      <c r="E7905" s="2">
        <f t="shared" si="247"/>
        <v>3600</v>
      </c>
      <c r="F7905" s="9">
        <v>0.06</v>
      </c>
      <c r="G7905" s="2">
        <f>VLOOKUP($P7905,Pricebook!$A:$D,4,0)</f>
        <v>150</v>
      </c>
      <c r="H7905" s="6">
        <f t="shared" si="246"/>
        <v>3384</v>
      </c>
      <c r="I7905" t="s">
        <v>376</v>
      </c>
      <c r="J7905" t="s">
        <v>377</v>
      </c>
      <c r="K7905" t="s">
        <v>253</v>
      </c>
      <c r="L7905" s="11">
        <v>42071</v>
      </c>
      <c r="M7905" t="s">
        <v>254</v>
      </c>
      <c r="N7905" t="s">
        <v>34</v>
      </c>
      <c r="O7905" s="4">
        <v>40030</v>
      </c>
      <c r="P7905" t="s">
        <v>14210</v>
      </c>
      <c r="Q7905" t="s">
        <v>14201</v>
      </c>
    </row>
    <row r="7906" spans="1:17" x14ac:dyDescent="0.35">
      <c r="A7906">
        <v>7905</v>
      </c>
      <c r="B7906">
        <v>56548</v>
      </c>
      <c r="C7906" s="4">
        <v>41157</v>
      </c>
      <c r="D7906">
        <v>7</v>
      </c>
      <c r="E7906" s="2">
        <f t="shared" si="247"/>
        <v>875</v>
      </c>
      <c r="F7906" s="9">
        <v>0.03</v>
      </c>
      <c r="G7906" s="2">
        <f>VLOOKUP($P7906,Pricebook!$A:$D,4,0)</f>
        <v>125</v>
      </c>
      <c r="H7906" s="6">
        <f t="shared" si="246"/>
        <v>848.75</v>
      </c>
      <c r="I7906" t="s">
        <v>1402</v>
      </c>
      <c r="J7906" t="s">
        <v>274</v>
      </c>
      <c r="K7906" t="s">
        <v>568</v>
      </c>
      <c r="L7906" s="11">
        <v>70458</v>
      </c>
      <c r="M7906" t="s">
        <v>436</v>
      </c>
      <c r="N7906" t="s">
        <v>34</v>
      </c>
      <c r="O7906" s="4">
        <v>41159</v>
      </c>
      <c r="P7906" t="s">
        <v>14209</v>
      </c>
      <c r="Q7906" t="s">
        <v>14190</v>
      </c>
    </row>
    <row r="7907" spans="1:17" x14ac:dyDescent="0.35">
      <c r="A7907">
        <v>7906</v>
      </c>
      <c r="B7907">
        <v>56550</v>
      </c>
      <c r="C7907" s="4">
        <v>40641</v>
      </c>
      <c r="D7907">
        <v>37</v>
      </c>
      <c r="E7907" s="2">
        <f t="shared" si="247"/>
        <v>4625</v>
      </c>
      <c r="F7907" s="9">
        <v>0.03</v>
      </c>
      <c r="G7907" s="2">
        <f>VLOOKUP($P7907,Pricebook!$A:$D,4,0)</f>
        <v>125</v>
      </c>
      <c r="H7907" s="6">
        <f t="shared" si="246"/>
        <v>4486.25</v>
      </c>
      <c r="I7907" t="s">
        <v>1775</v>
      </c>
      <c r="J7907" t="s">
        <v>538</v>
      </c>
      <c r="K7907" t="s">
        <v>2618</v>
      </c>
      <c r="L7907" s="11">
        <v>82604</v>
      </c>
      <c r="M7907" t="s">
        <v>447</v>
      </c>
      <c r="N7907" t="s">
        <v>23</v>
      </c>
      <c r="O7907" s="4">
        <v>40643</v>
      </c>
      <c r="P7907" t="s">
        <v>14208</v>
      </c>
      <c r="Q7907" t="s">
        <v>14199</v>
      </c>
    </row>
    <row r="7908" spans="1:17" x14ac:dyDescent="0.35">
      <c r="A7908">
        <v>7907</v>
      </c>
      <c r="B7908">
        <v>56550</v>
      </c>
      <c r="C7908" s="4">
        <v>40641</v>
      </c>
      <c r="D7908">
        <v>8</v>
      </c>
      <c r="E7908" s="2">
        <f t="shared" si="247"/>
        <v>1200</v>
      </c>
      <c r="F7908" s="9">
        <v>0</v>
      </c>
      <c r="G7908" s="2">
        <f>VLOOKUP($P7908,Pricebook!$A:$D,4,0)</f>
        <v>150</v>
      </c>
      <c r="H7908" s="6">
        <f t="shared" si="246"/>
        <v>1200</v>
      </c>
      <c r="I7908" t="s">
        <v>1775</v>
      </c>
      <c r="J7908" t="s">
        <v>538</v>
      </c>
      <c r="K7908" t="s">
        <v>2618</v>
      </c>
      <c r="L7908" s="11">
        <v>82604</v>
      </c>
      <c r="M7908" t="s">
        <v>447</v>
      </c>
      <c r="N7908" t="s">
        <v>23</v>
      </c>
      <c r="O7908" s="4">
        <v>40642</v>
      </c>
      <c r="P7908" t="s">
        <v>14210</v>
      </c>
      <c r="Q7908" t="s">
        <v>14195</v>
      </c>
    </row>
    <row r="7909" spans="1:17" x14ac:dyDescent="0.35">
      <c r="A7909">
        <v>7908</v>
      </c>
      <c r="B7909">
        <v>56550</v>
      </c>
      <c r="C7909" s="4">
        <v>40641</v>
      </c>
      <c r="D7909">
        <v>33</v>
      </c>
      <c r="E7909" s="2">
        <f t="shared" si="247"/>
        <v>3630</v>
      </c>
      <c r="F7909" s="9">
        <v>0.09</v>
      </c>
      <c r="G7909" s="2">
        <f>VLOOKUP($P7909,Pricebook!$A:$D,4,0)</f>
        <v>110</v>
      </c>
      <c r="H7909" s="6">
        <f t="shared" si="246"/>
        <v>3303.3</v>
      </c>
      <c r="I7909" t="s">
        <v>1775</v>
      </c>
      <c r="J7909" t="s">
        <v>538</v>
      </c>
      <c r="K7909" t="s">
        <v>654</v>
      </c>
      <c r="L7909" s="11">
        <v>25314</v>
      </c>
      <c r="M7909" t="s">
        <v>655</v>
      </c>
      <c r="N7909" t="s">
        <v>61</v>
      </c>
      <c r="O7909" s="4">
        <v>40644</v>
      </c>
      <c r="P7909" t="s">
        <v>14215</v>
      </c>
      <c r="Q7909" t="s">
        <v>14200</v>
      </c>
    </row>
    <row r="7910" spans="1:17" x14ac:dyDescent="0.35">
      <c r="A7910">
        <v>7909</v>
      </c>
      <c r="B7910">
        <v>56577</v>
      </c>
      <c r="C7910" s="4">
        <v>40849</v>
      </c>
      <c r="D7910">
        <v>30</v>
      </c>
      <c r="E7910" s="2">
        <f t="shared" si="247"/>
        <v>3750</v>
      </c>
      <c r="F7910" s="9">
        <v>0.02</v>
      </c>
      <c r="G7910" s="2">
        <f>VLOOKUP($P7910,Pricebook!$A:$D,4,0)</f>
        <v>125</v>
      </c>
      <c r="H7910" s="6">
        <f t="shared" si="246"/>
        <v>3675</v>
      </c>
      <c r="I7910" t="s">
        <v>684</v>
      </c>
      <c r="J7910" t="s">
        <v>576</v>
      </c>
      <c r="K7910" t="s">
        <v>2872</v>
      </c>
      <c r="L7910" s="11">
        <v>85704</v>
      </c>
      <c r="M7910" t="s">
        <v>70</v>
      </c>
      <c r="N7910" t="s">
        <v>23</v>
      </c>
      <c r="O7910" s="4">
        <v>40850</v>
      </c>
      <c r="P7910" t="s">
        <v>14209</v>
      </c>
      <c r="Q7910" t="s">
        <v>14201</v>
      </c>
    </row>
    <row r="7911" spans="1:17" x14ac:dyDescent="0.35">
      <c r="A7911">
        <v>7910</v>
      </c>
      <c r="B7911">
        <v>56577</v>
      </c>
      <c r="C7911" s="4">
        <v>40849</v>
      </c>
      <c r="D7911">
        <v>19</v>
      </c>
      <c r="E7911" s="2">
        <f t="shared" si="247"/>
        <v>2375</v>
      </c>
      <c r="F7911" s="9">
        <v>0.08</v>
      </c>
      <c r="G7911" s="2">
        <f>VLOOKUP($P7911,Pricebook!$A:$D,4,0)</f>
        <v>125</v>
      </c>
      <c r="H7911" s="6">
        <f t="shared" si="246"/>
        <v>2185</v>
      </c>
      <c r="I7911" t="s">
        <v>684</v>
      </c>
      <c r="J7911" t="s">
        <v>576</v>
      </c>
      <c r="K7911" t="s">
        <v>89</v>
      </c>
      <c r="L7911" s="11" t="s">
        <v>196</v>
      </c>
      <c r="M7911" t="s">
        <v>197</v>
      </c>
      <c r="N7911" t="s">
        <v>23</v>
      </c>
      <c r="O7911" s="4">
        <v>40851</v>
      </c>
      <c r="P7911" t="s">
        <v>14217</v>
      </c>
      <c r="Q7911" t="s">
        <v>14195</v>
      </c>
    </row>
    <row r="7912" spans="1:17" x14ac:dyDescent="0.35">
      <c r="A7912">
        <v>7911</v>
      </c>
      <c r="B7912">
        <v>56580</v>
      </c>
      <c r="C7912" s="4">
        <v>40769</v>
      </c>
      <c r="D7912">
        <v>9</v>
      </c>
      <c r="E7912" s="2">
        <f t="shared" si="247"/>
        <v>990</v>
      </c>
      <c r="F7912" s="9">
        <v>0.1</v>
      </c>
      <c r="G7912" s="2">
        <f>VLOOKUP($P7912,Pricebook!$A:$D,4,0)</f>
        <v>110</v>
      </c>
      <c r="H7912" s="6">
        <f t="shared" si="246"/>
        <v>891</v>
      </c>
      <c r="I7912" t="s">
        <v>1747</v>
      </c>
      <c r="J7912" t="s">
        <v>112</v>
      </c>
      <c r="K7912" t="s">
        <v>1748</v>
      </c>
      <c r="L7912" s="11">
        <v>45840</v>
      </c>
      <c r="M7912" t="s">
        <v>210</v>
      </c>
      <c r="N7912" t="s">
        <v>61</v>
      </c>
      <c r="O7912" s="4">
        <v>40769</v>
      </c>
      <c r="P7912" t="s">
        <v>14215</v>
      </c>
      <c r="Q7912" t="s">
        <v>14186</v>
      </c>
    </row>
    <row r="7913" spans="1:17" x14ac:dyDescent="0.35">
      <c r="A7913">
        <v>7912</v>
      </c>
      <c r="B7913">
        <v>56580</v>
      </c>
      <c r="C7913" s="4">
        <v>40769</v>
      </c>
      <c r="D7913">
        <v>44</v>
      </c>
      <c r="E7913" s="2">
        <f t="shared" si="247"/>
        <v>8800</v>
      </c>
      <c r="F7913" s="9">
        <v>0.1</v>
      </c>
      <c r="G7913" s="2">
        <f>VLOOKUP($P7913,Pricebook!$A:$D,4,0)</f>
        <v>200</v>
      </c>
      <c r="H7913" s="6">
        <f t="shared" si="246"/>
        <v>7920</v>
      </c>
      <c r="I7913" t="s">
        <v>1747</v>
      </c>
      <c r="J7913" t="s">
        <v>112</v>
      </c>
      <c r="K7913" t="s">
        <v>818</v>
      </c>
      <c r="L7913" s="11">
        <v>43230</v>
      </c>
      <c r="M7913" t="s">
        <v>210</v>
      </c>
      <c r="N7913" t="s">
        <v>61</v>
      </c>
      <c r="O7913" s="4">
        <v>40771</v>
      </c>
      <c r="P7913" t="s">
        <v>14206</v>
      </c>
      <c r="Q7913" t="s">
        <v>14193</v>
      </c>
    </row>
    <row r="7914" spans="1:17" x14ac:dyDescent="0.35">
      <c r="A7914">
        <v>7913</v>
      </c>
      <c r="B7914">
        <v>56580</v>
      </c>
      <c r="C7914" s="4">
        <v>40769</v>
      </c>
      <c r="D7914">
        <v>29</v>
      </c>
      <c r="E7914" s="2">
        <f t="shared" si="247"/>
        <v>3625</v>
      </c>
      <c r="F7914" s="9">
        <v>0.05</v>
      </c>
      <c r="G7914" s="2">
        <f>VLOOKUP($P7914,Pricebook!$A:$D,4,0)</f>
        <v>125</v>
      </c>
      <c r="H7914" s="6">
        <f t="shared" si="246"/>
        <v>3443.75</v>
      </c>
      <c r="I7914" t="s">
        <v>1747</v>
      </c>
      <c r="J7914" t="s">
        <v>112</v>
      </c>
      <c r="K7914" t="s">
        <v>818</v>
      </c>
      <c r="L7914" s="11">
        <v>43230</v>
      </c>
      <c r="M7914" t="s">
        <v>210</v>
      </c>
      <c r="N7914" t="s">
        <v>61</v>
      </c>
      <c r="O7914" s="4">
        <v>40771</v>
      </c>
      <c r="P7914" t="s">
        <v>14209</v>
      </c>
      <c r="Q7914" t="s">
        <v>14185</v>
      </c>
    </row>
    <row r="7915" spans="1:17" x14ac:dyDescent="0.35">
      <c r="A7915">
        <v>7914</v>
      </c>
      <c r="B7915">
        <v>56581</v>
      </c>
      <c r="C7915" s="4">
        <v>39852</v>
      </c>
      <c r="D7915">
        <v>20</v>
      </c>
      <c r="E7915" s="2">
        <f t="shared" si="247"/>
        <v>2500</v>
      </c>
      <c r="F7915" s="9">
        <v>0.1</v>
      </c>
      <c r="G7915" s="2">
        <f>VLOOKUP($P7915,Pricebook!$A:$D,4,0)</f>
        <v>125</v>
      </c>
      <c r="H7915" s="6">
        <f t="shared" si="246"/>
        <v>2250</v>
      </c>
      <c r="I7915" t="s">
        <v>653</v>
      </c>
      <c r="J7915" t="s">
        <v>303</v>
      </c>
      <c r="K7915" t="s">
        <v>2091</v>
      </c>
      <c r="L7915" s="11">
        <v>82001</v>
      </c>
      <c r="M7915" t="s">
        <v>447</v>
      </c>
      <c r="N7915" t="s">
        <v>23</v>
      </c>
      <c r="O7915" s="4">
        <v>39855</v>
      </c>
      <c r="P7915" t="s">
        <v>14208</v>
      </c>
      <c r="Q7915" t="s">
        <v>14187</v>
      </c>
    </row>
    <row r="7916" spans="1:17" x14ac:dyDescent="0.35">
      <c r="A7916">
        <v>7915</v>
      </c>
      <c r="B7916">
        <v>56582</v>
      </c>
      <c r="C7916" s="4">
        <v>39976</v>
      </c>
      <c r="D7916">
        <v>25</v>
      </c>
      <c r="E7916" s="2">
        <f t="shared" si="247"/>
        <v>3125</v>
      </c>
      <c r="F7916" s="9">
        <v>0.04</v>
      </c>
      <c r="G7916" s="2">
        <f>VLOOKUP($P7916,Pricebook!$A:$D,4,0)</f>
        <v>125</v>
      </c>
      <c r="H7916" s="6">
        <f t="shared" si="246"/>
        <v>3000</v>
      </c>
      <c r="I7916" t="s">
        <v>2056</v>
      </c>
      <c r="J7916" t="s">
        <v>190</v>
      </c>
      <c r="K7916" t="s">
        <v>1058</v>
      </c>
      <c r="L7916" s="11">
        <v>84015</v>
      </c>
      <c r="M7916" t="s">
        <v>201</v>
      </c>
      <c r="N7916" t="s">
        <v>23</v>
      </c>
      <c r="O7916" s="4">
        <v>39980</v>
      </c>
      <c r="P7916" t="s">
        <v>14208</v>
      </c>
      <c r="Q7916" t="s">
        <v>14203</v>
      </c>
    </row>
    <row r="7917" spans="1:17" x14ac:dyDescent="0.35">
      <c r="A7917">
        <v>7916</v>
      </c>
      <c r="B7917">
        <v>56582</v>
      </c>
      <c r="C7917" s="4">
        <v>39976</v>
      </c>
      <c r="D7917">
        <v>47</v>
      </c>
      <c r="E7917" s="2">
        <f t="shared" si="247"/>
        <v>5875</v>
      </c>
      <c r="F7917" s="9">
        <v>7.0000000000000007E-2</v>
      </c>
      <c r="G7917" s="2">
        <f>VLOOKUP($P7917,Pricebook!$A:$D,4,0)</f>
        <v>125</v>
      </c>
      <c r="H7917" s="6">
        <f t="shared" si="246"/>
        <v>5463.75</v>
      </c>
      <c r="I7917" t="s">
        <v>2056</v>
      </c>
      <c r="J7917" t="s">
        <v>190</v>
      </c>
      <c r="K7917" t="s">
        <v>1058</v>
      </c>
      <c r="L7917" s="11">
        <v>84015</v>
      </c>
      <c r="M7917" t="s">
        <v>201</v>
      </c>
      <c r="N7917" t="s">
        <v>23</v>
      </c>
      <c r="O7917" s="4">
        <v>39978</v>
      </c>
      <c r="P7917" t="s">
        <v>14209</v>
      </c>
      <c r="Q7917" t="s">
        <v>14196</v>
      </c>
    </row>
    <row r="7918" spans="1:17" x14ac:dyDescent="0.35">
      <c r="A7918">
        <v>7917</v>
      </c>
      <c r="B7918">
        <v>56582</v>
      </c>
      <c r="C7918" s="4">
        <v>39976</v>
      </c>
      <c r="D7918">
        <v>36</v>
      </c>
      <c r="E7918" s="2">
        <f t="shared" si="247"/>
        <v>4500</v>
      </c>
      <c r="F7918" s="9">
        <v>0.04</v>
      </c>
      <c r="G7918" s="2">
        <f>VLOOKUP($P7918,Pricebook!$A:$D,4,0)</f>
        <v>125</v>
      </c>
      <c r="H7918" s="6">
        <f t="shared" si="246"/>
        <v>4320</v>
      </c>
      <c r="I7918" t="s">
        <v>2056</v>
      </c>
      <c r="J7918" t="s">
        <v>190</v>
      </c>
      <c r="K7918" t="s">
        <v>1062</v>
      </c>
      <c r="L7918" s="11" t="s">
        <v>2699</v>
      </c>
      <c r="M7918" t="s">
        <v>440</v>
      </c>
      <c r="N7918" t="s">
        <v>16</v>
      </c>
      <c r="O7918" s="4">
        <v>39976</v>
      </c>
      <c r="P7918" t="s">
        <v>14217</v>
      </c>
      <c r="Q7918" t="s">
        <v>14191</v>
      </c>
    </row>
    <row r="7919" spans="1:17" x14ac:dyDescent="0.35">
      <c r="A7919">
        <v>7918</v>
      </c>
      <c r="B7919">
        <v>56608</v>
      </c>
      <c r="C7919" s="4">
        <v>40135</v>
      </c>
      <c r="D7919">
        <v>23</v>
      </c>
      <c r="E7919" s="2">
        <f t="shared" si="247"/>
        <v>3220</v>
      </c>
      <c r="F7919" s="9">
        <v>0.1</v>
      </c>
      <c r="G7919" s="2">
        <f>VLOOKUP($P7919,Pricebook!$A:$D,4,0)</f>
        <v>140</v>
      </c>
      <c r="H7919" s="6">
        <f t="shared" si="246"/>
        <v>2898</v>
      </c>
      <c r="I7919" t="s">
        <v>519</v>
      </c>
      <c r="J7919" t="s">
        <v>520</v>
      </c>
      <c r="K7919" t="s">
        <v>1525</v>
      </c>
      <c r="L7919" s="11" t="s">
        <v>1526</v>
      </c>
      <c r="M7919" t="s">
        <v>101</v>
      </c>
      <c r="N7919" t="s">
        <v>34</v>
      </c>
      <c r="O7919" s="4">
        <v>40137</v>
      </c>
      <c r="P7919" t="s">
        <v>14213</v>
      </c>
      <c r="Q7919" t="s">
        <v>14191</v>
      </c>
    </row>
    <row r="7920" spans="1:17" x14ac:dyDescent="0.35">
      <c r="A7920">
        <v>7919</v>
      </c>
      <c r="B7920">
        <v>56610</v>
      </c>
      <c r="C7920" s="4">
        <v>40244</v>
      </c>
      <c r="D7920">
        <v>20</v>
      </c>
      <c r="E7920" s="2">
        <f t="shared" si="247"/>
        <v>3000</v>
      </c>
      <c r="F7920" s="9">
        <v>0.08</v>
      </c>
      <c r="G7920" s="2">
        <f>VLOOKUP($P7920,Pricebook!$A:$D,4,0)</f>
        <v>150</v>
      </c>
      <c r="H7920" s="6">
        <f t="shared" si="246"/>
        <v>2760</v>
      </c>
      <c r="I7920" t="s">
        <v>102</v>
      </c>
      <c r="J7920" t="s">
        <v>103</v>
      </c>
      <c r="K7920" t="s">
        <v>1106</v>
      </c>
      <c r="L7920" s="11">
        <v>48127</v>
      </c>
      <c r="M7920" t="s">
        <v>172</v>
      </c>
      <c r="N7920" t="s">
        <v>16</v>
      </c>
      <c r="O7920" s="4">
        <v>40244</v>
      </c>
      <c r="P7920" t="s">
        <v>14211</v>
      </c>
      <c r="Q7920" t="s">
        <v>14199</v>
      </c>
    </row>
    <row r="7921" spans="1:17" x14ac:dyDescent="0.35">
      <c r="A7921">
        <v>7920</v>
      </c>
      <c r="B7921">
        <v>56612</v>
      </c>
      <c r="C7921" s="4">
        <v>40016</v>
      </c>
      <c r="D7921">
        <v>38</v>
      </c>
      <c r="E7921" s="2">
        <f t="shared" si="247"/>
        <v>5700</v>
      </c>
      <c r="F7921" s="9">
        <v>0</v>
      </c>
      <c r="G7921" s="2">
        <f>VLOOKUP($P7921,Pricebook!$A:$D,4,0)</f>
        <v>150</v>
      </c>
      <c r="H7921" s="6">
        <f t="shared" si="246"/>
        <v>5700</v>
      </c>
      <c r="I7921" t="s">
        <v>1387</v>
      </c>
      <c r="J7921" t="s">
        <v>215</v>
      </c>
      <c r="K7921" t="s">
        <v>2586</v>
      </c>
      <c r="L7921" s="11">
        <v>34698</v>
      </c>
      <c r="M7921" t="s">
        <v>101</v>
      </c>
      <c r="N7921" t="s">
        <v>34</v>
      </c>
      <c r="O7921" s="4">
        <v>40016</v>
      </c>
      <c r="P7921" t="s">
        <v>14210</v>
      </c>
      <c r="Q7921" t="s">
        <v>14194</v>
      </c>
    </row>
    <row r="7922" spans="1:17" x14ac:dyDescent="0.35">
      <c r="A7922">
        <v>7921</v>
      </c>
      <c r="B7922">
        <v>56640</v>
      </c>
      <c r="C7922" s="4">
        <v>40780</v>
      </c>
      <c r="D7922">
        <v>2</v>
      </c>
      <c r="E7922" s="2">
        <f t="shared" si="247"/>
        <v>220</v>
      </c>
      <c r="F7922" s="9">
        <v>0</v>
      </c>
      <c r="G7922" s="2">
        <f>VLOOKUP($P7922,Pricebook!$A:$D,4,0)</f>
        <v>110</v>
      </c>
      <c r="H7922" s="6">
        <f t="shared" si="246"/>
        <v>220</v>
      </c>
      <c r="I7922" t="s">
        <v>359</v>
      </c>
      <c r="J7922" t="s">
        <v>360</v>
      </c>
      <c r="K7922" t="s">
        <v>1382</v>
      </c>
      <c r="L7922" s="11">
        <v>66203</v>
      </c>
      <c r="M7922" t="s">
        <v>153</v>
      </c>
      <c r="N7922" t="s">
        <v>16</v>
      </c>
      <c r="O7922" s="4">
        <v>40781</v>
      </c>
      <c r="P7922" t="s">
        <v>14215</v>
      </c>
      <c r="Q7922" t="s">
        <v>14203</v>
      </c>
    </row>
    <row r="7923" spans="1:17" x14ac:dyDescent="0.35">
      <c r="A7923">
        <v>7922</v>
      </c>
      <c r="B7923">
        <v>56640</v>
      </c>
      <c r="C7923" s="4">
        <v>40780</v>
      </c>
      <c r="D7923">
        <v>11</v>
      </c>
      <c r="E7923" s="2">
        <f t="shared" si="247"/>
        <v>1210</v>
      </c>
      <c r="F7923" s="9">
        <v>0.06</v>
      </c>
      <c r="G7923" s="2">
        <f>VLOOKUP($P7923,Pricebook!$A:$D,4,0)</f>
        <v>110</v>
      </c>
      <c r="H7923" s="6">
        <f t="shared" si="246"/>
        <v>1137.3999999999999</v>
      </c>
      <c r="I7923" t="s">
        <v>359</v>
      </c>
      <c r="J7923" t="s">
        <v>360</v>
      </c>
      <c r="K7923" t="s">
        <v>1382</v>
      </c>
      <c r="L7923" s="11">
        <v>66203</v>
      </c>
      <c r="M7923" t="s">
        <v>153</v>
      </c>
      <c r="N7923" t="s">
        <v>16</v>
      </c>
      <c r="O7923" s="4">
        <v>40781</v>
      </c>
      <c r="P7923" t="s">
        <v>14215</v>
      </c>
      <c r="Q7923" t="s">
        <v>14201</v>
      </c>
    </row>
    <row r="7924" spans="1:17" x14ac:dyDescent="0.35">
      <c r="A7924">
        <v>7923</v>
      </c>
      <c r="B7924">
        <v>56644</v>
      </c>
      <c r="C7924" s="4">
        <v>41241</v>
      </c>
      <c r="D7924">
        <v>36</v>
      </c>
      <c r="E7924" s="2">
        <f t="shared" si="247"/>
        <v>4320</v>
      </c>
      <c r="F7924" s="9">
        <v>0.02</v>
      </c>
      <c r="G7924" s="2">
        <f>VLOOKUP($P7924,Pricebook!$A:$D,4,0)</f>
        <v>120</v>
      </c>
      <c r="H7924" s="6">
        <f t="shared" si="246"/>
        <v>4233.6000000000004</v>
      </c>
      <c r="I7924" t="s">
        <v>451</v>
      </c>
      <c r="J7924" t="s">
        <v>452</v>
      </c>
      <c r="K7924" t="s">
        <v>181</v>
      </c>
      <c r="L7924" s="11" t="s">
        <v>182</v>
      </c>
      <c r="M7924" t="s">
        <v>33</v>
      </c>
      <c r="N7924" t="s">
        <v>34</v>
      </c>
      <c r="O7924" s="4">
        <v>41243</v>
      </c>
      <c r="P7924" t="s">
        <v>14212</v>
      </c>
      <c r="Q7924" t="s">
        <v>14202</v>
      </c>
    </row>
    <row r="7925" spans="1:17" x14ac:dyDescent="0.35">
      <c r="A7925">
        <v>7924</v>
      </c>
      <c r="B7925">
        <v>56645</v>
      </c>
      <c r="C7925" s="4">
        <v>40914</v>
      </c>
      <c r="D7925">
        <v>46</v>
      </c>
      <c r="E7925" s="2">
        <f t="shared" si="247"/>
        <v>5060</v>
      </c>
      <c r="F7925" s="9">
        <v>0.02</v>
      </c>
      <c r="G7925" s="2">
        <f>VLOOKUP($P7925,Pricebook!$A:$D,4,0)</f>
        <v>110</v>
      </c>
      <c r="H7925" s="6">
        <f t="shared" si="246"/>
        <v>4958.8</v>
      </c>
      <c r="I7925" t="s">
        <v>275</v>
      </c>
      <c r="J7925" t="s">
        <v>276</v>
      </c>
      <c r="K7925" t="s">
        <v>2420</v>
      </c>
      <c r="L7925" s="11">
        <v>46952</v>
      </c>
      <c r="M7925" t="s">
        <v>278</v>
      </c>
      <c r="N7925" t="s">
        <v>16</v>
      </c>
      <c r="O7925" s="4">
        <v>40914</v>
      </c>
      <c r="P7925" t="s">
        <v>14215</v>
      </c>
      <c r="Q7925" t="s">
        <v>14194</v>
      </c>
    </row>
    <row r="7926" spans="1:17" x14ac:dyDescent="0.35">
      <c r="A7926">
        <v>7925</v>
      </c>
      <c r="B7926">
        <v>56645</v>
      </c>
      <c r="C7926" s="4">
        <v>40914</v>
      </c>
      <c r="D7926">
        <v>42</v>
      </c>
      <c r="E7926" s="2">
        <f t="shared" si="247"/>
        <v>5250</v>
      </c>
      <c r="F7926" s="9">
        <v>7.0000000000000007E-2</v>
      </c>
      <c r="G7926" s="2">
        <f>VLOOKUP($P7926,Pricebook!$A:$D,4,0)</f>
        <v>125</v>
      </c>
      <c r="H7926" s="6">
        <f t="shared" si="246"/>
        <v>4882.5</v>
      </c>
      <c r="I7926" t="s">
        <v>275</v>
      </c>
      <c r="J7926" t="s">
        <v>276</v>
      </c>
      <c r="K7926" t="s">
        <v>2420</v>
      </c>
      <c r="L7926" s="11">
        <v>46952</v>
      </c>
      <c r="M7926" t="s">
        <v>278</v>
      </c>
      <c r="N7926" t="s">
        <v>16</v>
      </c>
      <c r="O7926" s="4">
        <v>40916</v>
      </c>
      <c r="P7926" t="s">
        <v>14209</v>
      </c>
      <c r="Q7926" t="s">
        <v>14198</v>
      </c>
    </row>
    <row r="7927" spans="1:17" x14ac:dyDescent="0.35">
      <c r="A7927">
        <v>7926</v>
      </c>
      <c r="B7927">
        <v>56646</v>
      </c>
      <c r="C7927" s="4">
        <v>40317</v>
      </c>
      <c r="D7927">
        <v>41</v>
      </c>
      <c r="E7927" s="2">
        <f t="shared" si="247"/>
        <v>6150</v>
      </c>
      <c r="F7927" s="9">
        <v>0.04</v>
      </c>
      <c r="G7927" s="2">
        <f>VLOOKUP($P7927,Pricebook!$A:$D,4,0)</f>
        <v>150</v>
      </c>
      <c r="H7927" s="6">
        <f t="shared" si="246"/>
        <v>5904</v>
      </c>
      <c r="I7927" t="s">
        <v>1986</v>
      </c>
      <c r="J7927" t="s">
        <v>241</v>
      </c>
      <c r="K7927" t="s">
        <v>1276</v>
      </c>
      <c r="L7927" s="11" t="s">
        <v>2771</v>
      </c>
      <c r="M7927" t="s">
        <v>232</v>
      </c>
      <c r="N7927" t="s">
        <v>61</v>
      </c>
      <c r="O7927" s="4">
        <v>40318</v>
      </c>
      <c r="P7927" t="s">
        <v>14210</v>
      </c>
      <c r="Q7927" t="s">
        <v>14201</v>
      </c>
    </row>
    <row r="7928" spans="1:17" x14ac:dyDescent="0.35">
      <c r="A7928">
        <v>7927</v>
      </c>
      <c r="B7928">
        <v>56647</v>
      </c>
      <c r="C7928" s="4">
        <v>40758</v>
      </c>
      <c r="D7928">
        <v>41</v>
      </c>
      <c r="E7928" s="2">
        <f t="shared" si="247"/>
        <v>5125</v>
      </c>
      <c r="F7928" s="9">
        <v>0.02</v>
      </c>
      <c r="G7928" s="2">
        <f>VLOOKUP($P7928,Pricebook!$A:$D,4,0)</f>
        <v>125</v>
      </c>
      <c r="H7928" s="6">
        <f t="shared" si="246"/>
        <v>5022.5</v>
      </c>
      <c r="I7928" t="s">
        <v>221</v>
      </c>
      <c r="J7928" t="s">
        <v>20</v>
      </c>
      <c r="K7928" t="s">
        <v>2858</v>
      </c>
      <c r="L7928" s="11">
        <v>36701</v>
      </c>
      <c r="M7928" t="s">
        <v>424</v>
      </c>
      <c r="N7928" t="s">
        <v>34</v>
      </c>
      <c r="O7928" s="4">
        <v>40759</v>
      </c>
      <c r="P7928" t="s">
        <v>14208</v>
      </c>
      <c r="Q7928" t="s">
        <v>14186</v>
      </c>
    </row>
    <row r="7929" spans="1:17" x14ac:dyDescent="0.35">
      <c r="A7929">
        <v>7928</v>
      </c>
      <c r="B7929">
        <v>56672</v>
      </c>
      <c r="C7929" s="4">
        <v>41041</v>
      </c>
      <c r="D7929">
        <v>34</v>
      </c>
      <c r="E7929" s="2">
        <f t="shared" si="247"/>
        <v>4080</v>
      </c>
      <c r="F7929" s="9">
        <v>0.1</v>
      </c>
      <c r="G7929" s="2">
        <f>VLOOKUP($P7929,Pricebook!$A:$D,4,0)</f>
        <v>120</v>
      </c>
      <c r="H7929" s="6">
        <f t="shared" si="246"/>
        <v>3672</v>
      </c>
      <c r="I7929" t="s">
        <v>1956</v>
      </c>
      <c r="J7929" t="s">
        <v>203</v>
      </c>
      <c r="K7929" t="s">
        <v>1957</v>
      </c>
      <c r="L7929" s="11">
        <v>11226</v>
      </c>
      <c r="M7929" t="s">
        <v>60</v>
      </c>
      <c r="N7929" t="s">
        <v>61</v>
      </c>
      <c r="O7929" s="4">
        <v>41042</v>
      </c>
      <c r="P7929" t="s">
        <v>14212</v>
      </c>
      <c r="Q7929" t="s">
        <v>14191</v>
      </c>
    </row>
    <row r="7930" spans="1:17" x14ac:dyDescent="0.35">
      <c r="A7930">
        <v>7929</v>
      </c>
      <c r="B7930">
        <v>56672</v>
      </c>
      <c r="C7930" s="4">
        <v>41041</v>
      </c>
      <c r="D7930">
        <v>8</v>
      </c>
      <c r="E7930" s="2">
        <f t="shared" si="247"/>
        <v>1000</v>
      </c>
      <c r="F7930" s="9">
        <v>0.02</v>
      </c>
      <c r="G7930" s="2">
        <f>VLOOKUP($P7930,Pricebook!$A:$D,4,0)</f>
        <v>125</v>
      </c>
      <c r="H7930" s="6">
        <f t="shared" si="246"/>
        <v>980</v>
      </c>
      <c r="I7930" t="s">
        <v>1956</v>
      </c>
      <c r="J7930" t="s">
        <v>203</v>
      </c>
      <c r="K7930" t="s">
        <v>907</v>
      </c>
      <c r="L7930" s="11">
        <v>14215</v>
      </c>
      <c r="M7930" t="s">
        <v>60</v>
      </c>
      <c r="N7930" t="s">
        <v>61</v>
      </c>
      <c r="O7930" s="4">
        <v>41043</v>
      </c>
      <c r="P7930" t="s">
        <v>14209</v>
      </c>
      <c r="Q7930" t="s">
        <v>14200</v>
      </c>
    </row>
    <row r="7931" spans="1:17" x14ac:dyDescent="0.35">
      <c r="A7931">
        <v>7930</v>
      </c>
      <c r="B7931">
        <v>56672</v>
      </c>
      <c r="C7931" s="4">
        <v>41041</v>
      </c>
      <c r="D7931">
        <v>45</v>
      </c>
      <c r="E7931" s="2">
        <f t="shared" si="247"/>
        <v>6750</v>
      </c>
      <c r="F7931" s="9">
        <v>0.1</v>
      </c>
      <c r="G7931" s="2">
        <f>VLOOKUP($P7931,Pricebook!$A:$D,4,0)</f>
        <v>150</v>
      </c>
      <c r="H7931" s="6">
        <f t="shared" si="246"/>
        <v>6075</v>
      </c>
      <c r="I7931" t="s">
        <v>1956</v>
      </c>
      <c r="J7931" t="s">
        <v>203</v>
      </c>
      <c r="K7931" t="s">
        <v>907</v>
      </c>
      <c r="L7931" s="11">
        <v>14215</v>
      </c>
      <c r="M7931" t="s">
        <v>60</v>
      </c>
      <c r="N7931" t="s">
        <v>61</v>
      </c>
      <c r="O7931" s="4">
        <v>41043</v>
      </c>
      <c r="P7931" t="s">
        <v>14210</v>
      </c>
      <c r="Q7931" t="s">
        <v>14196</v>
      </c>
    </row>
    <row r="7932" spans="1:17" x14ac:dyDescent="0.35">
      <c r="A7932">
        <v>7931</v>
      </c>
      <c r="B7932">
        <v>56676</v>
      </c>
      <c r="C7932" s="4">
        <v>41207</v>
      </c>
      <c r="D7932">
        <v>39</v>
      </c>
      <c r="E7932" s="2">
        <f t="shared" si="247"/>
        <v>4290</v>
      </c>
      <c r="F7932" s="9">
        <v>0.08</v>
      </c>
      <c r="G7932" s="2">
        <f>VLOOKUP($P7932,Pricebook!$A:$D,4,0)</f>
        <v>110</v>
      </c>
      <c r="H7932" s="6">
        <f t="shared" si="246"/>
        <v>3946.8</v>
      </c>
      <c r="I7932" t="s">
        <v>1685</v>
      </c>
      <c r="J7932" t="s">
        <v>112</v>
      </c>
      <c r="K7932" t="s">
        <v>526</v>
      </c>
      <c r="L7932" s="11">
        <v>91730</v>
      </c>
      <c r="M7932" t="s">
        <v>114</v>
      </c>
      <c r="N7932" t="s">
        <v>23</v>
      </c>
      <c r="O7932" s="4">
        <v>41208</v>
      </c>
      <c r="P7932" t="s">
        <v>14215</v>
      </c>
      <c r="Q7932" t="s">
        <v>14188</v>
      </c>
    </row>
    <row r="7933" spans="1:17" x14ac:dyDescent="0.35">
      <c r="A7933">
        <v>7932</v>
      </c>
      <c r="B7933">
        <v>56677</v>
      </c>
      <c r="C7933" s="4">
        <v>39914</v>
      </c>
      <c r="D7933">
        <v>35</v>
      </c>
      <c r="E7933" s="2">
        <f t="shared" si="247"/>
        <v>4375</v>
      </c>
      <c r="F7933" s="9">
        <v>0</v>
      </c>
      <c r="G7933" s="2">
        <f>VLOOKUP($P7933,Pricebook!$A:$D,4,0)</f>
        <v>125</v>
      </c>
      <c r="H7933" s="6">
        <f t="shared" si="246"/>
        <v>4375</v>
      </c>
      <c r="I7933" t="s">
        <v>852</v>
      </c>
      <c r="J7933" t="s">
        <v>594</v>
      </c>
      <c r="K7933" t="s">
        <v>1434</v>
      </c>
      <c r="L7933" s="11" t="s">
        <v>1435</v>
      </c>
      <c r="M7933" t="s">
        <v>440</v>
      </c>
      <c r="N7933" t="s">
        <v>16</v>
      </c>
      <c r="O7933" s="4">
        <v>39915</v>
      </c>
      <c r="P7933" t="s">
        <v>14208</v>
      </c>
      <c r="Q7933" t="s">
        <v>14190</v>
      </c>
    </row>
    <row r="7934" spans="1:17" x14ac:dyDescent="0.35">
      <c r="A7934">
        <v>7933</v>
      </c>
      <c r="B7934">
        <v>56706</v>
      </c>
      <c r="C7934" s="4">
        <v>40127</v>
      </c>
      <c r="D7934">
        <v>7</v>
      </c>
      <c r="E7934" s="2">
        <f t="shared" si="247"/>
        <v>1050</v>
      </c>
      <c r="F7934" s="9">
        <v>0</v>
      </c>
      <c r="G7934" s="2">
        <f>VLOOKUP($P7934,Pricebook!$A:$D,4,0)</f>
        <v>150</v>
      </c>
      <c r="H7934" s="6">
        <f t="shared" si="246"/>
        <v>1050</v>
      </c>
      <c r="I7934" t="s">
        <v>2470</v>
      </c>
      <c r="J7934" t="s">
        <v>310</v>
      </c>
      <c r="K7934" t="s">
        <v>903</v>
      </c>
      <c r="L7934" s="11">
        <v>98052</v>
      </c>
      <c r="M7934" t="s">
        <v>22</v>
      </c>
      <c r="N7934" t="s">
        <v>23</v>
      </c>
      <c r="O7934" s="4">
        <v>40128</v>
      </c>
      <c r="P7934" t="s">
        <v>14216</v>
      </c>
      <c r="Q7934" t="s">
        <v>14203</v>
      </c>
    </row>
    <row r="7935" spans="1:17" x14ac:dyDescent="0.35">
      <c r="A7935">
        <v>7934</v>
      </c>
      <c r="B7935">
        <v>56708</v>
      </c>
      <c r="C7935" s="4">
        <v>41245</v>
      </c>
      <c r="D7935">
        <v>36</v>
      </c>
      <c r="E7935" s="2">
        <f t="shared" si="247"/>
        <v>4500</v>
      </c>
      <c r="F7935" s="9">
        <v>0.1</v>
      </c>
      <c r="G7935" s="2">
        <f>VLOOKUP($P7935,Pricebook!$A:$D,4,0)</f>
        <v>125</v>
      </c>
      <c r="H7935" s="6">
        <f t="shared" si="246"/>
        <v>4050</v>
      </c>
      <c r="I7935" t="s">
        <v>541</v>
      </c>
      <c r="J7935" t="s">
        <v>260</v>
      </c>
      <c r="K7935" t="s">
        <v>930</v>
      </c>
      <c r="L7935" s="11">
        <v>55901</v>
      </c>
      <c r="M7935" t="s">
        <v>130</v>
      </c>
      <c r="N7935" t="s">
        <v>16</v>
      </c>
      <c r="O7935" s="4">
        <v>41245</v>
      </c>
      <c r="P7935" t="s">
        <v>14209</v>
      </c>
      <c r="Q7935" t="s">
        <v>14185</v>
      </c>
    </row>
    <row r="7936" spans="1:17" x14ac:dyDescent="0.35">
      <c r="A7936">
        <v>7935</v>
      </c>
      <c r="B7936">
        <v>56708</v>
      </c>
      <c r="C7936" s="4">
        <v>41245</v>
      </c>
      <c r="D7936">
        <v>36</v>
      </c>
      <c r="E7936" s="2">
        <f t="shared" si="247"/>
        <v>3960</v>
      </c>
      <c r="F7936" s="9">
        <v>0.04</v>
      </c>
      <c r="G7936" s="2">
        <f>VLOOKUP($P7936,Pricebook!$A:$D,4,0)</f>
        <v>110</v>
      </c>
      <c r="H7936" s="6">
        <f t="shared" si="246"/>
        <v>3801.6</v>
      </c>
      <c r="I7936" t="s">
        <v>541</v>
      </c>
      <c r="J7936" t="s">
        <v>260</v>
      </c>
      <c r="K7936" t="s">
        <v>480</v>
      </c>
      <c r="L7936" s="11">
        <v>55113</v>
      </c>
      <c r="M7936" t="s">
        <v>130</v>
      </c>
      <c r="N7936" t="s">
        <v>16</v>
      </c>
      <c r="O7936" s="4">
        <v>41248</v>
      </c>
      <c r="P7936" t="s">
        <v>14220</v>
      </c>
      <c r="Q7936" t="s">
        <v>14200</v>
      </c>
    </row>
    <row r="7937" spans="1:17" x14ac:dyDescent="0.35">
      <c r="A7937">
        <v>7936</v>
      </c>
      <c r="B7937">
        <v>56710</v>
      </c>
      <c r="C7937" s="4">
        <v>40309</v>
      </c>
      <c r="D7937">
        <v>34</v>
      </c>
      <c r="E7937" s="2">
        <f t="shared" si="247"/>
        <v>6800</v>
      </c>
      <c r="F7937" s="9">
        <v>0.02</v>
      </c>
      <c r="G7937" s="2">
        <f>VLOOKUP($P7937,Pricebook!$A:$D,4,0)</f>
        <v>200</v>
      </c>
      <c r="H7937" s="6">
        <f t="shared" si="246"/>
        <v>6664</v>
      </c>
      <c r="I7937" t="s">
        <v>1749</v>
      </c>
      <c r="J7937" t="s">
        <v>235</v>
      </c>
      <c r="K7937" t="s">
        <v>1750</v>
      </c>
      <c r="L7937" s="11">
        <v>77301</v>
      </c>
      <c r="M7937" t="s">
        <v>48</v>
      </c>
      <c r="N7937" t="s">
        <v>16</v>
      </c>
      <c r="O7937" s="4">
        <v>40310</v>
      </c>
      <c r="P7937" t="s">
        <v>14206</v>
      </c>
      <c r="Q7937" t="s">
        <v>14190</v>
      </c>
    </row>
    <row r="7938" spans="1:17" x14ac:dyDescent="0.35">
      <c r="A7938">
        <v>7937</v>
      </c>
      <c r="B7938">
        <v>56710</v>
      </c>
      <c r="C7938" s="4">
        <v>40309</v>
      </c>
      <c r="D7938">
        <v>16</v>
      </c>
      <c r="E7938" s="2">
        <f t="shared" si="247"/>
        <v>2400</v>
      </c>
      <c r="F7938" s="9">
        <v>0.08</v>
      </c>
      <c r="G7938" s="2">
        <f>VLOOKUP($P7938,Pricebook!$A:$D,4,0)</f>
        <v>150</v>
      </c>
      <c r="H7938" s="6">
        <f t="shared" ref="H7938:H8001" si="248">E7938*(1-F7938)</f>
        <v>2208</v>
      </c>
      <c r="I7938" t="s">
        <v>1749</v>
      </c>
      <c r="J7938" t="s">
        <v>235</v>
      </c>
      <c r="K7938" t="s">
        <v>1750</v>
      </c>
      <c r="L7938" s="11">
        <v>77301</v>
      </c>
      <c r="M7938" t="s">
        <v>48</v>
      </c>
      <c r="N7938" t="s">
        <v>16</v>
      </c>
      <c r="O7938" s="4">
        <v>40310</v>
      </c>
      <c r="P7938" t="s">
        <v>14210</v>
      </c>
      <c r="Q7938" t="s">
        <v>14198</v>
      </c>
    </row>
    <row r="7939" spans="1:17" x14ac:dyDescent="0.35">
      <c r="A7939">
        <v>7938</v>
      </c>
      <c r="B7939">
        <v>56710</v>
      </c>
      <c r="C7939" s="4">
        <v>40309</v>
      </c>
      <c r="D7939">
        <v>6</v>
      </c>
      <c r="E7939" s="2">
        <f t="shared" ref="E7939:E8002" si="249">G7939*D7939</f>
        <v>900</v>
      </c>
      <c r="F7939" s="9">
        <v>0.08</v>
      </c>
      <c r="G7939" s="2">
        <f>VLOOKUP($P7939,Pricebook!$A:$D,4,0)</f>
        <v>150</v>
      </c>
      <c r="H7939" s="6">
        <f t="shared" si="248"/>
        <v>828</v>
      </c>
      <c r="I7939" t="s">
        <v>1749</v>
      </c>
      <c r="J7939" t="s">
        <v>235</v>
      </c>
      <c r="K7939" t="s">
        <v>2694</v>
      </c>
      <c r="L7939" s="11">
        <v>75019</v>
      </c>
      <c r="M7939" t="s">
        <v>48</v>
      </c>
      <c r="N7939" t="s">
        <v>16</v>
      </c>
      <c r="O7939" s="4">
        <v>40311</v>
      </c>
      <c r="P7939" t="s">
        <v>14211</v>
      </c>
      <c r="Q7939" t="s">
        <v>14190</v>
      </c>
    </row>
    <row r="7940" spans="1:17" x14ac:dyDescent="0.35">
      <c r="A7940">
        <v>7939</v>
      </c>
      <c r="B7940">
        <v>56710</v>
      </c>
      <c r="C7940" s="4">
        <v>40309</v>
      </c>
      <c r="D7940">
        <v>21</v>
      </c>
      <c r="E7940" s="2">
        <f t="shared" si="249"/>
        <v>3150</v>
      </c>
      <c r="F7940" s="9">
        <v>0.01</v>
      </c>
      <c r="G7940" s="2">
        <f>VLOOKUP($P7940,Pricebook!$A:$D,4,0)</f>
        <v>150</v>
      </c>
      <c r="H7940" s="6">
        <f t="shared" si="248"/>
        <v>3118.5</v>
      </c>
      <c r="I7940" t="s">
        <v>1749</v>
      </c>
      <c r="J7940" t="s">
        <v>235</v>
      </c>
      <c r="K7940" t="s">
        <v>2694</v>
      </c>
      <c r="L7940" s="11">
        <v>75019</v>
      </c>
      <c r="M7940" t="s">
        <v>48</v>
      </c>
      <c r="N7940" t="s">
        <v>16</v>
      </c>
      <c r="O7940" s="4">
        <v>40311</v>
      </c>
      <c r="P7940" t="s">
        <v>14211</v>
      </c>
      <c r="Q7940" t="s">
        <v>14194</v>
      </c>
    </row>
    <row r="7941" spans="1:17" x14ac:dyDescent="0.35">
      <c r="A7941">
        <v>7940</v>
      </c>
      <c r="B7941">
        <v>56711</v>
      </c>
      <c r="C7941" s="4">
        <v>40580</v>
      </c>
      <c r="D7941">
        <v>25</v>
      </c>
      <c r="E7941" s="2">
        <f t="shared" si="249"/>
        <v>2750</v>
      </c>
      <c r="F7941" s="9">
        <v>0.01</v>
      </c>
      <c r="G7941" s="2">
        <f>VLOOKUP($P7941,Pricebook!$A:$D,4,0)</f>
        <v>110</v>
      </c>
      <c r="H7941" s="6">
        <f t="shared" si="248"/>
        <v>2722.5</v>
      </c>
      <c r="I7941" t="s">
        <v>1989</v>
      </c>
      <c r="J7941" t="s">
        <v>244</v>
      </c>
      <c r="K7941" t="s">
        <v>2079</v>
      </c>
      <c r="L7941" s="11">
        <v>85335</v>
      </c>
      <c r="M7941" t="s">
        <v>70</v>
      </c>
      <c r="N7941" t="s">
        <v>23</v>
      </c>
      <c r="O7941" s="4">
        <v>40585</v>
      </c>
      <c r="P7941" t="s">
        <v>14215</v>
      </c>
      <c r="Q7941" t="s">
        <v>14191</v>
      </c>
    </row>
    <row r="7942" spans="1:17" x14ac:dyDescent="0.35">
      <c r="A7942">
        <v>7941</v>
      </c>
      <c r="B7942">
        <v>56740</v>
      </c>
      <c r="C7942" s="4">
        <v>41198</v>
      </c>
      <c r="D7942">
        <v>6</v>
      </c>
      <c r="E7942" s="2">
        <f t="shared" si="249"/>
        <v>960</v>
      </c>
      <c r="F7942" s="9">
        <v>0.05</v>
      </c>
      <c r="G7942" s="2">
        <f>VLOOKUP($P7942,Pricebook!$A:$D,4,0)</f>
        <v>160</v>
      </c>
      <c r="H7942" s="6">
        <f t="shared" si="248"/>
        <v>912</v>
      </c>
      <c r="I7942" t="s">
        <v>725</v>
      </c>
      <c r="J7942" t="s">
        <v>348</v>
      </c>
      <c r="K7942" t="s">
        <v>2356</v>
      </c>
      <c r="L7942" s="11">
        <v>95823</v>
      </c>
      <c r="M7942" t="s">
        <v>114</v>
      </c>
      <c r="N7942" t="s">
        <v>23</v>
      </c>
      <c r="O7942" s="4">
        <v>41200</v>
      </c>
      <c r="P7942" t="s">
        <v>14218</v>
      </c>
      <c r="Q7942" t="s">
        <v>14188</v>
      </c>
    </row>
    <row r="7943" spans="1:17" x14ac:dyDescent="0.35">
      <c r="A7943">
        <v>7942</v>
      </c>
      <c r="B7943">
        <v>56740</v>
      </c>
      <c r="C7943" s="4">
        <v>41198</v>
      </c>
      <c r="D7943">
        <v>29</v>
      </c>
      <c r="E7943" s="2">
        <f t="shared" si="249"/>
        <v>4060</v>
      </c>
      <c r="F7943" s="9">
        <v>0.09</v>
      </c>
      <c r="G7943" s="2">
        <f>VLOOKUP($P7943,Pricebook!$A:$D,4,0)</f>
        <v>140</v>
      </c>
      <c r="H7943" s="6">
        <f t="shared" si="248"/>
        <v>3694.6</v>
      </c>
      <c r="I7943" t="s">
        <v>725</v>
      </c>
      <c r="J7943" t="s">
        <v>348</v>
      </c>
      <c r="K7943" t="s">
        <v>1361</v>
      </c>
      <c r="L7943" s="11">
        <v>93905</v>
      </c>
      <c r="M7943" t="s">
        <v>114</v>
      </c>
      <c r="N7943" t="s">
        <v>23</v>
      </c>
      <c r="O7943" s="4">
        <v>41202</v>
      </c>
      <c r="P7943" t="s">
        <v>14207</v>
      </c>
      <c r="Q7943" t="s">
        <v>14185</v>
      </c>
    </row>
    <row r="7944" spans="1:17" x14ac:dyDescent="0.35">
      <c r="A7944">
        <v>7943</v>
      </c>
      <c r="B7944">
        <v>56740</v>
      </c>
      <c r="C7944" s="4">
        <v>41198</v>
      </c>
      <c r="D7944">
        <v>33</v>
      </c>
      <c r="E7944" s="2">
        <f t="shared" si="249"/>
        <v>4125</v>
      </c>
      <c r="F7944" s="9">
        <v>0.01</v>
      </c>
      <c r="G7944" s="2">
        <f>VLOOKUP($P7944,Pricebook!$A:$D,4,0)</f>
        <v>125</v>
      </c>
      <c r="H7944" s="6">
        <f t="shared" si="248"/>
        <v>4083.75</v>
      </c>
      <c r="I7944" t="s">
        <v>1055</v>
      </c>
      <c r="J7944" t="s">
        <v>13</v>
      </c>
      <c r="K7944" t="s">
        <v>442</v>
      </c>
      <c r="L7944" s="11">
        <v>49455</v>
      </c>
      <c r="M7944" t="s">
        <v>172</v>
      </c>
      <c r="N7944" t="s">
        <v>16</v>
      </c>
      <c r="O7944" s="4">
        <v>41205</v>
      </c>
      <c r="P7944" t="s">
        <v>14208</v>
      </c>
      <c r="Q7944" t="s">
        <v>14185</v>
      </c>
    </row>
    <row r="7945" spans="1:17" x14ac:dyDescent="0.35">
      <c r="A7945">
        <v>7944</v>
      </c>
      <c r="B7945">
        <v>56743</v>
      </c>
      <c r="C7945" s="4">
        <v>40716</v>
      </c>
      <c r="D7945">
        <v>23</v>
      </c>
      <c r="E7945" s="2">
        <f t="shared" si="249"/>
        <v>2875</v>
      </c>
      <c r="F7945" s="9">
        <v>0.06</v>
      </c>
      <c r="G7945" s="2">
        <f>VLOOKUP($P7945,Pricebook!$A:$D,4,0)</f>
        <v>125</v>
      </c>
      <c r="H7945" s="6">
        <f t="shared" si="248"/>
        <v>2702.5</v>
      </c>
      <c r="I7945" t="s">
        <v>1144</v>
      </c>
      <c r="J7945" t="s">
        <v>136</v>
      </c>
      <c r="K7945" t="s">
        <v>1186</v>
      </c>
      <c r="L7945" s="11">
        <v>38109</v>
      </c>
      <c r="M7945" t="s">
        <v>81</v>
      </c>
      <c r="N7945" t="s">
        <v>34</v>
      </c>
      <c r="O7945" s="4">
        <v>40719</v>
      </c>
      <c r="P7945" t="s">
        <v>14208</v>
      </c>
      <c r="Q7945" t="s">
        <v>14194</v>
      </c>
    </row>
    <row r="7946" spans="1:17" x14ac:dyDescent="0.35">
      <c r="A7946">
        <v>7945</v>
      </c>
      <c r="B7946">
        <v>56768</v>
      </c>
      <c r="C7946" s="4">
        <v>40751</v>
      </c>
      <c r="D7946">
        <v>37</v>
      </c>
      <c r="E7946" s="2">
        <f t="shared" si="249"/>
        <v>4440</v>
      </c>
      <c r="F7946" s="9">
        <v>0.02</v>
      </c>
      <c r="G7946" s="2">
        <f>VLOOKUP($P7946,Pricebook!$A:$D,4,0)</f>
        <v>120</v>
      </c>
      <c r="H7946" s="6">
        <f t="shared" si="248"/>
        <v>4351.2</v>
      </c>
      <c r="I7946" t="s">
        <v>1021</v>
      </c>
      <c r="J7946" t="s">
        <v>46</v>
      </c>
      <c r="K7946" t="s">
        <v>2894</v>
      </c>
      <c r="L7946" s="11" t="s">
        <v>2895</v>
      </c>
      <c r="M7946" t="s">
        <v>317</v>
      </c>
      <c r="N7946" t="s">
        <v>61</v>
      </c>
      <c r="O7946" s="4">
        <v>40753</v>
      </c>
      <c r="P7946" t="s">
        <v>14212</v>
      </c>
      <c r="Q7946" t="s">
        <v>14193</v>
      </c>
    </row>
    <row r="7947" spans="1:17" x14ac:dyDescent="0.35">
      <c r="A7947">
        <v>7946</v>
      </c>
      <c r="B7947">
        <v>56768</v>
      </c>
      <c r="C7947" s="4">
        <v>40751</v>
      </c>
      <c r="D7947">
        <v>13</v>
      </c>
      <c r="E7947" s="2">
        <f t="shared" si="249"/>
        <v>1950</v>
      </c>
      <c r="F7947" s="9">
        <v>0.03</v>
      </c>
      <c r="G7947" s="2">
        <f>VLOOKUP($P7947,Pricebook!$A:$D,4,0)</f>
        <v>150</v>
      </c>
      <c r="H7947" s="6">
        <f t="shared" si="248"/>
        <v>1891.5</v>
      </c>
      <c r="I7947" t="s">
        <v>1021</v>
      </c>
      <c r="J7947" t="s">
        <v>46</v>
      </c>
      <c r="K7947" t="s">
        <v>1788</v>
      </c>
      <c r="L7947" s="11" t="s">
        <v>1789</v>
      </c>
      <c r="M7947" t="s">
        <v>87</v>
      </c>
      <c r="N7947" t="s">
        <v>61</v>
      </c>
      <c r="O7947" s="4">
        <v>40752</v>
      </c>
      <c r="P7947" t="s">
        <v>14216</v>
      </c>
      <c r="Q7947" t="s">
        <v>14191</v>
      </c>
    </row>
    <row r="7948" spans="1:17" x14ac:dyDescent="0.35">
      <c r="A7948">
        <v>7947</v>
      </c>
      <c r="B7948">
        <v>56769</v>
      </c>
      <c r="C7948" s="4">
        <v>40511</v>
      </c>
      <c r="D7948">
        <v>11</v>
      </c>
      <c r="E7948" s="2">
        <f t="shared" si="249"/>
        <v>1375</v>
      </c>
      <c r="F7948" s="9">
        <v>0.02</v>
      </c>
      <c r="G7948" s="2">
        <f>VLOOKUP($P7948,Pricebook!$A:$D,4,0)</f>
        <v>125</v>
      </c>
      <c r="H7948" s="6">
        <f t="shared" si="248"/>
        <v>1347.5</v>
      </c>
      <c r="I7948" t="s">
        <v>1663</v>
      </c>
      <c r="J7948" t="s">
        <v>50</v>
      </c>
      <c r="K7948" t="s">
        <v>69</v>
      </c>
      <c r="L7948" s="11">
        <v>86314</v>
      </c>
      <c r="M7948" t="s">
        <v>70</v>
      </c>
      <c r="N7948" t="s">
        <v>23</v>
      </c>
      <c r="O7948" s="4">
        <v>40513</v>
      </c>
      <c r="P7948" t="s">
        <v>14208</v>
      </c>
      <c r="Q7948" t="s">
        <v>14187</v>
      </c>
    </row>
    <row r="7949" spans="1:17" x14ac:dyDescent="0.35">
      <c r="A7949">
        <v>7948</v>
      </c>
      <c r="B7949">
        <v>56802</v>
      </c>
      <c r="C7949" s="4">
        <v>41058</v>
      </c>
      <c r="D7949">
        <v>50</v>
      </c>
      <c r="E7949" s="2">
        <f t="shared" si="249"/>
        <v>6000</v>
      </c>
      <c r="F7949" s="9">
        <v>0.09</v>
      </c>
      <c r="G7949" s="2">
        <f>VLOOKUP($P7949,Pricebook!$A:$D,4,0)</f>
        <v>120</v>
      </c>
      <c r="H7949" s="6">
        <f t="shared" si="248"/>
        <v>5460</v>
      </c>
      <c r="I7949" t="s">
        <v>416</v>
      </c>
      <c r="J7949" t="s">
        <v>112</v>
      </c>
      <c r="K7949" t="s">
        <v>955</v>
      </c>
      <c r="L7949" s="11">
        <v>92277</v>
      </c>
      <c r="M7949" t="s">
        <v>114</v>
      </c>
      <c r="N7949" t="s">
        <v>23</v>
      </c>
      <c r="O7949" s="4">
        <v>41059</v>
      </c>
      <c r="P7949" t="s">
        <v>14212</v>
      </c>
      <c r="Q7949" t="s">
        <v>14200</v>
      </c>
    </row>
    <row r="7950" spans="1:17" x14ac:dyDescent="0.35">
      <c r="A7950">
        <v>7949</v>
      </c>
      <c r="B7950">
        <v>56803</v>
      </c>
      <c r="C7950" s="4">
        <v>40157</v>
      </c>
      <c r="D7950">
        <v>42</v>
      </c>
      <c r="E7950" s="2">
        <f t="shared" si="249"/>
        <v>4620</v>
      </c>
      <c r="F7950" s="9">
        <v>0.1</v>
      </c>
      <c r="G7950" s="2">
        <f>VLOOKUP($P7950,Pricebook!$A:$D,4,0)</f>
        <v>110</v>
      </c>
      <c r="H7950" s="6">
        <f t="shared" si="248"/>
        <v>4158</v>
      </c>
      <c r="I7950" t="s">
        <v>248</v>
      </c>
      <c r="J7950" t="s">
        <v>207</v>
      </c>
      <c r="K7950" t="s">
        <v>1062</v>
      </c>
      <c r="L7950" s="11">
        <v>47201</v>
      </c>
      <c r="M7950" t="s">
        <v>278</v>
      </c>
      <c r="N7950" t="s">
        <v>16</v>
      </c>
      <c r="O7950" s="4">
        <v>40157</v>
      </c>
      <c r="P7950" t="s">
        <v>14215</v>
      </c>
      <c r="Q7950" t="s">
        <v>14192</v>
      </c>
    </row>
    <row r="7951" spans="1:17" x14ac:dyDescent="0.35">
      <c r="A7951">
        <v>7950</v>
      </c>
      <c r="B7951">
        <v>56804</v>
      </c>
      <c r="C7951" s="4">
        <v>40629</v>
      </c>
      <c r="D7951">
        <v>41</v>
      </c>
      <c r="E7951" s="2">
        <f t="shared" si="249"/>
        <v>6560</v>
      </c>
      <c r="F7951" s="9">
        <v>0.1</v>
      </c>
      <c r="G7951" s="2">
        <f>VLOOKUP($P7951,Pricebook!$A:$D,4,0)</f>
        <v>160</v>
      </c>
      <c r="H7951" s="6">
        <f t="shared" si="248"/>
        <v>5904</v>
      </c>
      <c r="I7951" t="s">
        <v>1089</v>
      </c>
      <c r="J7951" t="s">
        <v>112</v>
      </c>
      <c r="K7951" t="s">
        <v>245</v>
      </c>
      <c r="L7951" s="11">
        <v>30344</v>
      </c>
      <c r="M7951" t="s">
        <v>134</v>
      </c>
      <c r="N7951" t="s">
        <v>34</v>
      </c>
      <c r="O7951" s="4">
        <v>40631</v>
      </c>
      <c r="P7951" t="s">
        <v>14218</v>
      </c>
      <c r="Q7951" t="s">
        <v>14203</v>
      </c>
    </row>
    <row r="7952" spans="1:17" x14ac:dyDescent="0.35">
      <c r="A7952">
        <v>7951</v>
      </c>
      <c r="B7952">
        <v>56804</v>
      </c>
      <c r="C7952" s="4">
        <v>40629</v>
      </c>
      <c r="D7952">
        <v>24</v>
      </c>
      <c r="E7952" s="2">
        <f t="shared" si="249"/>
        <v>2640</v>
      </c>
      <c r="F7952" s="9">
        <v>0.05</v>
      </c>
      <c r="G7952" s="2">
        <f>VLOOKUP($P7952,Pricebook!$A:$D,4,0)</f>
        <v>110</v>
      </c>
      <c r="H7952" s="6">
        <f t="shared" si="248"/>
        <v>2508</v>
      </c>
      <c r="I7952" t="s">
        <v>1089</v>
      </c>
      <c r="J7952" t="s">
        <v>112</v>
      </c>
      <c r="K7952" t="s">
        <v>245</v>
      </c>
      <c r="L7952" s="11">
        <v>30344</v>
      </c>
      <c r="M7952" t="s">
        <v>134</v>
      </c>
      <c r="N7952" t="s">
        <v>34</v>
      </c>
      <c r="O7952" s="4">
        <v>40630</v>
      </c>
      <c r="P7952" t="s">
        <v>14215</v>
      </c>
      <c r="Q7952" t="s">
        <v>14196</v>
      </c>
    </row>
    <row r="7953" spans="1:17" x14ac:dyDescent="0.35">
      <c r="A7953">
        <v>7952</v>
      </c>
      <c r="B7953">
        <v>56805</v>
      </c>
      <c r="C7953" s="4">
        <v>41065</v>
      </c>
      <c r="D7953">
        <v>38</v>
      </c>
      <c r="E7953" s="2">
        <f t="shared" si="249"/>
        <v>7600</v>
      </c>
      <c r="F7953" s="9">
        <v>0.01</v>
      </c>
      <c r="G7953" s="2">
        <f>VLOOKUP($P7953,Pricebook!$A:$D,4,0)</f>
        <v>200</v>
      </c>
      <c r="H7953" s="6">
        <f t="shared" si="248"/>
        <v>7524</v>
      </c>
      <c r="I7953" t="s">
        <v>1507</v>
      </c>
      <c r="J7953" t="s">
        <v>55</v>
      </c>
      <c r="K7953" t="s">
        <v>1188</v>
      </c>
      <c r="L7953" s="11">
        <v>37830</v>
      </c>
      <c r="M7953" t="s">
        <v>81</v>
      </c>
      <c r="N7953" t="s">
        <v>34</v>
      </c>
      <c r="O7953" s="4">
        <v>41066</v>
      </c>
      <c r="P7953" t="s">
        <v>14206</v>
      </c>
      <c r="Q7953" t="s">
        <v>14191</v>
      </c>
    </row>
    <row r="7954" spans="1:17" x14ac:dyDescent="0.35">
      <c r="A7954">
        <v>7953</v>
      </c>
      <c r="B7954">
        <v>56807</v>
      </c>
      <c r="C7954" s="4">
        <v>39924</v>
      </c>
      <c r="D7954">
        <v>1</v>
      </c>
      <c r="E7954" s="2">
        <f t="shared" si="249"/>
        <v>170</v>
      </c>
      <c r="F7954" s="9">
        <v>0.06</v>
      </c>
      <c r="G7954" s="2">
        <f>VLOOKUP($P7954,Pricebook!$A:$D,4,0)</f>
        <v>170</v>
      </c>
      <c r="H7954" s="6">
        <f t="shared" si="248"/>
        <v>159.79999999999998</v>
      </c>
      <c r="I7954" t="s">
        <v>968</v>
      </c>
      <c r="J7954" t="s">
        <v>212</v>
      </c>
      <c r="K7954" t="s">
        <v>208</v>
      </c>
      <c r="L7954" s="11" t="s">
        <v>209</v>
      </c>
      <c r="M7954" t="s">
        <v>210</v>
      </c>
      <c r="N7954" t="s">
        <v>61</v>
      </c>
      <c r="O7954" s="4">
        <v>39926</v>
      </c>
      <c r="P7954" t="s">
        <v>14219</v>
      </c>
      <c r="Q7954" t="s">
        <v>14192</v>
      </c>
    </row>
    <row r="7955" spans="1:17" x14ac:dyDescent="0.35">
      <c r="A7955">
        <v>7954</v>
      </c>
      <c r="B7955">
        <v>56834</v>
      </c>
      <c r="C7955" s="4">
        <v>40664</v>
      </c>
      <c r="D7955">
        <v>22</v>
      </c>
      <c r="E7955" s="2">
        <f t="shared" si="249"/>
        <v>3300</v>
      </c>
      <c r="F7955" s="9">
        <v>0</v>
      </c>
      <c r="G7955" s="2">
        <f>VLOOKUP($P7955,Pricebook!$A:$D,4,0)</f>
        <v>150</v>
      </c>
      <c r="H7955" s="6">
        <f t="shared" si="248"/>
        <v>3300</v>
      </c>
      <c r="I7955" t="s">
        <v>1554</v>
      </c>
      <c r="J7955" t="s">
        <v>103</v>
      </c>
      <c r="K7955" t="s">
        <v>964</v>
      </c>
      <c r="L7955" s="11" t="s">
        <v>965</v>
      </c>
      <c r="M7955" t="s">
        <v>197</v>
      </c>
      <c r="N7955" t="s">
        <v>23</v>
      </c>
      <c r="O7955" s="4">
        <v>40666</v>
      </c>
      <c r="P7955" t="s">
        <v>14216</v>
      </c>
      <c r="Q7955" t="s">
        <v>14201</v>
      </c>
    </row>
    <row r="7956" spans="1:17" x14ac:dyDescent="0.35">
      <c r="A7956">
        <v>7955</v>
      </c>
      <c r="B7956">
        <v>56834</v>
      </c>
      <c r="C7956" s="4">
        <v>40664</v>
      </c>
      <c r="D7956">
        <v>33</v>
      </c>
      <c r="E7956" s="2">
        <f t="shared" si="249"/>
        <v>3630</v>
      </c>
      <c r="F7956" s="9">
        <v>0.09</v>
      </c>
      <c r="G7956" s="2">
        <f>VLOOKUP($P7956,Pricebook!$A:$D,4,0)</f>
        <v>110</v>
      </c>
      <c r="H7956" s="6">
        <f t="shared" si="248"/>
        <v>3303.3</v>
      </c>
      <c r="I7956" t="s">
        <v>1554</v>
      </c>
      <c r="J7956" t="s">
        <v>103</v>
      </c>
      <c r="K7956" t="s">
        <v>964</v>
      </c>
      <c r="L7956" s="11" t="s">
        <v>965</v>
      </c>
      <c r="M7956" t="s">
        <v>197</v>
      </c>
      <c r="N7956" t="s">
        <v>23</v>
      </c>
      <c r="O7956" s="4">
        <v>40665</v>
      </c>
      <c r="P7956" t="s">
        <v>14215</v>
      </c>
      <c r="Q7956" t="s">
        <v>14199</v>
      </c>
    </row>
    <row r="7957" spans="1:17" x14ac:dyDescent="0.35">
      <c r="A7957">
        <v>7956</v>
      </c>
      <c r="B7957">
        <v>56835</v>
      </c>
      <c r="C7957" s="4">
        <v>40229</v>
      </c>
      <c r="D7957">
        <v>1</v>
      </c>
      <c r="E7957" s="2">
        <f t="shared" si="249"/>
        <v>120</v>
      </c>
      <c r="F7957" s="9">
        <v>0.1</v>
      </c>
      <c r="G7957" s="2">
        <f>VLOOKUP($P7957,Pricebook!$A:$D,4,0)</f>
        <v>120</v>
      </c>
      <c r="H7957" s="6">
        <f t="shared" si="248"/>
        <v>108</v>
      </c>
      <c r="I7957" t="s">
        <v>1395</v>
      </c>
      <c r="J7957" t="s">
        <v>58</v>
      </c>
      <c r="K7957" t="s">
        <v>741</v>
      </c>
      <c r="L7957" s="11">
        <v>33161</v>
      </c>
      <c r="M7957" t="s">
        <v>101</v>
      </c>
      <c r="N7957" t="s">
        <v>34</v>
      </c>
      <c r="O7957" s="4">
        <v>40229</v>
      </c>
      <c r="P7957" t="s">
        <v>14212</v>
      </c>
      <c r="Q7957" t="s">
        <v>14203</v>
      </c>
    </row>
    <row r="7958" spans="1:17" x14ac:dyDescent="0.35">
      <c r="A7958">
        <v>7957</v>
      </c>
      <c r="B7958">
        <v>56837</v>
      </c>
      <c r="C7958" s="4">
        <v>40526</v>
      </c>
      <c r="D7958">
        <v>10</v>
      </c>
      <c r="E7958" s="2">
        <f t="shared" si="249"/>
        <v>1250</v>
      </c>
      <c r="F7958" s="9">
        <v>0.03</v>
      </c>
      <c r="G7958" s="2">
        <f>VLOOKUP($P7958,Pricebook!$A:$D,4,0)</f>
        <v>125</v>
      </c>
      <c r="H7958" s="6">
        <f t="shared" si="248"/>
        <v>1212.5</v>
      </c>
      <c r="I7958" t="s">
        <v>843</v>
      </c>
      <c r="J7958" t="s">
        <v>844</v>
      </c>
      <c r="K7958" t="s">
        <v>2814</v>
      </c>
      <c r="L7958" s="11">
        <v>43615</v>
      </c>
      <c r="M7958" t="s">
        <v>210</v>
      </c>
      <c r="N7958" t="s">
        <v>61</v>
      </c>
      <c r="O7958" s="4">
        <v>40530</v>
      </c>
      <c r="P7958" t="s">
        <v>14221</v>
      </c>
      <c r="Q7958" t="s">
        <v>14185</v>
      </c>
    </row>
    <row r="7959" spans="1:17" x14ac:dyDescent="0.35">
      <c r="A7959">
        <v>7958</v>
      </c>
      <c r="B7959">
        <v>56838</v>
      </c>
      <c r="C7959" s="4">
        <v>40753</v>
      </c>
      <c r="D7959">
        <v>44</v>
      </c>
      <c r="E7959" s="2">
        <f t="shared" si="249"/>
        <v>6600</v>
      </c>
      <c r="F7959" s="9">
        <v>0.09</v>
      </c>
      <c r="G7959" s="2">
        <f>VLOOKUP($P7959,Pricebook!$A:$D,4,0)</f>
        <v>150</v>
      </c>
      <c r="H7959" s="6">
        <f t="shared" si="248"/>
        <v>6006</v>
      </c>
      <c r="I7959" t="s">
        <v>78</v>
      </c>
      <c r="J7959" t="s">
        <v>79</v>
      </c>
      <c r="K7959" t="s">
        <v>186</v>
      </c>
      <c r="L7959" s="11">
        <v>38401</v>
      </c>
      <c r="M7959" t="s">
        <v>81</v>
      </c>
      <c r="N7959" t="s">
        <v>34</v>
      </c>
      <c r="O7959" s="4">
        <v>40754</v>
      </c>
      <c r="P7959" t="s">
        <v>14211</v>
      </c>
      <c r="Q7959" t="s">
        <v>14201</v>
      </c>
    </row>
    <row r="7960" spans="1:17" x14ac:dyDescent="0.35">
      <c r="A7960">
        <v>7959</v>
      </c>
      <c r="B7960">
        <v>56868</v>
      </c>
      <c r="C7960" s="4">
        <v>40880</v>
      </c>
      <c r="D7960">
        <v>34</v>
      </c>
      <c r="E7960" s="2">
        <f t="shared" si="249"/>
        <v>5100</v>
      </c>
      <c r="F7960" s="9">
        <v>0.03</v>
      </c>
      <c r="G7960" s="2">
        <f>VLOOKUP($P7960,Pricebook!$A:$D,4,0)</f>
        <v>150</v>
      </c>
      <c r="H7960" s="6">
        <f t="shared" si="248"/>
        <v>4947</v>
      </c>
      <c r="I7960" t="s">
        <v>1801</v>
      </c>
      <c r="J7960" t="s">
        <v>303</v>
      </c>
      <c r="K7960" t="s">
        <v>811</v>
      </c>
      <c r="L7960" s="11">
        <v>92704</v>
      </c>
      <c r="M7960" t="s">
        <v>114</v>
      </c>
      <c r="N7960" t="s">
        <v>23</v>
      </c>
      <c r="O7960" s="4">
        <v>40887</v>
      </c>
      <c r="P7960" t="s">
        <v>14210</v>
      </c>
      <c r="Q7960" t="s">
        <v>14191</v>
      </c>
    </row>
    <row r="7961" spans="1:17" x14ac:dyDescent="0.35">
      <c r="A7961">
        <v>7960</v>
      </c>
      <c r="B7961">
        <v>56869</v>
      </c>
      <c r="C7961" s="4">
        <v>40382</v>
      </c>
      <c r="D7961">
        <v>10</v>
      </c>
      <c r="E7961" s="2">
        <f t="shared" si="249"/>
        <v>1700</v>
      </c>
      <c r="F7961" s="9">
        <v>0</v>
      </c>
      <c r="G7961" s="2">
        <f>VLOOKUP($P7961,Pricebook!$A:$D,4,0)</f>
        <v>170</v>
      </c>
      <c r="H7961" s="6">
        <f t="shared" si="248"/>
        <v>1700</v>
      </c>
      <c r="I7961" t="s">
        <v>1203</v>
      </c>
      <c r="J7961" t="s">
        <v>158</v>
      </c>
      <c r="K7961" t="s">
        <v>1134</v>
      </c>
      <c r="L7961" s="11">
        <v>94025</v>
      </c>
      <c r="M7961" t="s">
        <v>114</v>
      </c>
      <c r="N7961" t="s">
        <v>23</v>
      </c>
      <c r="O7961" s="4">
        <v>40384</v>
      </c>
      <c r="P7961" t="s">
        <v>14219</v>
      </c>
      <c r="Q7961" t="s">
        <v>14202</v>
      </c>
    </row>
    <row r="7962" spans="1:17" x14ac:dyDescent="0.35">
      <c r="A7962">
        <v>7961</v>
      </c>
      <c r="B7962">
        <v>56900</v>
      </c>
      <c r="C7962" s="4">
        <v>40873</v>
      </c>
      <c r="D7962">
        <v>16</v>
      </c>
      <c r="E7962" s="2">
        <f t="shared" si="249"/>
        <v>2240</v>
      </c>
      <c r="F7962" s="9">
        <v>0.09</v>
      </c>
      <c r="G7962" s="2">
        <f>VLOOKUP($P7962,Pricebook!$A:$D,4,0)</f>
        <v>140</v>
      </c>
      <c r="H7962" s="6">
        <f t="shared" si="248"/>
        <v>2038.4</v>
      </c>
      <c r="I7962" t="s">
        <v>2200</v>
      </c>
      <c r="J7962" t="s">
        <v>430</v>
      </c>
      <c r="K7962" t="s">
        <v>2896</v>
      </c>
      <c r="L7962" s="11" t="s">
        <v>2897</v>
      </c>
      <c r="M7962" t="s">
        <v>317</v>
      </c>
      <c r="N7962" t="s">
        <v>61</v>
      </c>
      <c r="O7962" s="4">
        <v>40875</v>
      </c>
      <c r="P7962" t="s">
        <v>14213</v>
      </c>
      <c r="Q7962" t="s">
        <v>14194</v>
      </c>
    </row>
    <row r="7963" spans="1:17" x14ac:dyDescent="0.35">
      <c r="A7963">
        <v>7962</v>
      </c>
      <c r="B7963">
        <v>56901</v>
      </c>
      <c r="C7963" s="4">
        <v>40067</v>
      </c>
      <c r="D7963">
        <v>36</v>
      </c>
      <c r="E7963" s="2">
        <f t="shared" si="249"/>
        <v>4320</v>
      </c>
      <c r="F7963" s="9">
        <v>0</v>
      </c>
      <c r="G7963" s="2">
        <f>VLOOKUP($P7963,Pricebook!$A:$D,4,0)</f>
        <v>120</v>
      </c>
      <c r="H7963" s="6">
        <f t="shared" si="248"/>
        <v>4320</v>
      </c>
      <c r="I7963" t="s">
        <v>2512</v>
      </c>
      <c r="J7963" t="s">
        <v>108</v>
      </c>
      <c r="K7963" t="s">
        <v>2246</v>
      </c>
      <c r="L7963" s="11" t="s">
        <v>2898</v>
      </c>
      <c r="M7963" t="s">
        <v>172</v>
      </c>
      <c r="N7963" t="s">
        <v>16</v>
      </c>
      <c r="O7963" s="4">
        <v>40069</v>
      </c>
      <c r="P7963" t="s">
        <v>14212</v>
      </c>
      <c r="Q7963" t="s">
        <v>14192</v>
      </c>
    </row>
    <row r="7964" spans="1:17" x14ac:dyDescent="0.35">
      <c r="A7964">
        <v>7963</v>
      </c>
      <c r="B7964">
        <v>56929</v>
      </c>
      <c r="C7964" s="4">
        <v>40812</v>
      </c>
      <c r="D7964">
        <v>22</v>
      </c>
      <c r="E7964" s="2">
        <f t="shared" si="249"/>
        <v>3300</v>
      </c>
      <c r="F7964" s="9">
        <v>0.08</v>
      </c>
      <c r="G7964" s="2">
        <f>VLOOKUP($P7964,Pricebook!$A:$D,4,0)</f>
        <v>150</v>
      </c>
      <c r="H7964" s="6">
        <f t="shared" si="248"/>
        <v>3036</v>
      </c>
      <c r="I7964" t="s">
        <v>1582</v>
      </c>
      <c r="J7964" t="s">
        <v>108</v>
      </c>
      <c r="K7964" t="s">
        <v>986</v>
      </c>
      <c r="L7964" s="11">
        <v>97062</v>
      </c>
      <c r="M7964" t="s">
        <v>43</v>
      </c>
      <c r="N7964" t="s">
        <v>23</v>
      </c>
      <c r="O7964" s="4">
        <v>40814</v>
      </c>
      <c r="P7964" t="s">
        <v>14211</v>
      </c>
      <c r="Q7964" t="s">
        <v>14199</v>
      </c>
    </row>
    <row r="7965" spans="1:17" x14ac:dyDescent="0.35">
      <c r="A7965">
        <v>7964</v>
      </c>
      <c r="B7965">
        <v>56930</v>
      </c>
      <c r="C7965" s="4">
        <v>41138</v>
      </c>
      <c r="D7965">
        <v>10</v>
      </c>
      <c r="E7965" s="2">
        <f t="shared" si="249"/>
        <v>2000</v>
      </c>
      <c r="F7965" s="9">
        <v>7.0000000000000007E-2</v>
      </c>
      <c r="G7965" s="2">
        <f>VLOOKUP($P7965,Pricebook!$A:$D,4,0)</f>
        <v>200</v>
      </c>
      <c r="H7965" s="6">
        <f t="shared" si="248"/>
        <v>1859.9999999999998</v>
      </c>
      <c r="I7965" t="s">
        <v>1370</v>
      </c>
      <c r="J7965" t="s">
        <v>585</v>
      </c>
      <c r="K7965" t="s">
        <v>2792</v>
      </c>
      <c r="L7965" s="11" t="s">
        <v>2793</v>
      </c>
      <c r="M7965" t="s">
        <v>75</v>
      </c>
      <c r="N7965" t="s">
        <v>16</v>
      </c>
      <c r="O7965" s="4">
        <v>41138</v>
      </c>
      <c r="P7965" t="s">
        <v>14206</v>
      </c>
      <c r="Q7965" t="s">
        <v>14203</v>
      </c>
    </row>
    <row r="7966" spans="1:17" x14ac:dyDescent="0.35">
      <c r="A7966">
        <v>7965</v>
      </c>
      <c r="B7966">
        <v>56930</v>
      </c>
      <c r="C7966" s="4">
        <v>41138</v>
      </c>
      <c r="D7966">
        <v>47</v>
      </c>
      <c r="E7966" s="2">
        <f t="shared" si="249"/>
        <v>6580</v>
      </c>
      <c r="F7966" s="9">
        <v>0.03</v>
      </c>
      <c r="G7966" s="2">
        <f>VLOOKUP($P7966,Pricebook!$A:$D,4,0)</f>
        <v>140</v>
      </c>
      <c r="H7966" s="6">
        <f t="shared" si="248"/>
        <v>6382.5999999999995</v>
      </c>
      <c r="I7966" t="s">
        <v>1370</v>
      </c>
      <c r="J7966" t="s">
        <v>585</v>
      </c>
      <c r="K7966" t="s">
        <v>670</v>
      </c>
      <c r="L7966" s="11">
        <v>80906</v>
      </c>
      <c r="M7966" t="s">
        <v>237</v>
      </c>
      <c r="N7966" t="s">
        <v>23</v>
      </c>
      <c r="O7966" s="4">
        <v>41145</v>
      </c>
      <c r="P7966" t="s">
        <v>14213</v>
      </c>
      <c r="Q7966" t="s">
        <v>14194</v>
      </c>
    </row>
    <row r="7967" spans="1:17" x14ac:dyDescent="0.35">
      <c r="A7967">
        <v>7966</v>
      </c>
      <c r="B7967">
        <v>56931</v>
      </c>
      <c r="C7967" s="4">
        <v>40212</v>
      </c>
      <c r="D7967">
        <v>34</v>
      </c>
      <c r="E7967" s="2">
        <f t="shared" si="249"/>
        <v>5100</v>
      </c>
      <c r="F7967" s="9">
        <v>0.05</v>
      </c>
      <c r="G7967" s="2">
        <f>VLOOKUP($P7967,Pricebook!$A:$D,4,0)</f>
        <v>150</v>
      </c>
      <c r="H7967" s="6">
        <f t="shared" si="248"/>
        <v>4845</v>
      </c>
      <c r="I7967" t="s">
        <v>2328</v>
      </c>
      <c r="J7967" t="s">
        <v>20</v>
      </c>
      <c r="K7967" t="s">
        <v>2899</v>
      </c>
      <c r="L7967" s="11">
        <v>11727</v>
      </c>
      <c r="M7967" t="s">
        <v>60</v>
      </c>
      <c r="N7967" t="s">
        <v>61</v>
      </c>
      <c r="O7967" s="4">
        <v>40214</v>
      </c>
      <c r="P7967" t="s">
        <v>14210</v>
      </c>
      <c r="Q7967" t="s">
        <v>14184</v>
      </c>
    </row>
    <row r="7968" spans="1:17" x14ac:dyDescent="0.35">
      <c r="A7968">
        <v>7967</v>
      </c>
      <c r="B7968">
        <v>56960</v>
      </c>
      <c r="C7968" s="4">
        <v>40031</v>
      </c>
      <c r="D7968">
        <v>48</v>
      </c>
      <c r="E7968" s="2">
        <f t="shared" si="249"/>
        <v>7200</v>
      </c>
      <c r="F7968" s="9">
        <v>0.01</v>
      </c>
      <c r="G7968" s="2">
        <f>VLOOKUP($P7968,Pricebook!$A:$D,4,0)</f>
        <v>150</v>
      </c>
      <c r="H7968" s="6">
        <f t="shared" si="248"/>
        <v>7128</v>
      </c>
      <c r="I7968" t="s">
        <v>402</v>
      </c>
      <c r="J7968" t="s">
        <v>400</v>
      </c>
      <c r="K7968" t="s">
        <v>2805</v>
      </c>
      <c r="L7968" s="11">
        <v>22901</v>
      </c>
      <c r="M7968" t="s">
        <v>368</v>
      </c>
      <c r="N7968" t="s">
        <v>34</v>
      </c>
      <c r="O7968" s="4">
        <v>40033</v>
      </c>
      <c r="P7968" t="s">
        <v>14210</v>
      </c>
      <c r="Q7968" t="s">
        <v>14197</v>
      </c>
    </row>
    <row r="7969" spans="1:17" x14ac:dyDescent="0.35">
      <c r="A7969">
        <v>7968</v>
      </c>
      <c r="B7969">
        <v>56967</v>
      </c>
      <c r="C7969" s="4">
        <v>40970</v>
      </c>
      <c r="D7969">
        <v>17</v>
      </c>
      <c r="E7969" s="2">
        <f t="shared" si="249"/>
        <v>2550</v>
      </c>
      <c r="F7969" s="9">
        <v>0.05</v>
      </c>
      <c r="G7969" s="2">
        <f>VLOOKUP($P7969,Pricebook!$A:$D,4,0)</f>
        <v>150</v>
      </c>
      <c r="H7969" s="6">
        <f t="shared" si="248"/>
        <v>2422.5</v>
      </c>
      <c r="I7969" t="s">
        <v>255</v>
      </c>
      <c r="J7969" t="s">
        <v>79</v>
      </c>
      <c r="K7969" t="s">
        <v>569</v>
      </c>
      <c r="L7969" s="11">
        <v>15228</v>
      </c>
      <c r="M7969" t="s">
        <v>232</v>
      </c>
      <c r="N7969" t="s">
        <v>61</v>
      </c>
      <c r="O7969" s="4">
        <v>40977</v>
      </c>
      <c r="P7969" t="s">
        <v>14211</v>
      </c>
      <c r="Q7969" t="s">
        <v>14201</v>
      </c>
    </row>
    <row r="7970" spans="1:17" x14ac:dyDescent="0.35">
      <c r="A7970">
        <v>7969</v>
      </c>
      <c r="B7970">
        <v>56992</v>
      </c>
      <c r="C7970" s="4">
        <v>40286</v>
      </c>
      <c r="D7970">
        <v>10</v>
      </c>
      <c r="E7970" s="2">
        <f t="shared" si="249"/>
        <v>1100</v>
      </c>
      <c r="F7970" s="9">
        <v>0.1</v>
      </c>
      <c r="G7970" s="2">
        <f>VLOOKUP($P7970,Pricebook!$A:$D,4,0)</f>
        <v>110</v>
      </c>
      <c r="H7970" s="6">
        <f t="shared" si="248"/>
        <v>990</v>
      </c>
      <c r="I7970" t="s">
        <v>107</v>
      </c>
      <c r="J7970" t="s">
        <v>108</v>
      </c>
      <c r="K7970" t="s">
        <v>315</v>
      </c>
      <c r="L7970" s="11" t="s">
        <v>1918</v>
      </c>
      <c r="M7970" t="s">
        <v>95</v>
      </c>
      <c r="N7970" t="s">
        <v>16</v>
      </c>
      <c r="O7970" s="4">
        <v>40286</v>
      </c>
      <c r="P7970" t="s">
        <v>14215</v>
      </c>
      <c r="Q7970" t="s">
        <v>14194</v>
      </c>
    </row>
    <row r="7971" spans="1:17" x14ac:dyDescent="0.35">
      <c r="A7971">
        <v>7970</v>
      </c>
      <c r="B7971">
        <v>56995</v>
      </c>
      <c r="C7971" s="4">
        <v>40101</v>
      </c>
      <c r="D7971">
        <v>27</v>
      </c>
      <c r="E7971" s="2">
        <f t="shared" si="249"/>
        <v>4320</v>
      </c>
      <c r="F7971" s="9">
        <v>0.08</v>
      </c>
      <c r="G7971" s="2">
        <f>VLOOKUP($P7971,Pricebook!$A:$D,4,0)</f>
        <v>160</v>
      </c>
      <c r="H7971" s="6">
        <f t="shared" si="248"/>
        <v>3974.4</v>
      </c>
      <c r="I7971" t="s">
        <v>2374</v>
      </c>
      <c r="J7971" t="s">
        <v>707</v>
      </c>
      <c r="K7971" t="s">
        <v>216</v>
      </c>
      <c r="L7971" s="11">
        <v>43123</v>
      </c>
      <c r="M7971" t="s">
        <v>210</v>
      </c>
      <c r="N7971" t="s">
        <v>61</v>
      </c>
      <c r="O7971" s="4">
        <v>40103</v>
      </c>
      <c r="P7971" t="s">
        <v>14218</v>
      </c>
      <c r="Q7971" t="s">
        <v>14194</v>
      </c>
    </row>
    <row r="7972" spans="1:17" x14ac:dyDescent="0.35">
      <c r="A7972">
        <v>7971</v>
      </c>
      <c r="B7972">
        <v>57025</v>
      </c>
      <c r="C7972" s="4">
        <v>41086</v>
      </c>
      <c r="D7972">
        <v>8</v>
      </c>
      <c r="E7972" s="2">
        <f t="shared" si="249"/>
        <v>1280</v>
      </c>
      <c r="F7972" s="9">
        <v>0.03</v>
      </c>
      <c r="G7972" s="2">
        <f>VLOOKUP($P7972,Pricebook!$A:$D,4,0)</f>
        <v>160</v>
      </c>
      <c r="H7972" s="6">
        <f t="shared" si="248"/>
        <v>1241.5999999999999</v>
      </c>
      <c r="I7972" t="s">
        <v>1082</v>
      </c>
      <c r="J7972" t="s">
        <v>314</v>
      </c>
      <c r="K7972" t="s">
        <v>59</v>
      </c>
      <c r="L7972" s="11">
        <v>11554</v>
      </c>
      <c r="M7972" t="s">
        <v>60</v>
      </c>
      <c r="N7972" t="s">
        <v>61</v>
      </c>
      <c r="O7972" s="4">
        <v>41088</v>
      </c>
      <c r="P7972" t="s">
        <v>14218</v>
      </c>
      <c r="Q7972" t="s">
        <v>14191</v>
      </c>
    </row>
    <row r="7973" spans="1:17" x14ac:dyDescent="0.35">
      <c r="A7973">
        <v>7972</v>
      </c>
      <c r="B7973">
        <v>57029</v>
      </c>
      <c r="C7973" s="4">
        <v>40610</v>
      </c>
      <c r="D7973">
        <v>17</v>
      </c>
      <c r="E7973" s="2">
        <f t="shared" si="249"/>
        <v>2720</v>
      </c>
      <c r="F7973" s="9">
        <v>0.01</v>
      </c>
      <c r="G7973" s="2">
        <f>VLOOKUP($P7973,Pricebook!$A:$D,4,0)</f>
        <v>160</v>
      </c>
      <c r="H7973" s="6">
        <f t="shared" si="248"/>
        <v>2692.8</v>
      </c>
      <c r="I7973" t="s">
        <v>678</v>
      </c>
      <c r="J7973" t="s">
        <v>348</v>
      </c>
      <c r="K7973" t="s">
        <v>679</v>
      </c>
      <c r="L7973" s="11">
        <v>20906</v>
      </c>
      <c r="M7973" t="s">
        <v>187</v>
      </c>
      <c r="N7973" t="s">
        <v>61</v>
      </c>
      <c r="O7973" s="4">
        <v>40611</v>
      </c>
      <c r="P7973" t="s">
        <v>14218</v>
      </c>
      <c r="Q7973" t="s">
        <v>14203</v>
      </c>
    </row>
    <row r="7974" spans="1:17" x14ac:dyDescent="0.35">
      <c r="A7974">
        <v>7973</v>
      </c>
      <c r="B7974">
        <v>57029</v>
      </c>
      <c r="C7974" s="4">
        <v>40610</v>
      </c>
      <c r="D7974">
        <v>4</v>
      </c>
      <c r="E7974" s="2">
        <f t="shared" si="249"/>
        <v>440</v>
      </c>
      <c r="F7974" s="9">
        <v>0.09</v>
      </c>
      <c r="G7974" s="2">
        <f>VLOOKUP($P7974,Pricebook!$A:$D,4,0)</f>
        <v>110</v>
      </c>
      <c r="H7974" s="6">
        <f t="shared" si="248"/>
        <v>400.40000000000003</v>
      </c>
      <c r="I7974" t="s">
        <v>678</v>
      </c>
      <c r="J7974" t="s">
        <v>348</v>
      </c>
      <c r="K7974" t="s">
        <v>2492</v>
      </c>
      <c r="L7974" s="11">
        <v>21215</v>
      </c>
      <c r="M7974" t="s">
        <v>187</v>
      </c>
      <c r="N7974" t="s">
        <v>61</v>
      </c>
      <c r="O7974" s="4">
        <v>40611</v>
      </c>
      <c r="P7974" t="s">
        <v>14215</v>
      </c>
      <c r="Q7974" t="s">
        <v>14198</v>
      </c>
    </row>
    <row r="7975" spans="1:17" x14ac:dyDescent="0.35">
      <c r="A7975">
        <v>7974</v>
      </c>
      <c r="B7975">
        <v>57056</v>
      </c>
      <c r="C7975" s="4">
        <v>41221</v>
      </c>
      <c r="D7975">
        <v>29</v>
      </c>
      <c r="E7975" s="2">
        <f t="shared" si="249"/>
        <v>3625</v>
      </c>
      <c r="F7975" s="9">
        <v>0.01</v>
      </c>
      <c r="G7975" s="2">
        <f>VLOOKUP($P7975,Pricebook!$A:$D,4,0)</f>
        <v>125</v>
      </c>
      <c r="H7975" s="6">
        <f t="shared" si="248"/>
        <v>3588.75</v>
      </c>
      <c r="I7975" t="s">
        <v>2200</v>
      </c>
      <c r="J7975" t="s">
        <v>430</v>
      </c>
      <c r="K7975" t="s">
        <v>2896</v>
      </c>
      <c r="L7975" s="11" t="s">
        <v>2897</v>
      </c>
      <c r="M7975" t="s">
        <v>317</v>
      </c>
      <c r="N7975" t="s">
        <v>61</v>
      </c>
      <c r="O7975" s="4">
        <v>41228</v>
      </c>
      <c r="P7975" t="s">
        <v>14209</v>
      </c>
      <c r="Q7975" t="s">
        <v>14201</v>
      </c>
    </row>
    <row r="7976" spans="1:17" x14ac:dyDescent="0.35">
      <c r="A7976">
        <v>7975</v>
      </c>
      <c r="B7976">
        <v>57058</v>
      </c>
      <c r="C7976" s="4">
        <v>41038</v>
      </c>
      <c r="D7976">
        <v>28</v>
      </c>
      <c r="E7976" s="2">
        <f t="shared" si="249"/>
        <v>4480</v>
      </c>
      <c r="F7976" s="9">
        <v>0</v>
      </c>
      <c r="G7976" s="2">
        <f>VLOOKUP($P7976,Pricebook!$A:$D,4,0)</f>
        <v>160</v>
      </c>
      <c r="H7976" s="6">
        <f t="shared" si="248"/>
        <v>4480</v>
      </c>
      <c r="I7976" t="s">
        <v>712</v>
      </c>
      <c r="J7976" t="s">
        <v>713</v>
      </c>
      <c r="K7976" t="s">
        <v>2880</v>
      </c>
      <c r="L7976" s="11">
        <v>32114</v>
      </c>
      <c r="M7976" t="s">
        <v>101</v>
      </c>
      <c r="N7976" t="s">
        <v>34</v>
      </c>
      <c r="O7976" s="4">
        <v>41038</v>
      </c>
      <c r="P7976" t="s">
        <v>14218</v>
      </c>
      <c r="Q7976" t="s">
        <v>14190</v>
      </c>
    </row>
    <row r="7977" spans="1:17" x14ac:dyDescent="0.35">
      <c r="A7977">
        <v>7976</v>
      </c>
      <c r="B7977">
        <v>57058</v>
      </c>
      <c r="C7977" s="4">
        <v>41038</v>
      </c>
      <c r="D7977">
        <v>27</v>
      </c>
      <c r="E7977" s="2">
        <f t="shared" si="249"/>
        <v>4050</v>
      </c>
      <c r="F7977" s="9">
        <v>7.0000000000000007E-2</v>
      </c>
      <c r="G7977" s="2">
        <f>VLOOKUP($P7977,Pricebook!$A:$D,4,0)</f>
        <v>150</v>
      </c>
      <c r="H7977" s="6">
        <f t="shared" si="248"/>
        <v>3766.4999999999995</v>
      </c>
      <c r="I7977" t="s">
        <v>712</v>
      </c>
      <c r="J7977" t="s">
        <v>713</v>
      </c>
      <c r="K7977" t="s">
        <v>2880</v>
      </c>
      <c r="L7977" s="11">
        <v>32114</v>
      </c>
      <c r="M7977" t="s">
        <v>101</v>
      </c>
      <c r="N7977" t="s">
        <v>34</v>
      </c>
      <c r="O7977" s="4">
        <v>41039</v>
      </c>
      <c r="P7977" t="s">
        <v>14211</v>
      </c>
      <c r="Q7977" t="s">
        <v>14202</v>
      </c>
    </row>
    <row r="7978" spans="1:17" x14ac:dyDescent="0.35">
      <c r="A7978">
        <v>7977</v>
      </c>
      <c r="B7978">
        <v>57059</v>
      </c>
      <c r="C7978" s="4">
        <v>40695</v>
      </c>
      <c r="D7978">
        <v>50</v>
      </c>
      <c r="E7978" s="2">
        <f t="shared" si="249"/>
        <v>8000</v>
      </c>
      <c r="F7978" s="9">
        <v>0.01</v>
      </c>
      <c r="G7978" s="2">
        <f>VLOOKUP($P7978,Pricebook!$A:$D,4,0)</f>
        <v>160</v>
      </c>
      <c r="H7978" s="6">
        <f t="shared" si="248"/>
        <v>7920</v>
      </c>
      <c r="I7978" t="s">
        <v>527</v>
      </c>
      <c r="J7978" t="s">
        <v>27</v>
      </c>
      <c r="K7978" t="s">
        <v>2700</v>
      </c>
      <c r="L7978" s="11">
        <v>23602</v>
      </c>
      <c r="M7978" t="s">
        <v>368</v>
      </c>
      <c r="N7978" t="s">
        <v>34</v>
      </c>
      <c r="O7978" s="4">
        <v>40697</v>
      </c>
      <c r="P7978" t="s">
        <v>14218</v>
      </c>
      <c r="Q7978" t="s">
        <v>14203</v>
      </c>
    </row>
    <row r="7979" spans="1:17" x14ac:dyDescent="0.35">
      <c r="A7979">
        <v>7978</v>
      </c>
      <c r="B7979">
        <v>57059</v>
      </c>
      <c r="C7979" s="4">
        <v>40695</v>
      </c>
      <c r="D7979">
        <v>25</v>
      </c>
      <c r="E7979" s="2">
        <f t="shared" si="249"/>
        <v>5000</v>
      </c>
      <c r="F7979" s="9">
        <v>0.03</v>
      </c>
      <c r="G7979" s="2">
        <f>VLOOKUP($P7979,Pricebook!$A:$D,4,0)</f>
        <v>200</v>
      </c>
      <c r="H7979" s="6">
        <f t="shared" si="248"/>
        <v>4850</v>
      </c>
      <c r="I7979" t="s">
        <v>527</v>
      </c>
      <c r="J7979" t="s">
        <v>27</v>
      </c>
      <c r="K7979" t="s">
        <v>2700</v>
      </c>
      <c r="L7979" s="11">
        <v>23602</v>
      </c>
      <c r="M7979" t="s">
        <v>368</v>
      </c>
      <c r="N7979" t="s">
        <v>34</v>
      </c>
      <c r="O7979" s="4">
        <v>40697</v>
      </c>
      <c r="P7979" t="s">
        <v>14214</v>
      </c>
      <c r="Q7979" t="s">
        <v>14190</v>
      </c>
    </row>
    <row r="7980" spans="1:17" x14ac:dyDescent="0.35">
      <c r="A7980">
        <v>7979</v>
      </c>
      <c r="B7980">
        <v>57061</v>
      </c>
      <c r="C7980" s="4">
        <v>40147</v>
      </c>
      <c r="D7980">
        <v>21</v>
      </c>
      <c r="E7980" s="2">
        <f t="shared" si="249"/>
        <v>3360</v>
      </c>
      <c r="F7980" s="9">
        <v>0.04</v>
      </c>
      <c r="G7980" s="2">
        <f>VLOOKUP($P7980,Pricebook!$A:$D,4,0)</f>
        <v>160</v>
      </c>
      <c r="H7980" s="6">
        <f t="shared" si="248"/>
        <v>3225.6</v>
      </c>
      <c r="I7980" t="s">
        <v>2328</v>
      </c>
      <c r="J7980" t="s">
        <v>20</v>
      </c>
      <c r="K7980" t="s">
        <v>2899</v>
      </c>
      <c r="L7980" s="11">
        <v>11727</v>
      </c>
      <c r="M7980" t="s">
        <v>60</v>
      </c>
      <c r="N7980" t="s">
        <v>61</v>
      </c>
      <c r="O7980" s="4">
        <v>40154</v>
      </c>
      <c r="P7980" t="s">
        <v>14218</v>
      </c>
      <c r="Q7980" t="s">
        <v>14187</v>
      </c>
    </row>
    <row r="7981" spans="1:17" x14ac:dyDescent="0.35">
      <c r="A7981">
        <v>7980</v>
      </c>
      <c r="B7981">
        <v>57061</v>
      </c>
      <c r="C7981" s="4">
        <v>40147</v>
      </c>
      <c r="D7981">
        <v>6</v>
      </c>
      <c r="E7981" s="2">
        <f t="shared" si="249"/>
        <v>1200</v>
      </c>
      <c r="F7981" s="9">
        <v>7.0000000000000007E-2</v>
      </c>
      <c r="G7981" s="2">
        <f>VLOOKUP($P7981,Pricebook!$A:$D,4,0)</f>
        <v>200</v>
      </c>
      <c r="H7981" s="6">
        <f t="shared" si="248"/>
        <v>1116</v>
      </c>
      <c r="I7981" t="s">
        <v>2328</v>
      </c>
      <c r="J7981" t="s">
        <v>20</v>
      </c>
      <c r="K7981" t="s">
        <v>2899</v>
      </c>
      <c r="L7981" s="11">
        <v>11727</v>
      </c>
      <c r="M7981" t="s">
        <v>60</v>
      </c>
      <c r="N7981" t="s">
        <v>61</v>
      </c>
      <c r="O7981" s="4">
        <v>40147</v>
      </c>
      <c r="P7981" t="s">
        <v>14214</v>
      </c>
      <c r="Q7981" t="s">
        <v>14189</v>
      </c>
    </row>
    <row r="7982" spans="1:17" x14ac:dyDescent="0.35">
      <c r="A7982">
        <v>7981</v>
      </c>
      <c r="B7982">
        <v>57061</v>
      </c>
      <c r="C7982" s="4">
        <v>40147</v>
      </c>
      <c r="D7982">
        <v>3</v>
      </c>
      <c r="E7982" s="2">
        <f t="shared" si="249"/>
        <v>375</v>
      </c>
      <c r="F7982" s="9">
        <v>0.06</v>
      </c>
      <c r="G7982" s="2">
        <f>VLOOKUP($P7982,Pricebook!$A:$D,4,0)</f>
        <v>125</v>
      </c>
      <c r="H7982" s="6">
        <f t="shared" si="248"/>
        <v>352.5</v>
      </c>
      <c r="I7982" t="s">
        <v>2328</v>
      </c>
      <c r="J7982" t="s">
        <v>20</v>
      </c>
      <c r="K7982" t="s">
        <v>2899</v>
      </c>
      <c r="L7982" s="11">
        <v>11727</v>
      </c>
      <c r="M7982" t="s">
        <v>60</v>
      </c>
      <c r="N7982" t="s">
        <v>61</v>
      </c>
      <c r="O7982" s="4">
        <v>40149</v>
      </c>
      <c r="P7982" t="s">
        <v>14208</v>
      </c>
      <c r="Q7982" t="s">
        <v>14189</v>
      </c>
    </row>
    <row r="7983" spans="1:17" x14ac:dyDescent="0.35">
      <c r="A7983">
        <v>7982</v>
      </c>
      <c r="B7983">
        <v>57063</v>
      </c>
      <c r="C7983" s="4">
        <v>40696</v>
      </c>
      <c r="D7983">
        <v>26</v>
      </c>
      <c r="E7983" s="2">
        <f t="shared" si="249"/>
        <v>2860</v>
      </c>
      <c r="F7983" s="9">
        <v>0.06</v>
      </c>
      <c r="G7983" s="2">
        <f>VLOOKUP($P7983,Pricebook!$A:$D,4,0)</f>
        <v>110</v>
      </c>
      <c r="H7983" s="6">
        <f t="shared" si="248"/>
        <v>2688.3999999999996</v>
      </c>
      <c r="I7983" t="s">
        <v>1477</v>
      </c>
      <c r="J7983" t="s">
        <v>576</v>
      </c>
      <c r="K7983" t="s">
        <v>1162</v>
      </c>
      <c r="L7983" s="11">
        <v>88240</v>
      </c>
      <c r="M7983" t="s">
        <v>52</v>
      </c>
      <c r="N7983" t="s">
        <v>23</v>
      </c>
      <c r="O7983" s="4">
        <v>40696</v>
      </c>
      <c r="P7983" t="s">
        <v>14215</v>
      </c>
      <c r="Q7983" t="s">
        <v>14202</v>
      </c>
    </row>
    <row r="7984" spans="1:17" x14ac:dyDescent="0.35">
      <c r="A7984">
        <v>7983</v>
      </c>
      <c r="B7984">
        <v>57063</v>
      </c>
      <c r="C7984" s="4">
        <v>40696</v>
      </c>
      <c r="D7984">
        <v>22</v>
      </c>
      <c r="E7984" s="2">
        <f t="shared" si="249"/>
        <v>3080</v>
      </c>
      <c r="F7984" s="9">
        <v>7.0000000000000007E-2</v>
      </c>
      <c r="G7984" s="2">
        <f>VLOOKUP($P7984,Pricebook!$A:$D,4,0)</f>
        <v>140</v>
      </c>
      <c r="H7984" s="6">
        <f t="shared" si="248"/>
        <v>2864.3999999999996</v>
      </c>
      <c r="I7984" t="s">
        <v>1477</v>
      </c>
      <c r="J7984" t="s">
        <v>576</v>
      </c>
      <c r="K7984" t="s">
        <v>1162</v>
      </c>
      <c r="L7984" s="11">
        <v>88240</v>
      </c>
      <c r="M7984" t="s">
        <v>52</v>
      </c>
      <c r="N7984" t="s">
        <v>23</v>
      </c>
      <c r="O7984" s="4">
        <v>40698</v>
      </c>
      <c r="P7984" t="s">
        <v>14213</v>
      </c>
      <c r="Q7984" t="s">
        <v>14191</v>
      </c>
    </row>
    <row r="7985" spans="1:17" x14ac:dyDescent="0.35">
      <c r="A7985">
        <v>7984</v>
      </c>
      <c r="B7985">
        <v>57091</v>
      </c>
      <c r="C7985" s="4">
        <v>40847</v>
      </c>
      <c r="D7985">
        <v>6</v>
      </c>
      <c r="E7985" s="2">
        <f t="shared" si="249"/>
        <v>840</v>
      </c>
      <c r="F7985" s="9">
        <v>0.05</v>
      </c>
      <c r="G7985" s="2">
        <f>VLOOKUP($P7985,Pricebook!$A:$D,4,0)</f>
        <v>140</v>
      </c>
      <c r="H7985" s="6">
        <f t="shared" si="248"/>
        <v>798</v>
      </c>
      <c r="I7985" t="s">
        <v>1689</v>
      </c>
      <c r="J7985" t="s">
        <v>707</v>
      </c>
      <c r="K7985" t="s">
        <v>509</v>
      </c>
      <c r="L7985" s="11">
        <v>43081</v>
      </c>
      <c r="M7985" t="s">
        <v>210</v>
      </c>
      <c r="N7985" t="s">
        <v>61</v>
      </c>
      <c r="O7985" s="4">
        <v>40848</v>
      </c>
      <c r="P7985" t="s">
        <v>14213</v>
      </c>
      <c r="Q7985" t="s">
        <v>14202</v>
      </c>
    </row>
    <row r="7986" spans="1:17" x14ac:dyDescent="0.35">
      <c r="A7986">
        <v>7985</v>
      </c>
      <c r="B7986">
        <v>57092</v>
      </c>
      <c r="C7986" s="4">
        <v>40299</v>
      </c>
      <c r="D7986">
        <v>29</v>
      </c>
      <c r="E7986" s="2">
        <f t="shared" si="249"/>
        <v>4350</v>
      </c>
      <c r="F7986" s="9">
        <v>0.03</v>
      </c>
      <c r="G7986" s="2">
        <f>VLOOKUP($P7986,Pricebook!$A:$D,4,0)</f>
        <v>150</v>
      </c>
      <c r="H7986" s="6">
        <f t="shared" si="248"/>
        <v>4219.5</v>
      </c>
      <c r="I7986" t="s">
        <v>1123</v>
      </c>
      <c r="J7986" t="s">
        <v>297</v>
      </c>
      <c r="K7986" t="s">
        <v>1776</v>
      </c>
      <c r="L7986" s="11" t="s">
        <v>1777</v>
      </c>
      <c r="M7986" t="s">
        <v>48</v>
      </c>
      <c r="N7986" t="s">
        <v>16</v>
      </c>
      <c r="O7986" s="4">
        <v>40300</v>
      </c>
      <c r="P7986" t="s">
        <v>14210</v>
      </c>
      <c r="Q7986" t="s">
        <v>14195</v>
      </c>
    </row>
    <row r="7987" spans="1:17" x14ac:dyDescent="0.35">
      <c r="A7987">
        <v>7986</v>
      </c>
      <c r="B7987">
        <v>57093</v>
      </c>
      <c r="C7987" s="4">
        <v>41031</v>
      </c>
      <c r="D7987">
        <v>3</v>
      </c>
      <c r="E7987" s="2">
        <f t="shared" si="249"/>
        <v>480</v>
      </c>
      <c r="F7987" s="9">
        <v>0.05</v>
      </c>
      <c r="G7987" s="2">
        <f>VLOOKUP($P7987,Pricebook!$A:$D,4,0)</f>
        <v>160</v>
      </c>
      <c r="H7987" s="6">
        <f t="shared" si="248"/>
        <v>456</v>
      </c>
      <c r="I7987" t="s">
        <v>1772</v>
      </c>
      <c r="J7987" t="s">
        <v>121</v>
      </c>
      <c r="K7987" t="s">
        <v>1171</v>
      </c>
      <c r="L7987" s="11">
        <v>88310</v>
      </c>
      <c r="M7987" t="s">
        <v>52</v>
      </c>
      <c r="N7987" t="s">
        <v>23</v>
      </c>
      <c r="O7987" s="4">
        <v>41038</v>
      </c>
      <c r="P7987" t="s">
        <v>14218</v>
      </c>
      <c r="Q7987" t="s">
        <v>14200</v>
      </c>
    </row>
    <row r="7988" spans="1:17" x14ac:dyDescent="0.35">
      <c r="A7988">
        <v>7987</v>
      </c>
      <c r="B7988">
        <v>57093</v>
      </c>
      <c r="C7988" s="4">
        <v>41031</v>
      </c>
      <c r="D7988">
        <v>47</v>
      </c>
      <c r="E7988" s="2">
        <f t="shared" si="249"/>
        <v>9400</v>
      </c>
      <c r="F7988" s="9">
        <v>0</v>
      </c>
      <c r="G7988" s="2">
        <f>VLOOKUP($P7988,Pricebook!$A:$D,4,0)</f>
        <v>200</v>
      </c>
      <c r="H7988" s="6">
        <f t="shared" si="248"/>
        <v>9400</v>
      </c>
      <c r="I7988" t="s">
        <v>1772</v>
      </c>
      <c r="J7988" t="s">
        <v>121</v>
      </c>
      <c r="K7988" t="s">
        <v>1171</v>
      </c>
      <c r="L7988" s="11">
        <v>88310</v>
      </c>
      <c r="M7988" t="s">
        <v>52</v>
      </c>
      <c r="N7988" t="s">
        <v>23</v>
      </c>
      <c r="O7988" s="4">
        <v>41038</v>
      </c>
      <c r="P7988" t="s">
        <v>14206</v>
      </c>
      <c r="Q7988" t="s">
        <v>14202</v>
      </c>
    </row>
    <row r="7989" spans="1:17" x14ac:dyDescent="0.35">
      <c r="A7989">
        <v>7988</v>
      </c>
      <c r="B7989">
        <v>57095</v>
      </c>
      <c r="C7989" s="4">
        <v>40625</v>
      </c>
      <c r="D7989">
        <v>37</v>
      </c>
      <c r="E7989" s="2">
        <f t="shared" si="249"/>
        <v>5920</v>
      </c>
      <c r="F7989" s="9">
        <v>0.01</v>
      </c>
      <c r="G7989" s="2">
        <f>VLOOKUP($P7989,Pricebook!$A:$D,4,0)</f>
        <v>160</v>
      </c>
      <c r="H7989" s="6">
        <f t="shared" si="248"/>
        <v>5860.8</v>
      </c>
      <c r="I7989" t="s">
        <v>787</v>
      </c>
      <c r="J7989" t="s">
        <v>585</v>
      </c>
      <c r="K7989" t="s">
        <v>2795</v>
      </c>
      <c r="L7989" s="11">
        <v>38134</v>
      </c>
      <c r="M7989" t="s">
        <v>81</v>
      </c>
      <c r="N7989" t="s">
        <v>34</v>
      </c>
      <c r="O7989" s="4">
        <v>40628</v>
      </c>
      <c r="P7989" t="s">
        <v>14218</v>
      </c>
      <c r="Q7989" t="s">
        <v>14185</v>
      </c>
    </row>
    <row r="7990" spans="1:17" x14ac:dyDescent="0.35">
      <c r="A7990">
        <v>7989</v>
      </c>
      <c r="B7990">
        <v>57121</v>
      </c>
      <c r="C7990" s="4">
        <v>40863</v>
      </c>
      <c r="D7990">
        <v>42</v>
      </c>
      <c r="E7990" s="2">
        <f t="shared" si="249"/>
        <v>4620</v>
      </c>
      <c r="F7990" s="9">
        <v>7.0000000000000007E-2</v>
      </c>
      <c r="G7990" s="2">
        <f>VLOOKUP($P7990,Pricebook!$A:$D,4,0)</f>
        <v>110</v>
      </c>
      <c r="H7990" s="6">
        <f t="shared" si="248"/>
        <v>4296.5999999999995</v>
      </c>
      <c r="I7990" t="s">
        <v>1665</v>
      </c>
      <c r="J7990" t="s">
        <v>230</v>
      </c>
      <c r="K7990" t="s">
        <v>2057</v>
      </c>
      <c r="L7990" s="11">
        <v>84003</v>
      </c>
      <c r="M7990" t="s">
        <v>201</v>
      </c>
      <c r="N7990" t="s">
        <v>23</v>
      </c>
      <c r="O7990" s="4">
        <v>40865</v>
      </c>
      <c r="P7990" t="s">
        <v>14215</v>
      </c>
      <c r="Q7990" t="s">
        <v>14192</v>
      </c>
    </row>
    <row r="7991" spans="1:17" x14ac:dyDescent="0.35">
      <c r="A7991">
        <v>7990</v>
      </c>
      <c r="B7991">
        <v>57121</v>
      </c>
      <c r="C7991" s="4">
        <v>40863</v>
      </c>
      <c r="D7991">
        <v>3</v>
      </c>
      <c r="E7991" s="2">
        <f t="shared" si="249"/>
        <v>450</v>
      </c>
      <c r="F7991" s="9">
        <v>0.01</v>
      </c>
      <c r="G7991" s="2">
        <f>VLOOKUP($P7991,Pricebook!$A:$D,4,0)</f>
        <v>150</v>
      </c>
      <c r="H7991" s="6">
        <f t="shared" si="248"/>
        <v>445.5</v>
      </c>
      <c r="I7991" t="s">
        <v>1665</v>
      </c>
      <c r="J7991" t="s">
        <v>230</v>
      </c>
      <c r="K7991" t="s">
        <v>2057</v>
      </c>
      <c r="L7991" s="11">
        <v>84003</v>
      </c>
      <c r="M7991" t="s">
        <v>201</v>
      </c>
      <c r="N7991" t="s">
        <v>23</v>
      </c>
      <c r="O7991" s="4">
        <v>40865</v>
      </c>
      <c r="P7991" t="s">
        <v>14210</v>
      </c>
      <c r="Q7991" t="s">
        <v>14188</v>
      </c>
    </row>
    <row r="7992" spans="1:17" x14ac:dyDescent="0.35">
      <c r="A7992">
        <v>7991</v>
      </c>
      <c r="B7992">
        <v>57125</v>
      </c>
      <c r="C7992" s="4">
        <v>40332</v>
      </c>
      <c r="D7992">
        <v>19</v>
      </c>
      <c r="E7992" s="2">
        <f t="shared" si="249"/>
        <v>3040</v>
      </c>
      <c r="F7992" s="9">
        <v>0</v>
      </c>
      <c r="G7992" s="2">
        <f>VLOOKUP($P7992,Pricebook!$A:$D,4,0)</f>
        <v>160</v>
      </c>
      <c r="H7992" s="6">
        <f t="shared" si="248"/>
        <v>3040</v>
      </c>
      <c r="I7992" t="s">
        <v>809</v>
      </c>
      <c r="J7992" t="s">
        <v>175</v>
      </c>
      <c r="K7992" t="s">
        <v>574</v>
      </c>
      <c r="L7992" s="11">
        <v>98310</v>
      </c>
      <c r="M7992" t="s">
        <v>22</v>
      </c>
      <c r="N7992" t="s">
        <v>23</v>
      </c>
      <c r="O7992" s="4">
        <v>40334</v>
      </c>
      <c r="P7992" t="s">
        <v>14218</v>
      </c>
      <c r="Q7992" t="s">
        <v>14199</v>
      </c>
    </row>
    <row r="7993" spans="1:17" x14ac:dyDescent="0.35">
      <c r="A7993">
        <v>7992</v>
      </c>
      <c r="B7993">
        <v>57125</v>
      </c>
      <c r="C7993" s="4">
        <v>40332</v>
      </c>
      <c r="D7993">
        <v>31</v>
      </c>
      <c r="E7993" s="2">
        <f t="shared" si="249"/>
        <v>4960</v>
      </c>
      <c r="F7993" s="9">
        <v>0.08</v>
      </c>
      <c r="G7993" s="2">
        <f>VLOOKUP($P7993,Pricebook!$A:$D,4,0)</f>
        <v>160</v>
      </c>
      <c r="H7993" s="6">
        <f t="shared" si="248"/>
        <v>4563.2</v>
      </c>
      <c r="I7993" t="s">
        <v>809</v>
      </c>
      <c r="J7993" t="s">
        <v>175</v>
      </c>
      <c r="K7993" t="s">
        <v>574</v>
      </c>
      <c r="L7993" s="11">
        <v>98310</v>
      </c>
      <c r="M7993" t="s">
        <v>22</v>
      </c>
      <c r="N7993" t="s">
        <v>23</v>
      </c>
      <c r="O7993" s="4">
        <v>40334</v>
      </c>
      <c r="P7993" t="s">
        <v>14218</v>
      </c>
      <c r="Q7993" t="s">
        <v>14187</v>
      </c>
    </row>
    <row r="7994" spans="1:17" x14ac:dyDescent="0.35">
      <c r="A7994">
        <v>7993</v>
      </c>
      <c r="B7994">
        <v>57127</v>
      </c>
      <c r="C7994" s="4">
        <v>40225</v>
      </c>
      <c r="D7994">
        <v>13</v>
      </c>
      <c r="E7994" s="2">
        <f t="shared" si="249"/>
        <v>1430</v>
      </c>
      <c r="F7994" s="9">
        <v>0</v>
      </c>
      <c r="G7994" s="2">
        <f>VLOOKUP($P7994,Pricebook!$A:$D,4,0)</f>
        <v>110</v>
      </c>
      <c r="H7994" s="6">
        <f t="shared" si="248"/>
        <v>1430</v>
      </c>
      <c r="I7994" t="s">
        <v>1240</v>
      </c>
      <c r="J7994" t="s">
        <v>1076</v>
      </c>
      <c r="K7994" t="s">
        <v>1142</v>
      </c>
      <c r="L7994" s="11">
        <v>60438</v>
      </c>
      <c r="M7994" t="s">
        <v>15</v>
      </c>
      <c r="N7994" t="s">
        <v>16</v>
      </c>
      <c r="O7994" s="4">
        <v>40227</v>
      </c>
      <c r="P7994" t="s">
        <v>14215</v>
      </c>
      <c r="Q7994" t="s">
        <v>14194</v>
      </c>
    </row>
    <row r="7995" spans="1:17" x14ac:dyDescent="0.35">
      <c r="A7995">
        <v>7994</v>
      </c>
      <c r="B7995">
        <v>57152</v>
      </c>
      <c r="C7995" s="4">
        <v>41155</v>
      </c>
      <c r="D7995">
        <v>6</v>
      </c>
      <c r="E7995" s="2">
        <f t="shared" si="249"/>
        <v>960</v>
      </c>
      <c r="F7995" s="9">
        <v>0.08</v>
      </c>
      <c r="G7995" s="2">
        <f>VLOOKUP($P7995,Pricebook!$A:$D,4,0)</f>
        <v>160</v>
      </c>
      <c r="H7995" s="6">
        <f t="shared" si="248"/>
        <v>883.2</v>
      </c>
      <c r="I7995" t="s">
        <v>1449</v>
      </c>
      <c r="J7995" t="s">
        <v>637</v>
      </c>
      <c r="K7995" t="s">
        <v>1450</v>
      </c>
      <c r="L7995" s="11">
        <v>98408</v>
      </c>
      <c r="M7995" t="s">
        <v>22</v>
      </c>
      <c r="N7995" t="s">
        <v>23</v>
      </c>
      <c r="O7995" s="4">
        <v>41155</v>
      </c>
      <c r="P7995" t="s">
        <v>14218</v>
      </c>
      <c r="Q7995" t="s">
        <v>14189</v>
      </c>
    </row>
    <row r="7996" spans="1:17" x14ac:dyDescent="0.35">
      <c r="A7996">
        <v>7995</v>
      </c>
      <c r="B7996">
        <v>57152</v>
      </c>
      <c r="C7996" s="4">
        <v>41155</v>
      </c>
      <c r="D7996">
        <v>18</v>
      </c>
      <c r="E7996" s="2">
        <f t="shared" si="249"/>
        <v>1980</v>
      </c>
      <c r="F7996" s="9">
        <v>0.03</v>
      </c>
      <c r="G7996" s="2">
        <f>VLOOKUP($P7996,Pricebook!$A:$D,4,0)</f>
        <v>110</v>
      </c>
      <c r="H7996" s="6">
        <f t="shared" si="248"/>
        <v>1920.6</v>
      </c>
      <c r="I7996" t="s">
        <v>1449</v>
      </c>
      <c r="J7996" t="s">
        <v>637</v>
      </c>
      <c r="K7996" t="s">
        <v>1450</v>
      </c>
      <c r="L7996" s="11">
        <v>98408</v>
      </c>
      <c r="M7996" t="s">
        <v>22</v>
      </c>
      <c r="N7996" t="s">
        <v>23</v>
      </c>
      <c r="O7996" s="4">
        <v>41162</v>
      </c>
      <c r="P7996" t="s">
        <v>14220</v>
      </c>
      <c r="Q7996" t="s">
        <v>14196</v>
      </c>
    </row>
    <row r="7997" spans="1:17" x14ac:dyDescent="0.35">
      <c r="A7997">
        <v>7996</v>
      </c>
      <c r="B7997">
        <v>57153</v>
      </c>
      <c r="C7997" s="4">
        <v>39959</v>
      </c>
      <c r="D7997">
        <v>9</v>
      </c>
      <c r="E7997" s="2">
        <f t="shared" si="249"/>
        <v>1530</v>
      </c>
      <c r="F7997" s="9">
        <v>0.02</v>
      </c>
      <c r="G7997" s="2">
        <f>VLOOKUP($P7997,Pricebook!$A:$D,4,0)</f>
        <v>170</v>
      </c>
      <c r="H7997" s="6">
        <f t="shared" si="248"/>
        <v>1499.3999999999999</v>
      </c>
      <c r="I7997" t="s">
        <v>356</v>
      </c>
      <c r="J7997" t="s">
        <v>103</v>
      </c>
      <c r="K7997" t="s">
        <v>2794</v>
      </c>
      <c r="L7997" s="11">
        <v>63122</v>
      </c>
      <c r="M7997" t="s">
        <v>358</v>
      </c>
      <c r="N7997" t="s">
        <v>16</v>
      </c>
      <c r="O7997" s="4">
        <v>39961</v>
      </c>
      <c r="P7997" t="s">
        <v>14219</v>
      </c>
      <c r="Q7997" t="s">
        <v>14200</v>
      </c>
    </row>
    <row r="7998" spans="1:17" x14ac:dyDescent="0.35">
      <c r="A7998">
        <v>7997</v>
      </c>
      <c r="B7998">
        <v>57153</v>
      </c>
      <c r="C7998" s="4">
        <v>39959</v>
      </c>
      <c r="D7998">
        <v>45</v>
      </c>
      <c r="E7998" s="2">
        <f t="shared" si="249"/>
        <v>4950</v>
      </c>
      <c r="F7998" s="9">
        <v>0.01</v>
      </c>
      <c r="G7998" s="2">
        <f>VLOOKUP($P7998,Pricebook!$A:$D,4,0)</f>
        <v>110</v>
      </c>
      <c r="H7998" s="6">
        <f t="shared" si="248"/>
        <v>4900.5</v>
      </c>
      <c r="I7998" t="s">
        <v>356</v>
      </c>
      <c r="J7998" t="s">
        <v>103</v>
      </c>
      <c r="K7998" t="s">
        <v>2794</v>
      </c>
      <c r="L7998" s="11">
        <v>63122</v>
      </c>
      <c r="M7998" t="s">
        <v>358</v>
      </c>
      <c r="N7998" t="s">
        <v>16</v>
      </c>
      <c r="O7998" s="4">
        <v>39960</v>
      </c>
      <c r="P7998" t="s">
        <v>14220</v>
      </c>
      <c r="Q7998" t="s">
        <v>14203</v>
      </c>
    </row>
    <row r="7999" spans="1:17" x14ac:dyDescent="0.35">
      <c r="A7999">
        <v>7998</v>
      </c>
      <c r="B7999">
        <v>57155</v>
      </c>
      <c r="C7999" s="4">
        <v>39981</v>
      </c>
      <c r="D7999">
        <v>23</v>
      </c>
      <c r="E7999" s="2">
        <f t="shared" si="249"/>
        <v>2530</v>
      </c>
      <c r="F7999" s="9">
        <v>0.05</v>
      </c>
      <c r="G7999" s="2">
        <f>VLOOKUP($P7999,Pricebook!$A:$D,4,0)</f>
        <v>110</v>
      </c>
      <c r="H7999" s="6">
        <f t="shared" si="248"/>
        <v>2403.5</v>
      </c>
      <c r="I7999" t="s">
        <v>214</v>
      </c>
      <c r="J7999" t="s">
        <v>215</v>
      </c>
      <c r="K7999" t="s">
        <v>539</v>
      </c>
      <c r="L7999" s="11">
        <v>43026</v>
      </c>
      <c r="M7999" t="s">
        <v>210</v>
      </c>
      <c r="N7999" t="s">
        <v>61</v>
      </c>
      <c r="O7999" s="4">
        <v>39982</v>
      </c>
      <c r="P7999" t="s">
        <v>14215</v>
      </c>
      <c r="Q7999" t="s">
        <v>14202</v>
      </c>
    </row>
    <row r="8000" spans="1:17" x14ac:dyDescent="0.35">
      <c r="A8000">
        <v>7999</v>
      </c>
      <c r="B8000">
        <v>57155</v>
      </c>
      <c r="C8000" s="4">
        <v>39981</v>
      </c>
      <c r="D8000">
        <v>16</v>
      </c>
      <c r="E8000" s="2">
        <f t="shared" si="249"/>
        <v>3200</v>
      </c>
      <c r="F8000" s="9">
        <v>0.04</v>
      </c>
      <c r="G8000" s="2">
        <f>VLOOKUP($P8000,Pricebook!$A:$D,4,0)</f>
        <v>200</v>
      </c>
      <c r="H8000" s="6">
        <f t="shared" si="248"/>
        <v>3072</v>
      </c>
      <c r="I8000" t="s">
        <v>214</v>
      </c>
      <c r="J8000" t="s">
        <v>215</v>
      </c>
      <c r="K8000" t="s">
        <v>539</v>
      </c>
      <c r="L8000" s="11">
        <v>43026</v>
      </c>
      <c r="M8000" t="s">
        <v>210</v>
      </c>
      <c r="N8000" t="s">
        <v>61</v>
      </c>
      <c r="O8000" s="4">
        <v>39982</v>
      </c>
      <c r="P8000" t="s">
        <v>14206</v>
      </c>
      <c r="Q8000" t="s">
        <v>14197</v>
      </c>
    </row>
    <row r="8001" spans="1:17" x14ac:dyDescent="0.35">
      <c r="A8001">
        <v>8000</v>
      </c>
      <c r="B8001">
        <v>57157</v>
      </c>
      <c r="C8001" s="4">
        <v>40965</v>
      </c>
      <c r="D8001">
        <v>18</v>
      </c>
      <c r="E8001" s="2">
        <f t="shared" si="249"/>
        <v>3060</v>
      </c>
      <c r="F8001" s="9">
        <v>0.01</v>
      </c>
      <c r="G8001" s="2">
        <f>VLOOKUP($P8001,Pricebook!$A:$D,4,0)</f>
        <v>170</v>
      </c>
      <c r="H8001" s="6">
        <f t="shared" si="248"/>
        <v>3029.4</v>
      </c>
      <c r="I8001" t="s">
        <v>1319</v>
      </c>
      <c r="J8001" t="s">
        <v>46</v>
      </c>
      <c r="K8001" t="s">
        <v>459</v>
      </c>
      <c r="L8001" s="11">
        <v>30076</v>
      </c>
      <c r="M8001" t="s">
        <v>134</v>
      </c>
      <c r="N8001" t="s">
        <v>34</v>
      </c>
      <c r="O8001" s="4">
        <v>40968</v>
      </c>
      <c r="P8001" t="s">
        <v>14219</v>
      </c>
      <c r="Q8001" t="s">
        <v>14194</v>
      </c>
    </row>
    <row r="8002" spans="1:17" x14ac:dyDescent="0.35">
      <c r="A8002">
        <v>8001</v>
      </c>
      <c r="B8002">
        <v>57159</v>
      </c>
      <c r="C8002" s="4">
        <v>40221</v>
      </c>
      <c r="D8002">
        <v>17</v>
      </c>
      <c r="E8002" s="2">
        <f t="shared" si="249"/>
        <v>2125</v>
      </c>
      <c r="F8002" s="9">
        <v>0.09</v>
      </c>
      <c r="G8002" s="2">
        <f>VLOOKUP($P8002,Pricebook!$A:$D,4,0)</f>
        <v>125</v>
      </c>
      <c r="H8002" s="6">
        <f t="shared" ref="H8002:H8065" si="250">E8002*(1-F8002)</f>
        <v>1933.75</v>
      </c>
      <c r="I8002" t="s">
        <v>1612</v>
      </c>
      <c r="J8002" t="s">
        <v>300</v>
      </c>
      <c r="K8002" t="s">
        <v>932</v>
      </c>
      <c r="L8002" s="11">
        <v>47150</v>
      </c>
      <c r="M8002" t="s">
        <v>278</v>
      </c>
      <c r="N8002" t="s">
        <v>16</v>
      </c>
      <c r="O8002" s="4">
        <v>40222</v>
      </c>
      <c r="P8002" t="s">
        <v>14221</v>
      </c>
      <c r="Q8002" t="s">
        <v>14197</v>
      </c>
    </row>
    <row r="8003" spans="1:17" x14ac:dyDescent="0.35">
      <c r="A8003">
        <v>8002</v>
      </c>
      <c r="B8003">
        <v>57159</v>
      </c>
      <c r="C8003" s="4">
        <v>40221</v>
      </c>
      <c r="D8003">
        <v>42</v>
      </c>
      <c r="E8003" s="2">
        <f t="shared" ref="E8003:E8066" si="251">G8003*D8003</f>
        <v>4620</v>
      </c>
      <c r="F8003" s="9">
        <v>0.01</v>
      </c>
      <c r="G8003" s="2">
        <f>VLOOKUP($P8003,Pricebook!$A:$D,4,0)</f>
        <v>110</v>
      </c>
      <c r="H8003" s="6">
        <f t="shared" si="250"/>
        <v>4573.8</v>
      </c>
      <c r="I8003" t="s">
        <v>1612</v>
      </c>
      <c r="J8003" t="s">
        <v>300</v>
      </c>
      <c r="K8003" t="s">
        <v>932</v>
      </c>
      <c r="L8003" s="11">
        <v>47150</v>
      </c>
      <c r="M8003" t="s">
        <v>278</v>
      </c>
      <c r="N8003" t="s">
        <v>16</v>
      </c>
      <c r="O8003" s="4">
        <v>40221</v>
      </c>
      <c r="P8003" t="s">
        <v>14215</v>
      </c>
      <c r="Q8003" t="s">
        <v>14192</v>
      </c>
    </row>
    <row r="8004" spans="1:17" x14ac:dyDescent="0.35">
      <c r="A8004">
        <v>8003</v>
      </c>
      <c r="B8004">
        <v>57185</v>
      </c>
      <c r="C8004" s="4">
        <v>40686</v>
      </c>
      <c r="D8004">
        <v>28</v>
      </c>
      <c r="E8004" s="2">
        <f t="shared" si="251"/>
        <v>3500</v>
      </c>
      <c r="F8004" s="9">
        <v>0.06</v>
      </c>
      <c r="G8004" s="2">
        <f>VLOOKUP($P8004,Pricebook!$A:$D,4,0)</f>
        <v>125</v>
      </c>
      <c r="H8004" s="6">
        <f t="shared" si="250"/>
        <v>3290</v>
      </c>
      <c r="I8004" t="s">
        <v>1616</v>
      </c>
      <c r="J8004" t="s">
        <v>998</v>
      </c>
      <c r="K8004" t="s">
        <v>1501</v>
      </c>
      <c r="L8004" s="11">
        <v>44256</v>
      </c>
      <c r="M8004" t="s">
        <v>210</v>
      </c>
      <c r="N8004" t="s">
        <v>61</v>
      </c>
      <c r="O8004" s="4">
        <v>40688</v>
      </c>
      <c r="P8004" t="s">
        <v>14208</v>
      </c>
      <c r="Q8004" t="s">
        <v>14195</v>
      </c>
    </row>
    <row r="8005" spans="1:17" x14ac:dyDescent="0.35">
      <c r="A8005">
        <v>8004</v>
      </c>
      <c r="B8005">
        <v>57190</v>
      </c>
      <c r="C8005" s="4">
        <v>40326</v>
      </c>
      <c r="D8005">
        <v>48</v>
      </c>
      <c r="E8005" s="2">
        <f t="shared" si="251"/>
        <v>7200</v>
      </c>
      <c r="F8005" s="9">
        <v>0.02</v>
      </c>
      <c r="G8005" s="2">
        <f>VLOOKUP($P8005,Pricebook!$A:$D,4,0)</f>
        <v>150</v>
      </c>
      <c r="H8005" s="6">
        <f t="shared" si="250"/>
        <v>7056</v>
      </c>
      <c r="I8005" t="s">
        <v>525</v>
      </c>
      <c r="J8005" t="s">
        <v>125</v>
      </c>
      <c r="K8005" t="s">
        <v>1686</v>
      </c>
      <c r="L8005" s="11">
        <v>96003</v>
      </c>
      <c r="M8005" t="s">
        <v>114</v>
      </c>
      <c r="N8005" t="s">
        <v>23</v>
      </c>
      <c r="O8005" s="4">
        <v>40326</v>
      </c>
      <c r="P8005" t="s">
        <v>14216</v>
      </c>
      <c r="Q8005" t="s">
        <v>14197</v>
      </c>
    </row>
    <row r="8006" spans="1:17" x14ac:dyDescent="0.35">
      <c r="A8006">
        <v>8005</v>
      </c>
      <c r="B8006">
        <v>57190</v>
      </c>
      <c r="C8006" s="4">
        <v>40326</v>
      </c>
      <c r="D8006">
        <v>36</v>
      </c>
      <c r="E8006" s="2">
        <f t="shared" si="251"/>
        <v>5400</v>
      </c>
      <c r="F8006" s="9">
        <v>0.09</v>
      </c>
      <c r="G8006" s="2">
        <f>VLOOKUP($P8006,Pricebook!$A:$D,4,0)</f>
        <v>150</v>
      </c>
      <c r="H8006" s="6">
        <f t="shared" si="250"/>
        <v>4914</v>
      </c>
      <c r="I8006" t="s">
        <v>525</v>
      </c>
      <c r="J8006" t="s">
        <v>125</v>
      </c>
      <c r="K8006" t="s">
        <v>1725</v>
      </c>
      <c r="L8006" s="11">
        <v>92374</v>
      </c>
      <c r="M8006" t="s">
        <v>114</v>
      </c>
      <c r="N8006" t="s">
        <v>23</v>
      </c>
      <c r="O8006" s="4">
        <v>40327</v>
      </c>
      <c r="P8006" t="s">
        <v>14211</v>
      </c>
      <c r="Q8006" t="s">
        <v>14191</v>
      </c>
    </row>
    <row r="8007" spans="1:17" x14ac:dyDescent="0.35">
      <c r="A8007">
        <v>8006</v>
      </c>
      <c r="B8007">
        <v>57216</v>
      </c>
      <c r="C8007" s="4">
        <v>40388</v>
      </c>
      <c r="D8007">
        <v>46</v>
      </c>
      <c r="E8007" s="2">
        <f t="shared" si="251"/>
        <v>5750</v>
      </c>
      <c r="F8007" s="9">
        <v>0.03</v>
      </c>
      <c r="G8007" s="2">
        <f>VLOOKUP($P8007,Pricebook!$A:$D,4,0)</f>
        <v>125</v>
      </c>
      <c r="H8007" s="6">
        <f t="shared" si="250"/>
        <v>5577.5</v>
      </c>
      <c r="I8007" t="s">
        <v>19</v>
      </c>
      <c r="J8007" t="s">
        <v>20</v>
      </c>
      <c r="K8007" t="s">
        <v>2859</v>
      </c>
      <c r="L8007" s="11">
        <v>98023</v>
      </c>
      <c r="M8007" t="s">
        <v>22</v>
      </c>
      <c r="N8007" t="s">
        <v>23</v>
      </c>
      <c r="O8007" s="4">
        <v>40388</v>
      </c>
      <c r="P8007" t="s">
        <v>14221</v>
      </c>
      <c r="Q8007" t="s">
        <v>14197</v>
      </c>
    </row>
    <row r="8008" spans="1:17" x14ac:dyDescent="0.35">
      <c r="A8008">
        <v>8007</v>
      </c>
      <c r="B8008">
        <v>57216</v>
      </c>
      <c r="C8008" s="4">
        <v>40388</v>
      </c>
      <c r="D8008">
        <v>48</v>
      </c>
      <c r="E8008" s="2">
        <f t="shared" si="251"/>
        <v>5760</v>
      </c>
      <c r="F8008" s="9">
        <v>0.03</v>
      </c>
      <c r="G8008" s="2">
        <f>VLOOKUP($P8008,Pricebook!$A:$D,4,0)</f>
        <v>120</v>
      </c>
      <c r="H8008" s="6">
        <f t="shared" si="250"/>
        <v>5587.2</v>
      </c>
      <c r="I8008" t="s">
        <v>19</v>
      </c>
      <c r="J8008" t="s">
        <v>20</v>
      </c>
      <c r="K8008" t="s">
        <v>1959</v>
      </c>
      <c r="L8008" s="11">
        <v>98027</v>
      </c>
      <c r="M8008" t="s">
        <v>22</v>
      </c>
      <c r="N8008" t="s">
        <v>23</v>
      </c>
      <c r="O8008" s="4">
        <v>40390</v>
      </c>
      <c r="P8008" t="s">
        <v>14212</v>
      </c>
      <c r="Q8008" t="s">
        <v>14189</v>
      </c>
    </row>
    <row r="8009" spans="1:17" x14ac:dyDescent="0.35">
      <c r="A8009">
        <v>8008</v>
      </c>
      <c r="B8009">
        <v>57217</v>
      </c>
      <c r="C8009" s="4">
        <v>40564</v>
      </c>
      <c r="D8009">
        <v>35</v>
      </c>
      <c r="E8009" s="2">
        <f t="shared" si="251"/>
        <v>4200</v>
      </c>
      <c r="F8009" s="9">
        <v>0.06</v>
      </c>
      <c r="G8009" s="2">
        <f>VLOOKUP($P8009,Pricebook!$A:$D,4,0)</f>
        <v>120</v>
      </c>
      <c r="H8009" s="6">
        <f t="shared" si="250"/>
        <v>3948</v>
      </c>
      <c r="I8009" t="s">
        <v>801</v>
      </c>
      <c r="J8009" t="s">
        <v>374</v>
      </c>
      <c r="K8009" t="s">
        <v>97</v>
      </c>
      <c r="L8009" s="11">
        <v>12180</v>
      </c>
      <c r="M8009" t="s">
        <v>60</v>
      </c>
      <c r="N8009" t="s">
        <v>61</v>
      </c>
      <c r="O8009" s="4">
        <v>40566</v>
      </c>
      <c r="P8009" t="s">
        <v>14212</v>
      </c>
      <c r="Q8009" t="s">
        <v>14187</v>
      </c>
    </row>
    <row r="8010" spans="1:17" x14ac:dyDescent="0.35">
      <c r="A8010">
        <v>8009</v>
      </c>
      <c r="B8010">
        <v>57248</v>
      </c>
      <c r="C8010" s="4">
        <v>40101</v>
      </c>
      <c r="D8010">
        <v>34</v>
      </c>
      <c r="E8010" s="2">
        <f t="shared" si="251"/>
        <v>5440</v>
      </c>
      <c r="F8010" s="9">
        <v>0.04</v>
      </c>
      <c r="G8010" s="2">
        <f>VLOOKUP($P8010,Pricebook!$A:$D,4,0)</f>
        <v>160</v>
      </c>
      <c r="H8010" s="6">
        <f t="shared" si="250"/>
        <v>5222.3999999999996</v>
      </c>
      <c r="I8010" t="s">
        <v>1224</v>
      </c>
      <c r="J8010" t="s">
        <v>252</v>
      </c>
      <c r="K8010" t="s">
        <v>959</v>
      </c>
      <c r="L8010" s="11">
        <v>93117</v>
      </c>
      <c r="M8010" t="s">
        <v>114</v>
      </c>
      <c r="N8010" t="s">
        <v>23</v>
      </c>
      <c r="O8010" s="4">
        <v>40103</v>
      </c>
      <c r="P8010" t="s">
        <v>14218</v>
      </c>
      <c r="Q8010" t="s">
        <v>14197</v>
      </c>
    </row>
    <row r="8011" spans="1:17" x14ac:dyDescent="0.35">
      <c r="A8011">
        <v>8010</v>
      </c>
      <c r="B8011">
        <v>57249</v>
      </c>
      <c r="C8011" s="4">
        <v>40379</v>
      </c>
      <c r="D8011">
        <v>30</v>
      </c>
      <c r="E8011" s="2">
        <f t="shared" si="251"/>
        <v>3750</v>
      </c>
      <c r="F8011" s="9">
        <v>0.05</v>
      </c>
      <c r="G8011" s="2">
        <f>VLOOKUP($P8011,Pricebook!$A:$D,4,0)</f>
        <v>125</v>
      </c>
      <c r="H8011" s="6">
        <f t="shared" si="250"/>
        <v>3562.5</v>
      </c>
      <c r="I8011" t="s">
        <v>343</v>
      </c>
      <c r="J8011" t="s">
        <v>344</v>
      </c>
      <c r="K8011" t="s">
        <v>2900</v>
      </c>
      <c r="L8011" s="11" t="s">
        <v>2901</v>
      </c>
      <c r="M8011" t="s">
        <v>499</v>
      </c>
      <c r="N8011" t="s">
        <v>61</v>
      </c>
      <c r="O8011" s="4">
        <v>40380</v>
      </c>
      <c r="P8011" t="s">
        <v>14208</v>
      </c>
      <c r="Q8011" t="s">
        <v>14196</v>
      </c>
    </row>
    <row r="8012" spans="1:17" x14ac:dyDescent="0.35">
      <c r="A8012">
        <v>8011</v>
      </c>
      <c r="B8012">
        <v>57253</v>
      </c>
      <c r="C8012" s="4">
        <v>39818</v>
      </c>
      <c r="D8012">
        <v>43</v>
      </c>
      <c r="E8012" s="2">
        <f t="shared" si="251"/>
        <v>5375</v>
      </c>
      <c r="F8012" s="9">
        <v>0.08</v>
      </c>
      <c r="G8012" s="2">
        <f>VLOOKUP($P8012,Pricebook!$A:$D,4,0)</f>
        <v>125</v>
      </c>
      <c r="H8012" s="6">
        <f t="shared" si="250"/>
        <v>4945</v>
      </c>
      <c r="I8012" t="s">
        <v>1300</v>
      </c>
      <c r="J8012" t="s">
        <v>269</v>
      </c>
      <c r="K8012" t="s">
        <v>1423</v>
      </c>
      <c r="L8012" s="11">
        <v>76021</v>
      </c>
      <c r="M8012" t="s">
        <v>48</v>
      </c>
      <c r="N8012" t="s">
        <v>16</v>
      </c>
      <c r="O8012" s="4">
        <v>39819</v>
      </c>
      <c r="P8012" t="s">
        <v>14221</v>
      </c>
      <c r="Q8012" t="s">
        <v>14194</v>
      </c>
    </row>
    <row r="8013" spans="1:17" x14ac:dyDescent="0.35">
      <c r="A8013">
        <v>8012</v>
      </c>
      <c r="B8013">
        <v>57253</v>
      </c>
      <c r="C8013" s="4">
        <v>39818</v>
      </c>
      <c r="D8013">
        <v>29</v>
      </c>
      <c r="E8013" s="2">
        <f t="shared" si="251"/>
        <v>3625</v>
      </c>
      <c r="F8013" s="9">
        <v>0.06</v>
      </c>
      <c r="G8013" s="2">
        <f>VLOOKUP($P8013,Pricebook!$A:$D,4,0)</f>
        <v>125</v>
      </c>
      <c r="H8013" s="6">
        <f t="shared" si="250"/>
        <v>3407.5</v>
      </c>
      <c r="I8013" t="s">
        <v>1300</v>
      </c>
      <c r="J8013" t="s">
        <v>269</v>
      </c>
      <c r="K8013" t="s">
        <v>1423</v>
      </c>
      <c r="L8013" s="11">
        <v>76021</v>
      </c>
      <c r="M8013" t="s">
        <v>48</v>
      </c>
      <c r="N8013" t="s">
        <v>16</v>
      </c>
      <c r="O8013" s="4">
        <v>39820</v>
      </c>
      <c r="P8013" t="s">
        <v>14221</v>
      </c>
      <c r="Q8013" t="s">
        <v>14194</v>
      </c>
    </row>
    <row r="8014" spans="1:17" x14ac:dyDescent="0.35">
      <c r="A8014">
        <v>8013</v>
      </c>
      <c r="B8014">
        <v>57253</v>
      </c>
      <c r="C8014" s="4">
        <v>39818</v>
      </c>
      <c r="D8014">
        <v>48</v>
      </c>
      <c r="E8014" s="2">
        <f t="shared" si="251"/>
        <v>6000</v>
      </c>
      <c r="F8014" s="9">
        <v>7.0000000000000007E-2</v>
      </c>
      <c r="G8014" s="2">
        <f>VLOOKUP($P8014,Pricebook!$A:$D,4,0)</f>
        <v>125</v>
      </c>
      <c r="H8014" s="6">
        <f t="shared" si="250"/>
        <v>5580</v>
      </c>
      <c r="I8014" t="s">
        <v>1300</v>
      </c>
      <c r="J8014" t="s">
        <v>269</v>
      </c>
      <c r="K8014" t="s">
        <v>1423</v>
      </c>
      <c r="L8014" s="11">
        <v>76021</v>
      </c>
      <c r="M8014" t="s">
        <v>48</v>
      </c>
      <c r="N8014" t="s">
        <v>16</v>
      </c>
      <c r="O8014" s="4">
        <v>39818</v>
      </c>
      <c r="P8014" t="s">
        <v>14208</v>
      </c>
      <c r="Q8014" t="s">
        <v>14194</v>
      </c>
    </row>
    <row r="8015" spans="1:17" x14ac:dyDescent="0.35">
      <c r="A8015">
        <v>8014</v>
      </c>
      <c r="B8015">
        <v>57253</v>
      </c>
      <c r="C8015" s="4">
        <v>39818</v>
      </c>
      <c r="D8015">
        <v>49</v>
      </c>
      <c r="E8015" s="2">
        <f t="shared" si="251"/>
        <v>6125</v>
      </c>
      <c r="F8015" s="9">
        <v>0.08</v>
      </c>
      <c r="G8015" s="2">
        <f>VLOOKUP($P8015,Pricebook!$A:$D,4,0)</f>
        <v>125</v>
      </c>
      <c r="H8015" s="6">
        <f t="shared" si="250"/>
        <v>5635</v>
      </c>
      <c r="I8015" t="s">
        <v>1300</v>
      </c>
      <c r="J8015" t="s">
        <v>269</v>
      </c>
      <c r="K8015" t="s">
        <v>1423</v>
      </c>
      <c r="L8015" s="11">
        <v>76021</v>
      </c>
      <c r="M8015" t="s">
        <v>48</v>
      </c>
      <c r="N8015" t="s">
        <v>16</v>
      </c>
      <c r="O8015" s="4">
        <v>39819</v>
      </c>
      <c r="P8015" t="s">
        <v>14209</v>
      </c>
      <c r="Q8015" t="s">
        <v>14201</v>
      </c>
    </row>
    <row r="8016" spans="1:17" x14ac:dyDescent="0.35">
      <c r="A8016">
        <v>8015</v>
      </c>
      <c r="B8016">
        <v>57253</v>
      </c>
      <c r="C8016" s="4">
        <v>39818</v>
      </c>
      <c r="D8016">
        <v>25</v>
      </c>
      <c r="E8016" s="2">
        <f t="shared" si="251"/>
        <v>3750</v>
      </c>
      <c r="F8016" s="9">
        <v>0.04</v>
      </c>
      <c r="G8016" s="2">
        <f>VLOOKUP($P8016,Pricebook!$A:$D,4,0)</f>
        <v>150</v>
      </c>
      <c r="H8016" s="6">
        <f t="shared" si="250"/>
        <v>3600</v>
      </c>
      <c r="I8016" t="s">
        <v>1300</v>
      </c>
      <c r="J8016" t="s">
        <v>269</v>
      </c>
      <c r="K8016" t="s">
        <v>1423</v>
      </c>
      <c r="L8016" s="11">
        <v>76021</v>
      </c>
      <c r="M8016" t="s">
        <v>48</v>
      </c>
      <c r="N8016" t="s">
        <v>16</v>
      </c>
      <c r="O8016" s="4">
        <v>39818</v>
      </c>
      <c r="P8016" t="s">
        <v>14210</v>
      </c>
      <c r="Q8016" t="s">
        <v>14197</v>
      </c>
    </row>
    <row r="8017" spans="1:17" x14ac:dyDescent="0.35">
      <c r="A8017">
        <v>8016</v>
      </c>
      <c r="B8017">
        <v>57280</v>
      </c>
      <c r="C8017" s="4">
        <v>40939</v>
      </c>
      <c r="D8017">
        <v>44</v>
      </c>
      <c r="E8017" s="2">
        <f t="shared" si="251"/>
        <v>4840</v>
      </c>
      <c r="F8017" s="9">
        <v>0.03</v>
      </c>
      <c r="G8017" s="2">
        <f>VLOOKUP($P8017,Pricebook!$A:$D,4,0)</f>
        <v>110</v>
      </c>
      <c r="H8017" s="6">
        <f t="shared" si="250"/>
        <v>4694.8</v>
      </c>
      <c r="I8017" t="s">
        <v>1324</v>
      </c>
      <c r="J8017" t="s">
        <v>374</v>
      </c>
      <c r="K8017" t="s">
        <v>2725</v>
      </c>
      <c r="L8017" s="11">
        <v>27707</v>
      </c>
      <c r="M8017" t="s">
        <v>33</v>
      </c>
      <c r="N8017" t="s">
        <v>34</v>
      </c>
      <c r="O8017" s="4">
        <v>40940</v>
      </c>
      <c r="P8017" t="s">
        <v>14215</v>
      </c>
      <c r="Q8017" t="s">
        <v>14186</v>
      </c>
    </row>
    <row r="8018" spans="1:17" x14ac:dyDescent="0.35">
      <c r="A8018">
        <v>8017</v>
      </c>
      <c r="B8018">
        <v>57281</v>
      </c>
      <c r="C8018" s="4">
        <v>40288</v>
      </c>
      <c r="D8018">
        <v>26</v>
      </c>
      <c r="E8018" s="2">
        <f t="shared" si="251"/>
        <v>4160</v>
      </c>
      <c r="F8018" s="9">
        <v>7.0000000000000007E-2</v>
      </c>
      <c r="G8018" s="2">
        <f>VLOOKUP($P8018,Pricebook!$A:$D,4,0)</f>
        <v>160</v>
      </c>
      <c r="H8018" s="6">
        <f t="shared" si="250"/>
        <v>3868.7999999999997</v>
      </c>
      <c r="I8018" t="s">
        <v>1769</v>
      </c>
      <c r="J8018" t="s">
        <v>520</v>
      </c>
      <c r="K8018" t="s">
        <v>1068</v>
      </c>
      <c r="L8018" s="11">
        <v>98158</v>
      </c>
      <c r="M8018" t="s">
        <v>22</v>
      </c>
      <c r="N8018" t="s">
        <v>23</v>
      </c>
      <c r="O8018" s="4">
        <v>40288</v>
      </c>
      <c r="P8018" t="s">
        <v>14218</v>
      </c>
      <c r="Q8018" t="s">
        <v>14187</v>
      </c>
    </row>
    <row r="8019" spans="1:17" x14ac:dyDescent="0.35">
      <c r="A8019">
        <v>8018</v>
      </c>
      <c r="B8019">
        <v>57281</v>
      </c>
      <c r="C8019" s="4">
        <v>40288</v>
      </c>
      <c r="D8019">
        <v>19</v>
      </c>
      <c r="E8019" s="2">
        <f t="shared" si="251"/>
        <v>2375</v>
      </c>
      <c r="F8019" s="9">
        <v>0.09</v>
      </c>
      <c r="G8019" s="2">
        <f>VLOOKUP($P8019,Pricebook!$A:$D,4,0)</f>
        <v>125</v>
      </c>
      <c r="H8019" s="6">
        <f t="shared" si="250"/>
        <v>2161.25</v>
      </c>
      <c r="I8019" t="s">
        <v>1769</v>
      </c>
      <c r="J8019" t="s">
        <v>520</v>
      </c>
      <c r="K8019" t="s">
        <v>1068</v>
      </c>
      <c r="L8019" s="11">
        <v>98158</v>
      </c>
      <c r="M8019" t="s">
        <v>22</v>
      </c>
      <c r="N8019" t="s">
        <v>23</v>
      </c>
      <c r="O8019" s="4">
        <v>40290</v>
      </c>
      <c r="P8019" t="s">
        <v>14217</v>
      </c>
      <c r="Q8019" t="s">
        <v>14185</v>
      </c>
    </row>
    <row r="8020" spans="1:17" x14ac:dyDescent="0.35">
      <c r="A8020">
        <v>8019</v>
      </c>
      <c r="B8020">
        <v>57287</v>
      </c>
      <c r="C8020" s="4">
        <v>40844</v>
      </c>
      <c r="D8020">
        <v>11</v>
      </c>
      <c r="E8020" s="2">
        <f t="shared" si="251"/>
        <v>1650</v>
      </c>
      <c r="F8020" s="9">
        <v>0.03</v>
      </c>
      <c r="G8020" s="2">
        <f>VLOOKUP($P8020,Pricebook!$A:$D,4,0)</f>
        <v>150</v>
      </c>
      <c r="H8020" s="6">
        <f t="shared" si="250"/>
        <v>1600.5</v>
      </c>
      <c r="I8020" t="s">
        <v>1084</v>
      </c>
      <c r="J8020" t="s">
        <v>274</v>
      </c>
      <c r="K8020" t="s">
        <v>1049</v>
      </c>
      <c r="L8020" s="11">
        <v>37042</v>
      </c>
      <c r="M8020" t="s">
        <v>81</v>
      </c>
      <c r="N8020" t="s">
        <v>34</v>
      </c>
      <c r="O8020" s="4">
        <v>40845</v>
      </c>
      <c r="P8020" t="s">
        <v>14211</v>
      </c>
      <c r="Q8020" t="s">
        <v>14191</v>
      </c>
    </row>
    <row r="8021" spans="1:17" x14ac:dyDescent="0.35">
      <c r="A8021">
        <v>8020</v>
      </c>
      <c r="B8021">
        <v>57314</v>
      </c>
      <c r="C8021" s="4">
        <v>40463</v>
      </c>
      <c r="D8021">
        <v>22</v>
      </c>
      <c r="E8021" s="2">
        <f t="shared" si="251"/>
        <v>2420</v>
      </c>
      <c r="F8021" s="9">
        <v>0.04</v>
      </c>
      <c r="G8021" s="2">
        <f>VLOOKUP($P8021,Pricebook!$A:$D,4,0)</f>
        <v>110</v>
      </c>
      <c r="H8021" s="6">
        <f t="shared" si="250"/>
        <v>2323.1999999999998</v>
      </c>
      <c r="I8021" t="s">
        <v>1346</v>
      </c>
      <c r="J8021" t="s">
        <v>136</v>
      </c>
      <c r="K8021" t="s">
        <v>1011</v>
      </c>
      <c r="L8021" s="11">
        <v>49201</v>
      </c>
      <c r="M8021" t="s">
        <v>172</v>
      </c>
      <c r="N8021" t="s">
        <v>16</v>
      </c>
      <c r="O8021" s="4">
        <v>40467</v>
      </c>
      <c r="P8021" t="s">
        <v>14215</v>
      </c>
      <c r="Q8021" t="s">
        <v>14185</v>
      </c>
    </row>
    <row r="8022" spans="1:17" x14ac:dyDescent="0.35">
      <c r="A8022">
        <v>8021</v>
      </c>
      <c r="B8022">
        <v>57314</v>
      </c>
      <c r="C8022" s="4">
        <v>40463</v>
      </c>
      <c r="D8022">
        <v>26</v>
      </c>
      <c r="E8022" s="2">
        <f t="shared" si="251"/>
        <v>3900</v>
      </c>
      <c r="F8022" s="9">
        <v>0</v>
      </c>
      <c r="G8022" s="2">
        <f>VLOOKUP($P8022,Pricebook!$A:$D,4,0)</f>
        <v>150</v>
      </c>
      <c r="H8022" s="6">
        <f t="shared" si="250"/>
        <v>3900</v>
      </c>
      <c r="I8022" t="s">
        <v>1346</v>
      </c>
      <c r="J8022" t="s">
        <v>136</v>
      </c>
      <c r="K8022" t="s">
        <v>1011</v>
      </c>
      <c r="L8022" s="11">
        <v>49201</v>
      </c>
      <c r="M8022" t="s">
        <v>172</v>
      </c>
      <c r="N8022" t="s">
        <v>16</v>
      </c>
      <c r="O8022" s="4">
        <v>40470</v>
      </c>
      <c r="P8022" t="s">
        <v>14210</v>
      </c>
      <c r="Q8022" t="s">
        <v>14188</v>
      </c>
    </row>
    <row r="8023" spans="1:17" x14ac:dyDescent="0.35">
      <c r="A8023">
        <v>8022</v>
      </c>
      <c r="B8023">
        <v>57318</v>
      </c>
      <c r="C8023" s="4">
        <v>40188</v>
      </c>
      <c r="D8023">
        <v>33</v>
      </c>
      <c r="E8023" s="2">
        <f t="shared" si="251"/>
        <v>6600</v>
      </c>
      <c r="F8023" s="9">
        <v>0.02</v>
      </c>
      <c r="G8023" s="2">
        <f>VLOOKUP($P8023,Pricebook!$A:$D,4,0)</f>
        <v>200</v>
      </c>
      <c r="H8023" s="6">
        <f t="shared" si="250"/>
        <v>6468</v>
      </c>
      <c r="I8023" t="s">
        <v>667</v>
      </c>
      <c r="J8023" t="s">
        <v>142</v>
      </c>
      <c r="K8023" t="s">
        <v>1140</v>
      </c>
      <c r="L8023" s="11">
        <v>90301</v>
      </c>
      <c r="M8023" t="s">
        <v>114</v>
      </c>
      <c r="N8023" t="s">
        <v>23</v>
      </c>
      <c r="O8023" s="4">
        <v>40190</v>
      </c>
      <c r="P8023" t="s">
        <v>14214</v>
      </c>
      <c r="Q8023" t="s">
        <v>14198</v>
      </c>
    </row>
    <row r="8024" spans="1:17" x14ac:dyDescent="0.35">
      <c r="A8024">
        <v>8023</v>
      </c>
      <c r="B8024">
        <v>57318</v>
      </c>
      <c r="C8024" s="4">
        <v>40188</v>
      </c>
      <c r="D8024">
        <v>12</v>
      </c>
      <c r="E8024" s="2">
        <f t="shared" si="251"/>
        <v>1320</v>
      </c>
      <c r="F8024" s="9">
        <v>0.1</v>
      </c>
      <c r="G8024" s="2">
        <f>VLOOKUP($P8024,Pricebook!$A:$D,4,0)</f>
        <v>110</v>
      </c>
      <c r="H8024" s="6">
        <f t="shared" si="250"/>
        <v>1188</v>
      </c>
      <c r="I8024" t="s">
        <v>667</v>
      </c>
      <c r="J8024" t="s">
        <v>142</v>
      </c>
      <c r="K8024" t="s">
        <v>1140</v>
      </c>
      <c r="L8024" s="11">
        <v>90301</v>
      </c>
      <c r="M8024" t="s">
        <v>114</v>
      </c>
      <c r="N8024" t="s">
        <v>23</v>
      </c>
      <c r="O8024" s="4">
        <v>40190</v>
      </c>
      <c r="P8024" t="s">
        <v>14215</v>
      </c>
      <c r="Q8024" t="s">
        <v>14198</v>
      </c>
    </row>
    <row r="8025" spans="1:17" x14ac:dyDescent="0.35">
      <c r="A8025">
        <v>8024</v>
      </c>
      <c r="B8025">
        <v>57344</v>
      </c>
      <c r="C8025" s="4">
        <v>40445</v>
      </c>
      <c r="D8025">
        <v>47</v>
      </c>
      <c r="E8025" s="2">
        <f t="shared" si="251"/>
        <v>7050</v>
      </c>
      <c r="F8025" s="9">
        <v>0.1</v>
      </c>
      <c r="G8025" s="2">
        <f>VLOOKUP($P8025,Pricebook!$A:$D,4,0)</f>
        <v>150</v>
      </c>
      <c r="H8025" s="6">
        <f t="shared" si="250"/>
        <v>6345</v>
      </c>
      <c r="I8025" t="s">
        <v>414</v>
      </c>
      <c r="J8025" t="s">
        <v>175</v>
      </c>
      <c r="K8025" t="s">
        <v>2843</v>
      </c>
      <c r="L8025" s="11">
        <v>61761</v>
      </c>
      <c r="M8025" t="s">
        <v>15</v>
      </c>
      <c r="N8025" t="s">
        <v>16</v>
      </c>
      <c r="O8025" s="4">
        <v>40447</v>
      </c>
      <c r="P8025" t="s">
        <v>14210</v>
      </c>
      <c r="Q8025" t="s">
        <v>14192</v>
      </c>
    </row>
    <row r="8026" spans="1:17" x14ac:dyDescent="0.35">
      <c r="A8026">
        <v>8025</v>
      </c>
      <c r="B8026">
        <v>57350</v>
      </c>
      <c r="C8026" s="4">
        <v>40688</v>
      </c>
      <c r="D8026">
        <v>33</v>
      </c>
      <c r="E8026" s="2">
        <f t="shared" si="251"/>
        <v>3630</v>
      </c>
      <c r="F8026" s="9">
        <v>0.09</v>
      </c>
      <c r="G8026" s="2">
        <f>VLOOKUP($P8026,Pricebook!$A:$D,4,0)</f>
        <v>110</v>
      </c>
      <c r="H8026" s="6">
        <f t="shared" si="250"/>
        <v>3303.3</v>
      </c>
      <c r="I8026" t="s">
        <v>1442</v>
      </c>
      <c r="J8026" t="s">
        <v>713</v>
      </c>
      <c r="K8026" t="s">
        <v>2114</v>
      </c>
      <c r="L8026" s="11">
        <v>95746</v>
      </c>
      <c r="M8026" t="s">
        <v>114</v>
      </c>
      <c r="N8026" t="s">
        <v>23</v>
      </c>
      <c r="O8026" s="4">
        <v>40689</v>
      </c>
      <c r="P8026" t="s">
        <v>14215</v>
      </c>
      <c r="Q8026" t="s">
        <v>14185</v>
      </c>
    </row>
    <row r="8027" spans="1:17" x14ac:dyDescent="0.35">
      <c r="A8027">
        <v>8026</v>
      </c>
      <c r="B8027">
        <v>57350</v>
      </c>
      <c r="C8027" s="4">
        <v>40688</v>
      </c>
      <c r="D8027">
        <v>50</v>
      </c>
      <c r="E8027" s="2">
        <f t="shared" si="251"/>
        <v>7500</v>
      </c>
      <c r="F8027" s="9">
        <v>0.09</v>
      </c>
      <c r="G8027" s="2">
        <f>VLOOKUP($P8027,Pricebook!$A:$D,4,0)</f>
        <v>150</v>
      </c>
      <c r="H8027" s="6">
        <f t="shared" si="250"/>
        <v>6825</v>
      </c>
      <c r="I8027" t="s">
        <v>1442</v>
      </c>
      <c r="J8027" t="s">
        <v>713</v>
      </c>
      <c r="K8027" t="s">
        <v>2114</v>
      </c>
      <c r="L8027" s="11">
        <v>95746</v>
      </c>
      <c r="M8027" t="s">
        <v>114</v>
      </c>
      <c r="N8027" t="s">
        <v>23</v>
      </c>
      <c r="O8027" s="4">
        <v>40689</v>
      </c>
      <c r="P8027" t="s">
        <v>14210</v>
      </c>
      <c r="Q8027" t="s">
        <v>14186</v>
      </c>
    </row>
    <row r="8028" spans="1:17" x14ac:dyDescent="0.35">
      <c r="A8028">
        <v>8027</v>
      </c>
      <c r="B8028">
        <v>57376</v>
      </c>
      <c r="C8028" s="4">
        <v>40713</v>
      </c>
      <c r="D8028">
        <v>44</v>
      </c>
      <c r="E8028" s="2">
        <f t="shared" si="251"/>
        <v>5500</v>
      </c>
      <c r="F8028" s="9">
        <v>7.0000000000000007E-2</v>
      </c>
      <c r="G8028" s="2">
        <f>VLOOKUP($P8028,Pricebook!$A:$D,4,0)</f>
        <v>125</v>
      </c>
      <c r="H8028" s="6">
        <f t="shared" si="250"/>
        <v>5115</v>
      </c>
      <c r="I8028" t="s">
        <v>373</v>
      </c>
      <c r="J8028" t="s">
        <v>374</v>
      </c>
      <c r="K8028" t="s">
        <v>1347</v>
      </c>
      <c r="L8028" s="11">
        <v>49423</v>
      </c>
      <c r="M8028" t="s">
        <v>172</v>
      </c>
      <c r="N8028" t="s">
        <v>16</v>
      </c>
      <c r="O8028" s="4">
        <v>40715</v>
      </c>
      <c r="P8028" t="s">
        <v>14208</v>
      </c>
      <c r="Q8028" t="s">
        <v>14194</v>
      </c>
    </row>
    <row r="8029" spans="1:17" x14ac:dyDescent="0.35">
      <c r="A8029">
        <v>8028</v>
      </c>
      <c r="B8029">
        <v>57376</v>
      </c>
      <c r="C8029" s="4">
        <v>40713</v>
      </c>
      <c r="D8029">
        <v>6</v>
      </c>
      <c r="E8029" s="2">
        <f t="shared" si="251"/>
        <v>900</v>
      </c>
      <c r="F8029" s="9">
        <v>7.0000000000000007E-2</v>
      </c>
      <c r="G8029" s="2">
        <f>VLOOKUP($P8029,Pricebook!$A:$D,4,0)</f>
        <v>150</v>
      </c>
      <c r="H8029" s="6">
        <f t="shared" si="250"/>
        <v>837</v>
      </c>
      <c r="I8029" t="s">
        <v>373</v>
      </c>
      <c r="J8029" t="s">
        <v>374</v>
      </c>
      <c r="K8029" t="s">
        <v>1347</v>
      </c>
      <c r="L8029" s="11">
        <v>49423</v>
      </c>
      <c r="M8029" t="s">
        <v>172</v>
      </c>
      <c r="N8029" t="s">
        <v>16</v>
      </c>
      <c r="O8029" s="4">
        <v>40713</v>
      </c>
      <c r="P8029" t="s">
        <v>14210</v>
      </c>
      <c r="Q8029" t="s">
        <v>14201</v>
      </c>
    </row>
    <row r="8030" spans="1:17" x14ac:dyDescent="0.35">
      <c r="A8030">
        <v>8029</v>
      </c>
      <c r="B8030">
        <v>57378</v>
      </c>
      <c r="C8030" s="4">
        <v>40175</v>
      </c>
      <c r="D8030">
        <v>9</v>
      </c>
      <c r="E8030" s="2">
        <f t="shared" si="251"/>
        <v>1350</v>
      </c>
      <c r="F8030" s="9">
        <v>0.02</v>
      </c>
      <c r="G8030" s="2">
        <f>VLOOKUP($P8030,Pricebook!$A:$D,4,0)</f>
        <v>150</v>
      </c>
      <c r="H8030" s="6">
        <f t="shared" si="250"/>
        <v>1323</v>
      </c>
      <c r="I8030" t="s">
        <v>312</v>
      </c>
      <c r="J8030" t="s">
        <v>108</v>
      </c>
      <c r="K8030" t="s">
        <v>204</v>
      </c>
      <c r="L8030" s="11">
        <v>97701</v>
      </c>
      <c r="M8030" t="s">
        <v>43</v>
      </c>
      <c r="N8030" t="s">
        <v>23</v>
      </c>
      <c r="O8030" s="4">
        <v>40176</v>
      </c>
      <c r="P8030" t="s">
        <v>14211</v>
      </c>
      <c r="Q8030" t="s">
        <v>14185</v>
      </c>
    </row>
    <row r="8031" spans="1:17" x14ac:dyDescent="0.35">
      <c r="A8031">
        <v>8030</v>
      </c>
      <c r="B8031">
        <v>57378</v>
      </c>
      <c r="C8031" s="4">
        <v>40175</v>
      </c>
      <c r="D8031">
        <v>10</v>
      </c>
      <c r="E8031" s="2">
        <f t="shared" si="251"/>
        <v>1200</v>
      </c>
      <c r="F8031" s="9">
        <v>0.01</v>
      </c>
      <c r="G8031" s="2">
        <f>VLOOKUP($P8031,Pricebook!$A:$D,4,0)</f>
        <v>120</v>
      </c>
      <c r="H8031" s="6">
        <f t="shared" si="250"/>
        <v>1188</v>
      </c>
      <c r="I8031" t="s">
        <v>312</v>
      </c>
      <c r="J8031" t="s">
        <v>108</v>
      </c>
      <c r="K8031" t="s">
        <v>204</v>
      </c>
      <c r="L8031" s="11">
        <v>97701</v>
      </c>
      <c r="M8031" t="s">
        <v>43</v>
      </c>
      <c r="N8031" t="s">
        <v>23</v>
      </c>
      <c r="O8031" s="4">
        <v>40175</v>
      </c>
      <c r="P8031" t="s">
        <v>14212</v>
      </c>
      <c r="Q8031" t="s">
        <v>14203</v>
      </c>
    </row>
    <row r="8032" spans="1:17" x14ac:dyDescent="0.35">
      <c r="A8032">
        <v>8031</v>
      </c>
      <c r="B8032">
        <v>57380</v>
      </c>
      <c r="C8032" s="4">
        <v>40836</v>
      </c>
      <c r="D8032">
        <v>3</v>
      </c>
      <c r="E8032" s="2">
        <f t="shared" si="251"/>
        <v>375</v>
      </c>
      <c r="F8032" s="9">
        <v>0.05</v>
      </c>
      <c r="G8032" s="2">
        <f>VLOOKUP($P8032,Pricebook!$A:$D,4,0)</f>
        <v>125</v>
      </c>
      <c r="H8032" s="6">
        <f t="shared" si="250"/>
        <v>356.25</v>
      </c>
      <c r="I8032" t="s">
        <v>1968</v>
      </c>
      <c r="J8032" t="s">
        <v>165</v>
      </c>
      <c r="K8032" t="s">
        <v>553</v>
      </c>
      <c r="L8032" s="11">
        <v>83704</v>
      </c>
      <c r="M8032" t="s">
        <v>197</v>
      </c>
      <c r="N8032" t="s">
        <v>23</v>
      </c>
      <c r="O8032" s="4">
        <v>40840</v>
      </c>
      <c r="P8032" t="s">
        <v>14209</v>
      </c>
      <c r="Q8032" t="s">
        <v>14193</v>
      </c>
    </row>
    <row r="8033" spans="1:17" x14ac:dyDescent="0.35">
      <c r="A8033">
        <v>8032</v>
      </c>
      <c r="B8033">
        <v>57381</v>
      </c>
      <c r="C8033" s="4">
        <v>40032</v>
      </c>
      <c r="D8033">
        <v>13</v>
      </c>
      <c r="E8033" s="2">
        <f t="shared" si="251"/>
        <v>2080</v>
      </c>
      <c r="F8033" s="9">
        <v>0.1</v>
      </c>
      <c r="G8033" s="2">
        <f>VLOOKUP($P8033,Pricebook!$A:$D,4,0)</f>
        <v>160</v>
      </c>
      <c r="H8033" s="6">
        <f t="shared" si="250"/>
        <v>1872</v>
      </c>
      <c r="I8033" t="s">
        <v>1939</v>
      </c>
      <c r="J8033" t="s">
        <v>151</v>
      </c>
      <c r="K8033" t="s">
        <v>1134</v>
      </c>
      <c r="L8033" s="11">
        <v>94025</v>
      </c>
      <c r="M8033" t="s">
        <v>114</v>
      </c>
      <c r="N8033" t="s">
        <v>23</v>
      </c>
      <c r="O8033" s="4">
        <v>40033</v>
      </c>
      <c r="P8033" t="s">
        <v>14218</v>
      </c>
      <c r="Q8033" t="s">
        <v>14194</v>
      </c>
    </row>
    <row r="8034" spans="1:17" x14ac:dyDescent="0.35">
      <c r="A8034">
        <v>8033</v>
      </c>
      <c r="B8034">
        <v>57381</v>
      </c>
      <c r="C8034" s="4">
        <v>40032</v>
      </c>
      <c r="D8034">
        <v>22</v>
      </c>
      <c r="E8034" s="2">
        <f t="shared" si="251"/>
        <v>3080</v>
      </c>
      <c r="F8034" s="9">
        <v>0.06</v>
      </c>
      <c r="G8034" s="2">
        <f>VLOOKUP($P8034,Pricebook!$A:$D,4,0)</f>
        <v>140</v>
      </c>
      <c r="H8034" s="6">
        <f t="shared" si="250"/>
        <v>2895.2</v>
      </c>
      <c r="I8034" t="s">
        <v>1939</v>
      </c>
      <c r="J8034" t="s">
        <v>151</v>
      </c>
      <c r="K8034" t="s">
        <v>1134</v>
      </c>
      <c r="L8034" s="11">
        <v>94025</v>
      </c>
      <c r="M8034" t="s">
        <v>114</v>
      </c>
      <c r="N8034" t="s">
        <v>23</v>
      </c>
      <c r="O8034" s="4">
        <v>40032</v>
      </c>
      <c r="P8034" t="s">
        <v>14213</v>
      </c>
      <c r="Q8034" t="s">
        <v>14196</v>
      </c>
    </row>
    <row r="8035" spans="1:17" x14ac:dyDescent="0.35">
      <c r="A8035">
        <v>8034</v>
      </c>
      <c r="B8035">
        <v>57382</v>
      </c>
      <c r="C8035" s="4">
        <v>39895</v>
      </c>
      <c r="D8035">
        <v>25</v>
      </c>
      <c r="E8035" s="2">
        <f t="shared" si="251"/>
        <v>4000</v>
      </c>
      <c r="F8035" s="9">
        <v>0.09</v>
      </c>
      <c r="G8035" s="2">
        <f>VLOOKUP($P8035,Pricebook!$A:$D,4,0)</f>
        <v>160</v>
      </c>
      <c r="H8035" s="6">
        <f t="shared" si="250"/>
        <v>3640</v>
      </c>
      <c r="I8035" t="s">
        <v>1690</v>
      </c>
      <c r="J8035" t="s">
        <v>1076</v>
      </c>
      <c r="K8035" t="s">
        <v>2254</v>
      </c>
      <c r="L8035" s="11" t="s">
        <v>2255</v>
      </c>
      <c r="M8035" t="s">
        <v>48</v>
      </c>
      <c r="N8035" t="s">
        <v>16</v>
      </c>
      <c r="O8035" s="4">
        <v>39897</v>
      </c>
      <c r="P8035" t="s">
        <v>14218</v>
      </c>
      <c r="Q8035" t="s">
        <v>14199</v>
      </c>
    </row>
    <row r="8036" spans="1:17" x14ac:dyDescent="0.35">
      <c r="A8036">
        <v>8035</v>
      </c>
      <c r="B8036">
        <v>57382</v>
      </c>
      <c r="C8036" s="4">
        <v>39895</v>
      </c>
      <c r="D8036">
        <v>45</v>
      </c>
      <c r="E8036" s="2">
        <f t="shared" si="251"/>
        <v>4950</v>
      </c>
      <c r="F8036" s="9">
        <v>7.0000000000000007E-2</v>
      </c>
      <c r="G8036" s="2">
        <f>VLOOKUP($P8036,Pricebook!$A:$D,4,0)</f>
        <v>110</v>
      </c>
      <c r="H8036" s="6">
        <f t="shared" si="250"/>
        <v>4603.5</v>
      </c>
      <c r="I8036" t="s">
        <v>1690</v>
      </c>
      <c r="J8036" t="s">
        <v>1076</v>
      </c>
      <c r="K8036" t="s">
        <v>805</v>
      </c>
      <c r="L8036" s="11">
        <v>76063</v>
      </c>
      <c r="M8036" t="s">
        <v>48</v>
      </c>
      <c r="N8036" t="s">
        <v>16</v>
      </c>
      <c r="O8036" s="4">
        <v>39897</v>
      </c>
      <c r="P8036" t="s">
        <v>14220</v>
      </c>
      <c r="Q8036" t="s">
        <v>14199</v>
      </c>
    </row>
    <row r="8037" spans="1:17" x14ac:dyDescent="0.35">
      <c r="A8037">
        <v>8036</v>
      </c>
      <c r="B8037">
        <v>57409</v>
      </c>
      <c r="C8037" s="4">
        <v>40137</v>
      </c>
      <c r="D8037">
        <v>1</v>
      </c>
      <c r="E8037" s="2">
        <f t="shared" si="251"/>
        <v>150</v>
      </c>
      <c r="F8037" s="9">
        <v>0.1</v>
      </c>
      <c r="G8037" s="2">
        <f>VLOOKUP($P8037,Pricebook!$A:$D,4,0)</f>
        <v>150</v>
      </c>
      <c r="H8037" s="6">
        <f t="shared" si="250"/>
        <v>135</v>
      </c>
      <c r="I8037" t="s">
        <v>1038</v>
      </c>
      <c r="J8037" t="s">
        <v>73</v>
      </c>
      <c r="K8037" t="s">
        <v>1342</v>
      </c>
      <c r="L8037" s="11" t="s">
        <v>1343</v>
      </c>
      <c r="M8037" t="s">
        <v>210</v>
      </c>
      <c r="N8037" t="s">
        <v>61</v>
      </c>
      <c r="O8037" s="4">
        <v>40138</v>
      </c>
      <c r="P8037" t="s">
        <v>14211</v>
      </c>
      <c r="Q8037" t="s">
        <v>14201</v>
      </c>
    </row>
    <row r="8038" spans="1:17" x14ac:dyDescent="0.35">
      <c r="A8038">
        <v>8037</v>
      </c>
      <c r="B8038">
        <v>57409</v>
      </c>
      <c r="C8038" s="4">
        <v>40137</v>
      </c>
      <c r="D8038">
        <v>34</v>
      </c>
      <c r="E8038" s="2">
        <f t="shared" si="251"/>
        <v>5100</v>
      </c>
      <c r="F8038" s="9">
        <v>0.03</v>
      </c>
      <c r="G8038" s="2">
        <f>VLOOKUP($P8038,Pricebook!$A:$D,4,0)</f>
        <v>150</v>
      </c>
      <c r="H8038" s="6">
        <f t="shared" si="250"/>
        <v>4947</v>
      </c>
      <c r="I8038" t="s">
        <v>1038</v>
      </c>
      <c r="J8038" t="s">
        <v>73</v>
      </c>
      <c r="K8038" t="s">
        <v>1342</v>
      </c>
      <c r="L8038" s="11" t="s">
        <v>1343</v>
      </c>
      <c r="M8038" t="s">
        <v>210</v>
      </c>
      <c r="N8038" t="s">
        <v>61</v>
      </c>
      <c r="O8038" s="4">
        <v>40138</v>
      </c>
      <c r="P8038" t="s">
        <v>14210</v>
      </c>
      <c r="Q8038" t="s">
        <v>14184</v>
      </c>
    </row>
    <row r="8039" spans="1:17" x14ac:dyDescent="0.35">
      <c r="A8039">
        <v>8038</v>
      </c>
      <c r="B8039">
        <v>57412</v>
      </c>
      <c r="C8039" s="4">
        <v>40007</v>
      </c>
      <c r="D8039">
        <v>34</v>
      </c>
      <c r="E8039" s="2">
        <f t="shared" si="251"/>
        <v>5100</v>
      </c>
      <c r="F8039" s="9">
        <v>0.06</v>
      </c>
      <c r="G8039" s="2">
        <f>VLOOKUP($P8039,Pricebook!$A:$D,4,0)</f>
        <v>150</v>
      </c>
      <c r="H8039" s="6">
        <f t="shared" si="250"/>
        <v>4794</v>
      </c>
      <c r="I8039" t="s">
        <v>1059</v>
      </c>
      <c r="J8039" t="s">
        <v>571</v>
      </c>
      <c r="K8039" t="s">
        <v>304</v>
      </c>
      <c r="L8039" s="11">
        <v>89015</v>
      </c>
      <c r="M8039" t="s">
        <v>1061</v>
      </c>
      <c r="N8039" t="s">
        <v>23</v>
      </c>
      <c r="O8039" s="4">
        <v>40007</v>
      </c>
      <c r="P8039" t="s">
        <v>14210</v>
      </c>
      <c r="Q8039" t="s">
        <v>14184</v>
      </c>
    </row>
    <row r="8040" spans="1:17" x14ac:dyDescent="0.35">
      <c r="A8040">
        <v>8039</v>
      </c>
      <c r="B8040">
        <v>57415</v>
      </c>
      <c r="C8040" s="4">
        <v>39896</v>
      </c>
      <c r="D8040">
        <v>6</v>
      </c>
      <c r="E8040" s="2">
        <f t="shared" si="251"/>
        <v>1200</v>
      </c>
      <c r="F8040" s="9">
        <v>0.02</v>
      </c>
      <c r="G8040" s="2">
        <f>VLOOKUP($P8040,Pricebook!$A:$D,4,0)</f>
        <v>200</v>
      </c>
      <c r="H8040" s="6">
        <f t="shared" si="250"/>
        <v>1176</v>
      </c>
      <c r="I8040" t="s">
        <v>268</v>
      </c>
      <c r="J8040" t="s">
        <v>269</v>
      </c>
      <c r="K8040" t="s">
        <v>47</v>
      </c>
      <c r="L8040" s="11">
        <v>78660</v>
      </c>
      <c r="M8040" t="s">
        <v>48</v>
      </c>
      <c r="N8040" t="s">
        <v>16</v>
      </c>
      <c r="O8040" s="4">
        <v>39897</v>
      </c>
      <c r="P8040" t="s">
        <v>14206</v>
      </c>
      <c r="Q8040" t="s">
        <v>14202</v>
      </c>
    </row>
    <row r="8041" spans="1:17" x14ac:dyDescent="0.35">
      <c r="A8041">
        <v>8040</v>
      </c>
      <c r="B8041">
        <v>57440</v>
      </c>
      <c r="C8041" s="4">
        <v>40382</v>
      </c>
      <c r="D8041">
        <v>12</v>
      </c>
      <c r="E8041" s="2">
        <f t="shared" si="251"/>
        <v>1800</v>
      </c>
      <c r="F8041" s="9">
        <v>0.04</v>
      </c>
      <c r="G8041" s="2">
        <f>VLOOKUP($P8041,Pricebook!$A:$D,4,0)</f>
        <v>150</v>
      </c>
      <c r="H8041" s="6">
        <f t="shared" si="250"/>
        <v>1728</v>
      </c>
      <c r="I8041" t="s">
        <v>2023</v>
      </c>
      <c r="J8041" t="s">
        <v>276</v>
      </c>
      <c r="K8041" t="s">
        <v>2024</v>
      </c>
      <c r="L8041" s="11">
        <v>85224</v>
      </c>
      <c r="M8041" t="s">
        <v>70</v>
      </c>
      <c r="N8041" t="s">
        <v>23</v>
      </c>
      <c r="O8041" s="4">
        <v>40389</v>
      </c>
      <c r="P8041" t="s">
        <v>14210</v>
      </c>
      <c r="Q8041" t="s">
        <v>14201</v>
      </c>
    </row>
    <row r="8042" spans="1:17" x14ac:dyDescent="0.35">
      <c r="A8042">
        <v>8041</v>
      </c>
      <c r="B8042">
        <v>57444</v>
      </c>
      <c r="C8042" s="4">
        <v>40677</v>
      </c>
      <c r="D8042">
        <v>24</v>
      </c>
      <c r="E8042" s="2">
        <f t="shared" si="251"/>
        <v>3840</v>
      </c>
      <c r="F8042" s="9">
        <v>0.09</v>
      </c>
      <c r="G8042" s="2">
        <f>VLOOKUP($P8042,Pricebook!$A:$D,4,0)</f>
        <v>160</v>
      </c>
      <c r="H8042" s="6">
        <f t="shared" si="250"/>
        <v>3494.4</v>
      </c>
      <c r="I8042" t="s">
        <v>1410</v>
      </c>
      <c r="J8042" t="s">
        <v>180</v>
      </c>
      <c r="K8042" t="s">
        <v>1411</v>
      </c>
      <c r="L8042" s="11">
        <v>90260</v>
      </c>
      <c r="M8042" t="s">
        <v>114</v>
      </c>
      <c r="N8042" t="s">
        <v>23</v>
      </c>
      <c r="O8042" s="4">
        <v>40678</v>
      </c>
      <c r="P8042" t="s">
        <v>14218</v>
      </c>
      <c r="Q8042" t="s">
        <v>14197</v>
      </c>
    </row>
    <row r="8043" spans="1:17" x14ac:dyDescent="0.35">
      <c r="A8043">
        <v>8042</v>
      </c>
      <c r="B8043">
        <v>57447</v>
      </c>
      <c r="C8043" s="4">
        <v>40728</v>
      </c>
      <c r="D8043">
        <v>39</v>
      </c>
      <c r="E8043" s="2">
        <f t="shared" si="251"/>
        <v>5850</v>
      </c>
      <c r="F8043" s="9">
        <v>0.09</v>
      </c>
      <c r="G8043" s="2">
        <f>VLOOKUP($P8043,Pricebook!$A:$D,4,0)</f>
        <v>150</v>
      </c>
      <c r="H8043" s="6">
        <f t="shared" si="250"/>
        <v>5323.5</v>
      </c>
      <c r="I8043" t="s">
        <v>656</v>
      </c>
      <c r="J8043" t="s">
        <v>449</v>
      </c>
      <c r="K8043" t="s">
        <v>2661</v>
      </c>
      <c r="L8043" s="11" t="s">
        <v>2662</v>
      </c>
      <c r="M8043" t="s">
        <v>655</v>
      </c>
      <c r="N8043" t="s">
        <v>61</v>
      </c>
      <c r="O8043" s="4">
        <v>40728</v>
      </c>
      <c r="P8043" t="s">
        <v>14211</v>
      </c>
      <c r="Q8043" t="s">
        <v>14191</v>
      </c>
    </row>
    <row r="8044" spans="1:17" x14ac:dyDescent="0.35">
      <c r="A8044">
        <v>8043</v>
      </c>
      <c r="B8044">
        <v>57447</v>
      </c>
      <c r="C8044" s="4">
        <v>40728</v>
      </c>
      <c r="D8044">
        <v>8</v>
      </c>
      <c r="E8044" s="2">
        <f t="shared" si="251"/>
        <v>1200</v>
      </c>
      <c r="F8044" s="9">
        <v>0.06</v>
      </c>
      <c r="G8044" s="2">
        <f>VLOOKUP($P8044,Pricebook!$A:$D,4,0)</f>
        <v>150</v>
      </c>
      <c r="H8044" s="6">
        <f t="shared" si="250"/>
        <v>1128</v>
      </c>
      <c r="I8044" t="s">
        <v>656</v>
      </c>
      <c r="J8044" t="s">
        <v>449</v>
      </c>
      <c r="K8044" t="s">
        <v>2661</v>
      </c>
      <c r="L8044" s="11" t="s">
        <v>2662</v>
      </c>
      <c r="M8044" t="s">
        <v>655</v>
      </c>
      <c r="N8044" t="s">
        <v>61</v>
      </c>
      <c r="O8044" s="4">
        <v>40731</v>
      </c>
      <c r="P8044" t="s">
        <v>14211</v>
      </c>
      <c r="Q8044" t="s">
        <v>14198</v>
      </c>
    </row>
    <row r="8045" spans="1:17" x14ac:dyDescent="0.35">
      <c r="A8045">
        <v>8044</v>
      </c>
      <c r="B8045">
        <v>57475</v>
      </c>
      <c r="C8045" s="4">
        <v>40455</v>
      </c>
      <c r="D8045">
        <v>32</v>
      </c>
      <c r="E8045" s="2">
        <f t="shared" si="251"/>
        <v>5120</v>
      </c>
      <c r="F8045" s="9">
        <v>0.04</v>
      </c>
      <c r="G8045" s="2">
        <f>VLOOKUP($P8045,Pricebook!$A:$D,4,0)</f>
        <v>160</v>
      </c>
      <c r="H8045" s="6">
        <f t="shared" si="250"/>
        <v>4915.2</v>
      </c>
      <c r="I8045" t="s">
        <v>221</v>
      </c>
      <c r="J8045" t="s">
        <v>20</v>
      </c>
      <c r="K8045" t="s">
        <v>2858</v>
      </c>
      <c r="L8045" s="11">
        <v>36701</v>
      </c>
      <c r="M8045" t="s">
        <v>424</v>
      </c>
      <c r="N8045" t="s">
        <v>34</v>
      </c>
      <c r="O8045" s="4">
        <v>40462</v>
      </c>
      <c r="P8045" t="s">
        <v>14218</v>
      </c>
      <c r="Q8045" t="s">
        <v>14185</v>
      </c>
    </row>
    <row r="8046" spans="1:17" x14ac:dyDescent="0.35">
      <c r="A8046">
        <v>8045</v>
      </c>
      <c r="B8046">
        <v>57475</v>
      </c>
      <c r="C8046" s="4">
        <v>40455</v>
      </c>
      <c r="D8046">
        <v>34</v>
      </c>
      <c r="E8046" s="2">
        <f t="shared" si="251"/>
        <v>5440</v>
      </c>
      <c r="F8046" s="9">
        <v>0.06</v>
      </c>
      <c r="G8046" s="2">
        <f>VLOOKUP($P8046,Pricebook!$A:$D,4,0)</f>
        <v>160</v>
      </c>
      <c r="H8046" s="6">
        <f t="shared" si="250"/>
        <v>5113.5999999999995</v>
      </c>
      <c r="I8046" t="s">
        <v>221</v>
      </c>
      <c r="J8046" t="s">
        <v>20</v>
      </c>
      <c r="K8046" t="s">
        <v>2858</v>
      </c>
      <c r="L8046" s="11">
        <v>36701</v>
      </c>
      <c r="M8046" t="s">
        <v>424</v>
      </c>
      <c r="N8046" t="s">
        <v>34</v>
      </c>
      <c r="O8046" s="4">
        <v>40455</v>
      </c>
      <c r="P8046" t="s">
        <v>14218</v>
      </c>
      <c r="Q8046" t="s">
        <v>14202</v>
      </c>
    </row>
    <row r="8047" spans="1:17" x14ac:dyDescent="0.35">
      <c r="A8047">
        <v>8046</v>
      </c>
      <c r="B8047">
        <v>57475</v>
      </c>
      <c r="C8047" s="4">
        <v>40455</v>
      </c>
      <c r="D8047">
        <v>48</v>
      </c>
      <c r="E8047" s="2">
        <f t="shared" si="251"/>
        <v>7680</v>
      </c>
      <c r="F8047" s="9">
        <v>0.04</v>
      </c>
      <c r="G8047" s="2">
        <f>VLOOKUP($P8047,Pricebook!$A:$D,4,0)</f>
        <v>160</v>
      </c>
      <c r="H8047" s="6">
        <f t="shared" si="250"/>
        <v>7372.7999999999993</v>
      </c>
      <c r="I8047" t="s">
        <v>221</v>
      </c>
      <c r="J8047" t="s">
        <v>20</v>
      </c>
      <c r="K8047" t="s">
        <v>2858</v>
      </c>
      <c r="L8047" s="11">
        <v>36701</v>
      </c>
      <c r="M8047" t="s">
        <v>424</v>
      </c>
      <c r="N8047" t="s">
        <v>34</v>
      </c>
      <c r="O8047" s="4">
        <v>40455</v>
      </c>
      <c r="P8047" t="s">
        <v>14218</v>
      </c>
      <c r="Q8047" t="s">
        <v>14190</v>
      </c>
    </row>
    <row r="8048" spans="1:17" x14ac:dyDescent="0.35">
      <c r="A8048">
        <v>8047</v>
      </c>
      <c r="B8048">
        <v>57475</v>
      </c>
      <c r="C8048" s="4">
        <v>40455</v>
      </c>
      <c r="D8048">
        <v>24</v>
      </c>
      <c r="E8048" s="2">
        <f t="shared" si="251"/>
        <v>2640</v>
      </c>
      <c r="F8048" s="9">
        <v>0.09</v>
      </c>
      <c r="G8048" s="2">
        <f>VLOOKUP($P8048,Pricebook!$A:$D,4,0)</f>
        <v>110</v>
      </c>
      <c r="H8048" s="6">
        <f t="shared" si="250"/>
        <v>2402.4</v>
      </c>
      <c r="I8048" t="s">
        <v>221</v>
      </c>
      <c r="J8048" t="s">
        <v>20</v>
      </c>
      <c r="K8048" t="s">
        <v>2858</v>
      </c>
      <c r="L8048" s="11">
        <v>36701</v>
      </c>
      <c r="M8048" t="s">
        <v>424</v>
      </c>
      <c r="N8048" t="s">
        <v>34</v>
      </c>
      <c r="O8048" s="4">
        <v>40457</v>
      </c>
      <c r="P8048" t="s">
        <v>14215</v>
      </c>
      <c r="Q8048" t="s">
        <v>14193</v>
      </c>
    </row>
    <row r="8049" spans="1:17" x14ac:dyDescent="0.35">
      <c r="A8049">
        <v>8048</v>
      </c>
      <c r="B8049">
        <v>57476</v>
      </c>
      <c r="C8049" s="4">
        <v>39888</v>
      </c>
      <c r="D8049">
        <v>20</v>
      </c>
      <c r="E8049" s="2">
        <f t="shared" si="251"/>
        <v>3400</v>
      </c>
      <c r="F8049" s="9">
        <v>0.08</v>
      </c>
      <c r="G8049" s="2">
        <f>VLOOKUP($P8049,Pricebook!$A:$D,4,0)</f>
        <v>170</v>
      </c>
      <c r="H8049" s="6">
        <f t="shared" si="250"/>
        <v>3128</v>
      </c>
      <c r="I8049" t="s">
        <v>1013</v>
      </c>
      <c r="J8049" t="s">
        <v>1014</v>
      </c>
      <c r="K8049" t="s">
        <v>2265</v>
      </c>
      <c r="L8049" s="11">
        <v>92236</v>
      </c>
      <c r="M8049" t="s">
        <v>114</v>
      </c>
      <c r="N8049" t="s">
        <v>23</v>
      </c>
      <c r="O8049" s="4">
        <v>39889</v>
      </c>
      <c r="P8049" t="s">
        <v>14219</v>
      </c>
      <c r="Q8049" t="s">
        <v>14195</v>
      </c>
    </row>
    <row r="8050" spans="1:17" x14ac:dyDescent="0.35">
      <c r="A8050">
        <v>8049</v>
      </c>
      <c r="B8050">
        <v>57476</v>
      </c>
      <c r="C8050" s="4">
        <v>39888</v>
      </c>
      <c r="D8050">
        <v>17</v>
      </c>
      <c r="E8050" s="2">
        <f t="shared" si="251"/>
        <v>2040</v>
      </c>
      <c r="F8050" s="9">
        <v>0.04</v>
      </c>
      <c r="G8050" s="2">
        <f>VLOOKUP($P8050,Pricebook!$A:$D,4,0)</f>
        <v>120</v>
      </c>
      <c r="H8050" s="6">
        <f t="shared" si="250"/>
        <v>1958.3999999999999</v>
      </c>
      <c r="I8050" t="s">
        <v>1013</v>
      </c>
      <c r="J8050" t="s">
        <v>1014</v>
      </c>
      <c r="K8050" t="s">
        <v>2265</v>
      </c>
      <c r="L8050" s="11">
        <v>92236</v>
      </c>
      <c r="M8050" t="s">
        <v>114</v>
      </c>
      <c r="N8050" t="s">
        <v>23</v>
      </c>
      <c r="O8050" s="4">
        <v>39890</v>
      </c>
      <c r="P8050" t="s">
        <v>14212</v>
      </c>
      <c r="Q8050" t="s">
        <v>14197</v>
      </c>
    </row>
    <row r="8051" spans="1:17" x14ac:dyDescent="0.35">
      <c r="A8051">
        <v>8050</v>
      </c>
      <c r="B8051">
        <v>57477</v>
      </c>
      <c r="C8051" s="4">
        <v>40447</v>
      </c>
      <c r="D8051">
        <v>50</v>
      </c>
      <c r="E8051" s="2">
        <f t="shared" si="251"/>
        <v>8500</v>
      </c>
      <c r="F8051" s="9">
        <v>0.02</v>
      </c>
      <c r="G8051" s="2">
        <f>VLOOKUP($P8051,Pricebook!$A:$D,4,0)</f>
        <v>170</v>
      </c>
      <c r="H8051" s="6">
        <f t="shared" si="250"/>
        <v>8330</v>
      </c>
      <c r="I8051" t="s">
        <v>412</v>
      </c>
      <c r="J8051" t="s">
        <v>327</v>
      </c>
      <c r="K8051" t="s">
        <v>485</v>
      </c>
      <c r="L8051" s="11">
        <v>72015</v>
      </c>
      <c r="M8051" t="s">
        <v>66</v>
      </c>
      <c r="N8051" t="s">
        <v>34</v>
      </c>
      <c r="O8051" s="4">
        <v>40449</v>
      </c>
      <c r="P8051" t="s">
        <v>14219</v>
      </c>
      <c r="Q8051" t="s">
        <v>14196</v>
      </c>
    </row>
    <row r="8052" spans="1:17" x14ac:dyDescent="0.35">
      <c r="A8052">
        <v>8051</v>
      </c>
      <c r="B8052">
        <v>57477</v>
      </c>
      <c r="C8052" s="4">
        <v>40447</v>
      </c>
      <c r="D8052">
        <v>45</v>
      </c>
      <c r="E8052" s="2">
        <f t="shared" si="251"/>
        <v>6750</v>
      </c>
      <c r="F8052" s="9">
        <v>0.08</v>
      </c>
      <c r="G8052" s="2">
        <f>VLOOKUP($P8052,Pricebook!$A:$D,4,0)</f>
        <v>150</v>
      </c>
      <c r="H8052" s="6">
        <f t="shared" si="250"/>
        <v>6210</v>
      </c>
      <c r="I8052" t="s">
        <v>412</v>
      </c>
      <c r="J8052" t="s">
        <v>327</v>
      </c>
      <c r="K8052" t="s">
        <v>485</v>
      </c>
      <c r="L8052" s="11">
        <v>72015</v>
      </c>
      <c r="M8052" t="s">
        <v>66</v>
      </c>
      <c r="N8052" t="s">
        <v>34</v>
      </c>
      <c r="O8052" s="4">
        <v>40448</v>
      </c>
      <c r="P8052" t="s">
        <v>14210</v>
      </c>
      <c r="Q8052" t="s">
        <v>14201</v>
      </c>
    </row>
    <row r="8053" spans="1:17" x14ac:dyDescent="0.35">
      <c r="A8053">
        <v>8052</v>
      </c>
      <c r="B8053">
        <v>57478</v>
      </c>
      <c r="C8053" s="4">
        <v>40454</v>
      </c>
      <c r="D8053">
        <v>36</v>
      </c>
      <c r="E8053" s="2">
        <f t="shared" si="251"/>
        <v>5040</v>
      </c>
      <c r="F8053" s="9">
        <v>0.1</v>
      </c>
      <c r="G8053" s="2">
        <f>VLOOKUP($P8053,Pricebook!$A:$D,4,0)</f>
        <v>140</v>
      </c>
      <c r="H8053" s="6">
        <f t="shared" si="250"/>
        <v>4536</v>
      </c>
      <c r="I8053" t="s">
        <v>2473</v>
      </c>
      <c r="J8053" t="s">
        <v>112</v>
      </c>
      <c r="K8053" t="s">
        <v>2474</v>
      </c>
      <c r="L8053" s="11" t="s">
        <v>2475</v>
      </c>
      <c r="M8053" t="s">
        <v>33</v>
      </c>
      <c r="N8053" t="s">
        <v>34</v>
      </c>
      <c r="O8053" s="4">
        <v>40455</v>
      </c>
      <c r="P8053" t="s">
        <v>14213</v>
      </c>
      <c r="Q8053" t="s">
        <v>14191</v>
      </c>
    </row>
    <row r="8054" spans="1:17" x14ac:dyDescent="0.35">
      <c r="A8054">
        <v>8053</v>
      </c>
      <c r="B8054">
        <v>57479</v>
      </c>
      <c r="C8054" s="4">
        <v>40617</v>
      </c>
      <c r="D8054">
        <v>37</v>
      </c>
      <c r="E8054" s="2">
        <f t="shared" si="251"/>
        <v>7400</v>
      </c>
      <c r="F8054" s="9">
        <v>7.0000000000000007E-2</v>
      </c>
      <c r="G8054" s="2">
        <f>VLOOKUP($P8054,Pricebook!$A:$D,4,0)</f>
        <v>200</v>
      </c>
      <c r="H8054" s="6">
        <f t="shared" si="250"/>
        <v>6881.9999999999991</v>
      </c>
      <c r="I8054" t="s">
        <v>2046</v>
      </c>
      <c r="J8054" t="s">
        <v>41</v>
      </c>
      <c r="K8054" t="s">
        <v>610</v>
      </c>
      <c r="L8054" s="11" t="s">
        <v>611</v>
      </c>
      <c r="M8054" t="s">
        <v>232</v>
      </c>
      <c r="N8054" t="s">
        <v>61</v>
      </c>
      <c r="O8054" s="4">
        <v>40618</v>
      </c>
      <c r="P8054" t="s">
        <v>14214</v>
      </c>
      <c r="Q8054" t="s">
        <v>14185</v>
      </c>
    </row>
    <row r="8055" spans="1:17" x14ac:dyDescent="0.35">
      <c r="A8055">
        <v>8054</v>
      </c>
      <c r="B8055">
        <v>57504</v>
      </c>
      <c r="C8055" s="4">
        <v>40029</v>
      </c>
      <c r="D8055">
        <v>44</v>
      </c>
      <c r="E8055" s="2">
        <f t="shared" si="251"/>
        <v>4840</v>
      </c>
      <c r="F8055" s="9">
        <v>0.01</v>
      </c>
      <c r="G8055" s="2">
        <f>VLOOKUP($P8055,Pricebook!$A:$D,4,0)</f>
        <v>110</v>
      </c>
      <c r="H8055" s="6">
        <f t="shared" si="250"/>
        <v>4791.6000000000004</v>
      </c>
      <c r="I8055" t="s">
        <v>647</v>
      </c>
      <c r="J8055" t="s">
        <v>348</v>
      </c>
      <c r="K8055" t="s">
        <v>2194</v>
      </c>
      <c r="L8055" s="11" t="s">
        <v>2195</v>
      </c>
      <c r="M8055" t="s">
        <v>60</v>
      </c>
      <c r="N8055" t="s">
        <v>61</v>
      </c>
      <c r="O8055" s="4">
        <v>40032</v>
      </c>
      <c r="P8055" t="s">
        <v>14220</v>
      </c>
      <c r="Q8055" t="s">
        <v>14187</v>
      </c>
    </row>
    <row r="8056" spans="1:17" x14ac:dyDescent="0.35">
      <c r="A8056">
        <v>8055</v>
      </c>
      <c r="B8056">
        <v>57506</v>
      </c>
      <c r="C8056" s="4">
        <v>39857</v>
      </c>
      <c r="D8056">
        <v>48</v>
      </c>
      <c r="E8056" s="2">
        <f t="shared" si="251"/>
        <v>5280</v>
      </c>
      <c r="F8056" s="9">
        <v>0.1</v>
      </c>
      <c r="G8056" s="2">
        <f>VLOOKUP($P8056,Pricebook!$A:$D,4,0)</f>
        <v>110</v>
      </c>
      <c r="H8056" s="6">
        <f t="shared" si="250"/>
        <v>4752</v>
      </c>
      <c r="I8056" t="s">
        <v>320</v>
      </c>
      <c r="J8056" t="s">
        <v>265</v>
      </c>
      <c r="K8056" t="s">
        <v>1103</v>
      </c>
      <c r="L8056" s="11">
        <v>34952</v>
      </c>
      <c r="M8056" t="s">
        <v>101</v>
      </c>
      <c r="N8056" t="s">
        <v>34</v>
      </c>
      <c r="O8056" s="4">
        <v>39857</v>
      </c>
      <c r="P8056" t="s">
        <v>14215</v>
      </c>
      <c r="Q8056" t="s">
        <v>14184</v>
      </c>
    </row>
    <row r="8057" spans="1:17" x14ac:dyDescent="0.35">
      <c r="A8057">
        <v>8056</v>
      </c>
      <c r="B8057">
        <v>57507</v>
      </c>
      <c r="C8057" s="4">
        <v>39990</v>
      </c>
      <c r="D8057">
        <v>10</v>
      </c>
      <c r="E8057" s="2">
        <f t="shared" si="251"/>
        <v>1600</v>
      </c>
      <c r="F8057" s="9">
        <v>0.03</v>
      </c>
      <c r="G8057" s="2">
        <f>VLOOKUP($P8057,Pricebook!$A:$D,4,0)</f>
        <v>160</v>
      </c>
      <c r="H8057" s="6">
        <f t="shared" si="250"/>
        <v>1552</v>
      </c>
      <c r="I8057" t="s">
        <v>868</v>
      </c>
      <c r="J8057" t="s">
        <v>306</v>
      </c>
      <c r="K8057" t="s">
        <v>2747</v>
      </c>
      <c r="L8057" s="11">
        <v>47362</v>
      </c>
      <c r="M8057" t="s">
        <v>278</v>
      </c>
      <c r="N8057" t="s">
        <v>16</v>
      </c>
      <c r="O8057" s="4">
        <v>39993</v>
      </c>
      <c r="P8057" t="s">
        <v>14218</v>
      </c>
      <c r="Q8057" t="s">
        <v>14190</v>
      </c>
    </row>
    <row r="8058" spans="1:17" x14ac:dyDescent="0.35">
      <c r="A8058">
        <v>8057</v>
      </c>
      <c r="B8058">
        <v>57509</v>
      </c>
      <c r="C8058" s="4">
        <v>39865</v>
      </c>
      <c r="D8058">
        <v>39</v>
      </c>
      <c r="E8058" s="2">
        <f t="shared" si="251"/>
        <v>7800</v>
      </c>
      <c r="F8058" s="9">
        <v>0.1</v>
      </c>
      <c r="G8058" s="2">
        <f>VLOOKUP($P8058,Pricebook!$A:$D,4,0)</f>
        <v>200</v>
      </c>
      <c r="H8058" s="6">
        <f t="shared" si="250"/>
        <v>7020</v>
      </c>
      <c r="I8058" t="s">
        <v>326</v>
      </c>
      <c r="J8058" t="s">
        <v>327</v>
      </c>
      <c r="K8058" t="s">
        <v>328</v>
      </c>
      <c r="L8058" s="11">
        <v>60432</v>
      </c>
      <c r="M8058" t="s">
        <v>15</v>
      </c>
      <c r="N8058" t="s">
        <v>16</v>
      </c>
      <c r="O8058" s="4">
        <v>39865</v>
      </c>
      <c r="P8058" t="s">
        <v>14214</v>
      </c>
      <c r="Q8058" t="s">
        <v>14191</v>
      </c>
    </row>
    <row r="8059" spans="1:17" x14ac:dyDescent="0.35">
      <c r="A8059">
        <v>8058</v>
      </c>
      <c r="B8059">
        <v>57509</v>
      </c>
      <c r="C8059" s="4">
        <v>39865</v>
      </c>
      <c r="D8059">
        <v>11</v>
      </c>
      <c r="E8059" s="2">
        <f t="shared" si="251"/>
        <v>1375</v>
      </c>
      <c r="F8059" s="9">
        <v>0.09</v>
      </c>
      <c r="G8059" s="2">
        <f>VLOOKUP($P8059,Pricebook!$A:$D,4,0)</f>
        <v>125</v>
      </c>
      <c r="H8059" s="6">
        <f t="shared" si="250"/>
        <v>1251.25</v>
      </c>
      <c r="I8059" t="s">
        <v>326</v>
      </c>
      <c r="J8059" t="s">
        <v>327</v>
      </c>
      <c r="K8059" t="s">
        <v>861</v>
      </c>
      <c r="L8059" s="11">
        <v>60901</v>
      </c>
      <c r="M8059" t="s">
        <v>15</v>
      </c>
      <c r="N8059" t="s">
        <v>16</v>
      </c>
      <c r="O8059" s="4">
        <v>39870</v>
      </c>
      <c r="P8059" t="s">
        <v>14209</v>
      </c>
      <c r="Q8059" t="s">
        <v>14193</v>
      </c>
    </row>
    <row r="8060" spans="1:17" x14ac:dyDescent="0.35">
      <c r="A8060">
        <v>8059</v>
      </c>
      <c r="B8060">
        <v>57510</v>
      </c>
      <c r="C8060" s="4">
        <v>40887</v>
      </c>
      <c r="D8060">
        <v>6</v>
      </c>
      <c r="E8060" s="2">
        <f t="shared" si="251"/>
        <v>660</v>
      </c>
      <c r="F8060" s="9">
        <v>0.01</v>
      </c>
      <c r="G8060" s="2">
        <f>VLOOKUP($P8060,Pricebook!$A:$D,4,0)</f>
        <v>110</v>
      </c>
      <c r="H8060" s="6">
        <f t="shared" si="250"/>
        <v>653.4</v>
      </c>
      <c r="I8060" t="s">
        <v>793</v>
      </c>
      <c r="J8060" t="s">
        <v>212</v>
      </c>
      <c r="K8060" t="s">
        <v>32</v>
      </c>
      <c r="L8060" s="11">
        <v>27260</v>
      </c>
      <c r="M8060" t="s">
        <v>33</v>
      </c>
      <c r="N8060" t="s">
        <v>34</v>
      </c>
      <c r="O8060" s="4">
        <v>40887</v>
      </c>
      <c r="P8060" t="s">
        <v>14215</v>
      </c>
      <c r="Q8060" t="s">
        <v>14186</v>
      </c>
    </row>
    <row r="8061" spans="1:17" x14ac:dyDescent="0.35">
      <c r="A8061">
        <v>8060</v>
      </c>
      <c r="B8061">
        <v>57511</v>
      </c>
      <c r="C8061" s="4">
        <v>40092</v>
      </c>
      <c r="D8061">
        <v>32</v>
      </c>
      <c r="E8061" s="2">
        <f t="shared" si="251"/>
        <v>6400</v>
      </c>
      <c r="F8061" s="9">
        <v>0.01</v>
      </c>
      <c r="G8061" s="2">
        <f>VLOOKUP($P8061,Pricebook!$A:$D,4,0)</f>
        <v>200</v>
      </c>
      <c r="H8061" s="6">
        <f t="shared" si="250"/>
        <v>6336</v>
      </c>
      <c r="I8061" t="s">
        <v>1883</v>
      </c>
      <c r="J8061" t="s">
        <v>99</v>
      </c>
      <c r="K8061" t="s">
        <v>2232</v>
      </c>
      <c r="L8061" s="11">
        <v>80004</v>
      </c>
      <c r="M8061" t="s">
        <v>237</v>
      </c>
      <c r="N8061" t="s">
        <v>23</v>
      </c>
      <c r="O8061" s="4">
        <v>40093</v>
      </c>
      <c r="P8061" t="s">
        <v>14214</v>
      </c>
      <c r="Q8061" t="s">
        <v>14187</v>
      </c>
    </row>
    <row r="8062" spans="1:17" x14ac:dyDescent="0.35">
      <c r="A8062">
        <v>8061</v>
      </c>
      <c r="B8062">
        <v>57511</v>
      </c>
      <c r="C8062" s="4">
        <v>40092</v>
      </c>
      <c r="D8062">
        <v>11</v>
      </c>
      <c r="E8062" s="2">
        <f t="shared" si="251"/>
        <v>1650</v>
      </c>
      <c r="F8062" s="9">
        <v>0</v>
      </c>
      <c r="G8062" s="2">
        <f>VLOOKUP($P8062,Pricebook!$A:$D,4,0)</f>
        <v>150</v>
      </c>
      <c r="H8062" s="6">
        <f t="shared" si="250"/>
        <v>1650</v>
      </c>
      <c r="I8062" t="s">
        <v>1883</v>
      </c>
      <c r="J8062" t="s">
        <v>99</v>
      </c>
      <c r="K8062" t="s">
        <v>2232</v>
      </c>
      <c r="L8062" s="11">
        <v>80004</v>
      </c>
      <c r="M8062" t="s">
        <v>237</v>
      </c>
      <c r="N8062" t="s">
        <v>23</v>
      </c>
      <c r="O8062" s="4">
        <v>40094</v>
      </c>
      <c r="P8062" t="s">
        <v>14210</v>
      </c>
      <c r="Q8062" t="s">
        <v>14186</v>
      </c>
    </row>
    <row r="8063" spans="1:17" x14ac:dyDescent="0.35">
      <c r="A8063">
        <v>8062</v>
      </c>
      <c r="B8063">
        <v>57537</v>
      </c>
      <c r="C8063" s="4">
        <v>41170</v>
      </c>
      <c r="D8063">
        <v>13</v>
      </c>
      <c r="E8063" s="2">
        <f t="shared" si="251"/>
        <v>2080</v>
      </c>
      <c r="F8063" s="9">
        <v>0.03</v>
      </c>
      <c r="G8063" s="2">
        <f>VLOOKUP($P8063,Pricebook!$A:$D,4,0)</f>
        <v>160</v>
      </c>
      <c r="H8063" s="6">
        <f t="shared" si="250"/>
        <v>2017.6</v>
      </c>
      <c r="I8063" t="s">
        <v>855</v>
      </c>
      <c r="J8063" t="s">
        <v>400</v>
      </c>
      <c r="K8063" t="s">
        <v>2816</v>
      </c>
      <c r="L8063" s="11">
        <v>36067</v>
      </c>
      <c r="M8063" t="s">
        <v>424</v>
      </c>
      <c r="N8063" t="s">
        <v>34</v>
      </c>
      <c r="O8063" s="4">
        <v>41171</v>
      </c>
      <c r="P8063" t="s">
        <v>14218</v>
      </c>
      <c r="Q8063" t="s">
        <v>14202</v>
      </c>
    </row>
    <row r="8064" spans="1:17" x14ac:dyDescent="0.35">
      <c r="A8064">
        <v>8063</v>
      </c>
      <c r="B8064">
        <v>57537</v>
      </c>
      <c r="C8064" s="4">
        <v>41170</v>
      </c>
      <c r="D8064">
        <v>29</v>
      </c>
      <c r="E8064" s="2">
        <f t="shared" si="251"/>
        <v>4350</v>
      </c>
      <c r="F8064" s="9">
        <v>0.05</v>
      </c>
      <c r="G8064" s="2">
        <f>VLOOKUP($P8064,Pricebook!$A:$D,4,0)</f>
        <v>150</v>
      </c>
      <c r="H8064" s="6">
        <f t="shared" si="250"/>
        <v>4132.5</v>
      </c>
      <c r="I8064" t="s">
        <v>855</v>
      </c>
      <c r="J8064" t="s">
        <v>400</v>
      </c>
      <c r="K8064" t="s">
        <v>2816</v>
      </c>
      <c r="L8064" s="11">
        <v>36067</v>
      </c>
      <c r="M8064" t="s">
        <v>424</v>
      </c>
      <c r="N8064" t="s">
        <v>34</v>
      </c>
      <c r="O8064" s="4">
        <v>41171</v>
      </c>
      <c r="P8064" t="s">
        <v>14211</v>
      </c>
      <c r="Q8064" t="s">
        <v>14190</v>
      </c>
    </row>
    <row r="8065" spans="1:17" x14ac:dyDescent="0.35">
      <c r="A8065">
        <v>8064</v>
      </c>
      <c r="B8065">
        <v>57537</v>
      </c>
      <c r="C8065" s="4">
        <v>41170</v>
      </c>
      <c r="D8065">
        <v>4</v>
      </c>
      <c r="E8065" s="2">
        <f t="shared" si="251"/>
        <v>440</v>
      </c>
      <c r="F8065" s="9">
        <v>0.09</v>
      </c>
      <c r="G8065" s="2">
        <f>VLOOKUP($P8065,Pricebook!$A:$D,4,0)</f>
        <v>110</v>
      </c>
      <c r="H8065" s="6">
        <f t="shared" si="250"/>
        <v>400.40000000000003</v>
      </c>
      <c r="I8065" t="s">
        <v>855</v>
      </c>
      <c r="J8065" t="s">
        <v>400</v>
      </c>
      <c r="K8065" t="s">
        <v>2816</v>
      </c>
      <c r="L8065" s="11">
        <v>36067</v>
      </c>
      <c r="M8065" t="s">
        <v>424</v>
      </c>
      <c r="N8065" t="s">
        <v>34</v>
      </c>
      <c r="O8065" s="4">
        <v>41170</v>
      </c>
      <c r="P8065" t="s">
        <v>14215</v>
      </c>
      <c r="Q8065" t="s">
        <v>14201</v>
      </c>
    </row>
    <row r="8066" spans="1:17" x14ac:dyDescent="0.35">
      <c r="A8066">
        <v>8065</v>
      </c>
      <c r="B8066">
        <v>57538</v>
      </c>
      <c r="C8066" s="4">
        <v>40229</v>
      </c>
      <c r="D8066">
        <v>40</v>
      </c>
      <c r="E8066" s="2">
        <f t="shared" si="251"/>
        <v>5000</v>
      </c>
      <c r="F8066" s="9">
        <v>0.08</v>
      </c>
      <c r="G8066" s="2">
        <f>VLOOKUP($P8066,Pricebook!$A:$D,4,0)</f>
        <v>125</v>
      </c>
      <c r="H8066" s="6">
        <f t="shared" ref="H8066:H8129" si="252">E8066*(1-F8066)</f>
        <v>4600</v>
      </c>
      <c r="I8066" t="s">
        <v>821</v>
      </c>
      <c r="J8066" t="s">
        <v>452</v>
      </c>
      <c r="K8066" t="s">
        <v>2487</v>
      </c>
      <c r="L8066" s="11">
        <v>64133</v>
      </c>
      <c r="M8066" t="s">
        <v>358</v>
      </c>
      <c r="N8066" t="s">
        <v>16</v>
      </c>
      <c r="O8066" s="4">
        <v>40231</v>
      </c>
      <c r="P8066" t="s">
        <v>14208</v>
      </c>
      <c r="Q8066" t="s">
        <v>14194</v>
      </c>
    </row>
    <row r="8067" spans="1:17" x14ac:dyDescent="0.35">
      <c r="A8067">
        <v>8066</v>
      </c>
      <c r="B8067">
        <v>57542</v>
      </c>
      <c r="C8067" s="4">
        <v>40047</v>
      </c>
      <c r="D8067">
        <v>23</v>
      </c>
      <c r="E8067" s="2">
        <f t="shared" ref="E8067:E8130" si="253">G8067*D8067</f>
        <v>2530</v>
      </c>
      <c r="F8067" s="9">
        <v>0.04</v>
      </c>
      <c r="G8067" s="2">
        <f>VLOOKUP($P8067,Pricebook!$A:$D,4,0)</f>
        <v>110</v>
      </c>
      <c r="H8067" s="6">
        <f t="shared" si="252"/>
        <v>2428.7999999999997</v>
      </c>
      <c r="I8067" t="s">
        <v>537</v>
      </c>
      <c r="J8067" t="s">
        <v>538</v>
      </c>
      <c r="K8067" t="s">
        <v>1761</v>
      </c>
      <c r="L8067" s="11">
        <v>45429</v>
      </c>
      <c r="M8067" t="s">
        <v>210</v>
      </c>
      <c r="N8067" t="s">
        <v>61</v>
      </c>
      <c r="O8067" s="4">
        <v>40049</v>
      </c>
      <c r="P8067" t="s">
        <v>14215</v>
      </c>
      <c r="Q8067" t="s">
        <v>14196</v>
      </c>
    </row>
    <row r="8068" spans="1:17" x14ac:dyDescent="0.35">
      <c r="A8068">
        <v>8067</v>
      </c>
      <c r="B8068">
        <v>57568</v>
      </c>
      <c r="C8068" s="4">
        <v>40346</v>
      </c>
      <c r="D8068">
        <v>38</v>
      </c>
      <c r="E8068" s="2">
        <f t="shared" si="253"/>
        <v>4180</v>
      </c>
      <c r="F8068" s="9">
        <v>7.0000000000000007E-2</v>
      </c>
      <c r="G8068" s="2">
        <f>VLOOKUP($P8068,Pricebook!$A:$D,4,0)</f>
        <v>110</v>
      </c>
      <c r="H8068" s="6">
        <f t="shared" si="252"/>
        <v>3887.3999999999996</v>
      </c>
      <c r="I8068" t="s">
        <v>402</v>
      </c>
      <c r="J8068" t="s">
        <v>400</v>
      </c>
      <c r="K8068" t="s">
        <v>1927</v>
      </c>
      <c r="L8068" s="11">
        <v>23320</v>
      </c>
      <c r="M8068" t="s">
        <v>368</v>
      </c>
      <c r="N8068" t="s">
        <v>34</v>
      </c>
      <c r="O8068" s="4">
        <v>40348</v>
      </c>
      <c r="P8068" t="s">
        <v>14220</v>
      </c>
      <c r="Q8068" t="s">
        <v>14203</v>
      </c>
    </row>
    <row r="8069" spans="1:17" x14ac:dyDescent="0.35">
      <c r="A8069">
        <v>8068</v>
      </c>
      <c r="B8069">
        <v>57570</v>
      </c>
      <c r="C8069" s="4">
        <v>41180</v>
      </c>
      <c r="D8069">
        <v>27</v>
      </c>
      <c r="E8069" s="2">
        <f t="shared" si="253"/>
        <v>3375</v>
      </c>
      <c r="F8069" s="9">
        <v>0.09</v>
      </c>
      <c r="G8069" s="2">
        <f>VLOOKUP($P8069,Pricebook!$A:$D,4,0)</f>
        <v>125</v>
      </c>
      <c r="H8069" s="6">
        <f t="shared" si="252"/>
        <v>3071.25</v>
      </c>
      <c r="I8069" t="s">
        <v>2353</v>
      </c>
      <c r="J8069" t="s">
        <v>274</v>
      </c>
      <c r="K8069" t="s">
        <v>2354</v>
      </c>
      <c r="L8069" s="11" t="s">
        <v>2355</v>
      </c>
      <c r="M8069" t="s">
        <v>75</v>
      </c>
      <c r="N8069" t="s">
        <v>16</v>
      </c>
      <c r="O8069" s="4">
        <v>41182</v>
      </c>
      <c r="P8069" t="s">
        <v>14217</v>
      </c>
      <c r="Q8069" t="s">
        <v>14188</v>
      </c>
    </row>
    <row r="8070" spans="1:17" x14ac:dyDescent="0.35">
      <c r="A8070">
        <v>8069</v>
      </c>
      <c r="B8070">
        <v>57570</v>
      </c>
      <c r="C8070" s="4">
        <v>41180</v>
      </c>
      <c r="D8070">
        <v>15</v>
      </c>
      <c r="E8070" s="2">
        <f t="shared" si="253"/>
        <v>1650</v>
      </c>
      <c r="F8070" s="9">
        <v>0.1</v>
      </c>
      <c r="G8070" s="2">
        <f>VLOOKUP($P8070,Pricebook!$A:$D,4,0)</f>
        <v>110</v>
      </c>
      <c r="H8070" s="6">
        <f t="shared" si="252"/>
        <v>1485</v>
      </c>
      <c r="I8070" t="s">
        <v>2353</v>
      </c>
      <c r="J8070" t="s">
        <v>274</v>
      </c>
      <c r="K8070" t="s">
        <v>1100</v>
      </c>
      <c r="L8070" s="11" t="s">
        <v>1101</v>
      </c>
      <c r="M8070" t="s">
        <v>492</v>
      </c>
      <c r="N8070" t="s">
        <v>61</v>
      </c>
      <c r="O8070" s="4">
        <v>41182</v>
      </c>
      <c r="P8070" t="s">
        <v>14215</v>
      </c>
      <c r="Q8070" t="s">
        <v>14191</v>
      </c>
    </row>
    <row r="8071" spans="1:17" x14ac:dyDescent="0.35">
      <c r="A8071">
        <v>8070</v>
      </c>
      <c r="B8071">
        <v>57572</v>
      </c>
      <c r="C8071" s="4">
        <v>40736</v>
      </c>
      <c r="D8071">
        <v>30</v>
      </c>
      <c r="E8071" s="2">
        <f t="shared" si="253"/>
        <v>4500</v>
      </c>
      <c r="F8071" s="9">
        <v>0.1</v>
      </c>
      <c r="G8071" s="2">
        <f>VLOOKUP($P8071,Pricebook!$A:$D,4,0)</f>
        <v>150</v>
      </c>
      <c r="H8071" s="6">
        <f t="shared" si="252"/>
        <v>4050</v>
      </c>
      <c r="I8071" t="s">
        <v>57</v>
      </c>
      <c r="J8071" t="s">
        <v>58</v>
      </c>
      <c r="K8071" t="s">
        <v>2860</v>
      </c>
      <c r="L8071" s="11" t="s">
        <v>2861</v>
      </c>
      <c r="M8071" t="s">
        <v>1213</v>
      </c>
      <c r="N8071" t="s">
        <v>23</v>
      </c>
      <c r="O8071" s="4">
        <v>40738</v>
      </c>
      <c r="P8071" t="s">
        <v>14211</v>
      </c>
      <c r="Q8071" t="s">
        <v>14203</v>
      </c>
    </row>
    <row r="8072" spans="1:17" x14ac:dyDescent="0.35">
      <c r="A8072">
        <v>8071</v>
      </c>
      <c r="B8072">
        <v>57572</v>
      </c>
      <c r="C8072" s="4">
        <v>40736</v>
      </c>
      <c r="D8072">
        <v>9</v>
      </c>
      <c r="E8072" s="2">
        <f t="shared" si="253"/>
        <v>990</v>
      </c>
      <c r="F8072" s="9">
        <v>0</v>
      </c>
      <c r="G8072" s="2">
        <f>VLOOKUP($P8072,Pricebook!$A:$D,4,0)</f>
        <v>110</v>
      </c>
      <c r="H8072" s="6">
        <f t="shared" si="252"/>
        <v>990</v>
      </c>
      <c r="I8072" t="s">
        <v>57</v>
      </c>
      <c r="J8072" t="s">
        <v>58</v>
      </c>
      <c r="K8072" t="s">
        <v>2860</v>
      </c>
      <c r="L8072" s="11" t="s">
        <v>2861</v>
      </c>
      <c r="M8072" t="s">
        <v>1213</v>
      </c>
      <c r="N8072" t="s">
        <v>23</v>
      </c>
      <c r="O8072" s="4">
        <v>40737</v>
      </c>
      <c r="P8072" t="s">
        <v>14215</v>
      </c>
      <c r="Q8072" t="s">
        <v>14197</v>
      </c>
    </row>
    <row r="8073" spans="1:17" x14ac:dyDescent="0.35">
      <c r="A8073">
        <v>8072</v>
      </c>
      <c r="B8073">
        <v>57574</v>
      </c>
      <c r="C8073" s="4">
        <v>41113</v>
      </c>
      <c r="D8073">
        <v>20</v>
      </c>
      <c r="E8073" s="2">
        <f t="shared" si="253"/>
        <v>2500</v>
      </c>
      <c r="F8073" s="9">
        <v>7.0000000000000007E-2</v>
      </c>
      <c r="G8073" s="2">
        <f>VLOOKUP($P8073,Pricebook!$A:$D,4,0)</f>
        <v>125</v>
      </c>
      <c r="H8073" s="6">
        <f t="shared" si="252"/>
        <v>2325</v>
      </c>
      <c r="I8073" t="s">
        <v>1335</v>
      </c>
      <c r="J8073" t="s">
        <v>341</v>
      </c>
      <c r="K8073" t="s">
        <v>321</v>
      </c>
      <c r="L8073" s="11">
        <v>34759</v>
      </c>
      <c r="M8073" t="s">
        <v>101</v>
      </c>
      <c r="N8073" t="s">
        <v>34</v>
      </c>
      <c r="O8073" s="4">
        <v>41114</v>
      </c>
      <c r="P8073" t="s">
        <v>14208</v>
      </c>
      <c r="Q8073" t="s">
        <v>14192</v>
      </c>
    </row>
    <row r="8074" spans="1:17" x14ac:dyDescent="0.35">
      <c r="A8074">
        <v>8073</v>
      </c>
      <c r="B8074">
        <v>57600</v>
      </c>
      <c r="C8074" s="4">
        <v>41224</v>
      </c>
      <c r="D8074">
        <v>32</v>
      </c>
      <c r="E8074" s="2">
        <f t="shared" si="253"/>
        <v>5120</v>
      </c>
      <c r="F8074" s="9">
        <v>0.05</v>
      </c>
      <c r="G8074" s="2">
        <f>VLOOKUP($P8074,Pricebook!$A:$D,4,0)</f>
        <v>160</v>
      </c>
      <c r="H8074" s="6">
        <f t="shared" si="252"/>
        <v>4864</v>
      </c>
      <c r="I8074" t="s">
        <v>656</v>
      </c>
      <c r="J8074" t="s">
        <v>449</v>
      </c>
      <c r="K8074" t="s">
        <v>2155</v>
      </c>
      <c r="L8074" s="11">
        <v>60016</v>
      </c>
      <c r="M8074" t="s">
        <v>15</v>
      </c>
      <c r="N8074" t="s">
        <v>16</v>
      </c>
      <c r="O8074" s="4">
        <v>41226</v>
      </c>
      <c r="P8074" t="s">
        <v>14218</v>
      </c>
      <c r="Q8074" t="s">
        <v>14189</v>
      </c>
    </row>
    <row r="8075" spans="1:17" x14ac:dyDescent="0.35">
      <c r="A8075">
        <v>8074</v>
      </c>
      <c r="B8075">
        <v>57600</v>
      </c>
      <c r="C8075" s="4">
        <v>41224</v>
      </c>
      <c r="D8075">
        <v>44</v>
      </c>
      <c r="E8075" s="2">
        <f t="shared" si="253"/>
        <v>8800</v>
      </c>
      <c r="F8075" s="9">
        <v>0.05</v>
      </c>
      <c r="G8075" s="2">
        <f>VLOOKUP($P8075,Pricebook!$A:$D,4,0)</f>
        <v>200</v>
      </c>
      <c r="H8075" s="6">
        <f t="shared" si="252"/>
        <v>8360</v>
      </c>
      <c r="I8075" t="s">
        <v>656</v>
      </c>
      <c r="J8075" t="s">
        <v>449</v>
      </c>
      <c r="K8075" t="s">
        <v>2155</v>
      </c>
      <c r="L8075" s="11">
        <v>60016</v>
      </c>
      <c r="M8075" t="s">
        <v>15</v>
      </c>
      <c r="N8075" t="s">
        <v>16</v>
      </c>
      <c r="O8075" s="4">
        <v>41226</v>
      </c>
      <c r="P8075" t="s">
        <v>14214</v>
      </c>
      <c r="Q8075" t="s">
        <v>14192</v>
      </c>
    </row>
    <row r="8076" spans="1:17" x14ac:dyDescent="0.35">
      <c r="A8076">
        <v>8075</v>
      </c>
      <c r="B8076">
        <v>57600</v>
      </c>
      <c r="C8076" s="4">
        <v>41224</v>
      </c>
      <c r="D8076">
        <v>12</v>
      </c>
      <c r="E8076" s="2">
        <f t="shared" si="253"/>
        <v>1320</v>
      </c>
      <c r="F8076" s="9">
        <v>0.01</v>
      </c>
      <c r="G8076" s="2">
        <f>VLOOKUP($P8076,Pricebook!$A:$D,4,0)</f>
        <v>110</v>
      </c>
      <c r="H8076" s="6">
        <f t="shared" si="252"/>
        <v>1306.8</v>
      </c>
      <c r="I8076" t="s">
        <v>656</v>
      </c>
      <c r="J8076" t="s">
        <v>449</v>
      </c>
      <c r="K8076" t="s">
        <v>2155</v>
      </c>
      <c r="L8076" s="11">
        <v>60016</v>
      </c>
      <c r="M8076" t="s">
        <v>15</v>
      </c>
      <c r="N8076" t="s">
        <v>16</v>
      </c>
      <c r="O8076" s="4">
        <v>41226</v>
      </c>
      <c r="P8076" t="s">
        <v>14215</v>
      </c>
      <c r="Q8076" t="s">
        <v>14194</v>
      </c>
    </row>
    <row r="8077" spans="1:17" x14ac:dyDescent="0.35">
      <c r="A8077">
        <v>8076</v>
      </c>
      <c r="B8077">
        <v>57602</v>
      </c>
      <c r="C8077" s="4">
        <v>41046</v>
      </c>
      <c r="D8077">
        <v>43</v>
      </c>
      <c r="E8077" s="2">
        <f t="shared" si="253"/>
        <v>8600</v>
      </c>
      <c r="F8077" s="9">
        <v>0.02</v>
      </c>
      <c r="G8077" s="2">
        <f>VLOOKUP($P8077,Pricebook!$A:$D,4,0)</f>
        <v>200</v>
      </c>
      <c r="H8077" s="6">
        <f t="shared" si="252"/>
        <v>8428</v>
      </c>
      <c r="I8077" t="s">
        <v>2383</v>
      </c>
      <c r="J8077" t="s">
        <v>434</v>
      </c>
      <c r="K8077" t="s">
        <v>2522</v>
      </c>
      <c r="L8077" s="11">
        <v>33566</v>
      </c>
      <c r="M8077" t="s">
        <v>101</v>
      </c>
      <c r="N8077" t="s">
        <v>34</v>
      </c>
      <c r="O8077" s="4">
        <v>41055</v>
      </c>
      <c r="P8077" t="s">
        <v>14214</v>
      </c>
      <c r="Q8077" t="s">
        <v>14188</v>
      </c>
    </row>
    <row r="8078" spans="1:17" x14ac:dyDescent="0.35">
      <c r="A8078">
        <v>8077</v>
      </c>
      <c r="B8078">
        <v>57606</v>
      </c>
      <c r="C8078" s="4">
        <v>40181</v>
      </c>
      <c r="D8078">
        <v>37</v>
      </c>
      <c r="E8078" s="2">
        <f t="shared" si="253"/>
        <v>5550</v>
      </c>
      <c r="F8078" s="9">
        <v>0.08</v>
      </c>
      <c r="G8078" s="2">
        <f>VLOOKUP($P8078,Pricebook!$A:$D,4,0)</f>
        <v>150</v>
      </c>
      <c r="H8078" s="6">
        <f t="shared" si="252"/>
        <v>5106</v>
      </c>
      <c r="I8078" t="s">
        <v>1300</v>
      </c>
      <c r="J8078" t="s">
        <v>269</v>
      </c>
      <c r="K8078" t="s">
        <v>1423</v>
      </c>
      <c r="L8078" s="11">
        <v>76021</v>
      </c>
      <c r="M8078" t="s">
        <v>48</v>
      </c>
      <c r="N8078" t="s">
        <v>16</v>
      </c>
      <c r="O8078" s="4">
        <v>40182</v>
      </c>
      <c r="P8078" t="s">
        <v>14211</v>
      </c>
      <c r="Q8078" t="s">
        <v>14191</v>
      </c>
    </row>
    <row r="8079" spans="1:17" x14ac:dyDescent="0.35">
      <c r="A8079">
        <v>8078</v>
      </c>
      <c r="B8079">
        <v>57633</v>
      </c>
      <c r="C8079" s="4">
        <v>40580</v>
      </c>
      <c r="D8079">
        <v>12</v>
      </c>
      <c r="E8079" s="2">
        <f t="shared" si="253"/>
        <v>1500</v>
      </c>
      <c r="F8079" s="9">
        <v>0.09</v>
      </c>
      <c r="G8079" s="2">
        <f>VLOOKUP($P8079,Pricebook!$A:$D,4,0)</f>
        <v>125</v>
      </c>
      <c r="H8079" s="6">
        <f t="shared" si="252"/>
        <v>1365</v>
      </c>
      <c r="I8079" t="s">
        <v>1394</v>
      </c>
      <c r="J8079" t="s">
        <v>73</v>
      </c>
      <c r="K8079" t="s">
        <v>1821</v>
      </c>
      <c r="L8079" s="11">
        <v>94704</v>
      </c>
      <c r="M8079" t="s">
        <v>114</v>
      </c>
      <c r="N8079" t="s">
        <v>23</v>
      </c>
      <c r="O8079" s="4">
        <v>40581</v>
      </c>
      <c r="P8079" t="s">
        <v>14208</v>
      </c>
      <c r="Q8079" t="s">
        <v>14200</v>
      </c>
    </row>
    <row r="8080" spans="1:17" x14ac:dyDescent="0.35">
      <c r="A8080">
        <v>8079</v>
      </c>
      <c r="B8080">
        <v>57638</v>
      </c>
      <c r="C8080" s="4">
        <v>41021</v>
      </c>
      <c r="D8080">
        <v>35</v>
      </c>
      <c r="E8080" s="2">
        <f t="shared" si="253"/>
        <v>4375</v>
      </c>
      <c r="F8080" s="9">
        <v>0.09</v>
      </c>
      <c r="G8080" s="2">
        <f>VLOOKUP($P8080,Pricebook!$A:$D,4,0)</f>
        <v>125</v>
      </c>
      <c r="H8080" s="6">
        <f t="shared" si="252"/>
        <v>3981.25</v>
      </c>
      <c r="I8080" t="s">
        <v>774</v>
      </c>
      <c r="J8080" t="s">
        <v>775</v>
      </c>
      <c r="K8080" t="s">
        <v>488</v>
      </c>
      <c r="L8080" s="11" t="s">
        <v>489</v>
      </c>
      <c r="M8080" t="s">
        <v>91</v>
      </c>
      <c r="N8080" t="s">
        <v>61</v>
      </c>
      <c r="O8080" s="4">
        <v>41026</v>
      </c>
      <c r="P8080" t="s">
        <v>14209</v>
      </c>
      <c r="Q8080" t="s">
        <v>14189</v>
      </c>
    </row>
    <row r="8081" spans="1:17" x14ac:dyDescent="0.35">
      <c r="A8081">
        <v>8080</v>
      </c>
      <c r="B8081">
        <v>57638</v>
      </c>
      <c r="C8081" s="4">
        <v>41021</v>
      </c>
      <c r="D8081">
        <v>49</v>
      </c>
      <c r="E8081" s="2">
        <f t="shared" si="253"/>
        <v>5390</v>
      </c>
      <c r="F8081" s="9">
        <v>7.0000000000000007E-2</v>
      </c>
      <c r="G8081" s="2">
        <f>VLOOKUP($P8081,Pricebook!$A:$D,4,0)</f>
        <v>110</v>
      </c>
      <c r="H8081" s="6">
        <f t="shared" si="252"/>
        <v>5012.7</v>
      </c>
      <c r="I8081" t="s">
        <v>774</v>
      </c>
      <c r="J8081" t="s">
        <v>775</v>
      </c>
      <c r="K8081" t="s">
        <v>2822</v>
      </c>
      <c r="L8081" s="11" t="s">
        <v>2902</v>
      </c>
      <c r="M8081" t="s">
        <v>421</v>
      </c>
      <c r="N8081" t="s">
        <v>61</v>
      </c>
      <c r="O8081" s="4">
        <v>41023</v>
      </c>
      <c r="P8081" t="s">
        <v>14215</v>
      </c>
      <c r="Q8081" t="s">
        <v>14203</v>
      </c>
    </row>
    <row r="8082" spans="1:17" x14ac:dyDescent="0.35">
      <c r="A8082">
        <v>8081</v>
      </c>
      <c r="B8082">
        <v>57638</v>
      </c>
      <c r="C8082" s="4">
        <v>41021</v>
      </c>
      <c r="D8082">
        <v>49</v>
      </c>
      <c r="E8082" s="2">
        <f t="shared" si="253"/>
        <v>6860</v>
      </c>
      <c r="F8082" s="9">
        <v>0.08</v>
      </c>
      <c r="G8082" s="2">
        <f>VLOOKUP($P8082,Pricebook!$A:$D,4,0)</f>
        <v>140</v>
      </c>
      <c r="H8082" s="6">
        <f t="shared" si="252"/>
        <v>6311.2000000000007</v>
      </c>
      <c r="I8082" t="s">
        <v>774</v>
      </c>
      <c r="J8082" t="s">
        <v>775</v>
      </c>
      <c r="K8082" t="s">
        <v>2711</v>
      </c>
      <c r="L8082" s="11" t="s">
        <v>2903</v>
      </c>
      <c r="M8082" t="s">
        <v>421</v>
      </c>
      <c r="N8082" t="s">
        <v>61</v>
      </c>
      <c r="O8082" s="4">
        <v>41023</v>
      </c>
      <c r="P8082" t="s">
        <v>14207</v>
      </c>
      <c r="Q8082" t="s">
        <v>14192</v>
      </c>
    </row>
    <row r="8083" spans="1:17" x14ac:dyDescent="0.35">
      <c r="A8083">
        <v>8082</v>
      </c>
      <c r="B8083">
        <v>57639</v>
      </c>
      <c r="C8083" s="4">
        <v>40380</v>
      </c>
      <c r="D8083">
        <v>24</v>
      </c>
      <c r="E8083" s="2">
        <f t="shared" si="253"/>
        <v>3000</v>
      </c>
      <c r="F8083" s="9">
        <v>0.04</v>
      </c>
      <c r="G8083" s="2">
        <f>VLOOKUP($P8083,Pricebook!$A:$D,4,0)</f>
        <v>125</v>
      </c>
      <c r="H8083" s="6">
        <f t="shared" si="252"/>
        <v>2880</v>
      </c>
      <c r="I8083" t="s">
        <v>1038</v>
      </c>
      <c r="J8083" t="s">
        <v>73</v>
      </c>
      <c r="K8083" t="s">
        <v>1342</v>
      </c>
      <c r="L8083" s="11" t="s">
        <v>1343</v>
      </c>
      <c r="M8083" t="s">
        <v>210</v>
      </c>
      <c r="N8083" t="s">
        <v>61</v>
      </c>
      <c r="O8083" s="4">
        <v>40380</v>
      </c>
      <c r="P8083" t="s">
        <v>14208</v>
      </c>
      <c r="Q8083" t="s">
        <v>14200</v>
      </c>
    </row>
    <row r="8084" spans="1:17" x14ac:dyDescent="0.35">
      <c r="A8084">
        <v>8083</v>
      </c>
      <c r="B8084">
        <v>57666</v>
      </c>
      <c r="C8084" s="4">
        <v>39955</v>
      </c>
      <c r="D8084">
        <v>45</v>
      </c>
      <c r="E8084" s="2">
        <f t="shared" si="253"/>
        <v>5400</v>
      </c>
      <c r="F8084" s="9">
        <v>0.03</v>
      </c>
      <c r="G8084" s="2">
        <f>VLOOKUP($P8084,Pricebook!$A:$D,4,0)</f>
        <v>120</v>
      </c>
      <c r="H8084" s="6">
        <f t="shared" si="252"/>
        <v>5238</v>
      </c>
      <c r="I8084" t="s">
        <v>1159</v>
      </c>
      <c r="J8084" t="s">
        <v>68</v>
      </c>
      <c r="K8084" t="s">
        <v>1009</v>
      </c>
      <c r="L8084" s="11">
        <v>11757</v>
      </c>
      <c r="M8084" t="s">
        <v>60</v>
      </c>
      <c r="N8084" t="s">
        <v>61</v>
      </c>
      <c r="O8084" s="4">
        <v>39958</v>
      </c>
      <c r="P8084" t="s">
        <v>14212</v>
      </c>
      <c r="Q8084" t="s">
        <v>14203</v>
      </c>
    </row>
    <row r="8085" spans="1:17" x14ac:dyDescent="0.35">
      <c r="A8085">
        <v>8084</v>
      </c>
      <c r="B8085">
        <v>57666</v>
      </c>
      <c r="C8085" s="4">
        <v>39955</v>
      </c>
      <c r="D8085">
        <v>44</v>
      </c>
      <c r="E8085" s="2">
        <f t="shared" si="253"/>
        <v>8800</v>
      </c>
      <c r="F8085" s="9">
        <v>0.1</v>
      </c>
      <c r="G8085" s="2">
        <f>VLOOKUP($P8085,Pricebook!$A:$D,4,0)</f>
        <v>200</v>
      </c>
      <c r="H8085" s="6">
        <f t="shared" si="252"/>
        <v>7920</v>
      </c>
      <c r="I8085" t="s">
        <v>1159</v>
      </c>
      <c r="J8085" t="s">
        <v>68</v>
      </c>
      <c r="K8085" t="s">
        <v>1009</v>
      </c>
      <c r="L8085" s="11">
        <v>11757</v>
      </c>
      <c r="M8085" t="s">
        <v>60</v>
      </c>
      <c r="N8085" t="s">
        <v>61</v>
      </c>
      <c r="O8085" s="4">
        <v>39955</v>
      </c>
      <c r="P8085" t="s">
        <v>14206</v>
      </c>
      <c r="Q8085" t="s">
        <v>14193</v>
      </c>
    </row>
    <row r="8086" spans="1:17" x14ac:dyDescent="0.35">
      <c r="A8086">
        <v>8085</v>
      </c>
      <c r="B8086">
        <v>57669</v>
      </c>
      <c r="C8086" s="4">
        <v>40398</v>
      </c>
      <c r="D8086">
        <v>41</v>
      </c>
      <c r="E8086" s="2">
        <f t="shared" si="253"/>
        <v>6970</v>
      </c>
      <c r="F8086" s="9">
        <v>0</v>
      </c>
      <c r="G8086" s="2">
        <f>VLOOKUP($P8086,Pricebook!$A:$D,4,0)</f>
        <v>170</v>
      </c>
      <c r="H8086" s="6">
        <f t="shared" si="252"/>
        <v>6970</v>
      </c>
      <c r="I8086" t="s">
        <v>1440</v>
      </c>
      <c r="J8086" t="s">
        <v>203</v>
      </c>
      <c r="K8086" t="s">
        <v>1441</v>
      </c>
      <c r="L8086" s="11">
        <v>91745</v>
      </c>
      <c r="M8086" t="s">
        <v>114</v>
      </c>
      <c r="N8086" t="s">
        <v>23</v>
      </c>
      <c r="O8086" s="4">
        <v>40399</v>
      </c>
      <c r="P8086" t="s">
        <v>14219</v>
      </c>
      <c r="Q8086" t="s">
        <v>14194</v>
      </c>
    </row>
    <row r="8087" spans="1:17" x14ac:dyDescent="0.35">
      <c r="A8087">
        <v>8086</v>
      </c>
      <c r="B8087">
        <v>57671</v>
      </c>
      <c r="C8087" s="4">
        <v>41220</v>
      </c>
      <c r="D8087">
        <v>6</v>
      </c>
      <c r="E8087" s="2">
        <f t="shared" si="253"/>
        <v>1200</v>
      </c>
      <c r="F8087" s="9">
        <v>0.01</v>
      </c>
      <c r="G8087" s="2">
        <f>VLOOKUP($P8087,Pricebook!$A:$D,4,0)</f>
        <v>200</v>
      </c>
      <c r="H8087" s="6">
        <f t="shared" si="252"/>
        <v>1188</v>
      </c>
      <c r="I8087" t="s">
        <v>956</v>
      </c>
      <c r="J8087" t="s">
        <v>452</v>
      </c>
      <c r="K8087" t="s">
        <v>152</v>
      </c>
      <c r="L8087" s="11">
        <v>48135</v>
      </c>
      <c r="M8087" t="s">
        <v>172</v>
      </c>
      <c r="N8087" t="s">
        <v>16</v>
      </c>
      <c r="O8087" s="4">
        <v>41221</v>
      </c>
      <c r="P8087" t="s">
        <v>14214</v>
      </c>
      <c r="Q8087" t="s">
        <v>14184</v>
      </c>
    </row>
    <row r="8088" spans="1:17" x14ac:dyDescent="0.35">
      <c r="A8088">
        <v>8087</v>
      </c>
      <c r="B8088">
        <v>57698</v>
      </c>
      <c r="C8088" s="4">
        <v>40914</v>
      </c>
      <c r="D8088">
        <v>10</v>
      </c>
      <c r="E8088" s="2">
        <f t="shared" si="253"/>
        <v>1700</v>
      </c>
      <c r="F8088" s="9">
        <v>0.05</v>
      </c>
      <c r="G8088" s="2">
        <f>VLOOKUP($P8088,Pricebook!$A:$D,4,0)</f>
        <v>170</v>
      </c>
      <c r="H8088" s="6">
        <f t="shared" si="252"/>
        <v>1615</v>
      </c>
      <c r="I8088" t="s">
        <v>855</v>
      </c>
      <c r="J8088" t="s">
        <v>400</v>
      </c>
      <c r="K8088" t="s">
        <v>685</v>
      </c>
      <c r="L8088" s="11">
        <v>35401</v>
      </c>
      <c r="M8088" t="s">
        <v>424</v>
      </c>
      <c r="N8088" t="s">
        <v>34</v>
      </c>
      <c r="O8088" s="4">
        <v>40915</v>
      </c>
      <c r="P8088" t="s">
        <v>14219</v>
      </c>
      <c r="Q8088" t="s">
        <v>14201</v>
      </c>
    </row>
    <row r="8089" spans="1:17" x14ac:dyDescent="0.35">
      <c r="A8089">
        <v>8088</v>
      </c>
      <c r="B8089">
        <v>57698</v>
      </c>
      <c r="C8089" s="4">
        <v>40914</v>
      </c>
      <c r="D8089">
        <v>13</v>
      </c>
      <c r="E8089" s="2">
        <f t="shared" si="253"/>
        <v>2210</v>
      </c>
      <c r="F8089" s="9">
        <v>0.04</v>
      </c>
      <c r="G8089" s="2">
        <f>VLOOKUP($P8089,Pricebook!$A:$D,4,0)</f>
        <v>170</v>
      </c>
      <c r="H8089" s="6">
        <f t="shared" si="252"/>
        <v>2121.6</v>
      </c>
      <c r="I8089" t="s">
        <v>855</v>
      </c>
      <c r="J8089" t="s">
        <v>400</v>
      </c>
      <c r="K8089" t="s">
        <v>685</v>
      </c>
      <c r="L8089" s="11">
        <v>35401</v>
      </c>
      <c r="M8089" t="s">
        <v>424</v>
      </c>
      <c r="N8089" t="s">
        <v>34</v>
      </c>
      <c r="O8089" s="4">
        <v>40916</v>
      </c>
      <c r="P8089" t="s">
        <v>14219</v>
      </c>
      <c r="Q8089" t="s">
        <v>14184</v>
      </c>
    </row>
    <row r="8090" spans="1:17" x14ac:dyDescent="0.35">
      <c r="A8090">
        <v>8089</v>
      </c>
      <c r="B8090">
        <v>57699</v>
      </c>
      <c r="C8090" s="4">
        <v>41223</v>
      </c>
      <c r="D8090">
        <v>47</v>
      </c>
      <c r="E8090" s="2">
        <f t="shared" si="253"/>
        <v>7050</v>
      </c>
      <c r="F8090" s="9">
        <v>0.09</v>
      </c>
      <c r="G8090" s="2">
        <f>VLOOKUP($P8090,Pricebook!$A:$D,4,0)</f>
        <v>150</v>
      </c>
      <c r="H8090" s="6">
        <f t="shared" si="252"/>
        <v>6415.5</v>
      </c>
      <c r="I8090" t="s">
        <v>1043</v>
      </c>
      <c r="J8090" t="s">
        <v>121</v>
      </c>
      <c r="K8090" t="s">
        <v>2203</v>
      </c>
      <c r="L8090" s="11" t="s">
        <v>2204</v>
      </c>
      <c r="M8090" t="s">
        <v>232</v>
      </c>
      <c r="N8090" t="s">
        <v>61</v>
      </c>
      <c r="O8090" s="4">
        <v>41228</v>
      </c>
      <c r="P8090" t="s">
        <v>14211</v>
      </c>
      <c r="Q8090" t="s">
        <v>14192</v>
      </c>
    </row>
    <row r="8091" spans="1:17" x14ac:dyDescent="0.35">
      <c r="A8091">
        <v>8090</v>
      </c>
      <c r="B8091">
        <v>57699</v>
      </c>
      <c r="C8091" s="4">
        <v>41223</v>
      </c>
      <c r="D8091">
        <v>36</v>
      </c>
      <c r="E8091" s="2">
        <f t="shared" si="253"/>
        <v>3960</v>
      </c>
      <c r="F8091" s="9">
        <v>0.08</v>
      </c>
      <c r="G8091" s="2">
        <f>VLOOKUP($P8091,Pricebook!$A:$D,4,0)</f>
        <v>110</v>
      </c>
      <c r="H8091" s="6">
        <f t="shared" si="252"/>
        <v>3643.2000000000003</v>
      </c>
      <c r="I8091" t="s">
        <v>1043</v>
      </c>
      <c r="J8091" t="s">
        <v>121</v>
      </c>
      <c r="K8091" t="s">
        <v>2203</v>
      </c>
      <c r="L8091" s="11" t="s">
        <v>2204</v>
      </c>
      <c r="M8091" t="s">
        <v>232</v>
      </c>
      <c r="N8091" t="s">
        <v>61</v>
      </c>
      <c r="O8091" s="4">
        <v>41227</v>
      </c>
      <c r="P8091" t="s">
        <v>14220</v>
      </c>
      <c r="Q8091" t="s">
        <v>14203</v>
      </c>
    </row>
    <row r="8092" spans="1:17" x14ac:dyDescent="0.35">
      <c r="A8092">
        <v>8091</v>
      </c>
      <c r="B8092">
        <v>57699</v>
      </c>
      <c r="C8092" s="4">
        <v>41223</v>
      </c>
      <c r="D8092">
        <v>20</v>
      </c>
      <c r="E8092" s="2">
        <f t="shared" si="253"/>
        <v>2500</v>
      </c>
      <c r="F8092" s="9">
        <v>0.09</v>
      </c>
      <c r="G8092" s="2">
        <f>VLOOKUP($P8092,Pricebook!$A:$D,4,0)</f>
        <v>125</v>
      </c>
      <c r="H8092" s="6">
        <f t="shared" si="252"/>
        <v>2275</v>
      </c>
      <c r="I8092" t="s">
        <v>1043</v>
      </c>
      <c r="J8092" t="s">
        <v>121</v>
      </c>
      <c r="K8092" t="s">
        <v>2203</v>
      </c>
      <c r="L8092" s="11" t="s">
        <v>2204</v>
      </c>
      <c r="M8092" t="s">
        <v>232</v>
      </c>
      <c r="N8092" t="s">
        <v>61</v>
      </c>
      <c r="O8092" s="4">
        <v>41225</v>
      </c>
      <c r="P8092" t="s">
        <v>14208</v>
      </c>
      <c r="Q8092" t="s">
        <v>14196</v>
      </c>
    </row>
    <row r="8093" spans="1:17" x14ac:dyDescent="0.35">
      <c r="A8093">
        <v>8092</v>
      </c>
      <c r="B8093">
        <v>57700</v>
      </c>
      <c r="C8093" s="4">
        <v>40859</v>
      </c>
      <c r="D8093">
        <v>38</v>
      </c>
      <c r="E8093" s="2">
        <f t="shared" si="253"/>
        <v>5700</v>
      </c>
      <c r="F8093" s="9">
        <v>0.04</v>
      </c>
      <c r="G8093" s="2">
        <f>VLOOKUP($P8093,Pricebook!$A:$D,4,0)</f>
        <v>150</v>
      </c>
      <c r="H8093" s="6">
        <f t="shared" si="252"/>
        <v>5472</v>
      </c>
      <c r="I8093" t="s">
        <v>2512</v>
      </c>
      <c r="J8093" t="s">
        <v>108</v>
      </c>
      <c r="K8093" t="s">
        <v>2246</v>
      </c>
      <c r="L8093" s="11" t="s">
        <v>2898</v>
      </c>
      <c r="M8093" t="s">
        <v>172</v>
      </c>
      <c r="N8093" t="s">
        <v>16</v>
      </c>
      <c r="O8093" s="4">
        <v>40859</v>
      </c>
      <c r="P8093" t="s">
        <v>14211</v>
      </c>
      <c r="Q8093" t="s">
        <v>14186</v>
      </c>
    </row>
    <row r="8094" spans="1:17" x14ac:dyDescent="0.35">
      <c r="A8094">
        <v>8093</v>
      </c>
      <c r="B8094">
        <v>57734</v>
      </c>
      <c r="C8094" s="4">
        <v>40072</v>
      </c>
      <c r="D8094">
        <v>26</v>
      </c>
      <c r="E8094" s="2">
        <f t="shared" si="253"/>
        <v>4160</v>
      </c>
      <c r="F8094" s="9">
        <v>0.05</v>
      </c>
      <c r="G8094" s="2">
        <f>VLOOKUP($P8094,Pricebook!$A:$D,4,0)</f>
        <v>160</v>
      </c>
      <c r="H8094" s="6">
        <f t="shared" si="252"/>
        <v>3952</v>
      </c>
      <c r="I8094" t="s">
        <v>958</v>
      </c>
      <c r="J8094" t="s">
        <v>576</v>
      </c>
      <c r="K8094" t="s">
        <v>2803</v>
      </c>
      <c r="L8094" s="11">
        <v>92345</v>
      </c>
      <c r="M8094" t="s">
        <v>114</v>
      </c>
      <c r="N8094" t="s">
        <v>23</v>
      </c>
      <c r="O8094" s="4">
        <v>40074</v>
      </c>
      <c r="P8094" t="s">
        <v>14218</v>
      </c>
      <c r="Q8094" t="s">
        <v>14185</v>
      </c>
    </row>
    <row r="8095" spans="1:17" x14ac:dyDescent="0.35">
      <c r="A8095">
        <v>8094</v>
      </c>
      <c r="B8095">
        <v>57734</v>
      </c>
      <c r="C8095" s="4">
        <v>40072</v>
      </c>
      <c r="D8095">
        <v>27</v>
      </c>
      <c r="E8095" s="2">
        <f t="shared" si="253"/>
        <v>2970</v>
      </c>
      <c r="F8095" s="9">
        <v>0.1</v>
      </c>
      <c r="G8095" s="2">
        <f>VLOOKUP($P8095,Pricebook!$A:$D,4,0)</f>
        <v>110</v>
      </c>
      <c r="H8095" s="6">
        <f t="shared" si="252"/>
        <v>2673</v>
      </c>
      <c r="I8095" t="s">
        <v>958</v>
      </c>
      <c r="J8095" t="s">
        <v>576</v>
      </c>
      <c r="K8095" t="s">
        <v>2803</v>
      </c>
      <c r="L8095" s="11">
        <v>92345</v>
      </c>
      <c r="M8095" t="s">
        <v>114</v>
      </c>
      <c r="N8095" t="s">
        <v>23</v>
      </c>
      <c r="O8095" s="4">
        <v>40074</v>
      </c>
      <c r="P8095" t="s">
        <v>14220</v>
      </c>
      <c r="Q8095" t="s">
        <v>14200</v>
      </c>
    </row>
    <row r="8096" spans="1:17" x14ac:dyDescent="0.35">
      <c r="A8096">
        <v>8095</v>
      </c>
      <c r="B8096">
        <v>57760</v>
      </c>
      <c r="C8096" s="4">
        <v>40736</v>
      </c>
      <c r="D8096">
        <v>38</v>
      </c>
      <c r="E8096" s="2">
        <f t="shared" si="253"/>
        <v>4750</v>
      </c>
      <c r="F8096" s="9">
        <v>0.06</v>
      </c>
      <c r="G8096" s="2">
        <f>VLOOKUP($P8096,Pricebook!$A:$D,4,0)</f>
        <v>125</v>
      </c>
      <c r="H8096" s="6">
        <f t="shared" si="252"/>
        <v>4465</v>
      </c>
      <c r="I8096" t="s">
        <v>2789</v>
      </c>
      <c r="J8096" t="s">
        <v>125</v>
      </c>
      <c r="K8096" t="s">
        <v>1544</v>
      </c>
      <c r="L8096" s="11">
        <v>94568</v>
      </c>
      <c r="M8096" t="s">
        <v>114</v>
      </c>
      <c r="N8096" t="s">
        <v>23</v>
      </c>
      <c r="O8096" s="4">
        <v>40738</v>
      </c>
      <c r="P8096" t="s">
        <v>14208</v>
      </c>
      <c r="Q8096" t="s">
        <v>14192</v>
      </c>
    </row>
    <row r="8097" spans="1:17" x14ac:dyDescent="0.35">
      <c r="A8097">
        <v>8096</v>
      </c>
      <c r="B8097">
        <v>57760</v>
      </c>
      <c r="C8097" s="4">
        <v>40736</v>
      </c>
      <c r="D8097">
        <v>34</v>
      </c>
      <c r="E8097" s="2">
        <f t="shared" si="253"/>
        <v>4080</v>
      </c>
      <c r="F8097" s="9">
        <v>0.01</v>
      </c>
      <c r="G8097" s="2">
        <f>VLOOKUP($P8097,Pricebook!$A:$D,4,0)</f>
        <v>120</v>
      </c>
      <c r="H8097" s="6">
        <f t="shared" si="252"/>
        <v>4039.2</v>
      </c>
      <c r="I8097" t="s">
        <v>2789</v>
      </c>
      <c r="J8097" t="s">
        <v>125</v>
      </c>
      <c r="K8097" t="s">
        <v>1544</v>
      </c>
      <c r="L8097" s="11">
        <v>94568</v>
      </c>
      <c r="M8097" t="s">
        <v>114</v>
      </c>
      <c r="N8097" t="s">
        <v>23</v>
      </c>
      <c r="O8097" s="4">
        <v>40738</v>
      </c>
      <c r="P8097" t="s">
        <v>14212</v>
      </c>
      <c r="Q8097" t="s">
        <v>14197</v>
      </c>
    </row>
    <row r="8098" spans="1:17" x14ac:dyDescent="0.35">
      <c r="A8098">
        <v>8097</v>
      </c>
      <c r="B8098">
        <v>57766</v>
      </c>
      <c r="C8098" s="4">
        <v>40298</v>
      </c>
      <c r="D8098">
        <v>17</v>
      </c>
      <c r="E8098" s="2">
        <f t="shared" si="253"/>
        <v>3400</v>
      </c>
      <c r="F8098" s="9">
        <v>0.05</v>
      </c>
      <c r="G8098" s="2">
        <f>VLOOKUP($P8098,Pricebook!$A:$D,4,0)</f>
        <v>200</v>
      </c>
      <c r="H8098" s="6">
        <f t="shared" si="252"/>
        <v>3230</v>
      </c>
      <c r="I8098" t="s">
        <v>848</v>
      </c>
      <c r="J8098" t="s">
        <v>385</v>
      </c>
      <c r="K8098" t="s">
        <v>1651</v>
      </c>
      <c r="L8098" s="11">
        <v>59102</v>
      </c>
      <c r="M8098" t="s">
        <v>1213</v>
      </c>
      <c r="N8098" t="s">
        <v>23</v>
      </c>
      <c r="O8098" s="4">
        <v>40301</v>
      </c>
      <c r="P8098" t="s">
        <v>14214</v>
      </c>
      <c r="Q8098" t="s">
        <v>14201</v>
      </c>
    </row>
    <row r="8099" spans="1:17" x14ac:dyDescent="0.35">
      <c r="A8099">
        <v>8098</v>
      </c>
      <c r="B8099">
        <v>57767</v>
      </c>
      <c r="C8099" s="4">
        <v>41010</v>
      </c>
      <c r="D8099">
        <v>34</v>
      </c>
      <c r="E8099" s="2">
        <f t="shared" si="253"/>
        <v>5100</v>
      </c>
      <c r="F8099" s="9">
        <v>0.01</v>
      </c>
      <c r="G8099" s="2">
        <f>VLOOKUP($P8099,Pricebook!$A:$D,4,0)</f>
        <v>150</v>
      </c>
      <c r="H8099" s="6">
        <f t="shared" si="252"/>
        <v>5049</v>
      </c>
      <c r="I8099" t="s">
        <v>26</v>
      </c>
      <c r="J8099" t="s">
        <v>27</v>
      </c>
      <c r="K8099" t="s">
        <v>737</v>
      </c>
      <c r="L8099" s="11">
        <v>28079</v>
      </c>
      <c r="M8099" t="s">
        <v>33</v>
      </c>
      <c r="N8099" t="s">
        <v>34</v>
      </c>
      <c r="O8099" s="4">
        <v>41012</v>
      </c>
      <c r="P8099" t="s">
        <v>14210</v>
      </c>
      <c r="Q8099" t="s">
        <v>14195</v>
      </c>
    </row>
    <row r="8100" spans="1:17" x14ac:dyDescent="0.35">
      <c r="A8100">
        <v>8099</v>
      </c>
      <c r="B8100">
        <v>57794</v>
      </c>
      <c r="C8100" s="4">
        <v>40020</v>
      </c>
      <c r="D8100">
        <v>16</v>
      </c>
      <c r="E8100" s="2">
        <f t="shared" si="253"/>
        <v>1760</v>
      </c>
      <c r="F8100" s="9">
        <v>0.02</v>
      </c>
      <c r="G8100" s="2">
        <f>VLOOKUP($P8100,Pricebook!$A:$D,4,0)</f>
        <v>110</v>
      </c>
      <c r="H8100" s="6">
        <f t="shared" si="252"/>
        <v>1724.8</v>
      </c>
      <c r="I8100" t="s">
        <v>806</v>
      </c>
      <c r="J8100" t="s">
        <v>520</v>
      </c>
      <c r="K8100" t="s">
        <v>2769</v>
      </c>
      <c r="L8100" s="11">
        <v>75234</v>
      </c>
      <c r="M8100" t="s">
        <v>48</v>
      </c>
      <c r="N8100" t="s">
        <v>16</v>
      </c>
      <c r="O8100" s="4">
        <v>40022</v>
      </c>
      <c r="P8100" t="s">
        <v>14215</v>
      </c>
      <c r="Q8100" t="s">
        <v>14186</v>
      </c>
    </row>
    <row r="8101" spans="1:17" x14ac:dyDescent="0.35">
      <c r="A8101">
        <v>8100</v>
      </c>
      <c r="B8101">
        <v>57798</v>
      </c>
      <c r="C8101" s="4">
        <v>41167</v>
      </c>
      <c r="D8101">
        <v>20</v>
      </c>
      <c r="E8101" s="2">
        <f t="shared" si="253"/>
        <v>2500</v>
      </c>
      <c r="F8101" s="9">
        <v>0.01</v>
      </c>
      <c r="G8101" s="2">
        <f>VLOOKUP($P8101,Pricebook!$A:$D,4,0)</f>
        <v>125</v>
      </c>
      <c r="H8101" s="6">
        <f t="shared" si="252"/>
        <v>2475</v>
      </c>
      <c r="I8101" t="s">
        <v>755</v>
      </c>
      <c r="J8101" t="s">
        <v>452</v>
      </c>
      <c r="K8101" t="s">
        <v>1558</v>
      </c>
      <c r="L8101" s="11">
        <v>23464</v>
      </c>
      <c r="M8101" t="s">
        <v>368</v>
      </c>
      <c r="N8101" t="s">
        <v>34</v>
      </c>
      <c r="O8101" s="4">
        <v>41168</v>
      </c>
      <c r="P8101" t="s">
        <v>14217</v>
      </c>
      <c r="Q8101" t="s">
        <v>14199</v>
      </c>
    </row>
    <row r="8102" spans="1:17" x14ac:dyDescent="0.35">
      <c r="A8102">
        <v>8101</v>
      </c>
      <c r="B8102">
        <v>57799</v>
      </c>
      <c r="C8102" s="4">
        <v>40786</v>
      </c>
      <c r="D8102">
        <v>25</v>
      </c>
      <c r="E8102" s="2">
        <f t="shared" si="253"/>
        <v>3750</v>
      </c>
      <c r="F8102" s="9">
        <v>0.02</v>
      </c>
      <c r="G8102" s="2">
        <f>VLOOKUP($P8102,Pricebook!$A:$D,4,0)</f>
        <v>150</v>
      </c>
      <c r="H8102" s="6">
        <f t="shared" si="252"/>
        <v>3675</v>
      </c>
      <c r="I8102" t="s">
        <v>462</v>
      </c>
      <c r="J8102" t="s">
        <v>241</v>
      </c>
      <c r="K8102" t="s">
        <v>2395</v>
      </c>
      <c r="L8102" s="11">
        <v>28307</v>
      </c>
      <c r="M8102" t="s">
        <v>33</v>
      </c>
      <c r="N8102" t="s">
        <v>34</v>
      </c>
      <c r="O8102" s="4">
        <v>40788</v>
      </c>
      <c r="P8102" t="s">
        <v>14216</v>
      </c>
      <c r="Q8102" t="s">
        <v>14186</v>
      </c>
    </row>
    <row r="8103" spans="1:17" x14ac:dyDescent="0.35">
      <c r="A8103">
        <v>8102</v>
      </c>
      <c r="B8103">
        <v>57827</v>
      </c>
      <c r="C8103" s="4">
        <v>39996</v>
      </c>
      <c r="D8103">
        <v>24</v>
      </c>
      <c r="E8103" s="2">
        <f t="shared" si="253"/>
        <v>3000</v>
      </c>
      <c r="F8103" s="9">
        <v>0.05</v>
      </c>
      <c r="G8103" s="2">
        <f>VLOOKUP($P8103,Pricebook!$A:$D,4,0)</f>
        <v>125</v>
      </c>
      <c r="H8103" s="6">
        <f t="shared" si="252"/>
        <v>2850</v>
      </c>
      <c r="I8103" t="s">
        <v>1472</v>
      </c>
      <c r="J8103" t="s">
        <v>327</v>
      </c>
      <c r="K8103" t="s">
        <v>2587</v>
      </c>
      <c r="L8103" s="11">
        <v>99352</v>
      </c>
      <c r="M8103" t="s">
        <v>22</v>
      </c>
      <c r="N8103" t="s">
        <v>23</v>
      </c>
      <c r="O8103" s="4">
        <v>39998</v>
      </c>
      <c r="P8103" t="s">
        <v>14217</v>
      </c>
      <c r="Q8103" t="s">
        <v>14185</v>
      </c>
    </row>
    <row r="8104" spans="1:17" x14ac:dyDescent="0.35">
      <c r="A8104">
        <v>8103</v>
      </c>
      <c r="B8104">
        <v>57827</v>
      </c>
      <c r="C8104" s="4">
        <v>39996</v>
      </c>
      <c r="D8104">
        <v>29</v>
      </c>
      <c r="E8104" s="2">
        <f t="shared" si="253"/>
        <v>3190</v>
      </c>
      <c r="F8104" s="9">
        <v>0.02</v>
      </c>
      <c r="G8104" s="2">
        <f>VLOOKUP($P8104,Pricebook!$A:$D,4,0)</f>
        <v>110</v>
      </c>
      <c r="H8104" s="6">
        <f t="shared" si="252"/>
        <v>3126.2</v>
      </c>
      <c r="I8104" t="s">
        <v>1472</v>
      </c>
      <c r="J8104" t="s">
        <v>327</v>
      </c>
      <c r="K8104" t="s">
        <v>2587</v>
      </c>
      <c r="L8104" s="11">
        <v>99352</v>
      </c>
      <c r="M8104" t="s">
        <v>22</v>
      </c>
      <c r="N8104" t="s">
        <v>23</v>
      </c>
      <c r="O8104" s="4">
        <v>39997</v>
      </c>
      <c r="P8104" t="s">
        <v>14215</v>
      </c>
      <c r="Q8104" t="s">
        <v>14184</v>
      </c>
    </row>
    <row r="8105" spans="1:17" x14ac:dyDescent="0.35">
      <c r="A8105">
        <v>8104</v>
      </c>
      <c r="B8105">
        <v>57856</v>
      </c>
      <c r="C8105" s="4">
        <v>39856</v>
      </c>
      <c r="D8105">
        <v>17</v>
      </c>
      <c r="E8105" s="2">
        <f t="shared" si="253"/>
        <v>2720</v>
      </c>
      <c r="F8105" s="9">
        <v>0.06</v>
      </c>
      <c r="G8105" s="2">
        <f>VLOOKUP($P8105,Pricebook!$A:$D,4,0)</f>
        <v>160</v>
      </c>
      <c r="H8105" s="6">
        <f t="shared" si="252"/>
        <v>2556.7999999999997</v>
      </c>
      <c r="I8105" t="s">
        <v>1689</v>
      </c>
      <c r="J8105" t="s">
        <v>707</v>
      </c>
      <c r="K8105" t="s">
        <v>509</v>
      </c>
      <c r="L8105" s="11">
        <v>43081</v>
      </c>
      <c r="M8105" t="s">
        <v>210</v>
      </c>
      <c r="N8105" t="s">
        <v>61</v>
      </c>
      <c r="O8105" s="4">
        <v>39857</v>
      </c>
      <c r="P8105" t="s">
        <v>14218</v>
      </c>
      <c r="Q8105" t="s">
        <v>14191</v>
      </c>
    </row>
    <row r="8106" spans="1:17" x14ac:dyDescent="0.35">
      <c r="A8106">
        <v>8105</v>
      </c>
      <c r="B8106">
        <v>57856</v>
      </c>
      <c r="C8106" s="4">
        <v>39856</v>
      </c>
      <c r="D8106">
        <v>31</v>
      </c>
      <c r="E8106" s="2">
        <f t="shared" si="253"/>
        <v>3720</v>
      </c>
      <c r="F8106" s="9">
        <v>0.02</v>
      </c>
      <c r="G8106" s="2">
        <f>VLOOKUP($P8106,Pricebook!$A:$D,4,0)</f>
        <v>120</v>
      </c>
      <c r="H8106" s="6">
        <f t="shared" si="252"/>
        <v>3645.6</v>
      </c>
      <c r="I8106" t="s">
        <v>1689</v>
      </c>
      <c r="J8106" t="s">
        <v>707</v>
      </c>
      <c r="K8106" t="s">
        <v>509</v>
      </c>
      <c r="L8106" s="11">
        <v>43081</v>
      </c>
      <c r="M8106" t="s">
        <v>210</v>
      </c>
      <c r="N8106" t="s">
        <v>61</v>
      </c>
      <c r="O8106" s="4">
        <v>39857</v>
      </c>
      <c r="P8106" t="s">
        <v>14212</v>
      </c>
      <c r="Q8106" t="s">
        <v>14199</v>
      </c>
    </row>
    <row r="8107" spans="1:17" x14ac:dyDescent="0.35">
      <c r="A8107">
        <v>8106</v>
      </c>
      <c r="B8107">
        <v>57857</v>
      </c>
      <c r="C8107" s="4">
        <v>40299</v>
      </c>
      <c r="D8107">
        <v>18</v>
      </c>
      <c r="E8107" s="2">
        <f t="shared" si="253"/>
        <v>2250</v>
      </c>
      <c r="F8107" s="9">
        <v>0.1</v>
      </c>
      <c r="G8107" s="2">
        <f>VLOOKUP($P8107,Pricebook!$A:$D,4,0)</f>
        <v>125</v>
      </c>
      <c r="H8107" s="6">
        <f t="shared" si="252"/>
        <v>2025</v>
      </c>
      <c r="I8107" t="s">
        <v>1680</v>
      </c>
      <c r="J8107" t="s">
        <v>775</v>
      </c>
      <c r="K8107" t="s">
        <v>2904</v>
      </c>
      <c r="L8107" s="11">
        <v>80634</v>
      </c>
      <c r="M8107" t="s">
        <v>237</v>
      </c>
      <c r="N8107" t="s">
        <v>23</v>
      </c>
      <c r="O8107" s="4">
        <v>40299</v>
      </c>
      <c r="P8107" t="s">
        <v>14208</v>
      </c>
      <c r="Q8107" t="s">
        <v>14196</v>
      </c>
    </row>
    <row r="8108" spans="1:17" x14ac:dyDescent="0.35">
      <c r="A8108">
        <v>8107</v>
      </c>
      <c r="B8108">
        <v>57861</v>
      </c>
      <c r="C8108" s="4">
        <v>41207</v>
      </c>
      <c r="D8108">
        <v>40</v>
      </c>
      <c r="E8108" s="2">
        <f t="shared" si="253"/>
        <v>6400</v>
      </c>
      <c r="F8108" s="9">
        <v>0</v>
      </c>
      <c r="G8108" s="2">
        <f>VLOOKUP($P8108,Pricebook!$A:$D,4,0)</f>
        <v>160</v>
      </c>
      <c r="H8108" s="6">
        <f t="shared" si="252"/>
        <v>6400</v>
      </c>
      <c r="I8108" t="s">
        <v>1680</v>
      </c>
      <c r="J8108" t="s">
        <v>775</v>
      </c>
      <c r="K8108" t="s">
        <v>2904</v>
      </c>
      <c r="L8108" s="11">
        <v>80634</v>
      </c>
      <c r="M8108" t="s">
        <v>237</v>
      </c>
      <c r="N8108" t="s">
        <v>23</v>
      </c>
      <c r="O8108" s="4">
        <v>41209</v>
      </c>
      <c r="P8108" t="s">
        <v>14218</v>
      </c>
      <c r="Q8108" t="s">
        <v>14199</v>
      </c>
    </row>
    <row r="8109" spans="1:17" x14ac:dyDescent="0.35">
      <c r="A8109">
        <v>8108</v>
      </c>
      <c r="B8109">
        <v>57889</v>
      </c>
      <c r="C8109" s="4">
        <v>40275</v>
      </c>
      <c r="D8109">
        <v>39</v>
      </c>
      <c r="E8109" s="2">
        <f t="shared" si="253"/>
        <v>5850</v>
      </c>
      <c r="F8109" s="9">
        <v>0.01</v>
      </c>
      <c r="G8109" s="2">
        <f>VLOOKUP($P8109,Pricebook!$A:$D,4,0)</f>
        <v>150</v>
      </c>
      <c r="H8109" s="6">
        <f t="shared" si="252"/>
        <v>5791.5</v>
      </c>
      <c r="I8109" t="s">
        <v>1989</v>
      </c>
      <c r="J8109" t="s">
        <v>244</v>
      </c>
      <c r="K8109" t="s">
        <v>2079</v>
      </c>
      <c r="L8109" s="11">
        <v>85335</v>
      </c>
      <c r="M8109" t="s">
        <v>70</v>
      </c>
      <c r="N8109" t="s">
        <v>23</v>
      </c>
      <c r="O8109" s="4">
        <v>40279</v>
      </c>
      <c r="P8109" t="s">
        <v>14210</v>
      </c>
      <c r="Q8109" t="s">
        <v>14195</v>
      </c>
    </row>
    <row r="8110" spans="1:17" x14ac:dyDescent="0.35">
      <c r="A8110">
        <v>8109</v>
      </c>
      <c r="B8110">
        <v>57890</v>
      </c>
      <c r="C8110" s="4">
        <v>39870</v>
      </c>
      <c r="D8110">
        <v>15</v>
      </c>
      <c r="E8110" s="2">
        <f t="shared" si="253"/>
        <v>1650</v>
      </c>
      <c r="F8110" s="9">
        <v>0.08</v>
      </c>
      <c r="G8110" s="2">
        <f>VLOOKUP($P8110,Pricebook!$A:$D,4,0)</f>
        <v>110</v>
      </c>
      <c r="H8110" s="6">
        <f t="shared" si="252"/>
        <v>1518</v>
      </c>
      <c r="I8110" t="s">
        <v>1360</v>
      </c>
      <c r="J8110" t="s">
        <v>27</v>
      </c>
      <c r="K8110" t="s">
        <v>419</v>
      </c>
      <c r="L8110" s="11" t="s">
        <v>2905</v>
      </c>
      <c r="M8110" t="s">
        <v>421</v>
      </c>
      <c r="N8110" t="s">
        <v>61</v>
      </c>
      <c r="O8110" s="4">
        <v>39872</v>
      </c>
      <c r="P8110" t="s">
        <v>14215</v>
      </c>
      <c r="Q8110" t="s">
        <v>14196</v>
      </c>
    </row>
    <row r="8111" spans="1:17" x14ac:dyDescent="0.35">
      <c r="A8111">
        <v>8110</v>
      </c>
      <c r="B8111">
        <v>57891</v>
      </c>
      <c r="C8111" s="4">
        <v>40529</v>
      </c>
      <c r="D8111">
        <v>17</v>
      </c>
      <c r="E8111" s="2">
        <f t="shared" si="253"/>
        <v>2550</v>
      </c>
      <c r="F8111" s="9">
        <v>0.08</v>
      </c>
      <c r="G8111" s="2">
        <f>VLOOKUP($P8111,Pricebook!$A:$D,4,0)</f>
        <v>150</v>
      </c>
      <c r="H8111" s="6">
        <f t="shared" si="252"/>
        <v>2346</v>
      </c>
      <c r="I8111" t="s">
        <v>2526</v>
      </c>
      <c r="J8111" t="s">
        <v>165</v>
      </c>
      <c r="K8111" t="s">
        <v>1860</v>
      </c>
      <c r="L8111" s="11">
        <v>95351</v>
      </c>
      <c r="M8111" t="s">
        <v>114</v>
      </c>
      <c r="N8111" t="s">
        <v>23</v>
      </c>
      <c r="O8111" s="4">
        <v>40529</v>
      </c>
      <c r="P8111" t="s">
        <v>14210</v>
      </c>
      <c r="Q8111" t="s">
        <v>14191</v>
      </c>
    </row>
    <row r="8112" spans="1:17" x14ac:dyDescent="0.35">
      <c r="A8112">
        <v>8111</v>
      </c>
      <c r="B8112">
        <v>57894</v>
      </c>
      <c r="C8112" s="4">
        <v>41002</v>
      </c>
      <c r="D8112">
        <v>47</v>
      </c>
      <c r="E8112" s="2">
        <f t="shared" si="253"/>
        <v>7050</v>
      </c>
      <c r="F8112" s="9">
        <v>0.09</v>
      </c>
      <c r="G8112" s="2">
        <f>VLOOKUP($P8112,Pricebook!$A:$D,4,0)</f>
        <v>150</v>
      </c>
      <c r="H8112" s="6">
        <f t="shared" si="252"/>
        <v>6415.5</v>
      </c>
      <c r="I8112" t="s">
        <v>1360</v>
      </c>
      <c r="J8112" t="s">
        <v>27</v>
      </c>
      <c r="K8112" t="s">
        <v>1767</v>
      </c>
      <c r="L8112" s="11" t="s">
        <v>1768</v>
      </c>
      <c r="M8112" t="s">
        <v>149</v>
      </c>
      <c r="N8112" t="s">
        <v>61</v>
      </c>
      <c r="O8112" s="4">
        <v>41004</v>
      </c>
      <c r="P8112" t="s">
        <v>14216</v>
      </c>
      <c r="Q8112" t="s">
        <v>14192</v>
      </c>
    </row>
    <row r="8113" spans="1:17" x14ac:dyDescent="0.35">
      <c r="A8113">
        <v>8112</v>
      </c>
      <c r="B8113">
        <v>57921</v>
      </c>
      <c r="C8113" s="4">
        <v>40408</v>
      </c>
      <c r="D8113">
        <v>8</v>
      </c>
      <c r="E8113" s="2">
        <f t="shared" si="253"/>
        <v>1200</v>
      </c>
      <c r="F8113" s="9">
        <v>0.01</v>
      </c>
      <c r="G8113" s="2">
        <f>VLOOKUP($P8113,Pricebook!$A:$D,4,0)</f>
        <v>150</v>
      </c>
      <c r="H8113" s="6">
        <f t="shared" si="252"/>
        <v>1188</v>
      </c>
      <c r="I8113" t="s">
        <v>49</v>
      </c>
      <c r="J8113" t="s">
        <v>50</v>
      </c>
      <c r="K8113" t="s">
        <v>2774</v>
      </c>
      <c r="L8113" s="11" t="s">
        <v>2775</v>
      </c>
      <c r="M8113" t="s">
        <v>101</v>
      </c>
      <c r="N8113" t="s">
        <v>34</v>
      </c>
      <c r="O8113" s="4">
        <v>40408</v>
      </c>
      <c r="P8113" t="s">
        <v>14211</v>
      </c>
      <c r="Q8113" t="s">
        <v>14203</v>
      </c>
    </row>
    <row r="8114" spans="1:17" x14ac:dyDescent="0.35">
      <c r="A8114">
        <v>8113</v>
      </c>
      <c r="B8114">
        <v>57921</v>
      </c>
      <c r="C8114" s="4">
        <v>40408</v>
      </c>
      <c r="D8114">
        <v>7</v>
      </c>
      <c r="E8114" s="2">
        <f t="shared" si="253"/>
        <v>840</v>
      </c>
      <c r="F8114" s="9">
        <v>0.08</v>
      </c>
      <c r="G8114" s="2">
        <f>VLOOKUP($P8114,Pricebook!$A:$D,4,0)</f>
        <v>120</v>
      </c>
      <c r="H8114" s="6">
        <f t="shared" si="252"/>
        <v>772.80000000000007</v>
      </c>
      <c r="I8114" t="s">
        <v>49</v>
      </c>
      <c r="J8114" t="s">
        <v>50</v>
      </c>
      <c r="K8114" t="s">
        <v>2774</v>
      </c>
      <c r="L8114" s="11" t="s">
        <v>2775</v>
      </c>
      <c r="M8114" t="s">
        <v>101</v>
      </c>
      <c r="N8114" t="s">
        <v>34</v>
      </c>
      <c r="O8114" s="4">
        <v>40410</v>
      </c>
      <c r="P8114" t="s">
        <v>14212</v>
      </c>
      <c r="Q8114" t="s">
        <v>14197</v>
      </c>
    </row>
    <row r="8115" spans="1:17" x14ac:dyDescent="0.35">
      <c r="A8115">
        <v>8114</v>
      </c>
      <c r="B8115">
        <v>57922</v>
      </c>
      <c r="C8115" s="4">
        <v>40582</v>
      </c>
      <c r="D8115">
        <v>50</v>
      </c>
      <c r="E8115" s="2">
        <f t="shared" si="253"/>
        <v>7000</v>
      </c>
      <c r="F8115" s="9">
        <v>0.04</v>
      </c>
      <c r="G8115" s="2">
        <f>VLOOKUP($P8115,Pricebook!$A:$D,4,0)</f>
        <v>140</v>
      </c>
      <c r="H8115" s="6">
        <f t="shared" si="252"/>
        <v>6720</v>
      </c>
      <c r="I8115" t="s">
        <v>425</v>
      </c>
      <c r="J8115" t="s">
        <v>344</v>
      </c>
      <c r="K8115" t="s">
        <v>277</v>
      </c>
      <c r="L8115" s="11">
        <v>47905</v>
      </c>
      <c r="M8115" t="s">
        <v>278</v>
      </c>
      <c r="N8115" t="s">
        <v>16</v>
      </c>
      <c r="O8115" s="4">
        <v>40582</v>
      </c>
      <c r="P8115" t="s">
        <v>14207</v>
      </c>
      <c r="Q8115" t="s">
        <v>14188</v>
      </c>
    </row>
    <row r="8116" spans="1:17" x14ac:dyDescent="0.35">
      <c r="A8116">
        <v>8115</v>
      </c>
      <c r="B8116">
        <v>57958</v>
      </c>
      <c r="C8116" s="4">
        <v>39872</v>
      </c>
      <c r="D8116">
        <v>46</v>
      </c>
      <c r="E8116" s="2">
        <f t="shared" si="253"/>
        <v>5060</v>
      </c>
      <c r="F8116" s="9">
        <v>7.0000000000000007E-2</v>
      </c>
      <c r="G8116" s="2">
        <f>VLOOKUP($P8116,Pricebook!$A:$D,4,0)</f>
        <v>110</v>
      </c>
      <c r="H8116" s="6">
        <f t="shared" si="252"/>
        <v>4705.7999999999993</v>
      </c>
      <c r="I8116" t="s">
        <v>879</v>
      </c>
      <c r="J8116" t="s">
        <v>68</v>
      </c>
      <c r="K8116" t="s">
        <v>1482</v>
      </c>
      <c r="L8116" s="11">
        <v>33334</v>
      </c>
      <c r="M8116" t="s">
        <v>101</v>
      </c>
      <c r="N8116" t="s">
        <v>34</v>
      </c>
      <c r="O8116" s="4">
        <v>39873</v>
      </c>
      <c r="P8116" t="s">
        <v>14215</v>
      </c>
      <c r="Q8116" t="s">
        <v>14189</v>
      </c>
    </row>
    <row r="8117" spans="1:17" x14ac:dyDescent="0.35">
      <c r="A8117">
        <v>8116</v>
      </c>
      <c r="B8117">
        <v>57959</v>
      </c>
      <c r="C8117" s="4">
        <v>40907</v>
      </c>
      <c r="D8117">
        <v>40</v>
      </c>
      <c r="E8117" s="2">
        <f t="shared" si="253"/>
        <v>5600</v>
      </c>
      <c r="F8117" s="9">
        <v>0.04</v>
      </c>
      <c r="G8117" s="2">
        <f>VLOOKUP($P8117,Pricebook!$A:$D,4,0)</f>
        <v>140</v>
      </c>
      <c r="H8117" s="6">
        <f t="shared" si="252"/>
        <v>5376</v>
      </c>
      <c r="I8117" t="s">
        <v>1487</v>
      </c>
      <c r="J8117" t="s">
        <v>482</v>
      </c>
      <c r="K8117" t="s">
        <v>1566</v>
      </c>
      <c r="L8117" s="11">
        <v>50401</v>
      </c>
      <c r="M8117" t="s">
        <v>38</v>
      </c>
      <c r="N8117" t="s">
        <v>16</v>
      </c>
      <c r="O8117" s="4">
        <v>40908</v>
      </c>
      <c r="P8117" t="s">
        <v>14213</v>
      </c>
      <c r="Q8117" t="s">
        <v>14199</v>
      </c>
    </row>
    <row r="8118" spans="1:17" x14ac:dyDescent="0.35">
      <c r="A8118">
        <v>8117</v>
      </c>
      <c r="B8118">
        <v>57959</v>
      </c>
      <c r="C8118" s="4">
        <v>40907</v>
      </c>
      <c r="D8118">
        <v>48</v>
      </c>
      <c r="E8118" s="2">
        <f t="shared" si="253"/>
        <v>7200</v>
      </c>
      <c r="F8118" s="9">
        <v>0.08</v>
      </c>
      <c r="G8118" s="2">
        <f>VLOOKUP($P8118,Pricebook!$A:$D,4,0)</f>
        <v>150</v>
      </c>
      <c r="H8118" s="6">
        <f t="shared" si="252"/>
        <v>6624</v>
      </c>
      <c r="I8118" t="s">
        <v>1487</v>
      </c>
      <c r="J8118" t="s">
        <v>482</v>
      </c>
      <c r="K8118" t="s">
        <v>1488</v>
      </c>
      <c r="L8118" s="11">
        <v>51106</v>
      </c>
      <c r="M8118" t="s">
        <v>38</v>
      </c>
      <c r="N8118" t="s">
        <v>16</v>
      </c>
      <c r="O8118" s="4">
        <v>40908</v>
      </c>
      <c r="P8118" t="s">
        <v>14211</v>
      </c>
      <c r="Q8118" t="s">
        <v>14190</v>
      </c>
    </row>
    <row r="8119" spans="1:17" x14ac:dyDescent="0.35">
      <c r="A8119">
        <v>8118</v>
      </c>
      <c r="B8119">
        <v>57984</v>
      </c>
      <c r="C8119" s="4">
        <v>40453</v>
      </c>
      <c r="D8119">
        <v>6</v>
      </c>
      <c r="E8119" s="2">
        <f t="shared" si="253"/>
        <v>900</v>
      </c>
      <c r="F8119" s="9">
        <v>7.0000000000000007E-2</v>
      </c>
      <c r="G8119" s="2">
        <f>VLOOKUP($P8119,Pricebook!$A:$D,4,0)</f>
        <v>150</v>
      </c>
      <c r="H8119" s="6">
        <f t="shared" si="252"/>
        <v>837</v>
      </c>
      <c r="I8119" t="s">
        <v>2621</v>
      </c>
      <c r="J8119" t="s">
        <v>747</v>
      </c>
      <c r="K8119" t="s">
        <v>1323</v>
      </c>
      <c r="L8119" s="11">
        <v>37064</v>
      </c>
      <c r="M8119" t="s">
        <v>81</v>
      </c>
      <c r="N8119" t="s">
        <v>34</v>
      </c>
      <c r="O8119" s="4">
        <v>40454</v>
      </c>
      <c r="P8119" t="s">
        <v>14211</v>
      </c>
      <c r="Q8119" t="s">
        <v>14186</v>
      </c>
    </row>
    <row r="8120" spans="1:17" x14ac:dyDescent="0.35">
      <c r="A8120">
        <v>8119</v>
      </c>
      <c r="B8120">
        <v>57984</v>
      </c>
      <c r="C8120" s="4">
        <v>40453</v>
      </c>
      <c r="D8120">
        <v>20</v>
      </c>
      <c r="E8120" s="2">
        <f t="shared" si="253"/>
        <v>3000</v>
      </c>
      <c r="F8120" s="9">
        <v>7.0000000000000007E-2</v>
      </c>
      <c r="G8120" s="2">
        <f>VLOOKUP($P8120,Pricebook!$A:$D,4,0)</f>
        <v>150</v>
      </c>
      <c r="H8120" s="6">
        <f t="shared" si="252"/>
        <v>2790</v>
      </c>
      <c r="I8120" t="s">
        <v>2621</v>
      </c>
      <c r="J8120" t="s">
        <v>747</v>
      </c>
      <c r="K8120" t="s">
        <v>325</v>
      </c>
      <c r="L8120" s="11">
        <v>37066</v>
      </c>
      <c r="M8120" t="s">
        <v>81</v>
      </c>
      <c r="N8120" t="s">
        <v>34</v>
      </c>
      <c r="O8120" s="4">
        <v>40455</v>
      </c>
      <c r="P8120" t="s">
        <v>14222</v>
      </c>
      <c r="Q8120" t="s">
        <v>14197</v>
      </c>
    </row>
    <row r="8121" spans="1:17" x14ac:dyDescent="0.35">
      <c r="A8121">
        <v>8120</v>
      </c>
      <c r="B8121">
        <v>57986</v>
      </c>
      <c r="C8121" s="4">
        <v>40480</v>
      </c>
      <c r="D8121">
        <v>14</v>
      </c>
      <c r="E8121" s="2">
        <f t="shared" si="253"/>
        <v>2380</v>
      </c>
      <c r="F8121" s="9">
        <v>0.1</v>
      </c>
      <c r="G8121" s="2">
        <f>VLOOKUP($P8121,Pricebook!$A:$D,4,0)</f>
        <v>170</v>
      </c>
      <c r="H8121" s="6">
        <f t="shared" si="252"/>
        <v>2142</v>
      </c>
      <c r="I8121" t="s">
        <v>979</v>
      </c>
      <c r="J8121" t="s">
        <v>58</v>
      </c>
      <c r="K8121" t="s">
        <v>644</v>
      </c>
      <c r="L8121" s="11">
        <v>55125</v>
      </c>
      <c r="M8121" t="s">
        <v>130</v>
      </c>
      <c r="N8121" t="s">
        <v>16</v>
      </c>
      <c r="O8121" s="4">
        <v>40480</v>
      </c>
      <c r="P8121" t="s">
        <v>14219</v>
      </c>
      <c r="Q8121" t="s">
        <v>14188</v>
      </c>
    </row>
    <row r="8122" spans="1:17" x14ac:dyDescent="0.35">
      <c r="A8122">
        <v>8121</v>
      </c>
      <c r="B8122">
        <v>58051</v>
      </c>
      <c r="C8122" s="4">
        <v>40988</v>
      </c>
      <c r="D8122">
        <v>6</v>
      </c>
      <c r="E8122" s="2">
        <f t="shared" si="253"/>
        <v>900</v>
      </c>
      <c r="F8122" s="9">
        <v>0</v>
      </c>
      <c r="G8122" s="2">
        <f>VLOOKUP($P8122,Pricebook!$A:$D,4,0)</f>
        <v>150</v>
      </c>
      <c r="H8122" s="6">
        <f t="shared" si="252"/>
        <v>900</v>
      </c>
      <c r="I8122" t="s">
        <v>72</v>
      </c>
      <c r="J8122" t="s">
        <v>73</v>
      </c>
      <c r="K8122" t="s">
        <v>2660</v>
      </c>
      <c r="L8122" s="11">
        <v>73120</v>
      </c>
      <c r="M8122" t="s">
        <v>75</v>
      </c>
      <c r="N8122" t="s">
        <v>16</v>
      </c>
      <c r="O8122" s="4">
        <v>40990</v>
      </c>
      <c r="P8122" t="s">
        <v>14211</v>
      </c>
      <c r="Q8122" t="s">
        <v>14194</v>
      </c>
    </row>
    <row r="8123" spans="1:17" x14ac:dyDescent="0.35">
      <c r="A8123">
        <v>8122</v>
      </c>
      <c r="B8123">
        <v>58053</v>
      </c>
      <c r="C8123" s="4">
        <v>40186</v>
      </c>
      <c r="D8123">
        <v>42</v>
      </c>
      <c r="E8123" s="2">
        <f t="shared" si="253"/>
        <v>4620</v>
      </c>
      <c r="F8123" s="9">
        <v>0.02</v>
      </c>
      <c r="G8123" s="2">
        <f>VLOOKUP($P8123,Pricebook!$A:$D,4,0)</f>
        <v>110</v>
      </c>
      <c r="H8123" s="6">
        <f t="shared" si="252"/>
        <v>4527.6000000000004</v>
      </c>
      <c r="I8123" t="s">
        <v>846</v>
      </c>
      <c r="J8123" t="s">
        <v>385</v>
      </c>
      <c r="K8123" t="s">
        <v>847</v>
      </c>
      <c r="L8123" s="11">
        <v>30501</v>
      </c>
      <c r="M8123" t="s">
        <v>134</v>
      </c>
      <c r="N8123" t="s">
        <v>34</v>
      </c>
      <c r="O8123" s="4">
        <v>40188</v>
      </c>
      <c r="P8123" t="s">
        <v>14215</v>
      </c>
      <c r="Q8123" t="s">
        <v>14200</v>
      </c>
    </row>
    <row r="8124" spans="1:17" x14ac:dyDescent="0.35">
      <c r="A8124">
        <v>8123</v>
      </c>
      <c r="B8124">
        <v>58054</v>
      </c>
      <c r="C8124" s="4">
        <v>40547</v>
      </c>
      <c r="D8124">
        <v>26</v>
      </c>
      <c r="E8124" s="2">
        <f t="shared" si="253"/>
        <v>3250</v>
      </c>
      <c r="F8124" s="9">
        <v>0.04</v>
      </c>
      <c r="G8124" s="2">
        <f>VLOOKUP($P8124,Pricebook!$A:$D,4,0)</f>
        <v>125</v>
      </c>
      <c r="H8124" s="6">
        <f t="shared" si="252"/>
        <v>3120</v>
      </c>
      <c r="I8124" t="s">
        <v>1123</v>
      </c>
      <c r="J8124" t="s">
        <v>297</v>
      </c>
      <c r="K8124" t="s">
        <v>1776</v>
      </c>
      <c r="L8124" s="11" t="s">
        <v>1777</v>
      </c>
      <c r="M8124" t="s">
        <v>48</v>
      </c>
      <c r="N8124" t="s">
        <v>16</v>
      </c>
      <c r="O8124" s="4">
        <v>40547</v>
      </c>
      <c r="P8124" t="s">
        <v>14208</v>
      </c>
      <c r="Q8124" t="s">
        <v>14196</v>
      </c>
    </row>
    <row r="8125" spans="1:17" x14ac:dyDescent="0.35">
      <c r="A8125">
        <v>8124</v>
      </c>
      <c r="B8125">
        <v>58055</v>
      </c>
      <c r="C8125" s="4">
        <v>40843</v>
      </c>
      <c r="D8125">
        <v>26</v>
      </c>
      <c r="E8125" s="2">
        <f t="shared" si="253"/>
        <v>3250</v>
      </c>
      <c r="F8125" s="9">
        <v>0</v>
      </c>
      <c r="G8125" s="2">
        <f>VLOOKUP($P8125,Pricebook!$A:$D,4,0)</f>
        <v>125</v>
      </c>
      <c r="H8125" s="6">
        <f t="shared" si="252"/>
        <v>3250</v>
      </c>
      <c r="I8125" t="s">
        <v>734</v>
      </c>
      <c r="J8125" t="s">
        <v>290</v>
      </c>
      <c r="K8125" t="s">
        <v>1094</v>
      </c>
      <c r="L8125" s="11">
        <v>60137</v>
      </c>
      <c r="M8125" t="s">
        <v>15</v>
      </c>
      <c r="N8125" t="s">
        <v>16</v>
      </c>
      <c r="O8125" s="4">
        <v>40845</v>
      </c>
      <c r="P8125" t="s">
        <v>14208</v>
      </c>
      <c r="Q8125" t="s">
        <v>14198</v>
      </c>
    </row>
    <row r="8126" spans="1:17" x14ac:dyDescent="0.35">
      <c r="A8126">
        <v>8125</v>
      </c>
      <c r="B8126">
        <v>58084</v>
      </c>
      <c r="C8126" s="4">
        <v>41140</v>
      </c>
      <c r="D8126">
        <v>3</v>
      </c>
      <c r="E8126" s="2">
        <f t="shared" si="253"/>
        <v>600</v>
      </c>
      <c r="F8126" s="9">
        <v>0.09</v>
      </c>
      <c r="G8126" s="2">
        <f>VLOOKUP($P8126,Pricebook!$A:$D,4,0)</f>
        <v>200</v>
      </c>
      <c r="H8126" s="6">
        <f t="shared" si="252"/>
        <v>546</v>
      </c>
      <c r="I8126" t="s">
        <v>1099</v>
      </c>
      <c r="J8126" t="s">
        <v>269</v>
      </c>
      <c r="K8126" t="s">
        <v>1544</v>
      </c>
      <c r="L8126" s="11">
        <v>94568</v>
      </c>
      <c r="M8126" t="s">
        <v>114</v>
      </c>
      <c r="N8126" t="s">
        <v>23</v>
      </c>
      <c r="O8126" s="4">
        <v>41140</v>
      </c>
      <c r="P8126" t="s">
        <v>14214</v>
      </c>
      <c r="Q8126" t="s">
        <v>14202</v>
      </c>
    </row>
    <row r="8127" spans="1:17" x14ac:dyDescent="0.35">
      <c r="A8127">
        <v>8126</v>
      </c>
      <c r="B8127">
        <v>58084</v>
      </c>
      <c r="C8127" s="4">
        <v>41140</v>
      </c>
      <c r="D8127">
        <v>36</v>
      </c>
      <c r="E8127" s="2">
        <f t="shared" si="253"/>
        <v>3960</v>
      </c>
      <c r="F8127" s="9">
        <v>0.03</v>
      </c>
      <c r="G8127" s="2">
        <f>VLOOKUP($P8127,Pricebook!$A:$D,4,0)</f>
        <v>110</v>
      </c>
      <c r="H8127" s="6">
        <f t="shared" si="252"/>
        <v>3841.2</v>
      </c>
      <c r="I8127" t="s">
        <v>1099</v>
      </c>
      <c r="J8127" t="s">
        <v>269</v>
      </c>
      <c r="K8127" t="s">
        <v>1544</v>
      </c>
      <c r="L8127" s="11">
        <v>94568</v>
      </c>
      <c r="M8127" t="s">
        <v>114</v>
      </c>
      <c r="N8127" t="s">
        <v>23</v>
      </c>
      <c r="O8127" s="4">
        <v>41142</v>
      </c>
      <c r="P8127" t="s">
        <v>14215</v>
      </c>
      <c r="Q8127" t="s">
        <v>14184</v>
      </c>
    </row>
    <row r="8128" spans="1:17" x14ac:dyDescent="0.35">
      <c r="A8128">
        <v>8127</v>
      </c>
      <c r="B8128">
        <v>58086</v>
      </c>
      <c r="C8128" s="4">
        <v>40612</v>
      </c>
      <c r="D8128">
        <v>27</v>
      </c>
      <c r="E8128" s="2">
        <f t="shared" si="253"/>
        <v>4320</v>
      </c>
      <c r="F8128" s="9">
        <v>0.04</v>
      </c>
      <c r="G8128" s="2">
        <f>VLOOKUP($P8128,Pricebook!$A:$D,4,0)</f>
        <v>160</v>
      </c>
      <c r="H8128" s="6">
        <f t="shared" si="252"/>
        <v>4147.2</v>
      </c>
      <c r="I8128" t="s">
        <v>49</v>
      </c>
      <c r="J8128" t="s">
        <v>50</v>
      </c>
      <c r="K8128" t="s">
        <v>2774</v>
      </c>
      <c r="L8128" s="11" t="s">
        <v>2775</v>
      </c>
      <c r="M8128" t="s">
        <v>101</v>
      </c>
      <c r="N8128" t="s">
        <v>34</v>
      </c>
      <c r="O8128" s="4">
        <v>40613</v>
      </c>
      <c r="P8128" t="s">
        <v>14218</v>
      </c>
      <c r="Q8128" t="s">
        <v>14185</v>
      </c>
    </row>
    <row r="8129" spans="1:17" x14ac:dyDescent="0.35">
      <c r="A8129">
        <v>8128</v>
      </c>
      <c r="B8129">
        <v>58086</v>
      </c>
      <c r="C8129" s="4">
        <v>40612</v>
      </c>
      <c r="D8129">
        <v>31</v>
      </c>
      <c r="E8129" s="2">
        <f t="shared" si="253"/>
        <v>3410</v>
      </c>
      <c r="F8129" s="9">
        <v>0.1</v>
      </c>
      <c r="G8129" s="2">
        <f>VLOOKUP($P8129,Pricebook!$A:$D,4,0)</f>
        <v>110</v>
      </c>
      <c r="H8129" s="6">
        <f t="shared" si="252"/>
        <v>3069</v>
      </c>
      <c r="I8129" t="s">
        <v>49</v>
      </c>
      <c r="J8129" t="s">
        <v>50</v>
      </c>
      <c r="K8129" t="s">
        <v>2774</v>
      </c>
      <c r="L8129" s="11" t="s">
        <v>2775</v>
      </c>
      <c r="M8129" t="s">
        <v>101</v>
      </c>
      <c r="N8129" t="s">
        <v>34</v>
      </c>
      <c r="O8129" s="4">
        <v>40613</v>
      </c>
      <c r="P8129" t="s">
        <v>14215</v>
      </c>
      <c r="Q8129" t="s">
        <v>14197</v>
      </c>
    </row>
    <row r="8130" spans="1:17" x14ac:dyDescent="0.35">
      <c r="A8130">
        <v>8129</v>
      </c>
      <c r="B8130">
        <v>58113</v>
      </c>
      <c r="C8130" s="4">
        <v>40940</v>
      </c>
      <c r="D8130">
        <v>48</v>
      </c>
      <c r="E8130" s="2">
        <f t="shared" si="253"/>
        <v>7680</v>
      </c>
      <c r="F8130" s="9">
        <v>7.0000000000000007E-2</v>
      </c>
      <c r="G8130" s="2">
        <f>VLOOKUP($P8130,Pricebook!$A:$D,4,0)</f>
        <v>160</v>
      </c>
      <c r="H8130" s="6">
        <f t="shared" ref="H8130:H8193" si="254">E8130*(1-F8130)</f>
        <v>7142.4</v>
      </c>
      <c r="I8130" t="s">
        <v>1880</v>
      </c>
      <c r="J8130" t="s">
        <v>760</v>
      </c>
      <c r="K8130" t="s">
        <v>2755</v>
      </c>
      <c r="L8130" s="11">
        <v>78415</v>
      </c>
      <c r="M8130" t="s">
        <v>48</v>
      </c>
      <c r="N8130" t="s">
        <v>16</v>
      </c>
      <c r="O8130" s="4">
        <v>40942</v>
      </c>
      <c r="P8130" t="s">
        <v>14218</v>
      </c>
      <c r="Q8130" t="s">
        <v>14197</v>
      </c>
    </row>
    <row r="8131" spans="1:17" x14ac:dyDescent="0.35">
      <c r="A8131">
        <v>8130</v>
      </c>
      <c r="B8131">
        <v>58113</v>
      </c>
      <c r="C8131" s="4">
        <v>40940</v>
      </c>
      <c r="D8131">
        <v>12</v>
      </c>
      <c r="E8131" s="2">
        <f t="shared" ref="E8131:E8194" si="255">G8131*D8131</f>
        <v>1800</v>
      </c>
      <c r="F8131" s="9">
        <v>0.05</v>
      </c>
      <c r="G8131" s="2">
        <f>VLOOKUP($P8131,Pricebook!$A:$D,4,0)</f>
        <v>150</v>
      </c>
      <c r="H8131" s="6">
        <f t="shared" si="254"/>
        <v>1710</v>
      </c>
      <c r="I8131" t="s">
        <v>1880</v>
      </c>
      <c r="J8131" t="s">
        <v>760</v>
      </c>
      <c r="K8131" t="s">
        <v>2755</v>
      </c>
      <c r="L8131" s="11">
        <v>78415</v>
      </c>
      <c r="M8131" t="s">
        <v>48</v>
      </c>
      <c r="N8131" t="s">
        <v>16</v>
      </c>
      <c r="O8131" s="4">
        <v>40942</v>
      </c>
      <c r="P8131" t="s">
        <v>14210</v>
      </c>
      <c r="Q8131" t="s">
        <v>14188</v>
      </c>
    </row>
    <row r="8132" spans="1:17" x14ac:dyDescent="0.35">
      <c r="A8132">
        <v>8131</v>
      </c>
      <c r="B8132">
        <v>58116</v>
      </c>
      <c r="C8132" s="4">
        <v>39900</v>
      </c>
      <c r="D8132">
        <v>6</v>
      </c>
      <c r="E8132" s="2">
        <f t="shared" si="255"/>
        <v>750</v>
      </c>
      <c r="F8132" s="9">
        <v>0.01</v>
      </c>
      <c r="G8132" s="2">
        <f>VLOOKUP($P8132,Pricebook!$A:$D,4,0)</f>
        <v>125</v>
      </c>
      <c r="H8132" s="6">
        <f t="shared" si="254"/>
        <v>742.5</v>
      </c>
      <c r="I8132" t="s">
        <v>2390</v>
      </c>
      <c r="J8132" t="s">
        <v>760</v>
      </c>
      <c r="K8132" t="s">
        <v>2726</v>
      </c>
      <c r="L8132" s="11">
        <v>30084</v>
      </c>
      <c r="M8132" t="s">
        <v>134</v>
      </c>
      <c r="N8132" t="s">
        <v>34</v>
      </c>
      <c r="O8132" s="4">
        <v>39901</v>
      </c>
      <c r="P8132" t="s">
        <v>14221</v>
      </c>
      <c r="Q8132" t="s">
        <v>14199</v>
      </c>
    </row>
    <row r="8133" spans="1:17" x14ac:dyDescent="0.35">
      <c r="A8133">
        <v>8132</v>
      </c>
      <c r="B8133">
        <v>58117</v>
      </c>
      <c r="C8133" s="4">
        <v>40594</v>
      </c>
      <c r="D8133">
        <v>42</v>
      </c>
      <c r="E8133" s="2">
        <f t="shared" si="255"/>
        <v>5880</v>
      </c>
      <c r="F8133" s="9">
        <v>0.04</v>
      </c>
      <c r="G8133" s="2">
        <f>VLOOKUP($P8133,Pricebook!$A:$D,4,0)</f>
        <v>140</v>
      </c>
      <c r="H8133" s="6">
        <f t="shared" si="254"/>
        <v>5644.8</v>
      </c>
      <c r="I8133" t="s">
        <v>966</v>
      </c>
      <c r="J8133" t="s">
        <v>637</v>
      </c>
      <c r="K8133" t="s">
        <v>2496</v>
      </c>
      <c r="L8133" s="11">
        <v>46530</v>
      </c>
      <c r="M8133" t="s">
        <v>278</v>
      </c>
      <c r="N8133" t="s">
        <v>16</v>
      </c>
      <c r="O8133" s="4">
        <v>40595</v>
      </c>
      <c r="P8133" t="s">
        <v>14207</v>
      </c>
      <c r="Q8133" t="s">
        <v>14186</v>
      </c>
    </row>
    <row r="8134" spans="1:17" x14ac:dyDescent="0.35">
      <c r="A8134">
        <v>8133</v>
      </c>
      <c r="B8134">
        <v>58144</v>
      </c>
      <c r="C8134" s="4">
        <v>40163</v>
      </c>
      <c r="D8134">
        <v>29</v>
      </c>
      <c r="E8134" s="2">
        <f t="shared" si="255"/>
        <v>3190</v>
      </c>
      <c r="F8134" s="9">
        <v>0.01</v>
      </c>
      <c r="G8134" s="2">
        <f>VLOOKUP($P8134,Pricebook!$A:$D,4,0)</f>
        <v>110</v>
      </c>
      <c r="H8134" s="6">
        <f t="shared" si="254"/>
        <v>3158.1</v>
      </c>
      <c r="I8134" t="s">
        <v>12</v>
      </c>
      <c r="J8134" t="s">
        <v>13</v>
      </c>
      <c r="K8134" t="s">
        <v>328</v>
      </c>
      <c r="L8134" s="11">
        <v>60432</v>
      </c>
      <c r="M8134" t="s">
        <v>15</v>
      </c>
      <c r="N8134" t="s">
        <v>16</v>
      </c>
      <c r="O8134" s="4">
        <v>40170</v>
      </c>
      <c r="P8134" t="s">
        <v>14215</v>
      </c>
      <c r="Q8134" t="s">
        <v>14197</v>
      </c>
    </row>
    <row r="8135" spans="1:17" x14ac:dyDescent="0.35">
      <c r="A8135">
        <v>8134</v>
      </c>
      <c r="B8135">
        <v>58145</v>
      </c>
      <c r="C8135" s="4">
        <v>41045</v>
      </c>
      <c r="D8135">
        <v>33</v>
      </c>
      <c r="E8135" s="2">
        <f t="shared" si="255"/>
        <v>4125</v>
      </c>
      <c r="F8135" s="9">
        <v>0</v>
      </c>
      <c r="G8135" s="2">
        <f>VLOOKUP($P8135,Pricebook!$A:$D,4,0)</f>
        <v>125</v>
      </c>
      <c r="H8135" s="6">
        <f t="shared" si="254"/>
        <v>4125</v>
      </c>
      <c r="I8135" t="s">
        <v>1300</v>
      </c>
      <c r="J8135" t="s">
        <v>269</v>
      </c>
      <c r="K8135" t="s">
        <v>266</v>
      </c>
      <c r="L8135" s="11" t="s">
        <v>267</v>
      </c>
      <c r="M8135" t="s">
        <v>187</v>
      </c>
      <c r="N8135" t="s">
        <v>61</v>
      </c>
      <c r="O8135" s="4">
        <v>41045</v>
      </c>
      <c r="P8135" t="s">
        <v>14208</v>
      </c>
      <c r="Q8135" t="s">
        <v>14194</v>
      </c>
    </row>
    <row r="8136" spans="1:17" x14ac:dyDescent="0.35">
      <c r="A8136">
        <v>8135</v>
      </c>
      <c r="B8136">
        <v>58147</v>
      </c>
      <c r="C8136" s="4">
        <v>39951</v>
      </c>
      <c r="D8136">
        <v>41</v>
      </c>
      <c r="E8136" s="2">
        <f t="shared" si="255"/>
        <v>6970</v>
      </c>
      <c r="F8136" s="9">
        <v>0.04</v>
      </c>
      <c r="G8136" s="2">
        <f>VLOOKUP($P8136,Pricebook!$A:$D,4,0)</f>
        <v>170</v>
      </c>
      <c r="H8136" s="6">
        <f t="shared" si="254"/>
        <v>6691.2</v>
      </c>
      <c r="I8136" t="s">
        <v>643</v>
      </c>
      <c r="J8136" t="s">
        <v>482</v>
      </c>
      <c r="K8136" t="s">
        <v>2850</v>
      </c>
      <c r="L8136" s="11">
        <v>39503</v>
      </c>
      <c r="M8136" t="s">
        <v>699</v>
      </c>
      <c r="N8136" t="s">
        <v>34</v>
      </c>
      <c r="O8136" s="4">
        <v>39951</v>
      </c>
      <c r="P8136" t="s">
        <v>14219</v>
      </c>
      <c r="Q8136" t="s">
        <v>14194</v>
      </c>
    </row>
    <row r="8137" spans="1:17" x14ac:dyDescent="0.35">
      <c r="A8137">
        <v>8136</v>
      </c>
      <c r="B8137">
        <v>58150</v>
      </c>
      <c r="C8137" s="4">
        <v>40305</v>
      </c>
      <c r="D8137">
        <v>24</v>
      </c>
      <c r="E8137" s="2">
        <f t="shared" si="255"/>
        <v>3840</v>
      </c>
      <c r="F8137" s="9">
        <v>0.03</v>
      </c>
      <c r="G8137" s="2">
        <f>VLOOKUP($P8137,Pricebook!$A:$D,4,0)</f>
        <v>160</v>
      </c>
      <c r="H8137" s="6">
        <f t="shared" si="254"/>
        <v>3724.7999999999997</v>
      </c>
      <c r="I8137" t="s">
        <v>564</v>
      </c>
      <c r="J8137" t="s">
        <v>36</v>
      </c>
      <c r="K8137" t="s">
        <v>415</v>
      </c>
      <c r="L8137" s="11">
        <v>60056</v>
      </c>
      <c r="M8137" t="s">
        <v>15</v>
      </c>
      <c r="N8137" t="s">
        <v>16</v>
      </c>
      <c r="O8137" s="4">
        <v>40305</v>
      </c>
      <c r="P8137" t="s">
        <v>14218</v>
      </c>
      <c r="Q8137" t="s">
        <v>14195</v>
      </c>
    </row>
    <row r="8138" spans="1:17" x14ac:dyDescent="0.35">
      <c r="A8138">
        <v>8137</v>
      </c>
      <c r="B8138">
        <v>58151</v>
      </c>
      <c r="C8138" s="4">
        <v>40085</v>
      </c>
      <c r="D8138">
        <v>33</v>
      </c>
      <c r="E8138" s="2">
        <f t="shared" si="255"/>
        <v>5280</v>
      </c>
      <c r="F8138" s="9">
        <v>0.1</v>
      </c>
      <c r="G8138" s="2">
        <f>VLOOKUP($P8138,Pricebook!$A:$D,4,0)</f>
        <v>160</v>
      </c>
      <c r="H8138" s="6">
        <f t="shared" si="254"/>
        <v>4752</v>
      </c>
      <c r="I8138" t="s">
        <v>2493</v>
      </c>
      <c r="J8138" t="s">
        <v>276</v>
      </c>
      <c r="K8138" t="s">
        <v>2338</v>
      </c>
      <c r="L8138" s="11">
        <v>20740</v>
      </c>
      <c r="M8138" t="s">
        <v>187</v>
      </c>
      <c r="N8138" t="s">
        <v>61</v>
      </c>
      <c r="O8138" s="4">
        <v>40085</v>
      </c>
      <c r="P8138" t="s">
        <v>14218</v>
      </c>
      <c r="Q8138" t="s">
        <v>14193</v>
      </c>
    </row>
    <row r="8139" spans="1:17" x14ac:dyDescent="0.35">
      <c r="A8139">
        <v>8138</v>
      </c>
      <c r="B8139">
        <v>58151</v>
      </c>
      <c r="C8139" s="4">
        <v>40085</v>
      </c>
      <c r="D8139">
        <v>38</v>
      </c>
      <c r="E8139" s="2">
        <f t="shared" si="255"/>
        <v>7600</v>
      </c>
      <c r="F8139" s="9">
        <v>0.02</v>
      </c>
      <c r="G8139" s="2">
        <f>VLOOKUP($P8139,Pricebook!$A:$D,4,0)</f>
        <v>200</v>
      </c>
      <c r="H8139" s="6">
        <f t="shared" si="254"/>
        <v>7448</v>
      </c>
      <c r="I8139" t="s">
        <v>2493</v>
      </c>
      <c r="J8139" t="s">
        <v>276</v>
      </c>
      <c r="K8139" t="s">
        <v>2338</v>
      </c>
      <c r="L8139" s="11">
        <v>20740</v>
      </c>
      <c r="M8139" t="s">
        <v>187</v>
      </c>
      <c r="N8139" t="s">
        <v>61</v>
      </c>
      <c r="O8139" s="4">
        <v>40085</v>
      </c>
      <c r="P8139" t="s">
        <v>14206</v>
      </c>
      <c r="Q8139" t="s">
        <v>14200</v>
      </c>
    </row>
    <row r="8140" spans="1:17" x14ac:dyDescent="0.35">
      <c r="A8140">
        <v>8139</v>
      </c>
      <c r="B8140">
        <v>58179</v>
      </c>
      <c r="C8140" s="4">
        <v>40791</v>
      </c>
      <c r="D8140">
        <v>3</v>
      </c>
      <c r="E8140" s="2">
        <f t="shared" si="255"/>
        <v>330</v>
      </c>
      <c r="F8140" s="9">
        <v>0.1</v>
      </c>
      <c r="G8140" s="2">
        <f>VLOOKUP($P8140,Pricebook!$A:$D,4,0)</f>
        <v>110</v>
      </c>
      <c r="H8140" s="6">
        <f t="shared" si="254"/>
        <v>297</v>
      </c>
      <c r="I8140" t="s">
        <v>479</v>
      </c>
      <c r="J8140" t="s">
        <v>351</v>
      </c>
      <c r="K8140" t="s">
        <v>480</v>
      </c>
      <c r="L8140" s="11">
        <v>95661</v>
      </c>
      <c r="M8140" t="s">
        <v>114</v>
      </c>
      <c r="N8140" t="s">
        <v>23</v>
      </c>
      <c r="O8140" s="4">
        <v>40792</v>
      </c>
      <c r="P8140" t="s">
        <v>14220</v>
      </c>
      <c r="Q8140" t="s">
        <v>14200</v>
      </c>
    </row>
    <row r="8141" spans="1:17" x14ac:dyDescent="0.35">
      <c r="A8141">
        <v>8140</v>
      </c>
      <c r="B8141">
        <v>58181</v>
      </c>
      <c r="C8141" s="4">
        <v>41189</v>
      </c>
      <c r="D8141">
        <v>5</v>
      </c>
      <c r="E8141" s="2">
        <f t="shared" si="255"/>
        <v>550</v>
      </c>
      <c r="F8141" s="9">
        <v>0.04</v>
      </c>
      <c r="G8141" s="2">
        <f>VLOOKUP($P8141,Pricebook!$A:$D,4,0)</f>
        <v>110</v>
      </c>
      <c r="H8141" s="6">
        <f t="shared" si="254"/>
        <v>528</v>
      </c>
      <c r="I8141" t="s">
        <v>1052</v>
      </c>
      <c r="J8141" t="s">
        <v>487</v>
      </c>
      <c r="K8141" t="s">
        <v>701</v>
      </c>
      <c r="L8141" s="11">
        <v>30062</v>
      </c>
      <c r="M8141" t="s">
        <v>134</v>
      </c>
      <c r="N8141" t="s">
        <v>34</v>
      </c>
      <c r="O8141" s="4">
        <v>41191</v>
      </c>
      <c r="P8141" t="s">
        <v>14215</v>
      </c>
      <c r="Q8141" t="s">
        <v>14190</v>
      </c>
    </row>
    <row r="8142" spans="1:17" x14ac:dyDescent="0.35">
      <c r="A8142">
        <v>8141</v>
      </c>
      <c r="B8142">
        <v>58182</v>
      </c>
      <c r="C8142" s="4">
        <v>39864</v>
      </c>
      <c r="D8142">
        <v>24</v>
      </c>
      <c r="E8142" s="2">
        <f t="shared" si="255"/>
        <v>3000</v>
      </c>
      <c r="F8142" s="9">
        <v>0.05</v>
      </c>
      <c r="G8142" s="2">
        <f>VLOOKUP($P8142,Pricebook!$A:$D,4,0)</f>
        <v>125</v>
      </c>
      <c r="H8142" s="6">
        <f t="shared" si="254"/>
        <v>2850</v>
      </c>
      <c r="I8142" t="s">
        <v>1826</v>
      </c>
      <c r="J8142" t="s">
        <v>341</v>
      </c>
      <c r="K8142" t="s">
        <v>719</v>
      </c>
      <c r="L8142" s="11">
        <v>34741</v>
      </c>
      <c r="M8142" t="s">
        <v>101</v>
      </c>
      <c r="N8142" t="s">
        <v>34</v>
      </c>
      <c r="O8142" s="4">
        <v>39866</v>
      </c>
      <c r="P8142" t="s">
        <v>14208</v>
      </c>
      <c r="Q8142" t="s">
        <v>14203</v>
      </c>
    </row>
    <row r="8143" spans="1:17" x14ac:dyDescent="0.35">
      <c r="A8143">
        <v>8142</v>
      </c>
      <c r="B8143">
        <v>58210</v>
      </c>
      <c r="C8143" s="4">
        <v>41249</v>
      </c>
      <c r="D8143">
        <v>38</v>
      </c>
      <c r="E8143" s="2">
        <f t="shared" si="255"/>
        <v>6080</v>
      </c>
      <c r="F8143" s="9">
        <v>0.03</v>
      </c>
      <c r="G8143" s="2">
        <f>VLOOKUP($P8143,Pricebook!$A:$D,4,0)</f>
        <v>160</v>
      </c>
      <c r="H8143" s="6">
        <f t="shared" si="254"/>
        <v>5897.5999999999995</v>
      </c>
      <c r="I8143" t="s">
        <v>2095</v>
      </c>
      <c r="J8143" t="s">
        <v>260</v>
      </c>
      <c r="K8143" t="s">
        <v>1587</v>
      </c>
      <c r="L8143" s="11">
        <v>53209</v>
      </c>
      <c r="M8143" t="s">
        <v>95</v>
      </c>
      <c r="N8143" t="s">
        <v>16</v>
      </c>
      <c r="O8143" s="4">
        <v>41250</v>
      </c>
      <c r="P8143" t="s">
        <v>14218</v>
      </c>
      <c r="Q8143" t="s">
        <v>14193</v>
      </c>
    </row>
    <row r="8144" spans="1:17" x14ac:dyDescent="0.35">
      <c r="A8144">
        <v>8143</v>
      </c>
      <c r="B8144">
        <v>58241</v>
      </c>
      <c r="C8144" s="4">
        <v>40428</v>
      </c>
      <c r="D8144">
        <v>36</v>
      </c>
      <c r="E8144" s="2">
        <f t="shared" si="255"/>
        <v>3960</v>
      </c>
      <c r="F8144" s="9">
        <v>0.01</v>
      </c>
      <c r="G8144" s="2">
        <f>VLOOKUP($P8144,Pricebook!$A:$D,4,0)</f>
        <v>110</v>
      </c>
      <c r="H8144" s="6">
        <f t="shared" si="254"/>
        <v>3920.4</v>
      </c>
      <c r="I8144" t="s">
        <v>855</v>
      </c>
      <c r="J8144" t="s">
        <v>400</v>
      </c>
      <c r="K8144" t="s">
        <v>685</v>
      </c>
      <c r="L8144" s="11">
        <v>35401</v>
      </c>
      <c r="M8144" t="s">
        <v>424</v>
      </c>
      <c r="N8144" t="s">
        <v>34</v>
      </c>
      <c r="O8144" s="4">
        <v>40429</v>
      </c>
      <c r="P8144" t="s">
        <v>14215</v>
      </c>
      <c r="Q8144" t="s">
        <v>14195</v>
      </c>
    </row>
    <row r="8145" spans="1:17" x14ac:dyDescent="0.35">
      <c r="A8145">
        <v>8144</v>
      </c>
      <c r="B8145">
        <v>58241</v>
      </c>
      <c r="C8145" s="4">
        <v>40428</v>
      </c>
      <c r="D8145">
        <v>36</v>
      </c>
      <c r="E8145" s="2">
        <f t="shared" si="255"/>
        <v>5040</v>
      </c>
      <c r="F8145" s="9">
        <v>0.05</v>
      </c>
      <c r="G8145" s="2">
        <f>VLOOKUP($P8145,Pricebook!$A:$D,4,0)</f>
        <v>140</v>
      </c>
      <c r="H8145" s="6">
        <f t="shared" si="254"/>
        <v>4788</v>
      </c>
      <c r="I8145" t="s">
        <v>855</v>
      </c>
      <c r="J8145" t="s">
        <v>400</v>
      </c>
      <c r="K8145" t="s">
        <v>685</v>
      </c>
      <c r="L8145" s="11">
        <v>35401</v>
      </c>
      <c r="M8145" t="s">
        <v>424</v>
      </c>
      <c r="N8145" t="s">
        <v>34</v>
      </c>
      <c r="O8145" s="4">
        <v>40429</v>
      </c>
      <c r="P8145" t="s">
        <v>14207</v>
      </c>
      <c r="Q8145" t="s">
        <v>14194</v>
      </c>
    </row>
    <row r="8146" spans="1:17" x14ac:dyDescent="0.35">
      <c r="A8146">
        <v>8145</v>
      </c>
      <c r="B8146">
        <v>58247</v>
      </c>
      <c r="C8146" s="4">
        <v>40809</v>
      </c>
      <c r="D8146">
        <v>8</v>
      </c>
      <c r="E8146" s="2">
        <f t="shared" si="255"/>
        <v>1360</v>
      </c>
      <c r="F8146" s="9">
        <v>0.02</v>
      </c>
      <c r="G8146" s="2">
        <f>VLOOKUP($P8146,Pricebook!$A:$D,4,0)</f>
        <v>170</v>
      </c>
      <c r="H8146" s="6">
        <f t="shared" si="254"/>
        <v>1332.8</v>
      </c>
      <c r="I8146" t="s">
        <v>723</v>
      </c>
      <c r="J8146" t="s">
        <v>363</v>
      </c>
      <c r="K8146" t="s">
        <v>2689</v>
      </c>
      <c r="L8146" s="11">
        <v>80030</v>
      </c>
      <c r="M8146" t="s">
        <v>237</v>
      </c>
      <c r="N8146" t="s">
        <v>23</v>
      </c>
      <c r="O8146" s="4">
        <v>40809</v>
      </c>
      <c r="P8146" t="s">
        <v>14219</v>
      </c>
      <c r="Q8146" t="s">
        <v>14199</v>
      </c>
    </row>
    <row r="8147" spans="1:17" x14ac:dyDescent="0.35">
      <c r="A8147">
        <v>8146</v>
      </c>
      <c r="B8147">
        <v>58247</v>
      </c>
      <c r="C8147" s="4">
        <v>40809</v>
      </c>
      <c r="D8147">
        <v>14</v>
      </c>
      <c r="E8147" s="2">
        <f t="shared" si="255"/>
        <v>1540</v>
      </c>
      <c r="F8147" s="9">
        <v>0.09</v>
      </c>
      <c r="G8147" s="2">
        <f>VLOOKUP($P8147,Pricebook!$A:$D,4,0)</f>
        <v>110</v>
      </c>
      <c r="H8147" s="6">
        <f t="shared" si="254"/>
        <v>1401.4</v>
      </c>
      <c r="I8147" t="s">
        <v>723</v>
      </c>
      <c r="J8147" t="s">
        <v>363</v>
      </c>
      <c r="K8147" t="s">
        <v>2689</v>
      </c>
      <c r="L8147" s="11">
        <v>80030</v>
      </c>
      <c r="M8147" t="s">
        <v>237</v>
      </c>
      <c r="N8147" t="s">
        <v>23</v>
      </c>
      <c r="O8147" s="4">
        <v>40811</v>
      </c>
      <c r="P8147" t="s">
        <v>14215</v>
      </c>
      <c r="Q8147" t="s">
        <v>14191</v>
      </c>
    </row>
    <row r="8148" spans="1:17" x14ac:dyDescent="0.35">
      <c r="A8148">
        <v>8147</v>
      </c>
      <c r="B8148">
        <v>58273</v>
      </c>
      <c r="C8148" s="4">
        <v>40349</v>
      </c>
      <c r="D8148">
        <v>31</v>
      </c>
      <c r="E8148" s="2">
        <f t="shared" si="255"/>
        <v>4650</v>
      </c>
      <c r="F8148" s="9">
        <v>0.08</v>
      </c>
      <c r="G8148" s="2">
        <f>VLOOKUP($P8148,Pricebook!$A:$D,4,0)</f>
        <v>150</v>
      </c>
      <c r="H8148" s="6">
        <f t="shared" si="254"/>
        <v>4278</v>
      </c>
      <c r="I8148" t="s">
        <v>527</v>
      </c>
      <c r="J8148" t="s">
        <v>27</v>
      </c>
      <c r="K8148" t="s">
        <v>2700</v>
      </c>
      <c r="L8148" s="11">
        <v>23602</v>
      </c>
      <c r="M8148" t="s">
        <v>368</v>
      </c>
      <c r="N8148" t="s">
        <v>34</v>
      </c>
      <c r="O8148" s="4">
        <v>40349</v>
      </c>
      <c r="P8148" t="s">
        <v>14211</v>
      </c>
      <c r="Q8148" t="s">
        <v>14191</v>
      </c>
    </row>
    <row r="8149" spans="1:17" x14ac:dyDescent="0.35">
      <c r="A8149">
        <v>8148</v>
      </c>
      <c r="B8149">
        <v>58277</v>
      </c>
      <c r="C8149" s="4">
        <v>39837</v>
      </c>
      <c r="D8149">
        <v>23</v>
      </c>
      <c r="E8149" s="2">
        <f t="shared" si="255"/>
        <v>3910</v>
      </c>
      <c r="F8149" s="9">
        <v>0.01</v>
      </c>
      <c r="G8149" s="2">
        <f>VLOOKUP($P8149,Pricebook!$A:$D,4,0)</f>
        <v>170</v>
      </c>
      <c r="H8149" s="6">
        <f t="shared" si="254"/>
        <v>3870.9</v>
      </c>
      <c r="I8149" t="s">
        <v>92</v>
      </c>
      <c r="J8149" t="s">
        <v>93</v>
      </c>
      <c r="K8149" t="s">
        <v>1323</v>
      </c>
      <c r="L8149" s="11">
        <v>53132</v>
      </c>
      <c r="M8149" t="s">
        <v>95</v>
      </c>
      <c r="N8149" t="s">
        <v>16</v>
      </c>
      <c r="O8149" s="4">
        <v>39839</v>
      </c>
      <c r="P8149" t="s">
        <v>14219</v>
      </c>
      <c r="Q8149" t="s">
        <v>14184</v>
      </c>
    </row>
    <row r="8150" spans="1:17" x14ac:dyDescent="0.35">
      <c r="A8150">
        <v>8149</v>
      </c>
      <c r="B8150">
        <v>58278</v>
      </c>
      <c r="C8150" s="4">
        <v>41162</v>
      </c>
      <c r="D8150">
        <v>37</v>
      </c>
      <c r="E8150" s="2">
        <f t="shared" si="255"/>
        <v>4625</v>
      </c>
      <c r="F8150" s="9">
        <v>0.08</v>
      </c>
      <c r="G8150" s="2">
        <f>VLOOKUP($P8150,Pricebook!$A:$D,4,0)</f>
        <v>125</v>
      </c>
      <c r="H8150" s="6">
        <f t="shared" si="254"/>
        <v>4255</v>
      </c>
      <c r="I8150" t="s">
        <v>868</v>
      </c>
      <c r="J8150" t="s">
        <v>306</v>
      </c>
      <c r="K8150" t="s">
        <v>2747</v>
      </c>
      <c r="L8150" s="11">
        <v>47362</v>
      </c>
      <c r="M8150" t="s">
        <v>278</v>
      </c>
      <c r="N8150" t="s">
        <v>16</v>
      </c>
      <c r="O8150" s="4">
        <v>41164</v>
      </c>
      <c r="P8150" t="s">
        <v>14208</v>
      </c>
      <c r="Q8150" t="s">
        <v>14185</v>
      </c>
    </row>
    <row r="8151" spans="1:17" x14ac:dyDescent="0.35">
      <c r="A8151">
        <v>8150</v>
      </c>
      <c r="B8151">
        <v>58278</v>
      </c>
      <c r="C8151" s="4">
        <v>41162</v>
      </c>
      <c r="D8151">
        <v>4</v>
      </c>
      <c r="E8151" s="2">
        <f t="shared" si="255"/>
        <v>600</v>
      </c>
      <c r="F8151" s="9">
        <v>0.1</v>
      </c>
      <c r="G8151" s="2">
        <f>VLOOKUP($P8151,Pricebook!$A:$D,4,0)</f>
        <v>150</v>
      </c>
      <c r="H8151" s="6">
        <f t="shared" si="254"/>
        <v>540</v>
      </c>
      <c r="I8151" t="s">
        <v>868</v>
      </c>
      <c r="J8151" t="s">
        <v>306</v>
      </c>
      <c r="K8151" t="s">
        <v>2747</v>
      </c>
      <c r="L8151" s="11">
        <v>47362</v>
      </c>
      <c r="M8151" t="s">
        <v>278</v>
      </c>
      <c r="N8151" t="s">
        <v>16</v>
      </c>
      <c r="O8151" s="4">
        <v>41165</v>
      </c>
      <c r="P8151" t="s">
        <v>14210</v>
      </c>
      <c r="Q8151" t="s">
        <v>14201</v>
      </c>
    </row>
    <row r="8152" spans="1:17" x14ac:dyDescent="0.35">
      <c r="A8152">
        <v>8151</v>
      </c>
      <c r="B8152">
        <v>58279</v>
      </c>
      <c r="C8152" s="4">
        <v>39914</v>
      </c>
      <c r="D8152">
        <v>44</v>
      </c>
      <c r="E8152" s="2">
        <f t="shared" si="255"/>
        <v>7040</v>
      </c>
      <c r="F8152" s="9">
        <v>0.03</v>
      </c>
      <c r="G8152" s="2">
        <f>VLOOKUP($P8152,Pricebook!$A:$D,4,0)</f>
        <v>160</v>
      </c>
      <c r="H8152" s="6">
        <f t="shared" si="254"/>
        <v>6828.8</v>
      </c>
      <c r="I8152" t="s">
        <v>83</v>
      </c>
      <c r="J8152" t="s">
        <v>84</v>
      </c>
      <c r="K8152" t="s">
        <v>668</v>
      </c>
      <c r="L8152" s="11">
        <v>92646</v>
      </c>
      <c r="M8152" t="s">
        <v>114</v>
      </c>
      <c r="N8152" t="s">
        <v>23</v>
      </c>
      <c r="O8152" s="4">
        <v>39914</v>
      </c>
      <c r="P8152" t="s">
        <v>14218</v>
      </c>
      <c r="Q8152" t="s">
        <v>14201</v>
      </c>
    </row>
    <row r="8153" spans="1:17" x14ac:dyDescent="0.35">
      <c r="A8153">
        <v>8152</v>
      </c>
      <c r="B8153">
        <v>58308</v>
      </c>
      <c r="C8153" s="4">
        <v>40319</v>
      </c>
      <c r="D8153">
        <v>35</v>
      </c>
      <c r="E8153" s="2">
        <f t="shared" si="255"/>
        <v>4375</v>
      </c>
      <c r="F8153" s="9">
        <v>0</v>
      </c>
      <c r="G8153" s="2">
        <f>VLOOKUP($P8153,Pricebook!$A:$D,4,0)</f>
        <v>125</v>
      </c>
      <c r="H8153" s="6">
        <f t="shared" si="254"/>
        <v>4375</v>
      </c>
      <c r="I8153" t="s">
        <v>1052</v>
      </c>
      <c r="J8153" t="s">
        <v>487</v>
      </c>
      <c r="K8153" t="s">
        <v>701</v>
      </c>
      <c r="L8153" s="11">
        <v>30062</v>
      </c>
      <c r="M8153" t="s">
        <v>134</v>
      </c>
      <c r="N8153" t="s">
        <v>34</v>
      </c>
      <c r="O8153" s="4">
        <v>40319</v>
      </c>
      <c r="P8153" t="s">
        <v>14217</v>
      </c>
      <c r="Q8153" t="s">
        <v>14195</v>
      </c>
    </row>
    <row r="8154" spans="1:17" x14ac:dyDescent="0.35">
      <c r="A8154">
        <v>8153</v>
      </c>
      <c r="B8154">
        <v>58308</v>
      </c>
      <c r="C8154" s="4">
        <v>40319</v>
      </c>
      <c r="D8154">
        <v>20</v>
      </c>
      <c r="E8154" s="2">
        <f t="shared" si="255"/>
        <v>3000</v>
      </c>
      <c r="F8154" s="9">
        <v>0</v>
      </c>
      <c r="G8154" s="2">
        <f>VLOOKUP($P8154,Pricebook!$A:$D,4,0)</f>
        <v>150</v>
      </c>
      <c r="H8154" s="6">
        <f t="shared" si="254"/>
        <v>3000</v>
      </c>
      <c r="I8154" t="s">
        <v>1052</v>
      </c>
      <c r="J8154" t="s">
        <v>487</v>
      </c>
      <c r="K8154" t="s">
        <v>701</v>
      </c>
      <c r="L8154" s="11">
        <v>30062</v>
      </c>
      <c r="M8154" t="s">
        <v>134</v>
      </c>
      <c r="N8154" t="s">
        <v>34</v>
      </c>
      <c r="O8154" s="4">
        <v>40320</v>
      </c>
      <c r="P8154" t="s">
        <v>14211</v>
      </c>
      <c r="Q8154" t="s">
        <v>14190</v>
      </c>
    </row>
    <row r="8155" spans="1:17" x14ac:dyDescent="0.35">
      <c r="A8155">
        <v>8154</v>
      </c>
      <c r="B8155">
        <v>58308</v>
      </c>
      <c r="C8155" s="4">
        <v>40319</v>
      </c>
      <c r="D8155">
        <v>2</v>
      </c>
      <c r="E8155" s="2">
        <f t="shared" si="255"/>
        <v>250</v>
      </c>
      <c r="F8155" s="9">
        <v>0.03</v>
      </c>
      <c r="G8155" s="2">
        <f>VLOOKUP($P8155,Pricebook!$A:$D,4,0)</f>
        <v>125</v>
      </c>
      <c r="H8155" s="6">
        <f t="shared" si="254"/>
        <v>242.5</v>
      </c>
      <c r="I8155" t="s">
        <v>1052</v>
      </c>
      <c r="J8155" t="s">
        <v>487</v>
      </c>
      <c r="K8155" t="s">
        <v>701</v>
      </c>
      <c r="L8155" s="11">
        <v>30062</v>
      </c>
      <c r="M8155" t="s">
        <v>134</v>
      </c>
      <c r="N8155" t="s">
        <v>34</v>
      </c>
      <c r="O8155" s="4">
        <v>40321</v>
      </c>
      <c r="P8155" t="s">
        <v>14208</v>
      </c>
      <c r="Q8155" t="s">
        <v>14202</v>
      </c>
    </row>
    <row r="8156" spans="1:17" x14ac:dyDescent="0.35">
      <c r="A8156">
        <v>8155</v>
      </c>
      <c r="B8156">
        <v>58310</v>
      </c>
      <c r="C8156" s="4">
        <v>39867</v>
      </c>
      <c r="D8156">
        <v>22</v>
      </c>
      <c r="E8156" s="2">
        <f t="shared" si="255"/>
        <v>4400</v>
      </c>
      <c r="F8156" s="9">
        <v>0.03</v>
      </c>
      <c r="G8156" s="2">
        <f>VLOOKUP($P8156,Pricebook!$A:$D,4,0)</f>
        <v>200</v>
      </c>
      <c r="H8156" s="6">
        <f t="shared" si="254"/>
        <v>4268</v>
      </c>
      <c r="I8156" t="s">
        <v>2568</v>
      </c>
      <c r="J8156" t="s">
        <v>844</v>
      </c>
      <c r="K8156" t="s">
        <v>129</v>
      </c>
      <c r="L8156" s="11">
        <v>55434</v>
      </c>
      <c r="M8156" t="s">
        <v>130</v>
      </c>
      <c r="N8156" t="s">
        <v>16</v>
      </c>
      <c r="O8156" s="4">
        <v>39868</v>
      </c>
      <c r="P8156" t="s">
        <v>14206</v>
      </c>
      <c r="Q8156" t="s">
        <v>14191</v>
      </c>
    </row>
    <row r="8157" spans="1:17" x14ac:dyDescent="0.35">
      <c r="A8157">
        <v>8156</v>
      </c>
      <c r="B8157">
        <v>58337</v>
      </c>
      <c r="C8157" s="4">
        <v>39961</v>
      </c>
      <c r="D8157">
        <v>18</v>
      </c>
      <c r="E8157" s="2">
        <f t="shared" si="255"/>
        <v>2160</v>
      </c>
      <c r="F8157" s="9">
        <v>0.03</v>
      </c>
      <c r="G8157" s="2">
        <f>VLOOKUP($P8157,Pricebook!$A:$D,4,0)</f>
        <v>120</v>
      </c>
      <c r="H8157" s="6">
        <f t="shared" si="254"/>
        <v>2095.1999999999998</v>
      </c>
      <c r="I8157" t="s">
        <v>1812</v>
      </c>
      <c r="J8157" t="s">
        <v>265</v>
      </c>
      <c r="K8157" t="s">
        <v>1908</v>
      </c>
      <c r="L8157" s="11" t="s">
        <v>1909</v>
      </c>
      <c r="M8157" t="s">
        <v>87</v>
      </c>
      <c r="N8157" t="s">
        <v>61</v>
      </c>
      <c r="O8157" s="4">
        <v>39963</v>
      </c>
      <c r="P8157" t="s">
        <v>14212</v>
      </c>
      <c r="Q8157" t="s">
        <v>14195</v>
      </c>
    </row>
    <row r="8158" spans="1:17" x14ac:dyDescent="0.35">
      <c r="A8158">
        <v>8157</v>
      </c>
      <c r="B8158">
        <v>58339</v>
      </c>
      <c r="C8158" s="4">
        <v>39977</v>
      </c>
      <c r="D8158">
        <v>9</v>
      </c>
      <c r="E8158" s="2">
        <f t="shared" si="255"/>
        <v>1530</v>
      </c>
      <c r="F8158" s="9">
        <v>7.0000000000000007E-2</v>
      </c>
      <c r="G8158" s="2">
        <f>VLOOKUP($P8158,Pricebook!$A:$D,4,0)</f>
        <v>170</v>
      </c>
      <c r="H8158" s="6">
        <f t="shared" si="254"/>
        <v>1422.8999999999999</v>
      </c>
      <c r="I8158" t="s">
        <v>1089</v>
      </c>
      <c r="J8158" t="s">
        <v>112</v>
      </c>
      <c r="K8158" t="s">
        <v>245</v>
      </c>
      <c r="L8158" s="11">
        <v>30344</v>
      </c>
      <c r="M8158" t="s">
        <v>134</v>
      </c>
      <c r="N8158" t="s">
        <v>34</v>
      </c>
      <c r="O8158" s="4">
        <v>39977</v>
      </c>
      <c r="P8158" t="s">
        <v>14219</v>
      </c>
      <c r="Q8158" t="s">
        <v>14203</v>
      </c>
    </row>
    <row r="8159" spans="1:17" x14ac:dyDescent="0.35">
      <c r="A8159">
        <v>8158</v>
      </c>
      <c r="B8159">
        <v>58339</v>
      </c>
      <c r="C8159" s="4">
        <v>39977</v>
      </c>
      <c r="D8159">
        <v>11</v>
      </c>
      <c r="E8159" s="2">
        <f t="shared" si="255"/>
        <v>1760</v>
      </c>
      <c r="F8159" s="9">
        <v>0.01</v>
      </c>
      <c r="G8159" s="2">
        <f>VLOOKUP($P8159,Pricebook!$A:$D,4,0)</f>
        <v>160</v>
      </c>
      <c r="H8159" s="6">
        <f t="shared" si="254"/>
        <v>1742.4</v>
      </c>
      <c r="I8159" t="s">
        <v>1089</v>
      </c>
      <c r="J8159" t="s">
        <v>112</v>
      </c>
      <c r="K8159" t="s">
        <v>245</v>
      </c>
      <c r="L8159" s="11">
        <v>30344</v>
      </c>
      <c r="M8159" t="s">
        <v>134</v>
      </c>
      <c r="N8159" t="s">
        <v>34</v>
      </c>
      <c r="O8159" s="4">
        <v>39978</v>
      </c>
      <c r="P8159" t="s">
        <v>14218</v>
      </c>
      <c r="Q8159" t="s">
        <v>14188</v>
      </c>
    </row>
    <row r="8160" spans="1:17" x14ac:dyDescent="0.35">
      <c r="A8160">
        <v>8159</v>
      </c>
      <c r="B8160">
        <v>58340</v>
      </c>
      <c r="C8160" s="4">
        <v>40551</v>
      </c>
      <c r="D8160">
        <v>36</v>
      </c>
      <c r="E8160" s="2">
        <f t="shared" si="255"/>
        <v>6120</v>
      </c>
      <c r="F8160" s="9">
        <v>0.03</v>
      </c>
      <c r="G8160" s="2">
        <f>VLOOKUP($P8160,Pricebook!$A:$D,4,0)</f>
        <v>170</v>
      </c>
      <c r="H8160" s="6">
        <f t="shared" si="254"/>
        <v>5936.4</v>
      </c>
      <c r="I8160" t="s">
        <v>414</v>
      </c>
      <c r="J8160" t="s">
        <v>175</v>
      </c>
      <c r="K8160" t="s">
        <v>2843</v>
      </c>
      <c r="L8160" s="11">
        <v>61761</v>
      </c>
      <c r="M8160" t="s">
        <v>15</v>
      </c>
      <c r="N8160" t="s">
        <v>16</v>
      </c>
      <c r="O8160" s="4">
        <v>40552</v>
      </c>
      <c r="P8160" t="s">
        <v>14219</v>
      </c>
      <c r="Q8160" t="s">
        <v>14188</v>
      </c>
    </row>
    <row r="8161" spans="1:17" x14ac:dyDescent="0.35">
      <c r="A8161">
        <v>8160</v>
      </c>
      <c r="B8161">
        <v>58342</v>
      </c>
      <c r="C8161" s="4">
        <v>40634</v>
      </c>
      <c r="D8161">
        <v>40</v>
      </c>
      <c r="E8161" s="2">
        <f t="shared" si="255"/>
        <v>6000</v>
      </c>
      <c r="F8161" s="9">
        <v>0.02</v>
      </c>
      <c r="G8161" s="2">
        <f>VLOOKUP($P8161,Pricebook!$A:$D,4,0)</f>
        <v>150</v>
      </c>
      <c r="H8161" s="6">
        <f t="shared" si="254"/>
        <v>5880</v>
      </c>
      <c r="I8161" t="s">
        <v>2521</v>
      </c>
      <c r="J8161" t="s">
        <v>93</v>
      </c>
      <c r="K8161" t="s">
        <v>321</v>
      </c>
      <c r="L8161" s="11">
        <v>34759</v>
      </c>
      <c r="M8161" t="s">
        <v>101</v>
      </c>
      <c r="N8161" t="s">
        <v>34</v>
      </c>
      <c r="O8161" s="4">
        <v>40634</v>
      </c>
      <c r="P8161" t="s">
        <v>14211</v>
      </c>
      <c r="Q8161" t="s">
        <v>14192</v>
      </c>
    </row>
    <row r="8162" spans="1:17" x14ac:dyDescent="0.35">
      <c r="A8162">
        <v>8161</v>
      </c>
      <c r="B8162">
        <v>58343</v>
      </c>
      <c r="C8162" s="4">
        <v>39822</v>
      </c>
      <c r="D8162">
        <v>39</v>
      </c>
      <c r="E8162" s="2">
        <f t="shared" si="255"/>
        <v>5460</v>
      </c>
      <c r="F8162" s="9">
        <v>7.0000000000000007E-2</v>
      </c>
      <c r="G8162" s="2">
        <f>VLOOKUP($P8162,Pricebook!$A:$D,4,0)</f>
        <v>140</v>
      </c>
      <c r="H8162" s="6">
        <f t="shared" si="254"/>
        <v>5077.7999999999993</v>
      </c>
      <c r="I8162" t="s">
        <v>1550</v>
      </c>
      <c r="J8162" t="s">
        <v>27</v>
      </c>
      <c r="K8162" t="s">
        <v>2193</v>
      </c>
      <c r="L8162" s="11" t="s">
        <v>2258</v>
      </c>
      <c r="M8162" t="s">
        <v>87</v>
      </c>
      <c r="N8162" t="s">
        <v>61</v>
      </c>
      <c r="O8162" s="4">
        <v>39824</v>
      </c>
      <c r="P8162" t="s">
        <v>14213</v>
      </c>
      <c r="Q8162" t="s">
        <v>14198</v>
      </c>
    </row>
    <row r="8163" spans="1:17" x14ac:dyDescent="0.35">
      <c r="A8163">
        <v>8162</v>
      </c>
      <c r="B8163">
        <v>58368</v>
      </c>
      <c r="C8163" s="4">
        <v>41099</v>
      </c>
      <c r="D8163">
        <v>4</v>
      </c>
      <c r="E8163" s="2">
        <f t="shared" si="255"/>
        <v>500</v>
      </c>
      <c r="F8163" s="9">
        <v>0</v>
      </c>
      <c r="G8163" s="2">
        <f>VLOOKUP($P8163,Pricebook!$A:$D,4,0)</f>
        <v>125</v>
      </c>
      <c r="H8163" s="6">
        <f t="shared" si="254"/>
        <v>500</v>
      </c>
      <c r="I8163" t="s">
        <v>1547</v>
      </c>
      <c r="J8163" t="s">
        <v>244</v>
      </c>
      <c r="K8163" t="s">
        <v>1243</v>
      </c>
      <c r="L8163" s="11">
        <v>60174</v>
      </c>
      <c r="M8163" t="s">
        <v>15</v>
      </c>
      <c r="N8163" t="s">
        <v>16</v>
      </c>
      <c r="O8163" s="4">
        <v>41101</v>
      </c>
      <c r="P8163" t="s">
        <v>14208</v>
      </c>
      <c r="Q8163" t="s">
        <v>14196</v>
      </c>
    </row>
    <row r="8164" spans="1:17" x14ac:dyDescent="0.35">
      <c r="A8164">
        <v>8163</v>
      </c>
      <c r="B8164">
        <v>58368</v>
      </c>
      <c r="C8164" s="4">
        <v>41099</v>
      </c>
      <c r="D8164">
        <v>39</v>
      </c>
      <c r="E8164" s="2">
        <f t="shared" si="255"/>
        <v>4290</v>
      </c>
      <c r="F8164" s="9">
        <v>0.02</v>
      </c>
      <c r="G8164" s="2">
        <f>VLOOKUP($P8164,Pricebook!$A:$D,4,0)</f>
        <v>110</v>
      </c>
      <c r="H8164" s="6">
        <f t="shared" si="254"/>
        <v>4204.2</v>
      </c>
      <c r="I8164" t="s">
        <v>1547</v>
      </c>
      <c r="J8164" t="s">
        <v>244</v>
      </c>
      <c r="K8164" t="s">
        <v>1243</v>
      </c>
      <c r="L8164" s="11">
        <v>60174</v>
      </c>
      <c r="M8164" t="s">
        <v>15</v>
      </c>
      <c r="N8164" t="s">
        <v>16</v>
      </c>
      <c r="O8164" s="4">
        <v>41100</v>
      </c>
      <c r="P8164" t="s">
        <v>14215</v>
      </c>
      <c r="Q8164" t="s">
        <v>14195</v>
      </c>
    </row>
    <row r="8165" spans="1:17" x14ac:dyDescent="0.35">
      <c r="A8165">
        <v>8164</v>
      </c>
      <c r="B8165">
        <v>58368</v>
      </c>
      <c r="C8165" s="4">
        <v>41099</v>
      </c>
      <c r="D8165">
        <v>5</v>
      </c>
      <c r="E8165" s="2">
        <f t="shared" si="255"/>
        <v>1000</v>
      </c>
      <c r="F8165" s="9">
        <v>0.09</v>
      </c>
      <c r="G8165" s="2">
        <f>VLOOKUP($P8165,Pricebook!$A:$D,4,0)</f>
        <v>200</v>
      </c>
      <c r="H8165" s="6">
        <f t="shared" si="254"/>
        <v>910</v>
      </c>
      <c r="I8165" t="s">
        <v>1547</v>
      </c>
      <c r="J8165" t="s">
        <v>244</v>
      </c>
      <c r="K8165" t="s">
        <v>2767</v>
      </c>
      <c r="L8165" s="11">
        <v>60076</v>
      </c>
      <c r="M8165" t="s">
        <v>15</v>
      </c>
      <c r="N8165" t="s">
        <v>16</v>
      </c>
      <c r="O8165" s="4">
        <v>41099</v>
      </c>
      <c r="P8165" t="s">
        <v>14206</v>
      </c>
      <c r="Q8165" t="s">
        <v>14186</v>
      </c>
    </row>
    <row r="8166" spans="1:17" x14ac:dyDescent="0.35">
      <c r="A8166">
        <v>8165</v>
      </c>
      <c r="B8166">
        <v>58369</v>
      </c>
      <c r="C8166" s="4">
        <v>41151</v>
      </c>
      <c r="D8166">
        <v>46</v>
      </c>
      <c r="E8166" s="2">
        <f t="shared" si="255"/>
        <v>7360</v>
      </c>
      <c r="F8166" s="9">
        <v>0.1</v>
      </c>
      <c r="G8166" s="2">
        <f>VLOOKUP($P8166,Pricebook!$A:$D,4,0)</f>
        <v>160</v>
      </c>
      <c r="H8166" s="6">
        <f t="shared" si="254"/>
        <v>6624</v>
      </c>
      <c r="I8166" t="s">
        <v>1778</v>
      </c>
      <c r="J8166" t="s">
        <v>482</v>
      </c>
      <c r="K8166" t="s">
        <v>2047</v>
      </c>
      <c r="L8166" s="11">
        <v>93277</v>
      </c>
      <c r="M8166" t="s">
        <v>114</v>
      </c>
      <c r="N8166" t="s">
        <v>23</v>
      </c>
      <c r="O8166" s="4">
        <v>41152</v>
      </c>
      <c r="P8166" t="s">
        <v>14218</v>
      </c>
      <c r="Q8166" t="s">
        <v>14191</v>
      </c>
    </row>
    <row r="8167" spans="1:17" x14ac:dyDescent="0.35">
      <c r="A8167">
        <v>8166</v>
      </c>
      <c r="B8167">
        <v>58369</v>
      </c>
      <c r="C8167" s="4">
        <v>41151</v>
      </c>
      <c r="D8167">
        <v>16</v>
      </c>
      <c r="E8167" s="2">
        <f t="shared" si="255"/>
        <v>2400</v>
      </c>
      <c r="F8167" s="9">
        <v>0.01</v>
      </c>
      <c r="G8167" s="2">
        <f>VLOOKUP($P8167,Pricebook!$A:$D,4,0)</f>
        <v>150</v>
      </c>
      <c r="H8167" s="6">
        <f t="shared" si="254"/>
        <v>2376</v>
      </c>
      <c r="I8167" t="s">
        <v>1778</v>
      </c>
      <c r="J8167" t="s">
        <v>482</v>
      </c>
      <c r="K8167" t="s">
        <v>2047</v>
      </c>
      <c r="L8167" s="11">
        <v>93277</v>
      </c>
      <c r="M8167" t="s">
        <v>114</v>
      </c>
      <c r="N8167" t="s">
        <v>23</v>
      </c>
      <c r="O8167" s="4">
        <v>41151</v>
      </c>
      <c r="P8167" t="s">
        <v>14216</v>
      </c>
      <c r="Q8167" t="s">
        <v>14203</v>
      </c>
    </row>
    <row r="8168" spans="1:17" x14ac:dyDescent="0.35">
      <c r="A8168">
        <v>8167</v>
      </c>
      <c r="B8168">
        <v>58371</v>
      </c>
      <c r="C8168" s="4">
        <v>40309</v>
      </c>
      <c r="D8168">
        <v>5</v>
      </c>
      <c r="E8168" s="2">
        <f t="shared" si="255"/>
        <v>800</v>
      </c>
      <c r="F8168" s="9">
        <v>0</v>
      </c>
      <c r="G8168" s="2">
        <f>VLOOKUP($P8168,Pricebook!$A:$D,4,0)</f>
        <v>160</v>
      </c>
      <c r="H8168" s="6">
        <f t="shared" si="254"/>
        <v>800</v>
      </c>
      <c r="I8168" t="s">
        <v>1410</v>
      </c>
      <c r="J8168" t="s">
        <v>180</v>
      </c>
      <c r="K8168" t="s">
        <v>1411</v>
      </c>
      <c r="L8168" s="11">
        <v>90260</v>
      </c>
      <c r="M8168" t="s">
        <v>114</v>
      </c>
      <c r="N8168" t="s">
        <v>23</v>
      </c>
      <c r="O8168" s="4">
        <v>40311</v>
      </c>
      <c r="P8168" t="s">
        <v>14218</v>
      </c>
      <c r="Q8168" t="s">
        <v>14184</v>
      </c>
    </row>
    <row r="8169" spans="1:17" x14ac:dyDescent="0.35">
      <c r="A8169">
        <v>8168</v>
      </c>
      <c r="B8169">
        <v>58371</v>
      </c>
      <c r="C8169" s="4">
        <v>40309</v>
      </c>
      <c r="D8169">
        <v>44</v>
      </c>
      <c r="E8169" s="2">
        <f t="shared" si="255"/>
        <v>4840</v>
      </c>
      <c r="F8169" s="9">
        <v>0.02</v>
      </c>
      <c r="G8169" s="2">
        <f>VLOOKUP($P8169,Pricebook!$A:$D,4,0)</f>
        <v>110</v>
      </c>
      <c r="H8169" s="6">
        <f t="shared" si="254"/>
        <v>4743.2</v>
      </c>
      <c r="I8169" t="s">
        <v>1410</v>
      </c>
      <c r="J8169" t="s">
        <v>180</v>
      </c>
      <c r="K8169" t="s">
        <v>1411</v>
      </c>
      <c r="L8169" s="11">
        <v>90260</v>
      </c>
      <c r="M8169" t="s">
        <v>114</v>
      </c>
      <c r="N8169" t="s">
        <v>23</v>
      </c>
      <c r="O8169" s="4">
        <v>40310</v>
      </c>
      <c r="P8169" t="s">
        <v>14215</v>
      </c>
      <c r="Q8169" t="s">
        <v>14202</v>
      </c>
    </row>
    <row r="8170" spans="1:17" x14ac:dyDescent="0.35">
      <c r="A8170">
        <v>8169</v>
      </c>
      <c r="B8170">
        <v>58371</v>
      </c>
      <c r="C8170" s="4">
        <v>40309</v>
      </c>
      <c r="D8170">
        <v>48</v>
      </c>
      <c r="E8170" s="2">
        <f t="shared" si="255"/>
        <v>5760</v>
      </c>
      <c r="F8170" s="9">
        <v>7.0000000000000007E-2</v>
      </c>
      <c r="G8170" s="2">
        <f>VLOOKUP($P8170,Pricebook!$A:$D,4,0)</f>
        <v>120</v>
      </c>
      <c r="H8170" s="6">
        <f t="shared" si="254"/>
        <v>5356.7999999999993</v>
      </c>
      <c r="I8170" t="s">
        <v>1410</v>
      </c>
      <c r="J8170" t="s">
        <v>180</v>
      </c>
      <c r="K8170" t="s">
        <v>122</v>
      </c>
      <c r="L8170" s="11">
        <v>91945</v>
      </c>
      <c r="M8170" t="s">
        <v>114</v>
      </c>
      <c r="N8170" t="s">
        <v>23</v>
      </c>
      <c r="O8170" s="4">
        <v>40311</v>
      </c>
      <c r="P8170" t="s">
        <v>14212</v>
      </c>
      <c r="Q8170" t="s">
        <v>14191</v>
      </c>
    </row>
    <row r="8171" spans="1:17" x14ac:dyDescent="0.35">
      <c r="A8171">
        <v>8170</v>
      </c>
      <c r="B8171">
        <v>58372</v>
      </c>
      <c r="C8171" s="4">
        <v>40635</v>
      </c>
      <c r="D8171">
        <v>48</v>
      </c>
      <c r="E8171" s="2">
        <f t="shared" si="255"/>
        <v>5760</v>
      </c>
      <c r="F8171" s="9">
        <v>0.04</v>
      </c>
      <c r="G8171" s="2">
        <f>VLOOKUP($P8171,Pricebook!$A:$D,4,0)</f>
        <v>120</v>
      </c>
      <c r="H8171" s="6">
        <f t="shared" si="254"/>
        <v>5529.5999999999995</v>
      </c>
      <c r="I8171" t="s">
        <v>1515</v>
      </c>
      <c r="J8171" t="s">
        <v>185</v>
      </c>
      <c r="K8171" t="s">
        <v>2906</v>
      </c>
      <c r="L8171" s="11" t="s">
        <v>2907</v>
      </c>
      <c r="M8171" t="s">
        <v>317</v>
      </c>
      <c r="N8171" t="s">
        <v>61</v>
      </c>
      <c r="O8171" s="4">
        <v>40640</v>
      </c>
      <c r="P8171" t="s">
        <v>14212</v>
      </c>
      <c r="Q8171" t="s">
        <v>14200</v>
      </c>
    </row>
    <row r="8172" spans="1:17" x14ac:dyDescent="0.35">
      <c r="A8172">
        <v>8171</v>
      </c>
      <c r="B8172">
        <v>58372</v>
      </c>
      <c r="C8172" s="4">
        <v>40635</v>
      </c>
      <c r="D8172">
        <v>16</v>
      </c>
      <c r="E8172" s="2">
        <f t="shared" si="255"/>
        <v>1920</v>
      </c>
      <c r="F8172" s="9">
        <v>7.0000000000000007E-2</v>
      </c>
      <c r="G8172" s="2">
        <f>VLOOKUP($P8172,Pricebook!$A:$D,4,0)</f>
        <v>120</v>
      </c>
      <c r="H8172" s="6">
        <f t="shared" si="254"/>
        <v>1785.6</v>
      </c>
      <c r="I8172" t="s">
        <v>1515</v>
      </c>
      <c r="J8172" t="s">
        <v>185</v>
      </c>
      <c r="K8172" t="s">
        <v>1031</v>
      </c>
      <c r="L8172" s="11" t="s">
        <v>1032</v>
      </c>
      <c r="M8172" t="s">
        <v>492</v>
      </c>
      <c r="N8172" t="s">
        <v>61</v>
      </c>
      <c r="O8172" s="4">
        <v>40639</v>
      </c>
      <c r="P8172" t="s">
        <v>14212</v>
      </c>
      <c r="Q8172" t="s">
        <v>14202</v>
      </c>
    </row>
    <row r="8173" spans="1:17" x14ac:dyDescent="0.35">
      <c r="A8173">
        <v>8172</v>
      </c>
      <c r="B8173">
        <v>58407</v>
      </c>
      <c r="C8173" s="4">
        <v>40669</v>
      </c>
      <c r="D8173">
        <v>29</v>
      </c>
      <c r="E8173" s="2">
        <f t="shared" si="255"/>
        <v>3190</v>
      </c>
      <c r="F8173" s="9">
        <v>0.02</v>
      </c>
      <c r="G8173" s="2">
        <f>VLOOKUP($P8173,Pricebook!$A:$D,4,0)</f>
        <v>110</v>
      </c>
      <c r="H8173" s="6">
        <f t="shared" si="254"/>
        <v>3126.2</v>
      </c>
      <c r="I8173" t="s">
        <v>1341</v>
      </c>
      <c r="J8173" t="s">
        <v>165</v>
      </c>
      <c r="K8173" t="s">
        <v>1773</v>
      </c>
      <c r="L8173" s="11" t="s">
        <v>1774</v>
      </c>
      <c r="M8173" t="s">
        <v>172</v>
      </c>
      <c r="N8173" t="s">
        <v>16</v>
      </c>
      <c r="O8173" s="4">
        <v>40672</v>
      </c>
      <c r="P8173" t="s">
        <v>14215</v>
      </c>
      <c r="Q8173" t="s">
        <v>14194</v>
      </c>
    </row>
    <row r="8174" spans="1:17" x14ac:dyDescent="0.35">
      <c r="A8174">
        <v>8173</v>
      </c>
      <c r="B8174">
        <v>58433</v>
      </c>
      <c r="C8174" s="4">
        <v>40725</v>
      </c>
      <c r="D8174">
        <v>11</v>
      </c>
      <c r="E8174" s="2">
        <f t="shared" si="255"/>
        <v>1375</v>
      </c>
      <c r="F8174" s="9">
        <v>0.01</v>
      </c>
      <c r="G8174" s="2">
        <f>VLOOKUP($P8174,Pricebook!$A:$D,4,0)</f>
        <v>125</v>
      </c>
      <c r="H8174" s="6">
        <f t="shared" si="254"/>
        <v>1361.25</v>
      </c>
      <c r="I8174" t="s">
        <v>1244</v>
      </c>
      <c r="J8174" t="s">
        <v>276</v>
      </c>
      <c r="K8174" t="s">
        <v>191</v>
      </c>
      <c r="L8174" s="11">
        <v>94061</v>
      </c>
      <c r="M8174" t="s">
        <v>114</v>
      </c>
      <c r="N8174" t="s">
        <v>23</v>
      </c>
      <c r="O8174" s="4">
        <v>40726</v>
      </c>
      <c r="P8174" t="s">
        <v>14221</v>
      </c>
      <c r="Q8174" t="s">
        <v>14203</v>
      </c>
    </row>
    <row r="8175" spans="1:17" x14ac:dyDescent="0.35">
      <c r="A8175">
        <v>8174</v>
      </c>
      <c r="B8175">
        <v>58433</v>
      </c>
      <c r="C8175" s="4">
        <v>40725</v>
      </c>
      <c r="D8175">
        <v>30</v>
      </c>
      <c r="E8175" s="2">
        <f t="shared" si="255"/>
        <v>3300</v>
      </c>
      <c r="F8175" s="9">
        <v>0</v>
      </c>
      <c r="G8175" s="2">
        <f>VLOOKUP($P8175,Pricebook!$A:$D,4,0)</f>
        <v>110</v>
      </c>
      <c r="H8175" s="6">
        <f t="shared" si="254"/>
        <v>3300</v>
      </c>
      <c r="I8175" t="s">
        <v>1244</v>
      </c>
      <c r="J8175" t="s">
        <v>276</v>
      </c>
      <c r="K8175" t="s">
        <v>191</v>
      </c>
      <c r="L8175" s="11">
        <v>94061</v>
      </c>
      <c r="M8175" t="s">
        <v>114</v>
      </c>
      <c r="N8175" t="s">
        <v>23</v>
      </c>
      <c r="O8175" s="4">
        <v>40727</v>
      </c>
      <c r="P8175" t="s">
        <v>14215</v>
      </c>
      <c r="Q8175" t="s">
        <v>14191</v>
      </c>
    </row>
    <row r="8176" spans="1:17" x14ac:dyDescent="0.35">
      <c r="A8176">
        <v>8175</v>
      </c>
      <c r="B8176">
        <v>58433</v>
      </c>
      <c r="C8176" s="4">
        <v>40725</v>
      </c>
      <c r="D8176">
        <v>20</v>
      </c>
      <c r="E8176" s="2">
        <f t="shared" si="255"/>
        <v>2500</v>
      </c>
      <c r="F8176" s="9">
        <v>0.09</v>
      </c>
      <c r="G8176" s="2">
        <f>VLOOKUP($P8176,Pricebook!$A:$D,4,0)</f>
        <v>125</v>
      </c>
      <c r="H8176" s="6">
        <f t="shared" si="254"/>
        <v>2275</v>
      </c>
      <c r="I8176" t="s">
        <v>1244</v>
      </c>
      <c r="J8176" t="s">
        <v>276</v>
      </c>
      <c r="K8176" t="s">
        <v>191</v>
      </c>
      <c r="L8176" s="11">
        <v>94061</v>
      </c>
      <c r="M8176" t="s">
        <v>114</v>
      </c>
      <c r="N8176" t="s">
        <v>23</v>
      </c>
      <c r="O8176" s="4">
        <v>40727</v>
      </c>
      <c r="P8176" t="s">
        <v>14209</v>
      </c>
      <c r="Q8176" t="s">
        <v>14189</v>
      </c>
    </row>
    <row r="8177" spans="1:17" x14ac:dyDescent="0.35">
      <c r="A8177">
        <v>8176</v>
      </c>
      <c r="B8177">
        <v>58434</v>
      </c>
      <c r="C8177" s="4">
        <v>39881</v>
      </c>
      <c r="D8177">
        <v>42</v>
      </c>
      <c r="E8177" s="2">
        <f t="shared" si="255"/>
        <v>5250</v>
      </c>
      <c r="F8177" s="9">
        <v>0.04</v>
      </c>
      <c r="G8177" s="2">
        <f>VLOOKUP($P8177,Pricebook!$A:$D,4,0)</f>
        <v>125</v>
      </c>
      <c r="H8177" s="6">
        <f t="shared" si="254"/>
        <v>5040</v>
      </c>
      <c r="I8177" t="s">
        <v>282</v>
      </c>
      <c r="J8177" t="s">
        <v>207</v>
      </c>
      <c r="K8177" t="s">
        <v>919</v>
      </c>
      <c r="L8177" s="11">
        <v>60441</v>
      </c>
      <c r="M8177" t="s">
        <v>15</v>
      </c>
      <c r="N8177" t="s">
        <v>16</v>
      </c>
      <c r="O8177" s="4">
        <v>39882</v>
      </c>
      <c r="P8177" t="s">
        <v>14208</v>
      </c>
      <c r="Q8177" t="s">
        <v>14203</v>
      </c>
    </row>
    <row r="8178" spans="1:17" x14ac:dyDescent="0.35">
      <c r="A8178">
        <v>8177</v>
      </c>
      <c r="B8178">
        <v>58435</v>
      </c>
      <c r="C8178" s="4">
        <v>41036</v>
      </c>
      <c r="D8178">
        <v>11</v>
      </c>
      <c r="E8178" s="2">
        <f t="shared" si="255"/>
        <v>1760</v>
      </c>
      <c r="F8178" s="9">
        <v>0.01</v>
      </c>
      <c r="G8178" s="2">
        <f>VLOOKUP($P8178,Pricebook!$A:$D,4,0)</f>
        <v>160</v>
      </c>
      <c r="H8178" s="6">
        <f t="shared" si="254"/>
        <v>1742.4</v>
      </c>
      <c r="I8178" t="s">
        <v>247</v>
      </c>
      <c r="J8178" t="s">
        <v>108</v>
      </c>
      <c r="K8178" t="s">
        <v>1062</v>
      </c>
      <c r="L8178" s="11">
        <v>43229</v>
      </c>
      <c r="M8178" t="s">
        <v>210</v>
      </c>
      <c r="N8178" t="s">
        <v>61</v>
      </c>
      <c r="O8178" s="4">
        <v>41038</v>
      </c>
      <c r="P8178" t="s">
        <v>14218</v>
      </c>
      <c r="Q8178" t="s">
        <v>14187</v>
      </c>
    </row>
    <row r="8179" spans="1:17" x14ac:dyDescent="0.35">
      <c r="A8179">
        <v>8178</v>
      </c>
      <c r="B8179">
        <v>58470</v>
      </c>
      <c r="C8179" s="4">
        <v>40702</v>
      </c>
      <c r="D8179">
        <v>24</v>
      </c>
      <c r="E8179" s="2">
        <f t="shared" si="255"/>
        <v>4080</v>
      </c>
      <c r="F8179" s="9">
        <v>0.09</v>
      </c>
      <c r="G8179" s="2">
        <f>VLOOKUP($P8179,Pricebook!$A:$D,4,0)</f>
        <v>170</v>
      </c>
      <c r="H8179" s="6">
        <f t="shared" si="254"/>
        <v>3712.8</v>
      </c>
      <c r="I8179" t="s">
        <v>1888</v>
      </c>
      <c r="J8179" t="s">
        <v>73</v>
      </c>
      <c r="K8179" t="s">
        <v>2581</v>
      </c>
      <c r="L8179" s="11">
        <v>80233</v>
      </c>
      <c r="M8179" t="s">
        <v>237</v>
      </c>
      <c r="N8179" t="s">
        <v>23</v>
      </c>
      <c r="O8179" s="4">
        <v>40703</v>
      </c>
      <c r="P8179" t="s">
        <v>14219</v>
      </c>
      <c r="Q8179" t="s">
        <v>14200</v>
      </c>
    </row>
    <row r="8180" spans="1:17" x14ac:dyDescent="0.35">
      <c r="A8180">
        <v>8179</v>
      </c>
      <c r="B8180">
        <v>58470</v>
      </c>
      <c r="C8180" s="4">
        <v>40702</v>
      </c>
      <c r="D8180">
        <v>13</v>
      </c>
      <c r="E8180" s="2">
        <f t="shared" si="255"/>
        <v>1430</v>
      </c>
      <c r="F8180" s="9">
        <v>0.06</v>
      </c>
      <c r="G8180" s="2">
        <f>VLOOKUP($P8180,Pricebook!$A:$D,4,0)</f>
        <v>110</v>
      </c>
      <c r="H8180" s="6">
        <f t="shared" si="254"/>
        <v>1344.1999999999998</v>
      </c>
      <c r="I8180" t="s">
        <v>1888</v>
      </c>
      <c r="J8180" t="s">
        <v>73</v>
      </c>
      <c r="K8180" t="s">
        <v>2581</v>
      </c>
      <c r="L8180" s="11">
        <v>80233</v>
      </c>
      <c r="M8180" t="s">
        <v>237</v>
      </c>
      <c r="N8180" t="s">
        <v>23</v>
      </c>
      <c r="O8180" s="4">
        <v>40702</v>
      </c>
      <c r="P8180" t="s">
        <v>14215</v>
      </c>
      <c r="Q8180" t="s">
        <v>14200</v>
      </c>
    </row>
    <row r="8181" spans="1:17" x14ac:dyDescent="0.35">
      <c r="A8181">
        <v>8180</v>
      </c>
      <c r="B8181">
        <v>58470</v>
      </c>
      <c r="C8181" s="4">
        <v>40702</v>
      </c>
      <c r="D8181">
        <v>36</v>
      </c>
      <c r="E8181" s="2">
        <f t="shared" si="255"/>
        <v>3960</v>
      </c>
      <c r="F8181" s="9">
        <v>0.06</v>
      </c>
      <c r="G8181" s="2">
        <f>VLOOKUP($P8181,Pricebook!$A:$D,4,0)</f>
        <v>110</v>
      </c>
      <c r="H8181" s="6">
        <f t="shared" si="254"/>
        <v>3722.3999999999996</v>
      </c>
      <c r="I8181" t="s">
        <v>1888</v>
      </c>
      <c r="J8181" t="s">
        <v>73</v>
      </c>
      <c r="K8181" t="s">
        <v>2581</v>
      </c>
      <c r="L8181" s="11">
        <v>80233</v>
      </c>
      <c r="M8181" t="s">
        <v>237</v>
      </c>
      <c r="N8181" t="s">
        <v>23</v>
      </c>
      <c r="O8181" s="4">
        <v>40703</v>
      </c>
      <c r="P8181" t="s">
        <v>14215</v>
      </c>
      <c r="Q8181" t="s">
        <v>14184</v>
      </c>
    </row>
    <row r="8182" spans="1:17" x14ac:dyDescent="0.35">
      <c r="A8182">
        <v>8181</v>
      </c>
      <c r="B8182">
        <v>58470</v>
      </c>
      <c r="C8182" s="4">
        <v>40702</v>
      </c>
      <c r="D8182">
        <v>45</v>
      </c>
      <c r="E8182" s="2">
        <f t="shared" si="255"/>
        <v>4950</v>
      </c>
      <c r="F8182" s="9">
        <v>0.01</v>
      </c>
      <c r="G8182" s="2">
        <f>VLOOKUP($P8182,Pricebook!$A:$D,4,0)</f>
        <v>110</v>
      </c>
      <c r="H8182" s="6">
        <f t="shared" si="254"/>
        <v>4900.5</v>
      </c>
      <c r="I8182" t="s">
        <v>1888</v>
      </c>
      <c r="J8182" t="s">
        <v>73</v>
      </c>
      <c r="K8182" t="s">
        <v>483</v>
      </c>
      <c r="L8182" s="11">
        <v>80134</v>
      </c>
      <c r="M8182" t="s">
        <v>237</v>
      </c>
      <c r="N8182" t="s">
        <v>23</v>
      </c>
      <c r="O8182" s="4">
        <v>40704</v>
      </c>
      <c r="P8182" t="s">
        <v>14215</v>
      </c>
      <c r="Q8182" t="s">
        <v>14185</v>
      </c>
    </row>
    <row r="8183" spans="1:17" x14ac:dyDescent="0.35">
      <c r="A8183">
        <v>8182</v>
      </c>
      <c r="B8183">
        <v>58470</v>
      </c>
      <c r="C8183" s="4">
        <v>40702</v>
      </c>
      <c r="D8183">
        <v>5</v>
      </c>
      <c r="E8183" s="2">
        <f t="shared" si="255"/>
        <v>1000</v>
      </c>
      <c r="F8183" s="9">
        <v>0.09</v>
      </c>
      <c r="G8183" s="2">
        <f>VLOOKUP($P8183,Pricebook!$A:$D,4,0)</f>
        <v>200</v>
      </c>
      <c r="H8183" s="6">
        <f t="shared" si="254"/>
        <v>910</v>
      </c>
      <c r="I8183" t="s">
        <v>1888</v>
      </c>
      <c r="J8183" t="s">
        <v>73</v>
      </c>
      <c r="K8183" t="s">
        <v>483</v>
      </c>
      <c r="L8183" s="11">
        <v>80134</v>
      </c>
      <c r="M8183" t="s">
        <v>237</v>
      </c>
      <c r="N8183" t="s">
        <v>23</v>
      </c>
      <c r="O8183" s="4">
        <v>40703</v>
      </c>
      <c r="P8183" t="s">
        <v>14206</v>
      </c>
      <c r="Q8183" t="s">
        <v>14198</v>
      </c>
    </row>
    <row r="8184" spans="1:17" x14ac:dyDescent="0.35">
      <c r="A8184">
        <v>8183</v>
      </c>
      <c r="B8184">
        <v>58496</v>
      </c>
      <c r="C8184" s="4">
        <v>40705</v>
      </c>
      <c r="D8184">
        <v>20</v>
      </c>
      <c r="E8184" s="2">
        <f t="shared" si="255"/>
        <v>2200</v>
      </c>
      <c r="F8184" s="9">
        <v>0.06</v>
      </c>
      <c r="G8184" s="2">
        <f>VLOOKUP($P8184,Pricebook!$A:$D,4,0)</f>
        <v>110</v>
      </c>
      <c r="H8184" s="6">
        <f t="shared" si="254"/>
        <v>2068</v>
      </c>
      <c r="I8184" t="s">
        <v>2328</v>
      </c>
      <c r="J8184" t="s">
        <v>20</v>
      </c>
      <c r="K8184" t="s">
        <v>2899</v>
      </c>
      <c r="L8184" s="11">
        <v>11727</v>
      </c>
      <c r="M8184" t="s">
        <v>60</v>
      </c>
      <c r="N8184" t="s">
        <v>61</v>
      </c>
      <c r="O8184" s="4">
        <v>40707</v>
      </c>
      <c r="P8184" t="s">
        <v>14215</v>
      </c>
      <c r="Q8184" t="s">
        <v>14186</v>
      </c>
    </row>
    <row r="8185" spans="1:17" x14ac:dyDescent="0.35">
      <c r="A8185">
        <v>8184</v>
      </c>
      <c r="B8185">
        <v>58500</v>
      </c>
      <c r="C8185" s="4">
        <v>40588</v>
      </c>
      <c r="D8185">
        <v>17</v>
      </c>
      <c r="E8185" s="2">
        <f t="shared" si="255"/>
        <v>2550</v>
      </c>
      <c r="F8185" s="9">
        <v>7.0000000000000007E-2</v>
      </c>
      <c r="G8185" s="2">
        <f>VLOOKUP($P8185,Pricebook!$A:$D,4,0)</f>
        <v>150</v>
      </c>
      <c r="H8185" s="6">
        <f t="shared" si="254"/>
        <v>2371.5</v>
      </c>
      <c r="I8185" t="s">
        <v>925</v>
      </c>
      <c r="J8185" t="s">
        <v>27</v>
      </c>
      <c r="K8185" t="s">
        <v>822</v>
      </c>
      <c r="L8185" s="11" t="s">
        <v>823</v>
      </c>
      <c r="M8185" t="s">
        <v>38</v>
      </c>
      <c r="N8185" t="s">
        <v>16</v>
      </c>
      <c r="O8185" s="4">
        <v>40588</v>
      </c>
      <c r="P8185" t="s">
        <v>14210</v>
      </c>
      <c r="Q8185" t="s">
        <v>14195</v>
      </c>
    </row>
    <row r="8186" spans="1:17" x14ac:dyDescent="0.35">
      <c r="A8186">
        <v>8185</v>
      </c>
      <c r="B8186">
        <v>58502</v>
      </c>
      <c r="C8186" s="4">
        <v>40221</v>
      </c>
      <c r="D8186">
        <v>23</v>
      </c>
      <c r="E8186" s="2">
        <f t="shared" si="255"/>
        <v>2875</v>
      </c>
      <c r="F8186" s="9">
        <v>0.03</v>
      </c>
      <c r="G8186" s="2">
        <f>VLOOKUP($P8186,Pricebook!$A:$D,4,0)</f>
        <v>125</v>
      </c>
      <c r="H8186" s="6">
        <f t="shared" si="254"/>
        <v>2788.75</v>
      </c>
      <c r="I8186" t="s">
        <v>275</v>
      </c>
      <c r="J8186" t="s">
        <v>276</v>
      </c>
      <c r="K8186" t="s">
        <v>311</v>
      </c>
      <c r="L8186" s="11">
        <v>46410</v>
      </c>
      <c r="M8186" t="s">
        <v>278</v>
      </c>
      <c r="N8186" t="s">
        <v>16</v>
      </c>
      <c r="O8186" s="4">
        <v>40223</v>
      </c>
      <c r="P8186" t="s">
        <v>14221</v>
      </c>
      <c r="Q8186" t="s">
        <v>14184</v>
      </c>
    </row>
    <row r="8187" spans="1:17" x14ac:dyDescent="0.35">
      <c r="A8187">
        <v>8186</v>
      </c>
      <c r="B8187">
        <v>58528</v>
      </c>
      <c r="C8187" s="4">
        <v>40478</v>
      </c>
      <c r="D8187">
        <v>14</v>
      </c>
      <c r="E8187" s="2">
        <f t="shared" si="255"/>
        <v>2380</v>
      </c>
      <c r="F8187" s="9">
        <v>0</v>
      </c>
      <c r="G8187" s="2">
        <f>VLOOKUP($P8187,Pricebook!$A:$D,4,0)</f>
        <v>170</v>
      </c>
      <c r="H8187" s="6">
        <f t="shared" si="254"/>
        <v>2380</v>
      </c>
      <c r="I8187" t="s">
        <v>1954</v>
      </c>
      <c r="J8187" t="s">
        <v>99</v>
      </c>
      <c r="K8187" t="s">
        <v>2430</v>
      </c>
      <c r="L8187" s="11" t="s">
        <v>2908</v>
      </c>
      <c r="M8187" t="s">
        <v>48</v>
      </c>
      <c r="N8187" t="s">
        <v>16</v>
      </c>
      <c r="O8187" s="4">
        <v>40479</v>
      </c>
      <c r="P8187" t="s">
        <v>14219</v>
      </c>
      <c r="Q8187" t="s">
        <v>14186</v>
      </c>
    </row>
    <row r="8188" spans="1:17" x14ac:dyDescent="0.35">
      <c r="A8188">
        <v>8187</v>
      </c>
      <c r="B8188">
        <v>58528</v>
      </c>
      <c r="C8188" s="4">
        <v>40478</v>
      </c>
      <c r="D8188">
        <v>41</v>
      </c>
      <c r="E8188" s="2">
        <f t="shared" si="255"/>
        <v>4510</v>
      </c>
      <c r="F8188" s="9">
        <v>0.08</v>
      </c>
      <c r="G8188" s="2">
        <f>VLOOKUP($P8188,Pricebook!$A:$D,4,0)</f>
        <v>110</v>
      </c>
      <c r="H8188" s="6">
        <f t="shared" si="254"/>
        <v>4149.2</v>
      </c>
      <c r="I8188" t="s">
        <v>1954</v>
      </c>
      <c r="J8188" t="s">
        <v>99</v>
      </c>
      <c r="K8188" t="s">
        <v>2430</v>
      </c>
      <c r="L8188" s="11" t="s">
        <v>2908</v>
      </c>
      <c r="M8188" t="s">
        <v>48</v>
      </c>
      <c r="N8188" t="s">
        <v>16</v>
      </c>
      <c r="O8188" s="4">
        <v>40479</v>
      </c>
      <c r="P8188" t="s">
        <v>14220</v>
      </c>
      <c r="Q8188" t="s">
        <v>14195</v>
      </c>
    </row>
    <row r="8189" spans="1:17" x14ac:dyDescent="0.35">
      <c r="A8189">
        <v>8188</v>
      </c>
      <c r="B8189">
        <v>58564</v>
      </c>
      <c r="C8189" s="4">
        <v>41225</v>
      </c>
      <c r="D8189">
        <v>49</v>
      </c>
      <c r="E8189" s="2">
        <f t="shared" si="255"/>
        <v>6860</v>
      </c>
      <c r="F8189" s="9">
        <v>7.0000000000000007E-2</v>
      </c>
      <c r="G8189" s="2">
        <f>VLOOKUP($P8189,Pricebook!$A:$D,4,0)</f>
        <v>140</v>
      </c>
      <c r="H8189" s="6">
        <f t="shared" si="254"/>
        <v>6379.7999999999993</v>
      </c>
      <c r="I8189" t="s">
        <v>1337</v>
      </c>
      <c r="J8189" t="s">
        <v>203</v>
      </c>
      <c r="K8189" t="s">
        <v>2072</v>
      </c>
      <c r="L8189" s="11">
        <v>86401</v>
      </c>
      <c r="M8189" t="s">
        <v>70</v>
      </c>
      <c r="N8189" t="s">
        <v>23</v>
      </c>
      <c r="O8189" s="4">
        <v>41226</v>
      </c>
      <c r="P8189" t="s">
        <v>14207</v>
      </c>
      <c r="Q8189" t="s">
        <v>14192</v>
      </c>
    </row>
    <row r="8190" spans="1:17" x14ac:dyDescent="0.35">
      <c r="A8190">
        <v>8189</v>
      </c>
      <c r="B8190">
        <v>58566</v>
      </c>
      <c r="C8190" s="4">
        <v>40778</v>
      </c>
      <c r="D8190">
        <v>45</v>
      </c>
      <c r="E8190" s="2">
        <f t="shared" si="255"/>
        <v>5625</v>
      </c>
      <c r="F8190" s="9">
        <v>7.0000000000000007E-2</v>
      </c>
      <c r="G8190" s="2">
        <f>VLOOKUP($P8190,Pricebook!$A:$D,4,0)</f>
        <v>125</v>
      </c>
      <c r="H8190" s="6">
        <f t="shared" si="254"/>
        <v>5231.25</v>
      </c>
      <c r="I8190" t="s">
        <v>848</v>
      </c>
      <c r="J8190" t="s">
        <v>385</v>
      </c>
      <c r="K8190" t="s">
        <v>1651</v>
      </c>
      <c r="L8190" s="11">
        <v>59102</v>
      </c>
      <c r="M8190" t="s">
        <v>1213</v>
      </c>
      <c r="N8190" t="s">
        <v>23</v>
      </c>
      <c r="O8190" s="4">
        <v>40779</v>
      </c>
      <c r="P8190" t="s">
        <v>14208</v>
      </c>
      <c r="Q8190" t="s">
        <v>14203</v>
      </c>
    </row>
    <row r="8191" spans="1:17" x14ac:dyDescent="0.35">
      <c r="A8191">
        <v>8190</v>
      </c>
      <c r="B8191">
        <v>58566</v>
      </c>
      <c r="C8191" s="4">
        <v>40778</v>
      </c>
      <c r="D8191">
        <v>42</v>
      </c>
      <c r="E8191" s="2">
        <f t="shared" si="255"/>
        <v>6300</v>
      </c>
      <c r="F8191" s="9">
        <v>0.01</v>
      </c>
      <c r="G8191" s="2">
        <f>VLOOKUP($P8191,Pricebook!$A:$D,4,0)</f>
        <v>150</v>
      </c>
      <c r="H8191" s="6">
        <f t="shared" si="254"/>
        <v>6237</v>
      </c>
      <c r="I8191" t="s">
        <v>848</v>
      </c>
      <c r="J8191" t="s">
        <v>385</v>
      </c>
      <c r="K8191" t="s">
        <v>1651</v>
      </c>
      <c r="L8191" s="11">
        <v>59102</v>
      </c>
      <c r="M8191" t="s">
        <v>1213</v>
      </c>
      <c r="N8191" t="s">
        <v>23</v>
      </c>
      <c r="O8191" s="4">
        <v>40780</v>
      </c>
      <c r="P8191" t="s">
        <v>14210</v>
      </c>
      <c r="Q8191" t="s">
        <v>14196</v>
      </c>
    </row>
    <row r="8192" spans="1:17" x14ac:dyDescent="0.35">
      <c r="A8192">
        <v>8191</v>
      </c>
      <c r="B8192">
        <v>58593</v>
      </c>
      <c r="C8192" s="4">
        <v>40794</v>
      </c>
      <c r="D8192">
        <v>29</v>
      </c>
      <c r="E8192" s="2">
        <f t="shared" si="255"/>
        <v>3625</v>
      </c>
      <c r="F8192" s="9">
        <v>0.08</v>
      </c>
      <c r="G8192" s="2">
        <f>VLOOKUP($P8192,Pricebook!$A:$D,4,0)</f>
        <v>125</v>
      </c>
      <c r="H8192" s="6">
        <f t="shared" si="254"/>
        <v>3335</v>
      </c>
      <c r="I8192" t="s">
        <v>1175</v>
      </c>
      <c r="J8192" t="s">
        <v>230</v>
      </c>
      <c r="K8192" t="s">
        <v>1034</v>
      </c>
      <c r="L8192" s="11">
        <v>48154</v>
      </c>
      <c r="M8192" t="s">
        <v>172</v>
      </c>
      <c r="N8192" t="s">
        <v>16</v>
      </c>
      <c r="O8192" s="4">
        <v>40795</v>
      </c>
      <c r="P8192" t="s">
        <v>14208</v>
      </c>
      <c r="Q8192" t="s">
        <v>14201</v>
      </c>
    </row>
    <row r="8193" spans="1:17" x14ac:dyDescent="0.35">
      <c r="A8193">
        <v>8192</v>
      </c>
      <c r="B8193">
        <v>58595</v>
      </c>
      <c r="C8193" s="4">
        <v>40419</v>
      </c>
      <c r="D8193">
        <v>41</v>
      </c>
      <c r="E8193" s="2">
        <f t="shared" si="255"/>
        <v>5125</v>
      </c>
      <c r="F8193" s="9">
        <v>0.06</v>
      </c>
      <c r="G8193" s="2">
        <f>VLOOKUP($P8193,Pricebook!$A:$D,4,0)</f>
        <v>125</v>
      </c>
      <c r="H8193" s="6">
        <f t="shared" si="254"/>
        <v>4817.5</v>
      </c>
      <c r="I8193" t="s">
        <v>812</v>
      </c>
      <c r="J8193" t="s">
        <v>99</v>
      </c>
      <c r="K8193" t="s">
        <v>2692</v>
      </c>
      <c r="L8193" s="11">
        <v>27360</v>
      </c>
      <c r="M8193" t="s">
        <v>33</v>
      </c>
      <c r="N8193" t="s">
        <v>34</v>
      </c>
      <c r="O8193" s="4">
        <v>40420</v>
      </c>
      <c r="P8193" t="s">
        <v>14208</v>
      </c>
      <c r="Q8193" t="s">
        <v>14199</v>
      </c>
    </row>
    <row r="8194" spans="1:17" x14ac:dyDescent="0.35">
      <c r="A8194">
        <v>8193</v>
      </c>
      <c r="B8194">
        <v>58598</v>
      </c>
      <c r="C8194" s="4">
        <v>40777</v>
      </c>
      <c r="D8194">
        <v>50</v>
      </c>
      <c r="E8194" s="2">
        <f t="shared" si="255"/>
        <v>6250</v>
      </c>
      <c r="F8194" s="9">
        <v>0.1</v>
      </c>
      <c r="G8194" s="2">
        <f>VLOOKUP($P8194,Pricebook!$A:$D,4,0)</f>
        <v>125</v>
      </c>
      <c r="H8194" s="6">
        <f t="shared" ref="H8194:H8257" si="256">E8194*(1-F8194)</f>
        <v>5625</v>
      </c>
      <c r="I8194" t="s">
        <v>347</v>
      </c>
      <c r="J8194" t="s">
        <v>348</v>
      </c>
      <c r="K8194" t="s">
        <v>708</v>
      </c>
      <c r="L8194" s="11">
        <v>75165</v>
      </c>
      <c r="M8194" t="s">
        <v>48</v>
      </c>
      <c r="N8194" t="s">
        <v>16</v>
      </c>
      <c r="O8194" s="4">
        <v>40778</v>
      </c>
      <c r="P8194" t="s">
        <v>14221</v>
      </c>
      <c r="Q8194" t="s">
        <v>14195</v>
      </c>
    </row>
    <row r="8195" spans="1:17" x14ac:dyDescent="0.35">
      <c r="A8195">
        <v>8194</v>
      </c>
      <c r="B8195">
        <v>58598</v>
      </c>
      <c r="C8195" s="4">
        <v>40777</v>
      </c>
      <c r="D8195">
        <v>25</v>
      </c>
      <c r="E8195" s="2">
        <f t="shared" ref="E8195:E8258" si="257">G8195*D8195</f>
        <v>3500</v>
      </c>
      <c r="F8195" s="9">
        <v>0.01</v>
      </c>
      <c r="G8195" s="2">
        <f>VLOOKUP($P8195,Pricebook!$A:$D,4,0)</f>
        <v>140</v>
      </c>
      <c r="H8195" s="6">
        <f t="shared" si="256"/>
        <v>3465</v>
      </c>
      <c r="I8195" t="s">
        <v>347</v>
      </c>
      <c r="J8195" t="s">
        <v>348</v>
      </c>
      <c r="K8195" t="s">
        <v>708</v>
      </c>
      <c r="L8195" s="11">
        <v>75165</v>
      </c>
      <c r="M8195" t="s">
        <v>48</v>
      </c>
      <c r="N8195" t="s">
        <v>16</v>
      </c>
      <c r="O8195" s="4">
        <v>40778</v>
      </c>
      <c r="P8195" t="s">
        <v>14213</v>
      </c>
      <c r="Q8195" t="s">
        <v>14194</v>
      </c>
    </row>
    <row r="8196" spans="1:17" x14ac:dyDescent="0.35">
      <c r="A8196">
        <v>8195</v>
      </c>
      <c r="B8196">
        <v>58599</v>
      </c>
      <c r="C8196" s="4">
        <v>40192</v>
      </c>
      <c r="D8196">
        <v>49</v>
      </c>
      <c r="E8196" s="2">
        <f t="shared" si="257"/>
        <v>6125</v>
      </c>
      <c r="F8196" s="9">
        <v>0.06</v>
      </c>
      <c r="G8196" s="2">
        <f>VLOOKUP($P8196,Pricebook!$A:$D,4,0)</f>
        <v>125</v>
      </c>
      <c r="H8196" s="6">
        <f t="shared" si="256"/>
        <v>5757.5</v>
      </c>
      <c r="I8196" t="s">
        <v>1569</v>
      </c>
      <c r="J8196" t="s">
        <v>13</v>
      </c>
      <c r="K8196" t="s">
        <v>89</v>
      </c>
      <c r="L8196" s="11" t="s">
        <v>90</v>
      </c>
      <c r="M8196" t="s">
        <v>91</v>
      </c>
      <c r="N8196" t="s">
        <v>61</v>
      </c>
      <c r="O8196" s="4">
        <v>40193</v>
      </c>
      <c r="P8196" t="s">
        <v>14221</v>
      </c>
      <c r="Q8196" t="s">
        <v>14192</v>
      </c>
    </row>
    <row r="8197" spans="1:17" x14ac:dyDescent="0.35">
      <c r="A8197">
        <v>8196</v>
      </c>
      <c r="B8197">
        <v>58599</v>
      </c>
      <c r="C8197" s="4">
        <v>40192</v>
      </c>
      <c r="D8197">
        <v>19</v>
      </c>
      <c r="E8197" s="2">
        <f t="shared" si="257"/>
        <v>2375</v>
      </c>
      <c r="F8197" s="9">
        <v>0</v>
      </c>
      <c r="G8197" s="2">
        <f>VLOOKUP($P8197,Pricebook!$A:$D,4,0)</f>
        <v>125</v>
      </c>
      <c r="H8197" s="6">
        <f t="shared" si="256"/>
        <v>2375</v>
      </c>
      <c r="I8197" t="s">
        <v>1569</v>
      </c>
      <c r="J8197" t="s">
        <v>13</v>
      </c>
      <c r="K8197" t="s">
        <v>2411</v>
      </c>
      <c r="L8197" s="11" t="s">
        <v>2412</v>
      </c>
      <c r="M8197" t="s">
        <v>149</v>
      </c>
      <c r="N8197" t="s">
        <v>61</v>
      </c>
      <c r="O8197" s="4">
        <v>40193</v>
      </c>
      <c r="P8197" t="s">
        <v>14221</v>
      </c>
      <c r="Q8197" t="s">
        <v>14189</v>
      </c>
    </row>
    <row r="8198" spans="1:17" x14ac:dyDescent="0.35">
      <c r="A8198">
        <v>8197</v>
      </c>
      <c r="B8198">
        <v>58626</v>
      </c>
      <c r="C8198" s="4">
        <v>40907</v>
      </c>
      <c r="D8198">
        <v>23</v>
      </c>
      <c r="E8198" s="2">
        <f t="shared" si="257"/>
        <v>2875</v>
      </c>
      <c r="F8198" s="9">
        <v>0.05</v>
      </c>
      <c r="G8198" s="2">
        <f>VLOOKUP($P8198,Pricebook!$A:$D,4,0)</f>
        <v>125</v>
      </c>
      <c r="H8198" s="6">
        <f t="shared" si="256"/>
        <v>2731.25</v>
      </c>
      <c r="I8198" t="s">
        <v>1165</v>
      </c>
      <c r="J8198" t="s">
        <v>374</v>
      </c>
      <c r="K8198" t="s">
        <v>714</v>
      </c>
      <c r="L8198" s="11" t="s">
        <v>715</v>
      </c>
      <c r="M8198" t="s">
        <v>15</v>
      </c>
      <c r="N8198" t="s">
        <v>16</v>
      </c>
      <c r="O8198" s="4">
        <v>40909</v>
      </c>
      <c r="P8198" t="s">
        <v>14221</v>
      </c>
      <c r="Q8198" t="s">
        <v>14195</v>
      </c>
    </row>
    <row r="8199" spans="1:17" x14ac:dyDescent="0.35">
      <c r="A8199">
        <v>8198</v>
      </c>
      <c r="B8199">
        <v>58626</v>
      </c>
      <c r="C8199" s="4">
        <v>40907</v>
      </c>
      <c r="D8199">
        <v>21</v>
      </c>
      <c r="E8199" s="2">
        <f t="shared" si="257"/>
        <v>2625</v>
      </c>
      <c r="F8199" s="9">
        <v>7.0000000000000007E-2</v>
      </c>
      <c r="G8199" s="2">
        <f>VLOOKUP($P8199,Pricebook!$A:$D,4,0)</f>
        <v>125</v>
      </c>
      <c r="H8199" s="6">
        <f t="shared" si="256"/>
        <v>2441.25</v>
      </c>
      <c r="I8199" t="s">
        <v>1165</v>
      </c>
      <c r="J8199" t="s">
        <v>374</v>
      </c>
      <c r="K8199" t="s">
        <v>714</v>
      </c>
      <c r="L8199" s="11" t="s">
        <v>715</v>
      </c>
      <c r="M8199" t="s">
        <v>15</v>
      </c>
      <c r="N8199" t="s">
        <v>16</v>
      </c>
      <c r="O8199" s="4">
        <v>40910</v>
      </c>
      <c r="P8199" t="s">
        <v>14221</v>
      </c>
      <c r="Q8199" t="s">
        <v>14185</v>
      </c>
    </row>
    <row r="8200" spans="1:17" x14ac:dyDescent="0.35">
      <c r="A8200">
        <v>8199</v>
      </c>
      <c r="B8200">
        <v>58626</v>
      </c>
      <c r="C8200" s="4">
        <v>40907</v>
      </c>
      <c r="D8200">
        <v>18</v>
      </c>
      <c r="E8200" s="2">
        <f t="shared" si="257"/>
        <v>2700</v>
      </c>
      <c r="F8200" s="9">
        <v>0.04</v>
      </c>
      <c r="G8200" s="2">
        <f>VLOOKUP($P8200,Pricebook!$A:$D,4,0)</f>
        <v>150</v>
      </c>
      <c r="H8200" s="6">
        <f t="shared" si="256"/>
        <v>2592</v>
      </c>
      <c r="I8200" t="s">
        <v>1165</v>
      </c>
      <c r="J8200" t="s">
        <v>374</v>
      </c>
      <c r="K8200" t="s">
        <v>714</v>
      </c>
      <c r="L8200" s="11" t="s">
        <v>715</v>
      </c>
      <c r="M8200" t="s">
        <v>15</v>
      </c>
      <c r="N8200" t="s">
        <v>16</v>
      </c>
      <c r="O8200" s="4">
        <v>40908</v>
      </c>
      <c r="P8200" t="s">
        <v>14211</v>
      </c>
      <c r="Q8200" t="s">
        <v>14194</v>
      </c>
    </row>
    <row r="8201" spans="1:17" x14ac:dyDescent="0.35">
      <c r="A8201">
        <v>8200</v>
      </c>
      <c r="B8201">
        <v>58628</v>
      </c>
      <c r="C8201" s="4">
        <v>39896</v>
      </c>
      <c r="D8201">
        <v>23</v>
      </c>
      <c r="E8201" s="2">
        <f t="shared" si="257"/>
        <v>2875</v>
      </c>
      <c r="F8201" s="9">
        <v>0.09</v>
      </c>
      <c r="G8201" s="2">
        <f>VLOOKUP($P8201,Pricebook!$A:$D,4,0)</f>
        <v>125</v>
      </c>
      <c r="H8201" s="6">
        <f t="shared" si="256"/>
        <v>2616.25</v>
      </c>
      <c r="I8201" t="s">
        <v>2328</v>
      </c>
      <c r="J8201" t="s">
        <v>20</v>
      </c>
      <c r="K8201" t="s">
        <v>2899</v>
      </c>
      <c r="L8201" s="11">
        <v>11727</v>
      </c>
      <c r="M8201" t="s">
        <v>60</v>
      </c>
      <c r="N8201" t="s">
        <v>61</v>
      </c>
      <c r="O8201" s="4">
        <v>39897</v>
      </c>
      <c r="P8201" t="s">
        <v>14209</v>
      </c>
      <c r="Q8201" t="s">
        <v>14184</v>
      </c>
    </row>
    <row r="8202" spans="1:17" x14ac:dyDescent="0.35">
      <c r="A8202">
        <v>8201</v>
      </c>
      <c r="B8202">
        <v>58656</v>
      </c>
      <c r="C8202" s="4">
        <v>40516</v>
      </c>
      <c r="D8202">
        <v>5</v>
      </c>
      <c r="E8202" s="2">
        <f t="shared" si="257"/>
        <v>800</v>
      </c>
      <c r="F8202" s="9">
        <v>0</v>
      </c>
      <c r="G8202" s="2">
        <f>VLOOKUP($P8202,Pricebook!$A:$D,4,0)</f>
        <v>160</v>
      </c>
      <c r="H8202" s="6">
        <f t="shared" si="256"/>
        <v>800</v>
      </c>
      <c r="I8202" t="s">
        <v>2497</v>
      </c>
      <c r="J8202" t="s">
        <v>41</v>
      </c>
      <c r="K8202" t="s">
        <v>785</v>
      </c>
      <c r="L8202" s="11" t="s">
        <v>786</v>
      </c>
      <c r="M8202" t="s">
        <v>358</v>
      </c>
      <c r="N8202" t="s">
        <v>16</v>
      </c>
      <c r="O8202" s="4">
        <v>40518</v>
      </c>
      <c r="P8202" t="s">
        <v>14218</v>
      </c>
      <c r="Q8202" t="s">
        <v>14193</v>
      </c>
    </row>
    <row r="8203" spans="1:17" x14ac:dyDescent="0.35">
      <c r="A8203">
        <v>8202</v>
      </c>
      <c r="B8203">
        <v>58656</v>
      </c>
      <c r="C8203" s="4">
        <v>40516</v>
      </c>
      <c r="D8203">
        <v>3</v>
      </c>
      <c r="E8203" s="2">
        <f t="shared" si="257"/>
        <v>375</v>
      </c>
      <c r="F8203" s="9">
        <v>0.09</v>
      </c>
      <c r="G8203" s="2">
        <f>VLOOKUP($P8203,Pricebook!$A:$D,4,0)</f>
        <v>125</v>
      </c>
      <c r="H8203" s="6">
        <f t="shared" si="256"/>
        <v>341.25</v>
      </c>
      <c r="I8203" t="s">
        <v>2497</v>
      </c>
      <c r="J8203" t="s">
        <v>41</v>
      </c>
      <c r="K8203" t="s">
        <v>785</v>
      </c>
      <c r="L8203" s="11" t="s">
        <v>786</v>
      </c>
      <c r="M8203" t="s">
        <v>358</v>
      </c>
      <c r="N8203" t="s">
        <v>16</v>
      </c>
      <c r="O8203" s="4">
        <v>40518</v>
      </c>
      <c r="P8203" t="s">
        <v>14208</v>
      </c>
      <c r="Q8203" t="s">
        <v>14196</v>
      </c>
    </row>
    <row r="8204" spans="1:17" x14ac:dyDescent="0.35">
      <c r="A8204">
        <v>8203</v>
      </c>
      <c r="B8204">
        <v>58657</v>
      </c>
      <c r="C8204" s="4">
        <v>40264</v>
      </c>
      <c r="D8204">
        <v>43</v>
      </c>
      <c r="E8204" s="2">
        <f t="shared" si="257"/>
        <v>6450</v>
      </c>
      <c r="F8204" s="9">
        <v>0.04</v>
      </c>
      <c r="G8204" s="2">
        <f>VLOOKUP($P8204,Pricebook!$A:$D,4,0)</f>
        <v>150</v>
      </c>
      <c r="H8204" s="6">
        <f t="shared" si="256"/>
        <v>6192</v>
      </c>
      <c r="I8204" t="s">
        <v>1057</v>
      </c>
      <c r="J8204" t="s">
        <v>374</v>
      </c>
      <c r="K8204" t="s">
        <v>1486</v>
      </c>
      <c r="L8204" s="11">
        <v>84020</v>
      </c>
      <c r="M8204" t="s">
        <v>201</v>
      </c>
      <c r="N8204" t="s">
        <v>23</v>
      </c>
      <c r="O8204" s="4">
        <v>40266</v>
      </c>
      <c r="P8204" t="s">
        <v>14211</v>
      </c>
      <c r="Q8204" t="s">
        <v>14193</v>
      </c>
    </row>
    <row r="8205" spans="1:17" x14ac:dyDescent="0.35">
      <c r="A8205">
        <v>8204</v>
      </c>
      <c r="B8205">
        <v>58658</v>
      </c>
      <c r="C8205" s="4">
        <v>41071</v>
      </c>
      <c r="D8205">
        <v>7</v>
      </c>
      <c r="E8205" s="2">
        <f t="shared" si="257"/>
        <v>875</v>
      </c>
      <c r="F8205" s="9">
        <v>0.09</v>
      </c>
      <c r="G8205" s="2">
        <f>VLOOKUP($P8205,Pricebook!$A:$D,4,0)</f>
        <v>125</v>
      </c>
      <c r="H8205" s="6">
        <f t="shared" si="256"/>
        <v>796.25</v>
      </c>
      <c r="I8205" t="s">
        <v>848</v>
      </c>
      <c r="J8205" t="s">
        <v>385</v>
      </c>
      <c r="K8205" t="s">
        <v>1651</v>
      </c>
      <c r="L8205" s="11">
        <v>59102</v>
      </c>
      <c r="M8205" t="s">
        <v>1213</v>
      </c>
      <c r="N8205" t="s">
        <v>23</v>
      </c>
      <c r="O8205" s="4">
        <v>41072</v>
      </c>
      <c r="P8205" t="s">
        <v>14217</v>
      </c>
      <c r="Q8205" t="s">
        <v>14199</v>
      </c>
    </row>
    <row r="8206" spans="1:17" x14ac:dyDescent="0.35">
      <c r="A8206">
        <v>8205</v>
      </c>
      <c r="B8206">
        <v>58658</v>
      </c>
      <c r="C8206" s="4">
        <v>41071</v>
      </c>
      <c r="D8206">
        <v>41</v>
      </c>
      <c r="E8206" s="2">
        <f t="shared" si="257"/>
        <v>6150</v>
      </c>
      <c r="F8206" s="9">
        <v>0.01</v>
      </c>
      <c r="G8206" s="2">
        <f>VLOOKUP($P8206,Pricebook!$A:$D,4,0)</f>
        <v>150</v>
      </c>
      <c r="H8206" s="6">
        <f t="shared" si="256"/>
        <v>6088.5</v>
      </c>
      <c r="I8206" t="s">
        <v>848</v>
      </c>
      <c r="J8206" t="s">
        <v>385</v>
      </c>
      <c r="K8206" t="s">
        <v>1651</v>
      </c>
      <c r="L8206" s="11">
        <v>59102</v>
      </c>
      <c r="M8206" t="s">
        <v>1213</v>
      </c>
      <c r="N8206" t="s">
        <v>23</v>
      </c>
      <c r="O8206" s="4">
        <v>41072</v>
      </c>
      <c r="P8206" t="s">
        <v>14211</v>
      </c>
      <c r="Q8206" t="s">
        <v>14192</v>
      </c>
    </row>
    <row r="8207" spans="1:17" x14ac:dyDescent="0.35">
      <c r="A8207">
        <v>8206</v>
      </c>
      <c r="B8207">
        <v>58658</v>
      </c>
      <c r="C8207" s="4">
        <v>41071</v>
      </c>
      <c r="D8207">
        <v>46</v>
      </c>
      <c r="E8207" s="2">
        <f t="shared" si="257"/>
        <v>6900</v>
      </c>
      <c r="F8207" s="9">
        <v>0.1</v>
      </c>
      <c r="G8207" s="2">
        <f>VLOOKUP($P8207,Pricebook!$A:$D,4,0)</f>
        <v>150</v>
      </c>
      <c r="H8207" s="6">
        <f t="shared" si="256"/>
        <v>6210</v>
      </c>
      <c r="I8207" t="s">
        <v>848</v>
      </c>
      <c r="J8207" t="s">
        <v>385</v>
      </c>
      <c r="K8207" t="s">
        <v>1651</v>
      </c>
      <c r="L8207" s="11">
        <v>59102</v>
      </c>
      <c r="M8207" t="s">
        <v>1213</v>
      </c>
      <c r="N8207" t="s">
        <v>23</v>
      </c>
      <c r="O8207" s="4">
        <v>41073</v>
      </c>
      <c r="P8207" t="s">
        <v>14210</v>
      </c>
      <c r="Q8207" t="s">
        <v>14196</v>
      </c>
    </row>
    <row r="8208" spans="1:17" x14ac:dyDescent="0.35">
      <c r="A8208">
        <v>8207</v>
      </c>
      <c r="B8208">
        <v>58659</v>
      </c>
      <c r="C8208" s="4">
        <v>40475</v>
      </c>
      <c r="D8208">
        <v>2</v>
      </c>
      <c r="E8208" s="2">
        <f t="shared" si="257"/>
        <v>220</v>
      </c>
      <c r="F8208" s="9">
        <v>0.03</v>
      </c>
      <c r="G8208" s="2">
        <f>VLOOKUP($P8208,Pricebook!$A:$D,4,0)</f>
        <v>110</v>
      </c>
      <c r="H8208" s="6">
        <f t="shared" si="256"/>
        <v>213.4</v>
      </c>
      <c r="I8208" t="s">
        <v>567</v>
      </c>
      <c r="J8208" t="s">
        <v>79</v>
      </c>
      <c r="K8208" t="s">
        <v>679</v>
      </c>
      <c r="L8208" s="11">
        <v>20906</v>
      </c>
      <c r="M8208" t="s">
        <v>187</v>
      </c>
      <c r="N8208" t="s">
        <v>61</v>
      </c>
      <c r="O8208" s="4">
        <v>40477</v>
      </c>
      <c r="P8208" t="s">
        <v>14215</v>
      </c>
      <c r="Q8208" t="s">
        <v>14187</v>
      </c>
    </row>
    <row r="8209" spans="1:17" x14ac:dyDescent="0.35">
      <c r="A8209">
        <v>8208</v>
      </c>
      <c r="B8209">
        <v>58688</v>
      </c>
      <c r="C8209" s="4">
        <v>39901</v>
      </c>
      <c r="D8209">
        <v>18</v>
      </c>
      <c r="E8209" s="2">
        <f t="shared" si="257"/>
        <v>2160</v>
      </c>
      <c r="F8209" s="9">
        <v>0.08</v>
      </c>
      <c r="G8209" s="2">
        <f>VLOOKUP($P8209,Pricebook!$A:$D,4,0)</f>
        <v>120</v>
      </c>
      <c r="H8209" s="6">
        <f t="shared" si="256"/>
        <v>1987.2</v>
      </c>
      <c r="I8209" t="s">
        <v>656</v>
      </c>
      <c r="J8209" t="s">
        <v>449</v>
      </c>
      <c r="K8209" t="s">
        <v>2155</v>
      </c>
      <c r="L8209" s="11">
        <v>60016</v>
      </c>
      <c r="M8209" t="s">
        <v>15</v>
      </c>
      <c r="N8209" t="s">
        <v>16</v>
      </c>
      <c r="O8209" s="4">
        <v>39903</v>
      </c>
      <c r="P8209" t="s">
        <v>14212</v>
      </c>
      <c r="Q8209" t="s">
        <v>14199</v>
      </c>
    </row>
    <row r="8210" spans="1:17" x14ac:dyDescent="0.35">
      <c r="A8210">
        <v>8209</v>
      </c>
      <c r="B8210">
        <v>58690</v>
      </c>
      <c r="C8210" s="4">
        <v>40852</v>
      </c>
      <c r="D8210">
        <v>14</v>
      </c>
      <c r="E8210" s="2">
        <f t="shared" si="257"/>
        <v>1750</v>
      </c>
      <c r="F8210" s="9">
        <v>0.09</v>
      </c>
      <c r="G8210" s="2">
        <f>VLOOKUP($P8210,Pricebook!$A:$D,4,0)</f>
        <v>125</v>
      </c>
      <c r="H8210" s="6">
        <f t="shared" si="256"/>
        <v>1592.5</v>
      </c>
      <c r="I8210" t="s">
        <v>2592</v>
      </c>
      <c r="J8210" t="s">
        <v>571</v>
      </c>
      <c r="K8210" t="s">
        <v>2909</v>
      </c>
      <c r="L8210" s="11" t="s">
        <v>2910</v>
      </c>
      <c r="M8210" t="s">
        <v>232</v>
      </c>
      <c r="N8210" t="s">
        <v>61</v>
      </c>
      <c r="O8210" s="4">
        <v>40853</v>
      </c>
      <c r="P8210" t="s">
        <v>14209</v>
      </c>
      <c r="Q8210" t="s">
        <v>14190</v>
      </c>
    </row>
    <row r="8211" spans="1:17" x14ac:dyDescent="0.35">
      <c r="A8211">
        <v>8210</v>
      </c>
      <c r="B8211">
        <v>58693</v>
      </c>
      <c r="C8211" s="4">
        <v>40107</v>
      </c>
      <c r="D8211">
        <v>50</v>
      </c>
      <c r="E8211" s="2">
        <f t="shared" si="257"/>
        <v>8000</v>
      </c>
      <c r="F8211" s="9">
        <v>0</v>
      </c>
      <c r="G8211" s="2">
        <f>VLOOKUP($P8211,Pricebook!$A:$D,4,0)</f>
        <v>160</v>
      </c>
      <c r="H8211" s="6">
        <f t="shared" si="256"/>
        <v>8000</v>
      </c>
      <c r="I8211" t="s">
        <v>937</v>
      </c>
      <c r="J8211" t="s">
        <v>58</v>
      </c>
      <c r="K8211" t="s">
        <v>926</v>
      </c>
      <c r="L8211" s="11" t="s">
        <v>927</v>
      </c>
      <c r="M8211" t="s">
        <v>368</v>
      </c>
      <c r="N8211" t="s">
        <v>34</v>
      </c>
      <c r="O8211" s="4">
        <v>40111</v>
      </c>
      <c r="P8211" t="s">
        <v>14218</v>
      </c>
      <c r="Q8211" t="s">
        <v>14202</v>
      </c>
    </row>
    <row r="8212" spans="1:17" x14ac:dyDescent="0.35">
      <c r="A8212">
        <v>8211</v>
      </c>
      <c r="B8212">
        <v>58720</v>
      </c>
      <c r="C8212" s="4">
        <v>40244</v>
      </c>
      <c r="D8212">
        <v>43</v>
      </c>
      <c r="E8212" s="2">
        <f t="shared" si="257"/>
        <v>6880</v>
      </c>
      <c r="F8212" s="9">
        <v>0.02</v>
      </c>
      <c r="G8212" s="2">
        <f>VLOOKUP($P8212,Pricebook!$A:$D,4,0)</f>
        <v>160</v>
      </c>
      <c r="H8212" s="6">
        <f t="shared" si="256"/>
        <v>6742.4</v>
      </c>
      <c r="I8212" t="s">
        <v>1618</v>
      </c>
      <c r="J8212" t="s">
        <v>597</v>
      </c>
      <c r="K8212" t="s">
        <v>332</v>
      </c>
      <c r="L8212" s="11">
        <v>53142</v>
      </c>
      <c r="M8212" t="s">
        <v>95</v>
      </c>
      <c r="N8212" t="s">
        <v>16</v>
      </c>
      <c r="O8212" s="4">
        <v>40244</v>
      </c>
      <c r="P8212" t="s">
        <v>14218</v>
      </c>
      <c r="Q8212" t="s">
        <v>14197</v>
      </c>
    </row>
    <row r="8213" spans="1:17" x14ac:dyDescent="0.35">
      <c r="A8213">
        <v>8212</v>
      </c>
      <c r="B8213">
        <v>58720</v>
      </c>
      <c r="C8213" s="4">
        <v>40244</v>
      </c>
      <c r="D8213">
        <v>6</v>
      </c>
      <c r="E8213" s="2">
        <f t="shared" si="257"/>
        <v>660</v>
      </c>
      <c r="F8213" s="9">
        <v>0.02</v>
      </c>
      <c r="G8213" s="2">
        <f>VLOOKUP($P8213,Pricebook!$A:$D,4,0)</f>
        <v>110</v>
      </c>
      <c r="H8213" s="6">
        <f t="shared" si="256"/>
        <v>646.79999999999995</v>
      </c>
      <c r="I8213" t="s">
        <v>1618</v>
      </c>
      <c r="J8213" t="s">
        <v>597</v>
      </c>
      <c r="K8213" t="s">
        <v>332</v>
      </c>
      <c r="L8213" s="11">
        <v>53142</v>
      </c>
      <c r="M8213" t="s">
        <v>95</v>
      </c>
      <c r="N8213" t="s">
        <v>16</v>
      </c>
      <c r="O8213" s="4">
        <v>40245</v>
      </c>
      <c r="P8213" t="s">
        <v>14215</v>
      </c>
      <c r="Q8213" t="s">
        <v>14189</v>
      </c>
    </row>
    <row r="8214" spans="1:17" x14ac:dyDescent="0.35">
      <c r="A8214">
        <v>8213</v>
      </c>
      <c r="B8214">
        <v>58722</v>
      </c>
      <c r="C8214" s="4">
        <v>41193</v>
      </c>
      <c r="D8214">
        <v>45</v>
      </c>
      <c r="E8214" s="2">
        <f t="shared" si="257"/>
        <v>5625</v>
      </c>
      <c r="F8214" s="9">
        <v>0.05</v>
      </c>
      <c r="G8214" s="2">
        <f>VLOOKUP($P8214,Pricebook!$A:$D,4,0)</f>
        <v>125</v>
      </c>
      <c r="H8214" s="6">
        <f t="shared" si="256"/>
        <v>5343.75</v>
      </c>
      <c r="I8214" t="s">
        <v>862</v>
      </c>
      <c r="J8214" t="s">
        <v>193</v>
      </c>
      <c r="K8214" t="s">
        <v>964</v>
      </c>
      <c r="L8214" s="11" t="s">
        <v>965</v>
      </c>
      <c r="M8214" t="s">
        <v>197</v>
      </c>
      <c r="N8214" t="s">
        <v>23</v>
      </c>
      <c r="O8214" s="4">
        <v>41195</v>
      </c>
      <c r="P8214" t="s">
        <v>14221</v>
      </c>
      <c r="Q8214" t="s">
        <v>14203</v>
      </c>
    </row>
    <row r="8215" spans="1:17" x14ac:dyDescent="0.35">
      <c r="A8215">
        <v>8214</v>
      </c>
      <c r="B8215">
        <v>58725</v>
      </c>
      <c r="C8215" s="4">
        <v>40318</v>
      </c>
      <c r="D8215">
        <v>20</v>
      </c>
      <c r="E8215" s="2">
        <f t="shared" si="257"/>
        <v>2200</v>
      </c>
      <c r="F8215" s="9">
        <v>0.03</v>
      </c>
      <c r="G8215" s="2">
        <f>VLOOKUP($P8215,Pricebook!$A:$D,4,0)</f>
        <v>110</v>
      </c>
      <c r="H8215" s="6">
        <f t="shared" si="256"/>
        <v>2134</v>
      </c>
      <c r="I8215" t="s">
        <v>2578</v>
      </c>
      <c r="J8215" t="s">
        <v>151</v>
      </c>
      <c r="K8215" t="s">
        <v>2579</v>
      </c>
      <c r="L8215" s="11" t="s">
        <v>2580</v>
      </c>
      <c r="M8215" t="s">
        <v>440</v>
      </c>
      <c r="N8215" t="s">
        <v>16</v>
      </c>
      <c r="O8215" s="4">
        <v>40319</v>
      </c>
      <c r="P8215" t="s">
        <v>14215</v>
      </c>
      <c r="Q8215" t="s">
        <v>14186</v>
      </c>
    </row>
    <row r="8216" spans="1:17" x14ac:dyDescent="0.35">
      <c r="A8216">
        <v>8215</v>
      </c>
      <c r="B8216">
        <v>58725</v>
      </c>
      <c r="C8216" s="4">
        <v>40318</v>
      </c>
      <c r="D8216">
        <v>39</v>
      </c>
      <c r="E8216" s="2">
        <f t="shared" si="257"/>
        <v>4290</v>
      </c>
      <c r="F8216" s="9">
        <v>0.05</v>
      </c>
      <c r="G8216" s="2">
        <f>VLOOKUP($P8216,Pricebook!$A:$D,4,0)</f>
        <v>110</v>
      </c>
      <c r="H8216" s="6">
        <f t="shared" si="256"/>
        <v>4075.5</v>
      </c>
      <c r="I8216" t="s">
        <v>2578</v>
      </c>
      <c r="J8216" t="s">
        <v>151</v>
      </c>
      <c r="K8216" t="s">
        <v>1039</v>
      </c>
      <c r="L8216" s="11" t="s">
        <v>1040</v>
      </c>
      <c r="M8216" t="s">
        <v>130</v>
      </c>
      <c r="N8216" t="s">
        <v>16</v>
      </c>
      <c r="O8216" s="4">
        <v>40319</v>
      </c>
      <c r="P8216" t="s">
        <v>14220</v>
      </c>
      <c r="Q8216" t="s">
        <v>14195</v>
      </c>
    </row>
    <row r="8217" spans="1:17" x14ac:dyDescent="0.35">
      <c r="A8217">
        <v>8216</v>
      </c>
      <c r="B8217">
        <v>58727</v>
      </c>
      <c r="C8217" s="4">
        <v>40000</v>
      </c>
      <c r="D8217">
        <v>20</v>
      </c>
      <c r="E8217" s="2">
        <f t="shared" si="257"/>
        <v>2500</v>
      </c>
      <c r="F8217" s="9">
        <v>0.03</v>
      </c>
      <c r="G8217" s="2">
        <f>VLOOKUP($P8217,Pricebook!$A:$D,4,0)</f>
        <v>125</v>
      </c>
      <c r="H8217" s="6">
        <f t="shared" si="256"/>
        <v>2425</v>
      </c>
      <c r="I8217" t="s">
        <v>640</v>
      </c>
      <c r="J8217" t="s">
        <v>549</v>
      </c>
      <c r="K8217" t="s">
        <v>2808</v>
      </c>
      <c r="L8217" s="11">
        <v>21117</v>
      </c>
      <c r="M8217" t="s">
        <v>187</v>
      </c>
      <c r="N8217" t="s">
        <v>61</v>
      </c>
      <c r="O8217" s="4">
        <v>40001</v>
      </c>
      <c r="P8217" t="s">
        <v>14208</v>
      </c>
      <c r="Q8217" t="s">
        <v>14203</v>
      </c>
    </row>
    <row r="8218" spans="1:17" x14ac:dyDescent="0.35">
      <c r="A8218">
        <v>8217</v>
      </c>
      <c r="B8218">
        <v>58755</v>
      </c>
      <c r="C8218" s="4">
        <v>40880</v>
      </c>
      <c r="D8218">
        <v>7</v>
      </c>
      <c r="E8218" s="2">
        <f t="shared" si="257"/>
        <v>1120</v>
      </c>
      <c r="F8218" s="9">
        <v>0.03</v>
      </c>
      <c r="G8218" s="2">
        <f>VLOOKUP($P8218,Pricebook!$A:$D,4,0)</f>
        <v>160</v>
      </c>
      <c r="H8218" s="6">
        <f t="shared" si="256"/>
        <v>1086.3999999999999</v>
      </c>
      <c r="I8218" t="s">
        <v>884</v>
      </c>
      <c r="J8218" t="s">
        <v>621</v>
      </c>
      <c r="K8218" t="s">
        <v>2832</v>
      </c>
      <c r="L8218" s="11">
        <v>27511</v>
      </c>
      <c r="M8218" t="s">
        <v>33</v>
      </c>
      <c r="N8218" t="s">
        <v>34</v>
      </c>
      <c r="O8218" s="4">
        <v>40882</v>
      </c>
      <c r="P8218" t="s">
        <v>14218</v>
      </c>
      <c r="Q8218" t="s">
        <v>14190</v>
      </c>
    </row>
    <row r="8219" spans="1:17" x14ac:dyDescent="0.35">
      <c r="A8219">
        <v>8218</v>
      </c>
      <c r="B8219">
        <v>58755</v>
      </c>
      <c r="C8219" s="4">
        <v>40880</v>
      </c>
      <c r="D8219">
        <v>18</v>
      </c>
      <c r="E8219" s="2">
        <f t="shared" si="257"/>
        <v>1980</v>
      </c>
      <c r="F8219" s="9">
        <v>0</v>
      </c>
      <c r="G8219" s="2">
        <f>VLOOKUP($P8219,Pricebook!$A:$D,4,0)</f>
        <v>110</v>
      </c>
      <c r="H8219" s="6">
        <f t="shared" si="256"/>
        <v>1980</v>
      </c>
      <c r="I8219" t="s">
        <v>884</v>
      </c>
      <c r="J8219" t="s">
        <v>621</v>
      </c>
      <c r="K8219" t="s">
        <v>2832</v>
      </c>
      <c r="L8219" s="11">
        <v>27511</v>
      </c>
      <c r="M8219" t="s">
        <v>33</v>
      </c>
      <c r="N8219" t="s">
        <v>34</v>
      </c>
      <c r="O8219" s="4">
        <v>40889</v>
      </c>
      <c r="P8219" t="s">
        <v>14215</v>
      </c>
      <c r="Q8219" t="s">
        <v>14186</v>
      </c>
    </row>
    <row r="8220" spans="1:17" x14ac:dyDescent="0.35">
      <c r="A8220">
        <v>8219</v>
      </c>
      <c r="B8220">
        <v>58759</v>
      </c>
      <c r="C8220" s="4">
        <v>39834</v>
      </c>
      <c r="D8220">
        <v>4</v>
      </c>
      <c r="E8220" s="2">
        <f t="shared" si="257"/>
        <v>440</v>
      </c>
      <c r="F8220" s="9">
        <v>0.1</v>
      </c>
      <c r="G8220" s="2">
        <f>VLOOKUP($P8220,Pricebook!$A:$D,4,0)</f>
        <v>110</v>
      </c>
      <c r="H8220" s="6">
        <f t="shared" si="256"/>
        <v>396</v>
      </c>
      <c r="I8220" t="s">
        <v>682</v>
      </c>
      <c r="J8220" t="s">
        <v>99</v>
      </c>
      <c r="K8220" t="s">
        <v>1681</v>
      </c>
      <c r="L8220" s="11">
        <v>80817</v>
      </c>
      <c r="M8220" t="s">
        <v>237</v>
      </c>
      <c r="N8220" t="s">
        <v>23</v>
      </c>
      <c r="O8220" s="4">
        <v>39841</v>
      </c>
      <c r="P8220" t="s">
        <v>14215</v>
      </c>
      <c r="Q8220" t="s">
        <v>14186</v>
      </c>
    </row>
    <row r="8221" spans="1:17" x14ac:dyDescent="0.35">
      <c r="A8221">
        <v>8220</v>
      </c>
      <c r="B8221">
        <v>58784</v>
      </c>
      <c r="C8221" s="4">
        <v>39831</v>
      </c>
      <c r="D8221">
        <v>12</v>
      </c>
      <c r="E8221" s="2">
        <f t="shared" si="257"/>
        <v>1320</v>
      </c>
      <c r="F8221" s="9">
        <v>0.02</v>
      </c>
      <c r="G8221" s="2">
        <f>VLOOKUP($P8221,Pricebook!$A:$D,4,0)</f>
        <v>110</v>
      </c>
      <c r="H8221" s="6">
        <f t="shared" si="256"/>
        <v>1293.5999999999999</v>
      </c>
      <c r="I8221" t="s">
        <v>2592</v>
      </c>
      <c r="J8221" t="s">
        <v>571</v>
      </c>
      <c r="K8221" t="s">
        <v>2594</v>
      </c>
      <c r="L8221" s="11">
        <v>38801</v>
      </c>
      <c r="M8221" t="s">
        <v>699</v>
      </c>
      <c r="N8221" t="s">
        <v>34</v>
      </c>
      <c r="O8221" s="4">
        <v>39832</v>
      </c>
      <c r="P8221" t="s">
        <v>14220</v>
      </c>
      <c r="Q8221" t="s">
        <v>14200</v>
      </c>
    </row>
    <row r="8222" spans="1:17" x14ac:dyDescent="0.35">
      <c r="A8222">
        <v>8221</v>
      </c>
      <c r="B8222">
        <v>58784</v>
      </c>
      <c r="C8222" s="4">
        <v>39831</v>
      </c>
      <c r="D8222">
        <v>29</v>
      </c>
      <c r="E8222" s="2">
        <f t="shared" si="257"/>
        <v>3190</v>
      </c>
      <c r="F8222" s="9">
        <v>0.06</v>
      </c>
      <c r="G8222" s="2">
        <f>VLOOKUP($P8222,Pricebook!$A:$D,4,0)</f>
        <v>110</v>
      </c>
      <c r="H8222" s="6">
        <f t="shared" si="256"/>
        <v>2998.6</v>
      </c>
      <c r="I8222" t="s">
        <v>2592</v>
      </c>
      <c r="J8222" t="s">
        <v>571</v>
      </c>
      <c r="K8222" t="s">
        <v>2594</v>
      </c>
      <c r="L8222" s="11">
        <v>38801</v>
      </c>
      <c r="M8222" t="s">
        <v>699</v>
      </c>
      <c r="N8222" t="s">
        <v>34</v>
      </c>
      <c r="O8222" s="4">
        <v>39831</v>
      </c>
      <c r="P8222" t="s">
        <v>14215</v>
      </c>
      <c r="Q8222" t="s">
        <v>14194</v>
      </c>
    </row>
    <row r="8223" spans="1:17" x14ac:dyDescent="0.35">
      <c r="A8223">
        <v>8222</v>
      </c>
      <c r="B8223">
        <v>58784</v>
      </c>
      <c r="C8223" s="4">
        <v>39831</v>
      </c>
      <c r="D8223">
        <v>17</v>
      </c>
      <c r="E8223" s="2">
        <f t="shared" si="257"/>
        <v>3400</v>
      </c>
      <c r="F8223" s="9">
        <v>0.02</v>
      </c>
      <c r="G8223" s="2">
        <f>VLOOKUP($P8223,Pricebook!$A:$D,4,0)</f>
        <v>200</v>
      </c>
      <c r="H8223" s="6">
        <f t="shared" si="256"/>
        <v>3332</v>
      </c>
      <c r="I8223" t="s">
        <v>2592</v>
      </c>
      <c r="J8223" t="s">
        <v>571</v>
      </c>
      <c r="K8223" t="s">
        <v>2594</v>
      </c>
      <c r="L8223" s="11">
        <v>38801</v>
      </c>
      <c r="M8223" t="s">
        <v>699</v>
      </c>
      <c r="N8223" t="s">
        <v>34</v>
      </c>
      <c r="O8223" s="4">
        <v>39832</v>
      </c>
      <c r="P8223" t="s">
        <v>14206</v>
      </c>
      <c r="Q8223" t="s">
        <v>14186</v>
      </c>
    </row>
    <row r="8224" spans="1:17" x14ac:dyDescent="0.35">
      <c r="A8224">
        <v>8223</v>
      </c>
      <c r="B8224">
        <v>58784</v>
      </c>
      <c r="C8224" s="4">
        <v>39831</v>
      </c>
      <c r="D8224">
        <v>25</v>
      </c>
      <c r="E8224" s="2">
        <f t="shared" si="257"/>
        <v>3125</v>
      </c>
      <c r="F8224" s="9">
        <v>0.05</v>
      </c>
      <c r="G8224" s="2">
        <f>VLOOKUP($P8224,Pricebook!$A:$D,4,0)</f>
        <v>125</v>
      </c>
      <c r="H8224" s="6">
        <f t="shared" si="256"/>
        <v>2968.75</v>
      </c>
      <c r="I8224" t="s">
        <v>2592</v>
      </c>
      <c r="J8224" t="s">
        <v>571</v>
      </c>
      <c r="K8224" t="s">
        <v>2909</v>
      </c>
      <c r="L8224" s="11" t="s">
        <v>2910</v>
      </c>
      <c r="M8224" t="s">
        <v>232</v>
      </c>
      <c r="N8224" t="s">
        <v>61</v>
      </c>
      <c r="O8224" s="4">
        <v>39833</v>
      </c>
      <c r="P8224" t="s">
        <v>14221</v>
      </c>
      <c r="Q8224" t="s">
        <v>14193</v>
      </c>
    </row>
    <row r="8225" spans="1:17" x14ac:dyDescent="0.35">
      <c r="A8225">
        <v>8224</v>
      </c>
      <c r="B8225">
        <v>58784</v>
      </c>
      <c r="C8225" s="4">
        <v>39831</v>
      </c>
      <c r="D8225">
        <v>20</v>
      </c>
      <c r="E8225" s="2">
        <f t="shared" si="257"/>
        <v>3000</v>
      </c>
      <c r="F8225" s="9">
        <v>0.04</v>
      </c>
      <c r="G8225" s="2">
        <f>VLOOKUP($P8225,Pricebook!$A:$D,4,0)</f>
        <v>150</v>
      </c>
      <c r="H8225" s="6">
        <f t="shared" si="256"/>
        <v>2880</v>
      </c>
      <c r="I8225" t="s">
        <v>2592</v>
      </c>
      <c r="J8225" t="s">
        <v>571</v>
      </c>
      <c r="K8225" t="s">
        <v>2909</v>
      </c>
      <c r="L8225" s="11" t="s">
        <v>2910</v>
      </c>
      <c r="M8225" t="s">
        <v>232</v>
      </c>
      <c r="N8225" t="s">
        <v>61</v>
      </c>
      <c r="O8225" s="4">
        <v>39833</v>
      </c>
      <c r="P8225" t="s">
        <v>14216</v>
      </c>
      <c r="Q8225" t="s">
        <v>14191</v>
      </c>
    </row>
    <row r="8226" spans="1:17" x14ac:dyDescent="0.35">
      <c r="A8226">
        <v>8225</v>
      </c>
      <c r="B8226">
        <v>58788</v>
      </c>
      <c r="C8226" s="4">
        <v>40210</v>
      </c>
      <c r="D8226">
        <v>31</v>
      </c>
      <c r="E8226" s="2">
        <f t="shared" si="257"/>
        <v>4650</v>
      </c>
      <c r="F8226" s="9">
        <v>0.04</v>
      </c>
      <c r="G8226" s="2">
        <f>VLOOKUP($P8226,Pricebook!$A:$D,4,0)</f>
        <v>150</v>
      </c>
      <c r="H8226" s="6">
        <f t="shared" si="256"/>
        <v>4464</v>
      </c>
      <c r="I8226" t="s">
        <v>1418</v>
      </c>
      <c r="J8226" t="s">
        <v>360</v>
      </c>
      <c r="K8226" t="s">
        <v>1782</v>
      </c>
      <c r="L8226" s="11">
        <v>46312</v>
      </c>
      <c r="M8226" t="s">
        <v>278</v>
      </c>
      <c r="N8226" t="s">
        <v>16</v>
      </c>
      <c r="O8226" s="4">
        <v>40212</v>
      </c>
      <c r="P8226" t="s">
        <v>14211</v>
      </c>
      <c r="Q8226" t="s">
        <v>14190</v>
      </c>
    </row>
    <row r="8227" spans="1:17" x14ac:dyDescent="0.35">
      <c r="A8227">
        <v>8226</v>
      </c>
      <c r="B8227">
        <v>58789</v>
      </c>
      <c r="C8227" s="4">
        <v>40395</v>
      </c>
      <c r="D8227">
        <v>26</v>
      </c>
      <c r="E8227" s="2">
        <f t="shared" si="257"/>
        <v>4160</v>
      </c>
      <c r="F8227" s="9">
        <v>0.03</v>
      </c>
      <c r="G8227" s="2">
        <f>VLOOKUP($P8227,Pricebook!$A:$D,4,0)</f>
        <v>160</v>
      </c>
      <c r="H8227" s="6">
        <f t="shared" si="256"/>
        <v>4035.2</v>
      </c>
      <c r="I8227" t="s">
        <v>821</v>
      </c>
      <c r="J8227" t="s">
        <v>452</v>
      </c>
      <c r="K8227" t="s">
        <v>1243</v>
      </c>
      <c r="L8227" s="11">
        <v>63301</v>
      </c>
      <c r="M8227" t="s">
        <v>358</v>
      </c>
      <c r="N8227" t="s">
        <v>16</v>
      </c>
      <c r="O8227" s="4">
        <v>40399</v>
      </c>
      <c r="P8227" t="s">
        <v>14218</v>
      </c>
      <c r="Q8227" t="s">
        <v>14189</v>
      </c>
    </row>
    <row r="8228" spans="1:17" x14ac:dyDescent="0.35">
      <c r="A8228">
        <v>8227</v>
      </c>
      <c r="B8228">
        <v>58789</v>
      </c>
      <c r="C8228" s="4">
        <v>40395</v>
      </c>
      <c r="D8228">
        <v>38</v>
      </c>
      <c r="E8228" s="2">
        <f t="shared" si="257"/>
        <v>4750</v>
      </c>
      <c r="F8228" s="9">
        <v>0.02</v>
      </c>
      <c r="G8228" s="2">
        <f>VLOOKUP($P8228,Pricebook!$A:$D,4,0)</f>
        <v>125</v>
      </c>
      <c r="H8228" s="6">
        <f t="shared" si="256"/>
        <v>4655</v>
      </c>
      <c r="I8228" t="s">
        <v>821</v>
      </c>
      <c r="J8228" t="s">
        <v>452</v>
      </c>
      <c r="K8228" t="s">
        <v>1243</v>
      </c>
      <c r="L8228" s="11">
        <v>63301</v>
      </c>
      <c r="M8228" t="s">
        <v>358</v>
      </c>
      <c r="N8228" t="s">
        <v>16</v>
      </c>
      <c r="O8228" s="4">
        <v>40400</v>
      </c>
      <c r="P8228" t="s">
        <v>14208</v>
      </c>
      <c r="Q8228" t="s">
        <v>14191</v>
      </c>
    </row>
    <row r="8229" spans="1:17" x14ac:dyDescent="0.35">
      <c r="A8229">
        <v>8228</v>
      </c>
      <c r="B8229">
        <v>58818</v>
      </c>
      <c r="C8229" s="4">
        <v>39918</v>
      </c>
      <c r="D8229">
        <v>41</v>
      </c>
      <c r="E8229" s="2">
        <f t="shared" si="257"/>
        <v>6150</v>
      </c>
      <c r="F8229" s="9">
        <v>0.01</v>
      </c>
      <c r="G8229" s="2">
        <f>VLOOKUP($P8229,Pricebook!$A:$D,4,0)</f>
        <v>150</v>
      </c>
      <c r="H8229" s="6">
        <f t="shared" si="256"/>
        <v>6088.5</v>
      </c>
      <c r="I8229" t="s">
        <v>617</v>
      </c>
      <c r="J8229" t="s">
        <v>482</v>
      </c>
      <c r="K8229" t="s">
        <v>1625</v>
      </c>
      <c r="L8229" s="11">
        <v>22204</v>
      </c>
      <c r="M8229" t="s">
        <v>368</v>
      </c>
      <c r="N8229" t="s">
        <v>34</v>
      </c>
      <c r="O8229" s="4">
        <v>39919</v>
      </c>
      <c r="P8229" t="s">
        <v>14211</v>
      </c>
      <c r="Q8229" t="s">
        <v>14203</v>
      </c>
    </row>
    <row r="8230" spans="1:17" x14ac:dyDescent="0.35">
      <c r="A8230">
        <v>8229</v>
      </c>
      <c r="B8230">
        <v>58818</v>
      </c>
      <c r="C8230" s="4">
        <v>39918</v>
      </c>
      <c r="D8230">
        <v>20</v>
      </c>
      <c r="E8230" s="2">
        <f t="shared" si="257"/>
        <v>2500</v>
      </c>
      <c r="F8230" s="9">
        <v>0.1</v>
      </c>
      <c r="G8230" s="2">
        <f>VLOOKUP($P8230,Pricebook!$A:$D,4,0)</f>
        <v>125</v>
      </c>
      <c r="H8230" s="6">
        <f t="shared" si="256"/>
        <v>2250</v>
      </c>
      <c r="I8230" t="s">
        <v>617</v>
      </c>
      <c r="J8230" t="s">
        <v>482</v>
      </c>
      <c r="K8230" t="s">
        <v>403</v>
      </c>
      <c r="L8230" s="11" t="s">
        <v>404</v>
      </c>
      <c r="M8230" t="s">
        <v>368</v>
      </c>
      <c r="N8230" t="s">
        <v>34</v>
      </c>
      <c r="O8230" s="4">
        <v>39920</v>
      </c>
      <c r="P8230" t="s">
        <v>14221</v>
      </c>
      <c r="Q8230" t="s">
        <v>14184</v>
      </c>
    </row>
    <row r="8231" spans="1:17" x14ac:dyDescent="0.35">
      <c r="A8231">
        <v>8230</v>
      </c>
      <c r="B8231">
        <v>58820</v>
      </c>
      <c r="C8231" s="4">
        <v>40236</v>
      </c>
      <c r="D8231">
        <v>24</v>
      </c>
      <c r="E8231" s="2">
        <f t="shared" si="257"/>
        <v>3000</v>
      </c>
      <c r="F8231" s="9">
        <v>0.01</v>
      </c>
      <c r="G8231" s="2">
        <f>VLOOKUP($P8231,Pricebook!$A:$D,4,0)</f>
        <v>125</v>
      </c>
      <c r="H8231" s="6">
        <f t="shared" si="256"/>
        <v>2970</v>
      </c>
      <c r="I8231" t="s">
        <v>1915</v>
      </c>
      <c r="J8231" t="s">
        <v>363</v>
      </c>
      <c r="K8231" t="s">
        <v>1235</v>
      </c>
      <c r="L8231" s="11" t="s">
        <v>1236</v>
      </c>
      <c r="M8231" t="s">
        <v>95</v>
      </c>
      <c r="N8231" t="s">
        <v>16</v>
      </c>
      <c r="O8231" s="4">
        <v>40241</v>
      </c>
      <c r="P8231" t="s">
        <v>14208</v>
      </c>
      <c r="Q8231" t="s">
        <v>14197</v>
      </c>
    </row>
    <row r="8232" spans="1:17" x14ac:dyDescent="0.35">
      <c r="A8232">
        <v>8231</v>
      </c>
      <c r="B8232">
        <v>58851</v>
      </c>
      <c r="C8232" s="4">
        <v>40336</v>
      </c>
      <c r="D8232">
        <v>3</v>
      </c>
      <c r="E8232" s="2">
        <f t="shared" si="257"/>
        <v>375</v>
      </c>
      <c r="F8232" s="9">
        <v>0.1</v>
      </c>
      <c r="G8232" s="2">
        <f>VLOOKUP($P8232,Pricebook!$A:$D,4,0)</f>
        <v>125</v>
      </c>
      <c r="H8232" s="6">
        <f t="shared" si="256"/>
        <v>337.5</v>
      </c>
      <c r="I8232" t="s">
        <v>614</v>
      </c>
      <c r="J8232" t="s">
        <v>193</v>
      </c>
      <c r="K8232" t="s">
        <v>943</v>
      </c>
      <c r="L8232" s="11">
        <v>75088</v>
      </c>
      <c r="M8232" t="s">
        <v>48</v>
      </c>
      <c r="N8232" t="s">
        <v>16</v>
      </c>
      <c r="O8232" s="4">
        <v>40340</v>
      </c>
      <c r="P8232" t="s">
        <v>14208</v>
      </c>
      <c r="Q8232" t="s">
        <v>14202</v>
      </c>
    </row>
    <row r="8233" spans="1:17" x14ac:dyDescent="0.35">
      <c r="A8233">
        <v>8232</v>
      </c>
      <c r="B8233">
        <v>58851</v>
      </c>
      <c r="C8233" s="4">
        <v>40336</v>
      </c>
      <c r="D8233">
        <v>14</v>
      </c>
      <c r="E8233" s="2">
        <f t="shared" si="257"/>
        <v>2100</v>
      </c>
      <c r="F8233" s="9">
        <v>0.04</v>
      </c>
      <c r="G8233" s="2">
        <f>VLOOKUP($P8233,Pricebook!$A:$D,4,0)</f>
        <v>150</v>
      </c>
      <c r="H8233" s="6">
        <f t="shared" si="256"/>
        <v>2016</v>
      </c>
      <c r="I8233" t="s">
        <v>614</v>
      </c>
      <c r="J8233" t="s">
        <v>193</v>
      </c>
      <c r="K8233" t="s">
        <v>943</v>
      </c>
      <c r="L8233" s="11">
        <v>75088</v>
      </c>
      <c r="M8233" t="s">
        <v>48</v>
      </c>
      <c r="N8233" t="s">
        <v>16</v>
      </c>
      <c r="O8233" s="4">
        <v>40343</v>
      </c>
      <c r="P8233" t="s">
        <v>14216</v>
      </c>
      <c r="Q8233" t="s">
        <v>14186</v>
      </c>
    </row>
    <row r="8234" spans="1:17" x14ac:dyDescent="0.35">
      <c r="A8234">
        <v>8233</v>
      </c>
      <c r="B8234">
        <v>58853</v>
      </c>
      <c r="C8234" s="4">
        <v>41042</v>
      </c>
      <c r="D8234">
        <v>27</v>
      </c>
      <c r="E8234" s="2">
        <f t="shared" si="257"/>
        <v>3375</v>
      </c>
      <c r="F8234" s="9">
        <v>0.09</v>
      </c>
      <c r="G8234" s="2">
        <f>VLOOKUP($P8234,Pricebook!$A:$D,4,0)</f>
        <v>125</v>
      </c>
      <c r="H8234" s="6">
        <f t="shared" si="256"/>
        <v>3071.25</v>
      </c>
      <c r="I8234" t="s">
        <v>1479</v>
      </c>
      <c r="J8234" t="s">
        <v>108</v>
      </c>
      <c r="K8234" t="s">
        <v>2617</v>
      </c>
      <c r="L8234" s="11">
        <v>76031</v>
      </c>
      <c r="M8234" t="s">
        <v>48</v>
      </c>
      <c r="N8234" t="s">
        <v>16</v>
      </c>
      <c r="O8234" s="4">
        <v>41043</v>
      </c>
      <c r="P8234" t="s">
        <v>14221</v>
      </c>
      <c r="Q8234" t="s">
        <v>14197</v>
      </c>
    </row>
    <row r="8235" spans="1:17" x14ac:dyDescent="0.35">
      <c r="A8235">
        <v>8234</v>
      </c>
      <c r="B8235">
        <v>58854</v>
      </c>
      <c r="C8235" s="4">
        <v>40292</v>
      </c>
      <c r="D8235">
        <v>35</v>
      </c>
      <c r="E8235" s="2">
        <f t="shared" si="257"/>
        <v>4375</v>
      </c>
      <c r="F8235" s="9">
        <v>0.03</v>
      </c>
      <c r="G8235" s="2">
        <f>VLOOKUP($P8235,Pricebook!$A:$D,4,0)</f>
        <v>125</v>
      </c>
      <c r="H8235" s="6">
        <f t="shared" si="256"/>
        <v>4243.75</v>
      </c>
      <c r="I8235" t="s">
        <v>49</v>
      </c>
      <c r="J8235" t="s">
        <v>50</v>
      </c>
      <c r="K8235" t="s">
        <v>42</v>
      </c>
      <c r="L8235" s="11">
        <v>12208</v>
      </c>
      <c r="M8235" t="s">
        <v>60</v>
      </c>
      <c r="N8235" t="s">
        <v>61</v>
      </c>
      <c r="O8235" s="4">
        <v>40293</v>
      </c>
      <c r="P8235" t="s">
        <v>14217</v>
      </c>
      <c r="Q8235" t="s">
        <v>14198</v>
      </c>
    </row>
    <row r="8236" spans="1:17" x14ac:dyDescent="0.35">
      <c r="A8236">
        <v>8235</v>
      </c>
      <c r="B8236">
        <v>58854</v>
      </c>
      <c r="C8236" s="4">
        <v>40292</v>
      </c>
      <c r="D8236">
        <v>10</v>
      </c>
      <c r="E8236" s="2">
        <f t="shared" si="257"/>
        <v>1500</v>
      </c>
      <c r="F8236" s="9">
        <v>0</v>
      </c>
      <c r="G8236" s="2">
        <f>VLOOKUP($P8236,Pricebook!$A:$D,4,0)</f>
        <v>150</v>
      </c>
      <c r="H8236" s="6">
        <f t="shared" si="256"/>
        <v>1500</v>
      </c>
      <c r="I8236" t="s">
        <v>49</v>
      </c>
      <c r="J8236" t="s">
        <v>50</v>
      </c>
      <c r="K8236" t="s">
        <v>42</v>
      </c>
      <c r="L8236" s="11">
        <v>12208</v>
      </c>
      <c r="M8236" t="s">
        <v>60</v>
      </c>
      <c r="N8236" t="s">
        <v>61</v>
      </c>
      <c r="O8236" s="4">
        <v>40294</v>
      </c>
      <c r="P8236" t="s">
        <v>14210</v>
      </c>
      <c r="Q8236" t="s">
        <v>14189</v>
      </c>
    </row>
    <row r="8237" spans="1:17" x14ac:dyDescent="0.35">
      <c r="A8237">
        <v>8236</v>
      </c>
      <c r="B8237">
        <v>58855</v>
      </c>
      <c r="C8237" s="4">
        <v>40482</v>
      </c>
      <c r="D8237">
        <v>38</v>
      </c>
      <c r="E8237" s="2">
        <f t="shared" si="257"/>
        <v>4750</v>
      </c>
      <c r="F8237" s="9">
        <v>7.0000000000000007E-2</v>
      </c>
      <c r="G8237" s="2">
        <f>VLOOKUP($P8237,Pricebook!$A:$D,4,0)</f>
        <v>125</v>
      </c>
      <c r="H8237" s="6">
        <f t="shared" si="256"/>
        <v>4417.5</v>
      </c>
      <c r="I8237" t="s">
        <v>1438</v>
      </c>
      <c r="J8237" t="s">
        <v>142</v>
      </c>
      <c r="K8237" t="s">
        <v>1560</v>
      </c>
      <c r="L8237" s="11">
        <v>90503</v>
      </c>
      <c r="M8237" t="s">
        <v>114</v>
      </c>
      <c r="N8237" t="s">
        <v>23</v>
      </c>
      <c r="O8237" s="4">
        <v>40482</v>
      </c>
      <c r="P8237" t="s">
        <v>14208</v>
      </c>
      <c r="Q8237" t="s">
        <v>14197</v>
      </c>
    </row>
    <row r="8238" spans="1:17" x14ac:dyDescent="0.35">
      <c r="A8238">
        <v>8237</v>
      </c>
      <c r="B8238">
        <v>58883</v>
      </c>
      <c r="C8238" s="4">
        <v>41133</v>
      </c>
      <c r="D8238">
        <v>36</v>
      </c>
      <c r="E8238" s="2">
        <f t="shared" si="257"/>
        <v>7200</v>
      </c>
      <c r="F8238" s="9">
        <v>0</v>
      </c>
      <c r="G8238" s="2">
        <f>VLOOKUP($P8238,Pricebook!$A:$D,4,0)</f>
        <v>200</v>
      </c>
      <c r="H8238" s="6">
        <f t="shared" si="256"/>
        <v>7200</v>
      </c>
      <c r="I8238" t="s">
        <v>1319</v>
      </c>
      <c r="J8238" t="s">
        <v>46</v>
      </c>
      <c r="K8238" t="s">
        <v>459</v>
      </c>
      <c r="L8238" s="11">
        <v>30076</v>
      </c>
      <c r="M8238" t="s">
        <v>134</v>
      </c>
      <c r="N8238" t="s">
        <v>34</v>
      </c>
      <c r="O8238" s="4">
        <v>41138</v>
      </c>
      <c r="P8238" t="s">
        <v>14214</v>
      </c>
      <c r="Q8238" t="s">
        <v>14197</v>
      </c>
    </row>
    <row r="8239" spans="1:17" x14ac:dyDescent="0.35">
      <c r="A8239">
        <v>8238</v>
      </c>
      <c r="B8239">
        <v>58884</v>
      </c>
      <c r="C8239" s="4">
        <v>40623</v>
      </c>
      <c r="D8239">
        <v>29</v>
      </c>
      <c r="E8239" s="2">
        <f t="shared" si="257"/>
        <v>5800</v>
      </c>
      <c r="F8239" s="9">
        <v>0.03</v>
      </c>
      <c r="G8239" s="2">
        <f>VLOOKUP($P8239,Pricebook!$A:$D,4,0)</f>
        <v>200</v>
      </c>
      <c r="H8239" s="6">
        <f t="shared" si="256"/>
        <v>5626</v>
      </c>
      <c r="I8239" t="s">
        <v>1216</v>
      </c>
      <c r="J8239" t="s">
        <v>400</v>
      </c>
      <c r="K8239" t="s">
        <v>1711</v>
      </c>
      <c r="L8239" s="11" t="s">
        <v>1712</v>
      </c>
      <c r="M8239" t="s">
        <v>172</v>
      </c>
      <c r="N8239" t="s">
        <v>16</v>
      </c>
      <c r="O8239" s="4">
        <v>40628</v>
      </c>
      <c r="P8239" t="s">
        <v>14214</v>
      </c>
      <c r="Q8239" t="s">
        <v>14192</v>
      </c>
    </row>
    <row r="8240" spans="1:17" x14ac:dyDescent="0.35">
      <c r="A8240">
        <v>8239</v>
      </c>
      <c r="B8240">
        <v>58884</v>
      </c>
      <c r="C8240" s="4">
        <v>40623</v>
      </c>
      <c r="D8240">
        <v>46</v>
      </c>
      <c r="E8240" s="2">
        <f t="shared" si="257"/>
        <v>5750</v>
      </c>
      <c r="F8240" s="9">
        <v>0.1</v>
      </c>
      <c r="G8240" s="2">
        <f>VLOOKUP($P8240,Pricebook!$A:$D,4,0)</f>
        <v>125</v>
      </c>
      <c r="H8240" s="6">
        <f t="shared" si="256"/>
        <v>5175</v>
      </c>
      <c r="I8240" t="s">
        <v>1216</v>
      </c>
      <c r="J8240" t="s">
        <v>400</v>
      </c>
      <c r="K8240" t="s">
        <v>1711</v>
      </c>
      <c r="L8240" s="11" t="s">
        <v>1712</v>
      </c>
      <c r="M8240" t="s">
        <v>172</v>
      </c>
      <c r="N8240" t="s">
        <v>16</v>
      </c>
      <c r="O8240" s="4">
        <v>40628</v>
      </c>
      <c r="P8240" t="s">
        <v>14209</v>
      </c>
      <c r="Q8240" t="s">
        <v>14200</v>
      </c>
    </row>
    <row r="8241" spans="1:17" x14ac:dyDescent="0.35">
      <c r="A8241">
        <v>8240</v>
      </c>
      <c r="B8241">
        <v>58913</v>
      </c>
      <c r="C8241" s="4">
        <v>40309</v>
      </c>
      <c r="D8241">
        <v>23</v>
      </c>
      <c r="E8241" s="2">
        <f t="shared" si="257"/>
        <v>2530</v>
      </c>
      <c r="F8241" s="9">
        <v>7.0000000000000007E-2</v>
      </c>
      <c r="G8241" s="2">
        <f>VLOOKUP($P8241,Pricebook!$A:$D,4,0)</f>
        <v>110</v>
      </c>
      <c r="H8241" s="6">
        <f t="shared" si="256"/>
        <v>2352.8999999999996</v>
      </c>
      <c r="I8241" t="s">
        <v>1614</v>
      </c>
      <c r="J8241" t="s">
        <v>760</v>
      </c>
      <c r="K8241" t="s">
        <v>745</v>
      </c>
      <c r="L8241" s="11">
        <v>48858</v>
      </c>
      <c r="M8241" t="s">
        <v>172</v>
      </c>
      <c r="N8241" t="s">
        <v>16</v>
      </c>
      <c r="O8241" s="4">
        <v>40311</v>
      </c>
      <c r="P8241" t="s">
        <v>14215</v>
      </c>
      <c r="Q8241" t="s">
        <v>14184</v>
      </c>
    </row>
    <row r="8242" spans="1:17" x14ac:dyDescent="0.35">
      <c r="A8242">
        <v>8241</v>
      </c>
      <c r="B8242">
        <v>58914</v>
      </c>
      <c r="C8242" s="4">
        <v>39912</v>
      </c>
      <c r="D8242">
        <v>46</v>
      </c>
      <c r="E8242" s="2">
        <f t="shared" si="257"/>
        <v>6900</v>
      </c>
      <c r="F8242" s="9">
        <v>7.0000000000000007E-2</v>
      </c>
      <c r="G8242" s="2">
        <f>VLOOKUP($P8242,Pricebook!$A:$D,4,0)</f>
        <v>150</v>
      </c>
      <c r="H8242" s="6">
        <f t="shared" si="256"/>
        <v>6417</v>
      </c>
      <c r="I8242" t="s">
        <v>1308</v>
      </c>
      <c r="J8242" t="s">
        <v>713</v>
      </c>
      <c r="K8242" t="s">
        <v>2062</v>
      </c>
      <c r="L8242" s="11">
        <v>97128</v>
      </c>
      <c r="M8242" t="s">
        <v>43</v>
      </c>
      <c r="N8242" t="s">
        <v>23</v>
      </c>
      <c r="O8242" s="4">
        <v>39914</v>
      </c>
      <c r="P8242" t="s">
        <v>14211</v>
      </c>
      <c r="Q8242" t="s">
        <v>14190</v>
      </c>
    </row>
    <row r="8243" spans="1:17" x14ac:dyDescent="0.35">
      <c r="A8243">
        <v>8242</v>
      </c>
      <c r="B8243">
        <v>58914</v>
      </c>
      <c r="C8243" s="4">
        <v>39912</v>
      </c>
      <c r="D8243">
        <v>11</v>
      </c>
      <c r="E8243" s="2">
        <f t="shared" si="257"/>
        <v>1320</v>
      </c>
      <c r="F8243" s="9">
        <v>7.0000000000000007E-2</v>
      </c>
      <c r="G8243" s="2">
        <f>VLOOKUP($P8243,Pricebook!$A:$D,4,0)</f>
        <v>120</v>
      </c>
      <c r="H8243" s="6">
        <f t="shared" si="256"/>
        <v>1227.5999999999999</v>
      </c>
      <c r="I8243" t="s">
        <v>1308</v>
      </c>
      <c r="J8243" t="s">
        <v>713</v>
      </c>
      <c r="K8243" t="s">
        <v>563</v>
      </c>
      <c r="L8243" s="11">
        <v>97504</v>
      </c>
      <c r="M8243" t="s">
        <v>43</v>
      </c>
      <c r="N8243" t="s">
        <v>23</v>
      </c>
      <c r="O8243" s="4">
        <v>39919</v>
      </c>
      <c r="P8243" t="s">
        <v>14212</v>
      </c>
      <c r="Q8243" t="s">
        <v>14184</v>
      </c>
    </row>
    <row r="8244" spans="1:17" x14ac:dyDescent="0.35">
      <c r="A8244">
        <v>8243</v>
      </c>
      <c r="B8244">
        <v>58917</v>
      </c>
      <c r="C8244" s="4">
        <v>40970</v>
      </c>
      <c r="D8244">
        <v>27</v>
      </c>
      <c r="E8244" s="2">
        <f t="shared" si="257"/>
        <v>4050</v>
      </c>
      <c r="F8244" s="9">
        <v>0.01</v>
      </c>
      <c r="G8244" s="2">
        <f>VLOOKUP($P8244,Pricebook!$A:$D,4,0)</f>
        <v>150</v>
      </c>
      <c r="H8244" s="6">
        <f t="shared" si="256"/>
        <v>4009.5</v>
      </c>
      <c r="I8244" t="s">
        <v>910</v>
      </c>
      <c r="J8244" t="s">
        <v>844</v>
      </c>
      <c r="K8244" t="s">
        <v>2128</v>
      </c>
      <c r="L8244" s="11">
        <v>11550</v>
      </c>
      <c r="M8244" t="s">
        <v>60</v>
      </c>
      <c r="N8244" t="s">
        <v>61</v>
      </c>
      <c r="O8244" s="4">
        <v>40971</v>
      </c>
      <c r="P8244" t="s">
        <v>14222</v>
      </c>
      <c r="Q8244" t="s">
        <v>14200</v>
      </c>
    </row>
    <row r="8245" spans="1:17" x14ac:dyDescent="0.35">
      <c r="A8245">
        <v>8244</v>
      </c>
      <c r="B8245">
        <v>58917</v>
      </c>
      <c r="C8245" s="4">
        <v>40970</v>
      </c>
      <c r="D8245">
        <v>3</v>
      </c>
      <c r="E8245" s="2">
        <f t="shared" si="257"/>
        <v>360</v>
      </c>
      <c r="F8245" s="9">
        <v>0.09</v>
      </c>
      <c r="G8245" s="2">
        <f>VLOOKUP($P8245,Pricebook!$A:$D,4,0)</f>
        <v>120</v>
      </c>
      <c r="H8245" s="6">
        <f t="shared" si="256"/>
        <v>327.60000000000002</v>
      </c>
      <c r="I8245" t="s">
        <v>910</v>
      </c>
      <c r="J8245" t="s">
        <v>844</v>
      </c>
      <c r="K8245" t="s">
        <v>2128</v>
      </c>
      <c r="L8245" s="11">
        <v>11550</v>
      </c>
      <c r="M8245" t="s">
        <v>60</v>
      </c>
      <c r="N8245" t="s">
        <v>61</v>
      </c>
      <c r="O8245" s="4">
        <v>40970</v>
      </c>
      <c r="P8245" t="s">
        <v>14212</v>
      </c>
      <c r="Q8245" t="s">
        <v>14190</v>
      </c>
    </row>
    <row r="8246" spans="1:17" x14ac:dyDescent="0.35">
      <c r="A8246">
        <v>8245</v>
      </c>
      <c r="B8246">
        <v>58947</v>
      </c>
      <c r="C8246" s="4">
        <v>40812</v>
      </c>
      <c r="D8246">
        <v>48</v>
      </c>
      <c r="E8246" s="2">
        <f t="shared" si="257"/>
        <v>5280</v>
      </c>
      <c r="F8246" s="9">
        <v>0.01</v>
      </c>
      <c r="G8246" s="2">
        <f>VLOOKUP($P8246,Pricebook!$A:$D,4,0)</f>
        <v>110</v>
      </c>
      <c r="H8246" s="6">
        <f t="shared" si="256"/>
        <v>5227.2</v>
      </c>
      <c r="I8246" t="s">
        <v>309</v>
      </c>
      <c r="J8246" t="s">
        <v>310</v>
      </c>
      <c r="K8246" t="s">
        <v>1336</v>
      </c>
      <c r="L8246" s="11">
        <v>46360</v>
      </c>
      <c r="M8246" t="s">
        <v>278</v>
      </c>
      <c r="N8246" t="s">
        <v>16</v>
      </c>
      <c r="O8246" s="4">
        <v>40812</v>
      </c>
      <c r="P8246" t="s">
        <v>14215</v>
      </c>
      <c r="Q8246" t="s">
        <v>14186</v>
      </c>
    </row>
    <row r="8247" spans="1:17" x14ac:dyDescent="0.35">
      <c r="A8247">
        <v>8246</v>
      </c>
      <c r="B8247">
        <v>58947</v>
      </c>
      <c r="C8247" s="4">
        <v>40812</v>
      </c>
      <c r="D8247">
        <v>28</v>
      </c>
      <c r="E8247" s="2">
        <f t="shared" si="257"/>
        <v>3080</v>
      </c>
      <c r="F8247" s="9">
        <v>0.09</v>
      </c>
      <c r="G8247" s="2">
        <f>VLOOKUP($P8247,Pricebook!$A:$D,4,0)</f>
        <v>110</v>
      </c>
      <c r="H8247" s="6">
        <f t="shared" si="256"/>
        <v>2802.8</v>
      </c>
      <c r="I8247" t="s">
        <v>309</v>
      </c>
      <c r="J8247" t="s">
        <v>310</v>
      </c>
      <c r="K8247" t="s">
        <v>1336</v>
      </c>
      <c r="L8247" s="11">
        <v>46360</v>
      </c>
      <c r="M8247" t="s">
        <v>278</v>
      </c>
      <c r="N8247" t="s">
        <v>16</v>
      </c>
      <c r="O8247" s="4">
        <v>40813</v>
      </c>
      <c r="P8247" t="s">
        <v>14215</v>
      </c>
      <c r="Q8247" t="s">
        <v>14199</v>
      </c>
    </row>
    <row r="8248" spans="1:17" x14ac:dyDescent="0.35">
      <c r="A8248">
        <v>8247</v>
      </c>
      <c r="B8248">
        <v>58949</v>
      </c>
      <c r="C8248" s="4">
        <v>41259</v>
      </c>
      <c r="D8248">
        <v>50</v>
      </c>
      <c r="E8248" s="2">
        <f t="shared" si="257"/>
        <v>7500</v>
      </c>
      <c r="F8248" s="9">
        <v>0.02</v>
      </c>
      <c r="G8248" s="2">
        <f>VLOOKUP($P8248,Pricebook!$A:$D,4,0)</f>
        <v>150</v>
      </c>
      <c r="H8248" s="6">
        <f t="shared" si="256"/>
        <v>7350</v>
      </c>
      <c r="I8248" t="s">
        <v>221</v>
      </c>
      <c r="J8248" t="s">
        <v>20</v>
      </c>
      <c r="K8248" t="s">
        <v>2262</v>
      </c>
      <c r="L8248" s="11">
        <v>98444</v>
      </c>
      <c r="M8248" t="s">
        <v>22</v>
      </c>
      <c r="N8248" t="s">
        <v>23</v>
      </c>
      <c r="O8248" s="4">
        <v>41260</v>
      </c>
      <c r="P8248" t="s">
        <v>14210</v>
      </c>
      <c r="Q8248" t="s">
        <v>14194</v>
      </c>
    </row>
    <row r="8249" spans="1:17" x14ac:dyDescent="0.35">
      <c r="A8249">
        <v>8248</v>
      </c>
      <c r="B8249">
        <v>58978</v>
      </c>
      <c r="C8249" s="4">
        <v>40945</v>
      </c>
      <c r="D8249">
        <v>13</v>
      </c>
      <c r="E8249" s="2">
        <f t="shared" si="257"/>
        <v>1430</v>
      </c>
      <c r="F8249" s="9">
        <v>0.09</v>
      </c>
      <c r="G8249" s="2">
        <f>VLOOKUP($P8249,Pricebook!$A:$D,4,0)</f>
        <v>110</v>
      </c>
      <c r="H8249" s="6">
        <f t="shared" si="256"/>
        <v>1301.3</v>
      </c>
      <c r="I8249" t="s">
        <v>1105</v>
      </c>
      <c r="J8249" t="s">
        <v>341</v>
      </c>
      <c r="K8249" t="s">
        <v>2824</v>
      </c>
      <c r="L8249" s="11">
        <v>48823</v>
      </c>
      <c r="M8249" t="s">
        <v>172</v>
      </c>
      <c r="N8249" t="s">
        <v>16</v>
      </c>
      <c r="O8249" s="4">
        <v>40952</v>
      </c>
      <c r="P8249" t="s">
        <v>14215</v>
      </c>
      <c r="Q8249" t="s">
        <v>14196</v>
      </c>
    </row>
    <row r="8250" spans="1:17" x14ac:dyDescent="0.35">
      <c r="A8250">
        <v>8249</v>
      </c>
      <c r="B8250">
        <v>58981</v>
      </c>
      <c r="C8250" s="4">
        <v>40574</v>
      </c>
      <c r="D8250">
        <v>28</v>
      </c>
      <c r="E8250" s="2">
        <f t="shared" si="257"/>
        <v>4760</v>
      </c>
      <c r="F8250" s="9">
        <v>7.0000000000000007E-2</v>
      </c>
      <c r="G8250" s="2">
        <f>VLOOKUP($P8250,Pricebook!$A:$D,4,0)</f>
        <v>170</v>
      </c>
      <c r="H8250" s="6">
        <f t="shared" si="256"/>
        <v>4426.7999999999993</v>
      </c>
      <c r="I8250" t="s">
        <v>1362</v>
      </c>
      <c r="J8250" t="s">
        <v>103</v>
      </c>
      <c r="K8250" t="s">
        <v>757</v>
      </c>
      <c r="L8250" s="11">
        <v>83440</v>
      </c>
      <c r="M8250" t="s">
        <v>197</v>
      </c>
      <c r="N8250" t="s">
        <v>23</v>
      </c>
      <c r="O8250" s="4">
        <v>40576</v>
      </c>
      <c r="P8250" t="s">
        <v>14219</v>
      </c>
      <c r="Q8250" t="s">
        <v>14186</v>
      </c>
    </row>
    <row r="8251" spans="1:17" x14ac:dyDescent="0.35">
      <c r="A8251">
        <v>8250</v>
      </c>
      <c r="B8251">
        <v>59008</v>
      </c>
      <c r="C8251" s="4">
        <v>40450</v>
      </c>
      <c r="D8251">
        <v>39</v>
      </c>
      <c r="E8251" s="2">
        <f t="shared" si="257"/>
        <v>5850</v>
      </c>
      <c r="F8251" s="9">
        <v>0.05</v>
      </c>
      <c r="G8251" s="2">
        <f>VLOOKUP($P8251,Pricebook!$A:$D,4,0)</f>
        <v>150</v>
      </c>
      <c r="H8251" s="6">
        <f t="shared" si="256"/>
        <v>5557.5</v>
      </c>
      <c r="I8251" t="s">
        <v>736</v>
      </c>
      <c r="J8251" t="s">
        <v>400</v>
      </c>
      <c r="K8251" t="s">
        <v>435</v>
      </c>
      <c r="L8251" s="11">
        <v>28110</v>
      </c>
      <c r="M8251" t="s">
        <v>33</v>
      </c>
      <c r="N8251" t="s">
        <v>34</v>
      </c>
      <c r="O8251" s="4">
        <v>40450</v>
      </c>
      <c r="P8251" t="s">
        <v>14216</v>
      </c>
      <c r="Q8251" t="s">
        <v>14191</v>
      </c>
    </row>
    <row r="8252" spans="1:17" x14ac:dyDescent="0.35">
      <c r="A8252">
        <v>8251</v>
      </c>
      <c r="B8252">
        <v>59009</v>
      </c>
      <c r="C8252" s="4">
        <v>40865</v>
      </c>
      <c r="D8252">
        <v>19</v>
      </c>
      <c r="E8252" s="2">
        <f t="shared" si="257"/>
        <v>2090</v>
      </c>
      <c r="F8252" s="9">
        <v>0.02</v>
      </c>
      <c r="G8252" s="2">
        <f>VLOOKUP($P8252,Pricebook!$A:$D,4,0)</f>
        <v>110</v>
      </c>
      <c r="H8252" s="6">
        <f t="shared" si="256"/>
        <v>2048.1999999999998</v>
      </c>
      <c r="I8252" t="s">
        <v>675</v>
      </c>
      <c r="J8252" t="s">
        <v>482</v>
      </c>
      <c r="K8252" t="s">
        <v>598</v>
      </c>
      <c r="L8252" s="11">
        <v>43068</v>
      </c>
      <c r="M8252" t="s">
        <v>210</v>
      </c>
      <c r="N8252" t="s">
        <v>61</v>
      </c>
      <c r="O8252" s="4">
        <v>40867</v>
      </c>
      <c r="P8252" t="s">
        <v>14215</v>
      </c>
      <c r="Q8252" t="s">
        <v>14194</v>
      </c>
    </row>
    <row r="8253" spans="1:17" x14ac:dyDescent="0.35">
      <c r="A8253">
        <v>8252</v>
      </c>
      <c r="B8253">
        <v>59015</v>
      </c>
      <c r="C8253" s="4">
        <v>41055</v>
      </c>
      <c r="D8253">
        <v>32</v>
      </c>
      <c r="E8253" s="2">
        <f t="shared" si="257"/>
        <v>4800</v>
      </c>
      <c r="F8253" s="9">
        <v>0.09</v>
      </c>
      <c r="G8253" s="2">
        <f>VLOOKUP($P8253,Pricebook!$A:$D,4,0)</f>
        <v>150</v>
      </c>
      <c r="H8253" s="6">
        <f t="shared" si="256"/>
        <v>4368</v>
      </c>
      <c r="I8253" t="s">
        <v>1472</v>
      </c>
      <c r="J8253" t="s">
        <v>327</v>
      </c>
      <c r="K8253" t="s">
        <v>1770</v>
      </c>
      <c r="L8253" s="11" t="s">
        <v>1771</v>
      </c>
      <c r="M8253" t="s">
        <v>48</v>
      </c>
      <c r="N8253" t="s">
        <v>16</v>
      </c>
      <c r="O8253" s="4">
        <v>41056</v>
      </c>
      <c r="P8253" t="s">
        <v>14211</v>
      </c>
      <c r="Q8253" t="s">
        <v>14191</v>
      </c>
    </row>
    <row r="8254" spans="1:17" x14ac:dyDescent="0.35">
      <c r="A8254">
        <v>8253</v>
      </c>
      <c r="B8254">
        <v>59015</v>
      </c>
      <c r="C8254" s="4">
        <v>41055</v>
      </c>
      <c r="D8254">
        <v>32</v>
      </c>
      <c r="E8254" s="2">
        <f t="shared" si="257"/>
        <v>4000</v>
      </c>
      <c r="F8254" s="9">
        <v>0.02</v>
      </c>
      <c r="G8254" s="2">
        <f>VLOOKUP($P8254,Pricebook!$A:$D,4,0)</f>
        <v>125</v>
      </c>
      <c r="H8254" s="6">
        <f t="shared" si="256"/>
        <v>3920</v>
      </c>
      <c r="I8254" t="s">
        <v>1472</v>
      </c>
      <c r="J8254" t="s">
        <v>327</v>
      </c>
      <c r="K8254" t="s">
        <v>1770</v>
      </c>
      <c r="L8254" s="11" t="s">
        <v>1771</v>
      </c>
      <c r="M8254" t="s">
        <v>48</v>
      </c>
      <c r="N8254" t="s">
        <v>16</v>
      </c>
      <c r="O8254" s="4">
        <v>41056</v>
      </c>
      <c r="P8254" t="s">
        <v>14208</v>
      </c>
      <c r="Q8254" t="s">
        <v>14202</v>
      </c>
    </row>
    <row r="8255" spans="1:17" x14ac:dyDescent="0.35">
      <c r="A8255">
        <v>8254</v>
      </c>
      <c r="B8255">
        <v>59015</v>
      </c>
      <c r="C8255" s="4">
        <v>41055</v>
      </c>
      <c r="D8255">
        <v>32</v>
      </c>
      <c r="E8255" s="2">
        <f t="shared" si="257"/>
        <v>3520</v>
      </c>
      <c r="F8255" s="9">
        <v>0.02</v>
      </c>
      <c r="G8255" s="2">
        <f>VLOOKUP($P8255,Pricebook!$A:$D,4,0)</f>
        <v>110</v>
      </c>
      <c r="H8255" s="6">
        <f t="shared" si="256"/>
        <v>3449.6</v>
      </c>
      <c r="I8255" t="s">
        <v>1472</v>
      </c>
      <c r="J8255" t="s">
        <v>327</v>
      </c>
      <c r="K8255" t="s">
        <v>1770</v>
      </c>
      <c r="L8255" s="11" t="s">
        <v>1771</v>
      </c>
      <c r="M8255" t="s">
        <v>48</v>
      </c>
      <c r="N8255" t="s">
        <v>16</v>
      </c>
      <c r="O8255" s="4">
        <v>41057</v>
      </c>
      <c r="P8255" t="s">
        <v>14215</v>
      </c>
      <c r="Q8255" t="s">
        <v>14194</v>
      </c>
    </row>
    <row r="8256" spans="1:17" x14ac:dyDescent="0.35">
      <c r="A8256">
        <v>8255</v>
      </c>
      <c r="B8256">
        <v>59044</v>
      </c>
      <c r="C8256" s="4">
        <v>40744</v>
      </c>
      <c r="D8256">
        <v>6</v>
      </c>
      <c r="E8256" s="2">
        <f t="shared" si="257"/>
        <v>1200</v>
      </c>
      <c r="F8256" s="9">
        <v>0.02</v>
      </c>
      <c r="G8256" s="2">
        <f>VLOOKUP($P8256,Pricebook!$A:$D,4,0)</f>
        <v>200</v>
      </c>
      <c r="H8256" s="6">
        <f t="shared" si="256"/>
        <v>1176</v>
      </c>
      <c r="I8256" t="s">
        <v>1146</v>
      </c>
      <c r="J8256" t="s">
        <v>203</v>
      </c>
      <c r="K8256" t="s">
        <v>261</v>
      </c>
      <c r="L8256" s="11">
        <v>72956</v>
      </c>
      <c r="M8256" t="s">
        <v>66</v>
      </c>
      <c r="N8256" t="s">
        <v>34</v>
      </c>
      <c r="O8256" s="4">
        <v>40746</v>
      </c>
      <c r="P8256" t="s">
        <v>14214</v>
      </c>
      <c r="Q8256" t="s">
        <v>14184</v>
      </c>
    </row>
    <row r="8257" spans="1:17" x14ac:dyDescent="0.35">
      <c r="A8257">
        <v>8256</v>
      </c>
      <c r="B8257">
        <v>59045</v>
      </c>
      <c r="C8257" s="4">
        <v>40587</v>
      </c>
      <c r="D8257">
        <v>30</v>
      </c>
      <c r="E8257" s="2">
        <f t="shared" si="257"/>
        <v>4800</v>
      </c>
      <c r="F8257" s="9">
        <v>0.05</v>
      </c>
      <c r="G8257" s="2">
        <f>VLOOKUP($P8257,Pricebook!$A:$D,4,0)</f>
        <v>160</v>
      </c>
      <c r="H8257" s="6">
        <f t="shared" si="256"/>
        <v>4560</v>
      </c>
      <c r="I8257" t="s">
        <v>2088</v>
      </c>
      <c r="J8257" t="s">
        <v>327</v>
      </c>
      <c r="K8257" t="s">
        <v>1649</v>
      </c>
      <c r="L8257" s="11">
        <v>61604</v>
      </c>
      <c r="M8257" t="s">
        <v>15</v>
      </c>
      <c r="N8257" t="s">
        <v>16</v>
      </c>
      <c r="O8257" s="4">
        <v>40589</v>
      </c>
      <c r="P8257" t="s">
        <v>14218</v>
      </c>
      <c r="Q8257" t="s">
        <v>14199</v>
      </c>
    </row>
    <row r="8258" spans="1:17" x14ac:dyDescent="0.35">
      <c r="A8258">
        <v>8257</v>
      </c>
      <c r="B8258">
        <v>59047</v>
      </c>
      <c r="C8258" s="4">
        <v>40571</v>
      </c>
      <c r="D8258">
        <v>10</v>
      </c>
      <c r="E8258" s="2">
        <f t="shared" si="257"/>
        <v>1500</v>
      </c>
      <c r="F8258" s="9">
        <v>0.09</v>
      </c>
      <c r="G8258" s="2">
        <f>VLOOKUP($P8258,Pricebook!$A:$D,4,0)</f>
        <v>150</v>
      </c>
      <c r="H8258" s="6">
        <f t="shared" ref="H8258:H8321" si="258">E8258*(1-F8258)</f>
        <v>1365</v>
      </c>
      <c r="I8258" t="s">
        <v>1075</v>
      </c>
      <c r="J8258" t="s">
        <v>1076</v>
      </c>
      <c r="K8258" t="s">
        <v>2332</v>
      </c>
      <c r="L8258" s="11">
        <v>60440</v>
      </c>
      <c r="M8258" t="s">
        <v>15</v>
      </c>
      <c r="N8258" t="s">
        <v>16</v>
      </c>
      <c r="O8258" s="4">
        <v>40571</v>
      </c>
      <c r="P8258" t="s">
        <v>14211</v>
      </c>
      <c r="Q8258" t="s">
        <v>14195</v>
      </c>
    </row>
    <row r="8259" spans="1:17" x14ac:dyDescent="0.35">
      <c r="A8259">
        <v>8258</v>
      </c>
      <c r="B8259">
        <v>59047</v>
      </c>
      <c r="C8259" s="4">
        <v>40571</v>
      </c>
      <c r="D8259">
        <v>26</v>
      </c>
      <c r="E8259" s="2">
        <f t="shared" ref="E8259:E8322" si="259">G8259*D8259</f>
        <v>3250</v>
      </c>
      <c r="F8259" s="9">
        <v>0.06</v>
      </c>
      <c r="G8259" s="2">
        <f>VLOOKUP($P8259,Pricebook!$A:$D,4,0)</f>
        <v>125</v>
      </c>
      <c r="H8259" s="6">
        <f t="shared" si="258"/>
        <v>3055</v>
      </c>
      <c r="I8259" t="s">
        <v>1075</v>
      </c>
      <c r="J8259" t="s">
        <v>1076</v>
      </c>
      <c r="K8259" t="s">
        <v>2332</v>
      </c>
      <c r="L8259" s="11">
        <v>60440</v>
      </c>
      <c r="M8259" t="s">
        <v>15</v>
      </c>
      <c r="N8259" t="s">
        <v>16</v>
      </c>
      <c r="O8259" s="4">
        <v>40573</v>
      </c>
      <c r="P8259" t="s">
        <v>14208</v>
      </c>
      <c r="Q8259" t="s">
        <v>14184</v>
      </c>
    </row>
    <row r="8260" spans="1:17" x14ac:dyDescent="0.35">
      <c r="A8260">
        <v>8259</v>
      </c>
      <c r="B8260">
        <v>59072</v>
      </c>
      <c r="C8260" s="4">
        <v>39958</v>
      </c>
      <c r="D8260">
        <v>12</v>
      </c>
      <c r="E8260" s="2">
        <f t="shared" si="259"/>
        <v>1920</v>
      </c>
      <c r="F8260" s="9">
        <v>0.03</v>
      </c>
      <c r="G8260" s="2">
        <f>VLOOKUP($P8260,Pricebook!$A:$D,4,0)</f>
        <v>160</v>
      </c>
      <c r="H8260" s="6">
        <f t="shared" si="258"/>
        <v>1862.3999999999999</v>
      </c>
      <c r="I8260" t="s">
        <v>1518</v>
      </c>
      <c r="J8260" t="s">
        <v>594</v>
      </c>
      <c r="K8260" t="s">
        <v>413</v>
      </c>
      <c r="L8260" s="11">
        <v>85374</v>
      </c>
      <c r="M8260" t="s">
        <v>70</v>
      </c>
      <c r="N8260" t="s">
        <v>23</v>
      </c>
      <c r="O8260" s="4">
        <v>39960</v>
      </c>
      <c r="P8260" t="s">
        <v>14218</v>
      </c>
      <c r="Q8260" t="s">
        <v>14195</v>
      </c>
    </row>
    <row r="8261" spans="1:17" x14ac:dyDescent="0.35">
      <c r="A8261">
        <v>8260</v>
      </c>
      <c r="B8261">
        <v>59072</v>
      </c>
      <c r="C8261" s="4">
        <v>39958</v>
      </c>
      <c r="D8261">
        <v>22</v>
      </c>
      <c r="E8261" s="2">
        <f t="shared" si="259"/>
        <v>2420</v>
      </c>
      <c r="F8261" s="9">
        <v>0.08</v>
      </c>
      <c r="G8261" s="2">
        <f>VLOOKUP($P8261,Pricebook!$A:$D,4,0)</f>
        <v>110</v>
      </c>
      <c r="H8261" s="6">
        <f t="shared" si="258"/>
        <v>2226.4</v>
      </c>
      <c r="I8261" t="s">
        <v>1518</v>
      </c>
      <c r="J8261" t="s">
        <v>594</v>
      </c>
      <c r="K8261" t="s">
        <v>413</v>
      </c>
      <c r="L8261" s="11">
        <v>85374</v>
      </c>
      <c r="M8261" t="s">
        <v>70</v>
      </c>
      <c r="N8261" t="s">
        <v>23</v>
      </c>
      <c r="O8261" s="4">
        <v>39959</v>
      </c>
      <c r="P8261" t="s">
        <v>14215</v>
      </c>
      <c r="Q8261" t="s">
        <v>14203</v>
      </c>
    </row>
    <row r="8262" spans="1:17" x14ac:dyDescent="0.35">
      <c r="A8262">
        <v>8261</v>
      </c>
      <c r="B8262">
        <v>59072</v>
      </c>
      <c r="C8262" s="4">
        <v>39958</v>
      </c>
      <c r="D8262">
        <v>2</v>
      </c>
      <c r="E8262" s="2">
        <f t="shared" si="259"/>
        <v>300</v>
      </c>
      <c r="F8262" s="9">
        <v>0.06</v>
      </c>
      <c r="G8262" s="2">
        <f>VLOOKUP($P8262,Pricebook!$A:$D,4,0)</f>
        <v>150</v>
      </c>
      <c r="H8262" s="6">
        <f t="shared" si="258"/>
        <v>282</v>
      </c>
      <c r="I8262" t="s">
        <v>1518</v>
      </c>
      <c r="J8262" t="s">
        <v>594</v>
      </c>
      <c r="K8262" t="s">
        <v>413</v>
      </c>
      <c r="L8262" s="11">
        <v>85374</v>
      </c>
      <c r="M8262" t="s">
        <v>70</v>
      </c>
      <c r="N8262" t="s">
        <v>23</v>
      </c>
      <c r="O8262" s="4">
        <v>39960</v>
      </c>
      <c r="P8262" t="s">
        <v>14210</v>
      </c>
      <c r="Q8262" t="s">
        <v>14202</v>
      </c>
    </row>
    <row r="8263" spans="1:17" x14ac:dyDescent="0.35">
      <c r="A8263">
        <v>8262</v>
      </c>
      <c r="B8263">
        <v>59072</v>
      </c>
      <c r="C8263" s="4">
        <v>39958</v>
      </c>
      <c r="D8263">
        <v>38</v>
      </c>
      <c r="E8263" s="2">
        <f t="shared" si="259"/>
        <v>5700</v>
      </c>
      <c r="F8263" s="9">
        <v>0</v>
      </c>
      <c r="G8263" s="2">
        <f>VLOOKUP($P8263,Pricebook!$A:$D,4,0)</f>
        <v>150</v>
      </c>
      <c r="H8263" s="6">
        <f t="shared" si="258"/>
        <v>5700</v>
      </c>
      <c r="I8263" t="s">
        <v>1518</v>
      </c>
      <c r="J8263" t="s">
        <v>594</v>
      </c>
      <c r="K8263" t="s">
        <v>413</v>
      </c>
      <c r="L8263" s="11">
        <v>85374</v>
      </c>
      <c r="M8263" t="s">
        <v>70</v>
      </c>
      <c r="N8263" t="s">
        <v>23</v>
      </c>
      <c r="O8263" s="4">
        <v>39960</v>
      </c>
      <c r="P8263" t="s">
        <v>14210</v>
      </c>
      <c r="Q8263" t="s">
        <v>14189</v>
      </c>
    </row>
    <row r="8264" spans="1:17" x14ac:dyDescent="0.35">
      <c r="A8264">
        <v>8263</v>
      </c>
      <c r="B8264">
        <v>59074</v>
      </c>
      <c r="C8264" s="4">
        <v>40402</v>
      </c>
      <c r="D8264">
        <v>37</v>
      </c>
      <c r="E8264" s="2">
        <f t="shared" si="259"/>
        <v>4625</v>
      </c>
      <c r="F8264" s="9">
        <v>0.03</v>
      </c>
      <c r="G8264" s="2">
        <f>VLOOKUP($P8264,Pricebook!$A:$D,4,0)</f>
        <v>125</v>
      </c>
      <c r="H8264" s="6">
        <f t="shared" si="258"/>
        <v>4486.25</v>
      </c>
      <c r="I8264" t="s">
        <v>931</v>
      </c>
      <c r="J8264" t="s">
        <v>207</v>
      </c>
      <c r="K8264" t="s">
        <v>672</v>
      </c>
      <c r="L8264" s="11">
        <v>47374</v>
      </c>
      <c r="M8264" t="s">
        <v>278</v>
      </c>
      <c r="N8264" t="s">
        <v>16</v>
      </c>
      <c r="O8264" s="4">
        <v>40404</v>
      </c>
      <c r="P8264" t="s">
        <v>14208</v>
      </c>
      <c r="Q8264" t="s">
        <v>14199</v>
      </c>
    </row>
    <row r="8265" spans="1:17" x14ac:dyDescent="0.35">
      <c r="A8265">
        <v>8264</v>
      </c>
      <c r="B8265">
        <v>59075</v>
      </c>
      <c r="C8265" s="4">
        <v>40965</v>
      </c>
      <c r="D8265">
        <v>38</v>
      </c>
      <c r="E8265" s="2">
        <f t="shared" si="259"/>
        <v>4180</v>
      </c>
      <c r="F8265" s="9">
        <v>0.02</v>
      </c>
      <c r="G8265" s="2">
        <f>VLOOKUP($P8265,Pricebook!$A:$D,4,0)</f>
        <v>110</v>
      </c>
      <c r="H8265" s="6">
        <f t="shared" si="258"/>
        <v>4096.3999999999996</v>
      </c>
      <c r="I8265" t="s">
        <v>1841</v>
      </c>
      <c r="J8265" t="s">
        <v>1014</v>
      </c>
      <c r="K8265" t="s">
        <v>1842</v>
      </c>
      <c r="L8265" s="11">
        <v>75067</v>
      </c>
      <c r="M8265" t="s">
        <v>48</v>
      </c>
      <c r="N8265" t="s">
        <v>16</v>
      </c>
      <c r="O8265" s="4">
        <v>40968</v>
      </c>
      <c r="P8265" t="s">
        <v>14215</v>
      </c>
      <c r="Q8265" t="s">
        <v>14194</v>
      </c>
    </row>
    <row r="8266" spans="1:17" x14ac:dyDescent="0.35">
      <c r="A8266">
        <v>8265</v>
      </c>
      <c r="B8266">
        <v>59075</v>
      </c>
      <c r="C8266" s="4">
        <v>40965</v>
      </c>
      <c r="D8266">
        <v>4</v>
      </c>
      <c r="E8266" s="2">
        <f t="shared" si="259"/>
        <v>600</v>
      </c>
      <c r="F8266" s="9">
        <v>0.02</v>
      </c>
      <c r="G8266" s="2">
        <f>VLOOKUP($P8266,Pricebook!$A:$D,4,0)</f>
        <v>150</v>
      </c>
      <c r="H8266" s="6">
        <f t="shared" si="258"/>
        <v>588</v>
      </c>
      <c r="I8266" t="s">
        <v>1841</v>
      </c>
      <c r="J8266" t="s">
        <v>1014</v>
      </c>
      <c r="K8266" t="s">
        <v>1004</v>
      </c>
      <c r="L8266" s="11" t="s">
        <v>1005</v>
      </c>
      <c r="M8266" t="s">
        <v>91</v>
      </c>
      <c r="N8266" t="s">
        <v>61</v>
      </c>
      <c r="O8266" s="4">
        <v>40973</v>
      </c>
      <c r="P8266" t="s">
        <v>14211</v>
      </c>
      <c r="Q8266" t="s">
        <v>14201</v>
      </c>
    </row>
    <row r="8267" spans="1:17" x14ac:dyDescent="0.35">
      <c r="A8267">
        <v>8266</v>
      </c>
      <c r="B8267">
        <v>59104</v>
      </c>
      <c r="C8267" s="4">
        <v>39856</v>
      </c>
      <c r="D8267">
        <v>13</v>
      </c>
      <c r="E8267" s="2">
        <f t="shared" si="259"/>
        <v>2080</v>
      </c>
      <c r="F8267" s="9">
        <v>0.08</v>
      </c>
      <c r="G8267" s="2">
        <f>VLOOKUP($P8267,Pricebook!$A:$D,4,0)</f>
        <v>160</v>
      </c>
      <c r="H8267" s="6">
        <f t="shared" si="258"/>
        <v>1913.6000000000001</v>
      </c>
      <c r="I8267" t="s">
        <v>427</v>
      </c>
      <c r="J8267" t="s">
        <v>190</v>
      </c>
      <c r="K8267" t="s">
        <v>802</v>
      </c>
      <c r="L8267" s="11">
        <v>13210</v>
      </c>
      <c r="M8267" t="s">
        <v>60</v>
      </c>
      <c r="N8267" t="s">
        <v>61</v>
      </c>
      <c r="O8267" s="4">
        <v>39859</v>
      </c>
      <c r="P8267" t="s">
        <v>14218</v>
      </c>
      <c r="Q8267" t="s">
        <v>14199</v>
      </c>
    </row>
    <row r="8268" spans="1:17" x14ac:dyDescent="0.35">
      <c r="A8268">
        <v>8267</v>
      </c>
      <c r="B8268">
        <v>59104</v>
      </c>
      <c r="C8268" s="4">
        <v>39856</v>
      </c>
      <c r="D8268">
        <v>22</v>
      </c>
      <c r="E8268" s="2">
        <f t="shared" si="259"/>
        <v>3080</v>
      </c>
      <c r="F8268" s="9">
        <v>0.04</v>
      </c>
      <c r="G8268" s="2">
        <f>VLOOKUP($P8268,Pricebook!$A:$D,4,0)</f>
        <v>140</v>
      </c>
      <c r="H8268" s="6">
        <f t="shared" si="258"/>
        <v>2956.7999999999997</v>
      </c>
      <c r="I8268" t="s">
        <v>427</v>
      </c>
      <c r="J8268" t="s">
        <v>190</v>
      </c>
      <c r="K8268" t="s">
        <v>802</v>
      </c>
      <c r="L8268" s="11">
        <v>13210</v>
      </c>
      <c r="M8268" t="s">
        <v>60</v>
      </c>
      <c r="N8268" t="s">
        <v>61</v>
      </c>
      <c r="O8268" s="4">
        <v>39859</v>
      </c>
      <c r="P8268" t="s">
        <v>14213</v>
      </c>
      <c r="Q8268" t="s">
        <v>14188</v>
      </c>
    </row>
    <row r="8269" spans="1:17" x14ac:dyDescent="0.35">
      <c r="A8269">
        <v>8268</v>
      </c>
      <c r="B8269">
        <v>59104</v>
      </c>
      <c r="C8269" s="4">
        <v>39856</v>
      </c>
      <c r="D8269">
        <v>38</v>
      </c>
      <c r="E8269" s="2">
        <f t="shared" si="259"/>
        <v>5700</v>
      </c>
      <c r="F8269" s="9">
        <v>0.05</v>
      </c>
      <c r="G8269" s="2">
        <f>VLOOKUP($P8269,Pricebook!$A:$D,4,0)</f>
        <v>150</v>
      </c>
      <c r="H8269" s="6">
        <f t="shared" si="258"/>
        <v>5415</v>
      </c>
      <c r="I8269" t="s">
        <v>427</v>
      </c>
      <c r="J8269" t="s">
        <v>190</v>
      </c>
      <c r="K8269" t="s">
        <v>802</v>
      </c>
      <c r="L8269" s="11">
        <v>13210</v>
      </c>
      <c r="M8269" t="s">
        <v>60</v>
      </c>
      <c r="N8269" t="s">
        <v>61</v>
      </c>
      <c r="O8269" s="4">
        <v>39858</v>
      </c>
      <c r="P8269" t="s">
        <v>14210</v>
      </c>
      <c r="Q8269" t="s">
        <v>14189</v>
      </c>
    </row>
    <row r="8270" spans="1:17" x14ac:dyDescent="0.35">
      <c r="A8270">
        <v>8269</v>
      </c>
      <c r="B8270">
        <v>59108</v>
      </c>
      <c r="C8270" s="4">
        <v>40823</v>
      </c>
      <c r="D8270">
        <v>21</v>
      </c>
      <c r="E8270" s="2">
        <f t="shared" si="259"/>
        <v>2520</v>
      </c>
      <c r="F8270" s="9">
        <v>0.09</v>
      </c>
      <c r="G8270" s="2">
        <f>VLOOKUP($P8270,Pricebook!$A:$D,4,0)</f>
        <v>120</v>
      </c>
      <c r="H8270" s="6">
        <f t="shared" si="258"/>
        <v>2293.2000000000003</v>
      </c>
      <c r="I8270" t="s">
        <v>806</v>
      </c>
      <c r="J8270" t="s">
        <v>520</v>
      </c>
      <c r="K8270" t="s">
        <v>2769</v>
      </c>
      <c r="L8270" s="11">
        <v>75234</v>
      </c>
      <c r="M8270" t="s">
        <v>48</v>
      </c>
      <c r="N8270" t="s">
        <v>16</v>
      </c>
      <c r="O8270" s="4">
        <v>40828</v>
      </c>
      <c r="P8270" t="s">
        <v>14212</v>
      </c>
      <c r="Q8270" t="s">
        <v>14194</v>
      </c>
    </row>
    <row r="8271" spans="1:17" x14ac:dyDescent="0.35">
      <c r="A8271">
        <v>8270</v>
      </c>
      <c r="B8271">
        <v>59108</v>
      </c>
      <c r="C8271" s="4">
        <v>40823</v>
      </c>
      <c r="D8271">
        <v>39</v>
      </c>
      <c r="E8271" s="2">
        <f t="shared" si="259"/>
        <v>5850</v>
      </c>
      <c r="F8271" s="9">
        <v>0.02</v>
      </c>
      <c r="G8271" s="2">
        <f>VLOOKUP($P8271,Pricebook!$A:$D,4,0)</f>
        <v>150</v>
      </c>
      <c r="H8271" s="6">
        <f t="shared" si="258"/>
        <v>5733</v>
      </c>
      <c r="I8271" t="s">
        <v>806</v>
      </c>
      <c r="J8271" t="s">
        <v>520</v>
      </c>
      <c r="K8271" t="s">
        <v>2769</v>
      </c>
      <c r="L8271" s="11">
        <v>75234</v>
      </c>
      <c r="M8271" t="s">
        <v>48</v>
      </c>
      <c r="N8271" t="s">
        <v>16</v>
      </c>
      <c r="O8271" s="4">
        <v>40832</v>
      </c>
      <c r="P8271" t="s">
        <v>14210</v>
      </c>
      <c r="Q8271" t="s">
        <v>14203</v>
      </c>
    </row>
    <row r="8272" spans="1:17" x14ac:dyDescent="0.35">
      <c r="A8272">
        <v>8271</v>
      </c>
      <c r="B8272">
        <v>59139</v>
      </c>
      <c r="C8272" s="4">
        <v>40572</v>
      </c>
      <c r="D8272">
        <v>12</v>
      </c>
      <c r="E8272" s="2">
        <f t="shared" si="259"/>
        <v>2040</v>
      </c>
      <c r="F8272" s="9">
        <v>0.05</v>
      </c>
      <c r="G8272" s="2">
        <f>VLOOKUP($P8272,Pricebook!$A:$D,4,0)</f>
        <v>170</v>
      </c>
      <c r="H8272" s="6">
        <f t="shared" si="258"/>
        <v>1938</v>
      </c>
      <c r="I8272" t="s">
        <v>57</v>
      </c>
      <c r="J8272" t="s">
        <v>58</v>
      </c>
      <c r="K8272" t="s">
        <v>2860</v>
      </c>
      <c r="L8272" s="11" t="s">
        <v>2861</v>
      </c>
      <c r="M8272" t="s">
        <v>1213</v>
      </c>
      <c r="N8272" t="s">
        <v>23</v>
      </c>
      <c r="O8272" s="4">
        <v>40573</v>
      </c>
      <c r="P8272" t="s">
        <v>14219</v>
      </c>
      <c r="Q8272" t="s">
        <v>14188</v>
      </c>
    </row>
    <row r="8273" spans="1:17" x14ac:dyDescent="0.35">
      <c r="A8273">
        <v>8272</v>
      </c>
      <c r="B8273">
        <v>59139</v>
      </c>
      <c r="C8273" s="4">
        <v>40572</v>
      </c>
      <c r="D8273">
        <v>38</v>
      </c>
      <c r="E8273" s="2">
        <f t="shared" si="259"/>
        <v>6080</v>
      </c>
      <c r="F8273" s="9">
        <v>0.09</v>
      </c>
      <c r="G8273" s="2">
        <f>VLOOKUP($P8273,Pricebook!$A:$D,4,0)</f>
        <v>160</v>
      </c>
      <c r="H8273" s="6">
        <f t="shared" si="258"/>
        <v>5532.8</v>
      </c>
      <c r="I8273" t="s">
        <v>57</v>
      </c>
      <c r="J8273" t="s">
        <v>58</v>
      </c>
      <c r="K8273" t="s">
        <v>2860</v>
      </c>
      <c r="L8273" s="11" t="s">
        <v>2861</v>
      </c>
      <c r="M8273" t="s">
        <v>1213</v>
      </c>
      <c r="N8273" t="s">
        <v>23</v>
      </c>
      <c r="O8273" s="4">
        <v>40573</v>
      </c>
      <c r="P8273" t="s">
        <v>14218</v>
      </c>
      <c r="Q8273" t="s">
        <v>14200</v>
      </c>
    </row>
    <row r="8274" spans="1:17" x14ac:dyDescent="0.35">
      <c r="A8274">
        <v>8273</v>
      </c>
      <c r="B8274">
        <v>59170</v>
      </c>
      <c r="C8274" s="4">
        <v>39861</v>
      </c>
      <c r="D8274">
        <v>44</v>
      </c>
      <c r="E8274" s="2">
        <f t="shared" si="259"/>
        <v>7040</v>
      </c>
      <c r="F8274" s="9">
        <v>0.02</v>
      </c>
      <c r="G8274" s="2">
        <f>VLOOKUP($P8274,Pricebook!$A:$D,4,0)</f>
        <v>160</v>
      </c>
      <c r="H8274" s="6">
        <f t="shared" si="258"/>
        <v>6899.2</v>
      </c>
      <c r="I8274" t="s">
        <v>477</v>
      </c>
      <c r="J8274" t="s">
        <v>121</v>
      </c>
      <c r="K8274" t="s">
        <v>1249</v>
      </c>
      <c r="L8274" s="11">
        <v>84120</v>
      </c>
      <c r="M8274" t="s">
        <v>201</v>
      </c>
      <c r="N8274" t="s">
        <v>23</v>
      </c>
      <c r="O8274" s="4">
        <v>39862</v>
      </c>
      <c r="P8274" t="s">
        <v>14218</v>
      </c>
      <c r="Q8274" t="s">
        <v>14200</v>
      </c>
    </row>
    <row r="8275" spans="1:17" x14ac:dyDescent="0.35">
      <c r="A8275">
        <v>8274</v>
      </c>
      <c r="B8275">
        <v>59170</v>
      </c>
      <c r="C8275" s="4">
        <v>39861</v>
      </c>
      <c r="D8275">
        <v>10</v>
      </c>
      <c r="E8275" s="2">
        <f t="shared" si="259"/>
        <v>1250</v>
      </c>
      <c r="F8275" s="9">
        <v>0.04</v>
      </c>
      <c r="G8275" s="2">
        <f>VLOOKUP($P8275,Pricebook!$A:$D,4,0)</f>
        <v>125</v>
      </c>
      <c r="H8275" s="6">
        <f t="shared" si="258"/>
        <v>1200</v>
      </c>
      <c r="I8275" t="s">
        <v>477</v>
      </c>
      <c r="J8275" t="s">
        <v>121</v>
      </c>
      <c r="K8275" t="s">
        <v>1249</v>
      </c>
      <c r="L8275" s="11">
        <v>84120</v>
      </c>
      <c r="M8275" t="s">
        <v>201</v>
      </c>
      <c r="N8275" t="s">
        <v>23</v>
      </c>
      <c r="O8275" s="4">
        <v>39863</v>
      </c>
      <c r="P8275" t="s">
        <v>14208</v>
      </c>
      <c r="Q8275" t="s">
        <v>14198</v>
      </c>
    </row>
    <row r="8276" spans="1:17" x14ac:dyDescent="0.35">
      <c r="A8276">
        <v>8275</v>
      </c>
      <c r="B8276">
        <v>59170</v>
      </c>
      <c r="C8276" s="4">
        <v>39861</v>
      </c>
      <c r="D8276">
        <v>22</v>
      </c>
      <c r="E8276" s="2">
        <f t="shared" si="259"/>
        <v>2750</v>
      </c>
      <c r="F8276" s="9">
        <v>0.03</v>
      </c>
      <c r="G8276" s="2">
        <f>VLOOKUP($P8276,Pricebook!$A:$D,4,0)</f>
        <v>125</v>
      </c>
      <c r="H8276" s="6">
        <f t="shared" si="258"/>
        <v>2667.5</v>
      </c>
      <c r="I8276" t="s">
        <v>477</v>
      </c>
      <c r="J8276" t="s">
        <v>121</v>
      </c>
      <c r="K8276" t="s">
        <v>1249</v>
      </c>
      <c r="L8276" s="11">
        <v>84120</v>
      </c>
      <c r="M8276" t="s">
        <v>201</v>
      </c>
      <c r="N8276" t="s">
        <v>23</v>
      </c>
      <c r="O8276" s="4">
        <v>39863</v>
      </c>
      <c r="P8276" t="s">
        <v>14208</v>
      </c>
      <c r="Q8276" t="s">
        <v>14202</v>
      </c>
    </row>
    <row r="8277" spans="1:17" x14ac:dyDescent="0.35">
      <c r="A8277">
        <v>8276</v>
      </c>
      <c r="B8277">
        <v>59170</v>
      </c>
      <c r="C8277" s="4">
        <v>39861</v>
      </c>
      <c r="D8277">
        <v>5</v>
      </c>
      <c r="E8277" s="2">
        <f t="shared" si="259"/>
        <v>750</v>
      </c>
      <c r="F8277" s="9">
        <v>0.04</v>
      </c>
      <c r="G8277" s="2">
        <f>VLOOKUP($P8277,Pricebook!$A:$D,4,0)</f>
        <v>150</v>
      </c>
      <c r="H8277" s="6">
        <f t="shared" si="258"/>
        <v>720</v>
      </c>
      <c r="I8277" t="s">
        <v>477</v>
      </c>
      <c r="J8277" t="s">
        <v>121</v>
      </c>
      <c r="K8277" t="s">
        <v>1249</v>
      </c>
      <c r="L8277" s="11">
        <v>84120</v>
      </c>
      <c r="M8277" t="s">
        <v>201</v>
      </c>
      <c r="N8277" t="s">
        <v>23</v>
      </c>
      <c r="O8277" s="4">
        <v>39863</v>
      </c>
      <c r="P8277" t="s">
        <v>14216</v>
      </c>
      <c r="Q8277" t="s">
        <v>14201</v>
      </c>
    </row>
    <row r="8278" spans="1:17" x14ac:dyDescent="0.35">
      <c r="A8278">
        <v>8277</v>
      </c>
      <c r="B8278">
        <v>59171</v>
      </c>
      <c r="C8278" s="4">
        <v>40798</v>
      </c>
      <c r="D8278">
        <v>39</v>
      </c>
      <c r="E8278" s="2">
        <f t="shared" si="259"/>
        <v>4680</v>
      </c>
      <c r="F8278" s="9">
        <v>0.08</v>
      </c>
      <c r="G8278" s="2">
        <f>VLOOKUP($P8278,Pricebook!$A:$D,4,0)</f>
        <v>120</v>
      </c>
      <c r="H8278" s="6">
        <f t="shared" si="258"/>
        <v>4305.6000000000004</v>
      </c>
      <c r="I8278" t="s">
        <v>1234</v>
      </c>
      <c r="J8278" t="s">
        <v>998</v>
      </c>
      <c r="K8278" t="s">
        <v>2422</v>
      </c>
      <c r="L8278" s="11" t="s">
        <v>2423</v>
      </c>
      <c r="M8278" t="s">
        <v>368</v>
      </c>
      <c r="N8278" t="s">
        <v>34</v>
      </c>
      <c r="O8278" s="4">
        <v>40799</v>
      </c>
      <c r="P8278" t="s">
        <v>14212</v>
      </c>
      <c r="Q8278" t="s">
        <v>14185</v>
      </c>
    </row>
    <row r="8279" spans="1:17" x14ac:dyDescent="0.35">
      <c r="A8279">
        <v>8278</v>
      </c>
      <c r="B8279">
        <v>59173</v>
      </c>
      <c r="C8279" s="4">
        <v>40532</v>
      </c>
      <c r="D8279">
        <v>27</v>
      </c>
      <c r="E8279" s="2">
        <f t="shared" si="259"/>
        <v>3375</v>
      </c>
      <c r="F8279" s="9">
        <v>0.01</v>
      </c>
      <c r="G8279" s="2">
        <f>VLOOKUP($P8279,Pricebook!$A:$D,4,0)</f>
        <v>125</v>
      </c>
      <c r="H8279" s="6">
        <f t="shared" si="258"/>
        <v>3341.25</v>
      </c>
      <c r="I8279" t="s">
        <v>1360</v>
      </c>
      <c r="J8279" t="s">
        <v>27</v>
      </c>
      <c r="K8279" t="s">
        <v>1422</v>
      </c>
      <c r="L8279" s="11">
        <v>94070</v>
      </c>
      <c r="M8279" t="s">
        <v>114</v>
      </c>
      <c r="N8279" t="s">
        <v>23</v>
      </c>
      <c r="O8279" s="4">
        <v>40533</v>
      </c>
      <c r="P8279" t="s">
        <v>14217</v>
      </c>
      <c r="Q8279" t="s">
        <v>14185</v>
      </c>
    </row>
    <row r="8280" spans="1:17" x14ac:dyDescent="0.35">
      <c r="A8280">
        <v>8279</v>
      </c>
      <c r="B8280">
        <v>59174</v>
      </c>
      <c r="C8280" s="4">
        <v>40179</v>
      </c>
      <c r="D8280">
        <v>6</v>
      </c>
      <c r="E8280" s="2">
        <f t="shared" si="259"/>
        <v>900</v>
      </c>
      <c r="F8280" s="9">
        <v>0.09</v>
      </c>
      <c r="G8280" s="2">
        <f>VLOOKUP($P8280,Pricebook!$A:$D,4,0)</f>
        <v>150</v>
      </c>
      <c r="H8280" s="6">
        <f t="shared" si="258"/>
        <v>819</v>
      </c>
      <c r="I8280" t="s">
        <v>1391</v>
      </c>
      <c r="J8280" t="s">
        <v>27</v>
      </c>
      <c r="K8280" t="s">
        <v>1392</v>
      </c>
      <c r="L8280" s="11" t="s">
        <v>1393</v>
      </c>
      <c r="M8280" t="s">
        <v>101</v>
      </c>
      <c r="N8280" t="s">
        <v>34</v>
      </c>
      <c r="O8280" s="4">
        <v>40181</v>
      </c>
      <c r="P8280" t="s">
        <v>14216</v>
      </c>
      <c r="Q8280" t="s">
        <v>14190</v>
      </c>
    </row>
    <row r="8281" spans="1:17" x14ac:dyDescent="0.35">
      <c r="A8281">
        <v>8280</v>
      </c>
      <c r="B8281">
        <v>59200</v>
      </c>
      <c r="C8281" s="4">
        <v>40886</v>
      </c>
      <c r="D8281">
        <v>4</v>
      </c>
      <c r="E8281" s="2">
        <f t="shared" si="259"/>
        <v>680</v>
      </c>
      <c r="F8281" s="9">
        <v>0.09</v>
      </c>
      <c r="G8281" s="2">
        <f>VLOOKUP($P8281,Pricebook!$A:$D,4,0)</f>
        <v>170</v>
      </c>
      <c r="H8281" s="6">
        <f t="shared" si="258"/>
        <v>618.80000000000007</v>
      </c>
      <c r="I8281" t="s">
        <v>1520</v>
      </c>
      <c r="J8281" t="s">
        <v>50</v>
      </c>
      <c r="K8281" t="s">
        <v>1266</v>
      </c>
      <c r="L8281" s="11">
        <v>64055</v>
      </c>
      <c r="M8281" t="s">
        <v>358</v>
      </c>
      <c r="N8281" t="s">
        <v>16</v>
      </c>
      <c r="O8281" s="4">
        <v>40886</v>
      </c>
      <c r="P8281" t="s">
        <v>14219</v>
      </c>
      <c r="Q8281" t="s">
        <v>14192</v>
      </c>
    </row>
    <row r="8282" spans="1:17" x14ac:dyDescent="0.35">
      <c r="A8282">
        <v>8281</v>
      </c>
      <c r="B8282">
        <v>59200</v>
      </c>
      <c r="C8282" s="4">
        <v>40886</v>
      </c>
      <c r="D8282">
        <v>28</v>
      </c>
      <c r="E8282" s="2">
        <f t="shared" si="259"/>
        <v>3360</v>
      </c>
      <c r="F8282" s="9">
        <v>0.03</v>
      </c>
      <c r="G8282" s="2">
        <f>VLOOKUP($P8282,Pricebook!$A:$D,4,0)</f>
        <v>120</v>
      </c>
      <c r="H8282" s="6">
        <f t="shared" si="258"/>
        <v>3259.2</v>
      </c>
      <c r="I8282" t="s">
        <v>1520</v>
      </c>
      <c r="J8282" t="s">
        <v>50</v>
      </c>
      <c r="K8282" t="s">
        <v>1266</v>
      </c>
      <c r="L8282" s="11">
        <v>64055</v>
      </c>
      <c r="M8282" t="s">
        <v>358</v>
      </c>
      <c r="N8282" t="s">
        <v>16</v>
      </c>
      <c r="O8282" s="4">
        <v>40888</v>
      </c>
      <c r="P8282" t="s">
        <v>14212</v>
      </c>
      <c r="Q8282" t="s">
        <v>14199</v>
      </c>
    </row>
    <row r="8283" spans="1:17" x14ac:dyDescent="0.35">
      <c r="A8283">
        <v>8282</v>
      </c>
      <c r="B8283">
        <v>59202</v>
      </c>
      <c r="C8283" s="4">
        <v>41160</v>
      </c>
      <c r="D8283">
        <v>7</v>
      </c>
      <c r="E8283" s="2">
        <f t="shared" si="259"/>
        <v>1400</v>
      </c>
      <c r="F8283" s="9">
        <v>0.09</v>
      </c>
      <c r="G8283" s="2">
        <f>VLOOKUP($P8283,Pricebook!$A:$D,4,0)</f>
        <v>200</v>
      </c>
      <c r="H8283" s="6">
        <f t="shared" si="258"/>
        <v>1274</v>
      </c>
      <c r="I8283" t="s">
        <v>1230</v>
      </c>
      <c r="J8283" t="s">
        <v>99</v>
      </c>
      <c r="K8283" t="s">
        <v>547</v>
      </c>
      <c r="L8283" s="11">
        <v>60452</v>
      </c>
      <c r="M8283" t="s">
        <v>15</v>
      </c>
      <c r="N8283" t="s">
        <v>16</v>
      </c>
      <c r="O8283" s="4">
        <v>41160</v>
      </c>
      <c r="P8283" t="s">
        <v>14214</v>
      </c>
      <c r="Q8283" t="s">
        <v>14200</v>
      </c>
    </row>
    <row r="8284" spans="1:17" x14ac:dyDescent="0.35">
      <c r="A8284">
        <v>8283</v>
      </c>
      <c r="B8284">
        <v>59202</v>
      </c>
      <c r="C8284" s="4">
        <v>41160</v>
      </c>
      <c r="D8284">
        <v>36</v>
      </c>
      <c r="E8284" s="2">
        <f t="shared" si="259"/>
        <v>4320</v>
      </c>
      <c r="F8284" s="9">
        <v>0.03</v>
      </c>
      <c r="G8284" s="2">
        <f>VLOOKUP($P8284,Pricebook!$A:$D,4,0)</f>
        <v>120</v>
      </c>
      <c r="H8284" s="6">
        <f t="shared" si="258"/>
        <v>4190.3999999999996</v>
      </c>
      <c r="I8284" t="s">
        <v>1230</v>
      </c>
      <c r="J8284" t="s">
        <v>99</v>
      </c>
      <c r="K8284" t="s">
        <v>547</v>
      </c>
      <c r="L8284" s="11">
        <v>60452</v>
      </c>
      <c r="M8284" t="s">
        <v>15</v>
      </c>
      <c r="N8284" t="s">
        <v>16</v>
      </c>
      <c r="O8284" s="4">
        <v>41161</v>
      </c>
      <c r="P8284" t="s">
        <v>14212</v>
      </c>
      <c r="Q8284" t="s">
        <v>14195</v>
      </c>
    </row>
    <row r="8285" spans="1:17" x14ac:dyDescent="0.35">
      <c r="A8285">
        <v>8284</v>
      </c>
      <c r="B8285">
        <v>59204</v>
      </c>
      <c r="C8285" s="4">
        <v>40968</v>
      </c>
      <c r="D8285">
        <v>8</v>
      </c>
      <c r="E8285" s="2">
        <f t="shared" si="259"/>
        <v>1280</v>
      </c>
      <c r="F8285" s="9">
        <v>0.1</v>
      </c>
      <c r="G8285" s="2">
        <f>VLOOKUP($P8285,Pricebook!$A:$D,4,0)</f>
        <v>160</v>
      </c>
      <c r="H8285" s="6">
        <f t="shared" si="258"/>
        <v>1152</v>
      </c>
      <c r="I8285" t="s">
        <v>470</v>
      </c>
      <c r="J8285" t="s">
        <v>377</v>
      </c>
      <c r="K8285" t="s">
        <v>307</v>
      </c>
      <c r="L8285" s="11">
        <v>92054</v>
      </c>
      <c r="M8285" t="s">
        <v>114</v>
      </c>
      <c r="N8285" t="s">
        <v>23</v>
      </c>
      <c r="O8285" s="4">
        <v>40969</v>
      </c>
      <c r="P8285" t="s">
        <v>14218</v>
      </c>
      <c r="Q8285" t="s">
        <v>14191</v>
      </c>
    </row>
    <row r="8286" spans="1:17" x14ac:dyDescent="0.35">
      <c r="A8286">
        <v>8285</v>
      </c>
      <c r="B8286">
        <v>59204</v>
      </c>
      <c r="C8286" s="4">
        <v>40968</v>
      </c>
      <c r="D8286">
        <v>7</v>
      </c>
      <c r="E8286" s="2">
        <f t="shared" si="259"/>
        <v>770</v>
      </c>
      <c r="F8286" s="9">
        <v>0.09</v>
      </c>
      <c r="G8286" s="2">
        <f>VLOOKUP($P8286,Pricebook!$A:$D,4,0)</f>
        <v>110</v>
      </c>
      <c r="H8286" s="6">
        <f t="shared" si="258"/>
        <v>700.7</v>
      </c>
      <c r="I8286" t="s">
        <v>470</v>
      </c>
      <c r="J8286" t="s">
        <v>377</v>
      </c>
      <c r="K8286" t="s">
        <v>307</v>
      </c>
      <c r="L8286" s="11">
        <v>92054</v>
      </c>
      <c r="M8286" t="s">
        <v>114</v>
      </c>
      <c r="N8286" t="s">
        <v>23</v>
      </c>
      <c r="O8286" s="4">
        <v>40969</v>
      </c>
      <c r="P8286" t="s">
        <v>14215</v>
      </c>
      <c r="Q8286" t="s">
        <v>14185</v>
      </c>
    </row>
    <row r="8287" spans="1:17" x14ac:dyDescent="0.35">
      <c r="A8287">
        <v>8286</v>
      </c>
      <c r="B8287">
        <v>59204</v>
      </c>
      <c r="C8287" s="4">
        <v>40968</v>
      </c>
      <c r="D8287">
        <v>25</v>
      </c>
      <c r="E8287" s="2">
        <f t="shared" si="259"/>
        <v>4000</v>
      </c>
      <c r="F8287" s="9">
        <v>0.04</v>
      </c>
      <c r="G8287" s="2">
        <f>VLOOKUP($P8287,Pricebook!$A:$D,4,0)</f>
        <v>160</v>
      </c>
      <c r="H8287" s="6">
        <f t="shared" si="258"/>
        <v>3840</v>
      </c>
      <c r="I8287" t="s">
        <v>470</v>
      </c>
      <c r="J8287" t="s">
        <v>377</v>
      </c>
      <c r="K8287" t="s">
        <v>1568</v>
      </c>
      <c r="L8287" s="11">
        <v>72143</v>
      </c>
      <c r="M8287" t="s">
        <v>66</v>
      </c>
      <c r="N8287" t="s">
        <v>34</v>
      </c>
      <c r="O8287" s="4">
        <v>40969</v>
      </c>
      <c r="P8287" t="s">
        <v>14218</v>
      </c>
      <c r="Q8287" t="s">
        <v>14196</v>
      </c>
    </row>
    <row r="8288" spans="1:17" x14ac:dyDescent="0.35">
      <c r="A8288">
        <v>8287</v>
      </c>
      <c r="B8288">
        <v>59205</v>
      </c>
      <c r="C8288" s="4">
        <v>40847</v>
      </c>
      <c r="D8288">
        <v>11</v>
      </c>
      <c r="E8288" s="2">
        <f t="shared" si="259"/>
        <v>2200</v>
      </c>
      <c r="F8288" s="9">
        <v>0</v>
      </c>
      <c r="G8288" s="2">
        <f>VLOOKUP($P8288,Pricebook!$A:$D,4,0)</f>
        <v>200</v>
      </c>
      <c r="H8288" s="6">
        <f t="shared" si="258"/>
        <v>2200</v>
      </c>
      <c r="I8288" t="s">
        <v>812</v>
      </c>
      <c r="J8288" t="s">
        <v>99</v>
      </c>
      <c r="K8288" t="s">
        <v>2456</v>
      </c>
      <c r="L8288" s="11">
        <v>27587</v>
      </c>
      <c r="M8288" t="s">
        <v>33</v>
      </c>
      <c r="N8288" t="s">
        <v>34</v>
      </c>
      <c r="O8288" s="4">
        <v>40849</v>
      </c>
      <c r="P8288" t="s">
        <v>14214</v>
      </c>
      <c r="Q8288" t="s">
        <v>14190</v>
      </c>
    </row>
    <row r="8289" spans="1:17" x14ac:dyDescent="0.35">
      <c r="A8289">
        <v>8288</v>
      </c>
      <c r="B8289">
        <v>59205</v>
      </c>
      <c r="C8289" s="4">
        <v>40847</v>
      </c>
      <c r="D8289">
        <v>35</v>
      </c>
      <c r="E8289" s="2">
        <f t="shared" si="259"/>
        <v>7000</v>
      </c>
      <c r="F8289" s="9">
        <v>0.05</v>
      </c>
      <c r="G8289" s="2">
        <f>VLOOKUP($P8289,Pricebook!$A:$D,4,0)</f>
        <v>200</v>
      </c>
      <c r="H8289" s="6">
        <f t="shared" si="258"/>
        <v>6650</v>
      </c>
      <c r="I8289" t="s">
        <v>812</v>
      </c>
      <c r="J8289" t="s">
        <v>99</v>
      </c>
      <c r="K8289" t="s">
        <v>2456</v>
      </c>
      <c r="L8289" s="11">
        <v>27587</v>
      </c>
      <c r="M8289" t="s">
        <v>33</v>
      </c>
      <c r="N8289" t="s">
        <v>34</v>
      </c>
      <c r="O8289" s="4">
        <v>40849</v>
      </c>
      <c r="P8289" t="s">
        <v>14206</v>
      </c>
      <c r="Q8289" t="s">
        <v>14202</v>
      </c>
    </row>
    <row r="8290" spans="1:17" x14ac:dyDescent="0.35">
      <c r="A8290">
        <v>8289</v>
      </c>
      <c r="B8290">
        <v>59207</v>
      </c>
      <c r="C8290" s="4">
        <v>39951</v>
      </c>
      <c r="D8290">
        <v>3</v>
      </c>
      <c r="E8290" s="2">
        <f t="shared" si="259"/>
        <v>420</v>
      </c>
      <c r="F8290" s="9">
        <v>0.09</v>
      </c>
      <c r="G8290" s="2">
        <f>VLOOKUP($P8290,Pricebook!$A:$D,4,0)</f>
        <v>140</v>
      </c>
      <c r="H8290" s="6">
        <f t="shared" si="258"/>
        <v>382.2</v>
      </c>
      <c r="I8290" t="s">
        <v>78</v>
      </c>
      <c r="J8290" t="s">
        <v>79</v>
      </c>
      <c r="K8290" t="s">
        <v>186</v>
      </c>
      <c r="L8290" s="11">
        <v>38401</v>
      </c>
      <c r="M8290" t="s">
        <v>81</v>
      </c>
      <c r="N8290" t="s">
        <v>34</v>
      </c>
      <c r="O8290" s="4">
        <v>39952</v>
      </c>
      <c r="P8290" t="s">
        <v>14213</v>
      </c>
      <c r="Q8290" t="s">
        <v>14188</v>
      </c>
    </row>
    <row r="8291" spans="1:17" x14ac:dyDescent="0.35">
      <c r="A8291">
        <v>8290</v>
      </c>
      <c r="B8291">
        <v>59207</v>
      </c>
      <c r="C8291" s="4">
        <v>39951</v>
      </c>
      <c r="D8291">
        <v>42</v>
      </c>
      <c r="E8291" s="2">
        <f t="shared" si="259"/>
        <v>5250</v>
      </c>
      <c r="F8291" s="9">
        <v>0.02</v>
      </c>
      <c r="G8291" s="2">
        <f>VLOOKUP($P8291,Pricebook!$A:$D,4,0)</f>
        <v>125</v>
      </c>
      <c r="H8291" s="6">
        <f t="shared" si="258"/>
        <v>5145</v>
      </c>
      <c r="I8291" t="s">
        <v>414</v>
      </c>
      <c r="J8291" t="s">
        <v>175</v>
      </c>
      <c r="K8291" t="s">
        <v>2843</v>
      </c>
      <c r="L8291" s="11">
        <v>61761</v>
      </c>
      <c r="M8291" t="s">
        <v>15</v>
      </c>
      <c r="N8291" t="s">
        <v>16</v>
      </c>
      <c r="O8291" s="4">
        <v>39951</v>
      </c>
      <c r="P8291" t="s">
        <v>14209</v>
      </c>
      <c r="Q8291" t="s">
        <v>14187</v>
      </c>
    </row>
    <row r="8292" spans="1:17" x14ac:dyDescent="0.35">
      <c r="A8292">
        <v>8291</v>
      </c>
      <c r="B8292">
        <v>59232</v>
      </c>
      <c r="C8292" s="4">
        <v>39818</v>
      </c>
      <c r="D8292">
        <v>23</v>
      </c>
      <c r="E8292" s="2">
        <f t="shared" si="259"/>
        <v>2530</v>
      </c>
      <c r="F8292" s="9">
        <v>0</v>
      </c>
      <c r="G8292" s="2">
        <f>VLOOKUP($P8292,Pricebook!$A:$D,4,0)</f>
        <v>110</v>
      </c>
      <c r="H8292" s="6">
        <f t="shared" si="258"/>
        <v>2530</v>
      </c>
      <c r="I8292" t="s">
        <v>746</v>
      </c>
      <c r="J8292" t="s">
        <v>747</v>
      </c>
      <c r="K8292" t="s">
        <v>435</v>
      </c>
      <c r="L8292" s="11">
        <v>71203</v>
      </c>
      <c r="M8292" t="s">
        <v>436</v>
      </c>
      <c r="N8292" t="s">
        <v>34</v>
      </c>
      <c r="O8292" s="4">
        <v>39820</v>
      </c>
      <c r="P8292" t="s">
        <v>14215</v>
      </c>
      <c r="Q8292" t="s">
        <v>14187</v>
      </c>
    </row>
    <row r="8293" spans="1:17" x14ac:dyDescent="0.35">
      <c r="A8293">
        <v>8292</v>
      </c>
      <c r="B8293">
        <v>59233</v>
      </c>
      <c r="C8293" s="4">
        <v>40410</v>
      </c>
      <c r="D8293">
        <v>3</v>
      </c>
      <c r="E8293" s="2">
        <f t="shared" si="259"/>
        <v>375</v>
      </c>
      <c r="F8293" s="9">
        <v>0.08</v>
      </c>
      <c r="G8293" s="2">
        <f>VLOOKUP($P8293,Pricebook!$A:$D,4,0)</f>
        <v>125</v>
      </c>
      <c r="H8293" s="6">
        <f t="shared" si="258"/>
        <v>345</v>
      </c>
      <c r="I8293" t="s">
        <v>931</v>
      </c>
      <c r="J8293" t="s">
        <v>207</v>
      </c>
      <c r="K8293" t="s">
        <v>672</v>
      </c>
      <c r="L8293" s="11">
        <v>47374</v>
      </c>
      <c r="M8293" t="s">
        <v>278</v>
      </c>
      <c r="N8293" t="s">
        <v>16</v>
      </c>
      <c r="O8293" s="4">
        <v>40412</v>
      </c>
      <c r="P8293" t="s">
        <v>14217</v>
      </c>
      <c r="Q8293" t="s">
        <v>14185</v>
      </c>
    </row>
    <row r="8294" spans="1:17" x14ac:dyDescent="0.35">
      <c r="A8294">
        <v>8293</v>
      </c>
      <c r="B8294">
        <v>59233</v>
      </c>
      <c r="C8294" s="4">
        <v>40410</v>
      </c>
      <c r="D8294">
        <v>30</v>
      </c>
      <c r="E8294" s="2">
        <f t="shared" si="259"/>
        <v>3750</v>
      </c>
      <c r="F8294" s="9">
        <v>0.1</v>
      </c>
      <c r="G8294" s="2">
        <f>VLOOKUP($P8294,Pricebook!$A:$D,4,0)</f>
        <v>125</v>
      </c>
      <c r="H8294" s="6">
        <f t="shared" si="258"/>
        <v>3375</v>
      </c>
      <c r="I8294" t="s">
        <v>931</v>
      </c>
      <c r="J8294" t="s">
        <v>207</v>
      </c>
      <c r="K8294" t="s">
        <v>672</v>
      </c>
      <c r="L8294" s="11">
        <v>47374</v>
      </c>
      <c r="M8294" t="s">
        <v>278</v>
      </c>
      <c r="N8294" t="s">
        <v>16</v>
      </c>
      <c r="O8294" s="4">
        <v>40410</v>
      </c>
      <c r="P8294" t="s">
        <v>14208</v>
      </c>
      <c r="Q8294" t="s">
        <v>14200</v>
      </c>
    </row>
    <row r="8295" spans="1:17" x14ac:dyDescent="0.35">
      <c r="A8295">
        <v>8294</v>
      </c>
      <c r="B8295">
        <v>59234</v>
      </c>
      <c r="C8295" s="4">
        <v>41119</v>
      </c>
      <c r="D8295">
        <v>32</v>
      </c>
      <c r="E8295" s="2">
        <f t="shared" si="259"/>
        <v>5440</v>
      </c>
      <c r="F8295" s="9">
        <v>0.04</v>
      </c>
      <c r="G8295" s="2">
        <f>VLOOKUP($P8295,Pricebook!$A:$D,4,0)</f>
        <v>170</v>
      </c>
      <c r="H8295" s="6">
        <f t="shared" si="258"/>
        <v>5222.3999999999996</v>
      </c>
      <c r="I8295" t="s">
        <v>1093</v>
      </c>
      <c r="J8295" t="s">
        <v>190</v>
      </c>
      <c r="K8295" t="s">
        <v>2291</v>
      </c>
      <c r="L8295" s="11">
        <v>60025</v>
      </c>
      <c r="M8295" t="s">
        <v>15</v>
      </c>
      <c r="N8295" t="s">
        <v>16</v>
      </c>
      <c r="O8295" s="4">
        <v>41123</v>
      </c>
      <c r="P8295" t="s">
        <v>14219</v>
      </c>
      <c r="Q8295" t="s">
        <v>14203</v>
      </c>
    </row>
    <row r="8296" spans="1:17" x14ac:dyDescent="0.35">
      <c r="A8296">
        <v>8295</v>
      </c>
      <c r="B8296">
        <v>59234</v>
      </c>
      <c r="C8296" s="4">
        <v>41119</v>
      </c>
      <c r="D8296">
        <v>16</v>
      </c>
      <c r="E8296" s="2">
        <f t="shared" si="259"/>
        <v>2000</v>
      </c>
      <c r="F8296" s="9">
        <v>0.04</v>
      </c>
      <c r="G8296" s="2">
        <f>VLOOKUP($P8296,Pricebook!$A:$D,4,0)</f>
        <v>125</v>
      </c>
      <c r="H8296" s="6">
        <f t="shared" si="258"/>
        <v>1920</v>
      </c>
      <c r="I8296" t="s">
        <v>1093</v>
      </c>
      <c r="J8296" t="s">
        <v>190</v>
      </c>
      <c r="K8296" t="s">
        <v>2291</v>
      </c>
      <c r="L8296" s="11">
        <v>60025</v>
      </c>
      <c r="M8296" t="s">
        <v>15</v>
      </c>
      <c r="N8296" t="s">
        <v>16</v>
      </c>
      <c r="O8296" s="4">
        <v>41124</v>
      </c>
      <c r="P8296" t="s">
        <v>14221</v>
      </c>
      <c r="Q8296" t="s">
        <v>14198</v>
      </c>
    </row>
    <row r="8297" spans="1:17" x14ac:dyDescent="0.35">
      <c r="A8297">
        <v>8296</v>
      </c>
      <c r="B8297">
        <v>59238</v>
      </c>
      <c r="C8297" s="4">
        <v>40075</v>
      </c>
      <c r="D8297">
        <v>11</v>
      </c>
      <c r="E8297" s="2">
        <f t="shared" si="259"/>
        <v>1320</v>
      </c>
      <c r="F8297" s="9">
        <v>0.03</v>
      </c>
      <c r="G8297" s="2">
        <f>VLOOKUP($P8297,Pricebook!$A:$D,4,0)</f>
        <v>120</v>
      </c>
      <c r="H8297" s="6">
        <f t="shared" si="258"/>
        <v>1280.3999999999999</v>
      </c>
      <c r="I8297" t="s">
        <v>787</v>
      </c>
      <c r="J8297" t="s">
        <v>585</v>
      </c>
      <c r="K8297" t="s">
        <v>863</v>
      </c>
      <c r="L8297" s="11">
        <v>37027</v>
      </c>
      <c r="M8297" t="s">
        <v>81</v>
      </c>
      <c r="N8297" t="s">
        <v>34</v>
      </c>
      <c r="O8297" s="4">
        <v>40076</v>
      </c>
      <c r="P8297" t="s">
        <v>14212</v>
      </c>
      <c r="Q8297" t="s">
        <v>14185</v>
      </c>
    </row>
    <row r="8298" spans="1:17" x14ac:dyDescent="0.35">
      <c r="A8298">
        <v>8297</v>
      </c>
      <c r="B8298">
        <v>59270</v>
      </c>
      <c r="C8298" s="4">
        <v>40189</v>
      </c>
      <c r="D8298">
        <v>48</v>
      </c>
      <c r="E8298" s="2">
        <f t="shared" si="259"/>
        <v>7200</v>
      </c>
      <c r="F8298" s="9">
        <v>0.01</v>
      </c>
      <c r="G8298" s="2">
        <f>VLOOKUP($P8298,Pricebook!$A:$D,4,0)</f>
        <v>150</v>
      </c>
      <c r="H8298" s="6">
        <f t="shared" si="258"/>
        <v>7128</v>
      </c>
      <c r="I8298" t="s">
        <v>1567</v>
      </c>
      <c r="J8298" t="s">
        <v>185</v>
      </c>
      <c r="K8298" t="s">
        <v>2911</v>
      </c>
      <c r="L8298" s="11" t="s">
        <v>2912</v>
      </c>
      <c r="M8298" t="s">
        <v>317</v>
      </c>
      <c r="N8298" t="s">
        <v>61</v>
      </c>
      <c r="O8298" s="4">
        <v>40191</v>
      </c>
      <c r="P8298" t="s">
        <v>14216</v>
      </c>
      <c r="Q8298" t="s">
        <v>14184</v>
      </c>
    </row>
    <row r="8299" spans="1:17" x14ac:dyDescent="0.35">
      <c r="A8299">
        <v>8298</v>
      </c>
      <c r="B8299">
        <v>59270</v>
      </c>
      <c r="C8299" s="4">
        <v>40189</v>
      </c>
      <c r="D8299">
        <v>14</v>
      </c>
      <c r="E8299" s="2">
        <f t="shared" si="259"/>
        <v>2800</v>
      </c>
      <c r="F8299" s="9">
        <v>0.01</v>
      </c>
      <c r="G8299" s="2">
        <f>VLOOKUP($P8299,Pricebook!$A:$D,4,0)</f>
        <v>200</v>
      </c>
      <c r="H8299" s="6">
        <f t="shared" si="258"/>
        <v>2772</v>
      </c>
      <c r="I8299" t="s">
        <v>1567</v>
      </c>
      <c r="J8299" t="s">
        <v>185</v>
      </c>
      <c r="K8299" t="s">
        <v>2913</v>
      </c>
      <c r="L8299" s="11" t="s">
        <v>2914</v>
      </c>
      <c r="M8299" t="s">
        <v>317</v>
      </c>
      <c r="N8299" t="s">
        <v>61</v>
      </c>
      <c r="O8299" s="4">
        <v>40190</v>
      </c>
      <c r="P8299" t="s">
        <v>14206</v>
      </c>
      <c r="Q8299" t="s">
        <v>14200</v>
      </c>
    </row>
    <row r="8300" spans="1:17" x14ac:dyDescent="0.35">
      <c r="A8300">
        <v>8299</v>
      </c>
      <c r="B8300">
        <v>59270</v>
      </c>
      <c r="C8300" s="4">
        <v>40189</v>
      </c>
      <c r="D8300">
        <v>5</v>
      </c>
      <c r="E8300" s="2">
        <f t="shared" si="259"/>
        <v>625</v>
      </c>
      <c r="F8300" s="9">
        <v>0.08</v>
      </c>
      <c r="G8300" s="2">
        <f>VLOOKUP($P8300,Pricebook!$A:$D,4,0)</f>
        <v>125</v>
      </c>
      <c r="H8300" s="6">
        <f t="shared" si="258"/>
        <v>575</v>
      </c>
      <c r="I8300" t="s">
        <v>1567</v>
      </c>
      <c r="J8300" t="s">
        <v>185</v>
      </c>
      <c r="K8300" t="s">
        <v>1910</v>
      </c>
      <c r="L8300" s="11" t="s">
        <v>1911</v>
      </c>
      <c r="M8300" t="s">
        <v>87</v>
      </c>
      <c r="N8300" t="s">
        <v>61</v>
      </c>
      <c r="O8300" s="4">
        <v>40189</v>
      </c>
      <c r="P8300" t="s">
        <v>14221</v>
      </c>
      <c r="Q8300" t="s">
        <v>14188</v>
      </c>
    </row>
    <row r="8301" spans="1:17" x14ac:dyDescent="0.35">
      <c r="A8301">
        <v>8300</v>
      </c>
      <c r="B8301">
        <v>59270</v>
      </c>
      <c r="C8301" s="4">
        <v>40189</v>
      </c>
      <c r="D8301">
        <v>47</v>
      </c>
      <c r="E8301" s="2">
        <f t="shared" si="259"/>
        <v>7050</v>
      </c>
      <c r="F8301" s="9">
        <v>0.01</v>
      </c>
      <c r="G8301" s="2">
        <f>VLOOKUP($P8301,Pricebook!$A:$D,4,0)</f>
        <v>150</v>
      </c>
      <c r="H8301" s="6">
        <f t="shared" si="258"/>
        <v>6979.5</v>
      </c>
      <c r="I8301" t="s">
        <v>1567</v>
      </c>
      <c r="J8301" t="s">
        <v>185</v>
      </c>
      <c r="K8301" t="s">
        <v>1080</v>
      </c>
      <c r="L8301" s="11" t="s">
        <v>1081</v>
      </c>
      <c r="M8301" t="s">
        <v>91</v>
      </c>
      <c r="N8301" t="s">
        <v>61</v>
      </c>
      <c r="O8301" s="4">
        <v>40191</v>
      </c>
      <c r="P8301" t="s">
        <v>14211</v>
      </c>
      <c r="Q8301" t="s">
        <v>14193</v>
      </c>
    </row>
    <row r="8302" spans="1:17" x14ac:dyDescent="0.35">
      <c r="A8302">
        <v>8301</v>
      </c>
      <c r="B8302">
        <v>59271</v>
      </c>
      <c r="C8302" s="4">
        <v>40658</v>
      </c>
      <c r="D8302">
        <v>40</v>
      </c>
      <c r="E8302" s="2">
        <f t="shared" si="259"/>
        <v>6800</v>
      </c>
      <c r="F8302" s="9">
        <v>0.02</v>
      </c>
      <c r="G8302" s="2">
        <f>VLOOKUP($P8302,Pricebook!$A:$D,4,0)</f>
        <v>170</v>
      </c>
      <c r="H8302" s="6">
        <f t="shared" si="258"/>
        <v>6664</v>
      </c>
      <c r="I8302" t="s">
        <v>886</v>
      </c>
      <c r="J8302" t="s">
        <v>136</v>
      </c>
      <c r="K8302" t="s">
        <v>411</v>
      </c>
      <c r="L8302" s="11">
        <v>22124</v>
      </c>
      <c r="M8302" t="s">
        <v>368</v>
      </c>
      <c r="N8302" t="s">
        <v>34</v>
      </c>
      <c r="O8302" s="4">
        <v>40659</v>
      </c>
      <c r="P8302" t="s">
        <v>14219</v>
      </c>
      <c r="Q8302" t="s">
        <v>14188</v>
      </c>
    </row>
    <row r="8303" spans="1:17" x14ac:dyDescent="0.35">
      <c r="A8303">
        <v>8302</v>
      </c>
      <c r="B8303">
        <v>59271</v>
      </c>
      <c r="C8303" s="4">
        <v>40658</v>
      </c>
      <c r="D8303">
        <v>23</v>
      </c>
      <c r="E8303" s="2">
        <f t="shared" si="259"/>
        <v>2530</v>
      </c>
      <c r="F8303" s="9">
        <v>0.02</v>
      </c>
      <c r="G8303" s="2">
        <f>VLOOKUP($P8303,Pricebook!$A:$D,4,0)</f>
        <v>110</v>
      </c>
      <c r="H8303" s="6">
        <f t="shared" si="258"/>
        <v>2479.4</v>
      </c>
      <c r="I8303" t="s">
        <v>886</v>
      </c>
      <c r="J8303" t="s">
        <v>136</v>
      </c>
      <c r="K8303" t="s">
        <v>411</v>
      </c>
      <c r="L8303" s="11">
        <v>22124</v>
      </c>
      <c r="M8303" t="s">
        <v>368</v>
      </c>
      <c r="N8303" t="s">
        <v>34</v>
      </c>
      <c r="O8303" s="4">
        <v>40660</v>
      </c>
      <c r="P8303" t="s">
        <v>14215</v>
      </c>
      <c r="Q8303" t="s">
        <v>14187</v>
      </c>
    </row>
    <row r="8304" spans="1:17" x14ac:dyDescent="0.35">
      <c r="A8304">
        <v>8303</v>
      </c>
      <c r="B8304">
        <v>59297</v>
      </c>
      <c r="C8304" s="4">
        <v>40156</v>
      </c>
      <c r="D8304">
        <v>13</v>
      </c>
      <c r="E8304" s="2">
        <f t="shared" si="259"/>
        <v>1950</v>
      </c>
      <c r="F8304" s="9">
        <v>0.05</v>
      </c>
      <c r="G8304" s="2">
        <f>VLOOKUP($P8304,Pricebook!$A:$D,4,0)</f>
        <v>150</v>
      </c>
      <c r="H8304" s="6">
        <f t="shared" si="258"/>
        <v>1852.5</v>
      </c>
      <c r="I8304" t="s">
        <v>795</v>
      </c>
      <c r="J8304" t="s">
        <v>142</v>
      </c>
      <c r="K8304" t="s">
        <v>253</v>
      </c>
      <c r="L8304" s="11">
        <v>84107</v>
      </c>
      <c r="M8304" t="s">
        <v>201</v>
      </c>
      <c r="N8304" t="s">
        <v>23</v>
      </c>
      <c r="O8304" s="4">
        <v>40158</v>
      </c>
      <c r="P8304" t="s">
        <v>14216</v>
      </c>
      <c r="Q8304" t="s">
        <v>14203</v>
      </c>
    </row>
    <row r="8305" spans="1:17" x14ac:dyDescent="0.35">
      <c r="A8305">
        <v>8304</v>
      </c>
      <c r="B8305">
        <v>59329</v>
      </c>
      <c r="C8305" s="4">
        <v>41247</v>
      </c>
      <c r="D8305">
        <v>35</v>
      </c>
      <c r="E8305" s="2">
        <f t="shared" si="259"/>
        <v>5600</v>
      </c>
      <c r="F8305" s="9">
        <v>0.08</v>
      </c>
      <c r="G8305" s="2">
        <f>VLOOKUP($P8305,Pricebook!$A:$D,4,0)</f>
        <v>160</v>
      </c>
      <c r="H8305" s="6">
        <f t="shared" si="258"/>
        <v>5152</v>
      </c>
      <c r="I8305" t="s">
        <v>1930</v>
      </c>
      <c r="J8305" t="s">
        <v>300</v>
      </c>
      <c r="K8305" t="s">
        <v>459</v>
      </c>
      <c r="L8305" s="11" t="s">
        <v>1678</v>
      </c>
      <c r="M8305" t="s">
        <v>52</v>
      </c>
      <c r="N8305" t="s">
        <v>23</v>
      </c>
      <c r="O8305" s="4">
        <v>41249</v>
      </c>
      <c r="P8305" t="s">
        <v>14218</v>
      </c>
      <c r="Q8305" t="s">
        <v>14191</v>
      </c>
    </row>
    <row r="8306" spans="1:17" x14ac:dyDescent="0.35">
      <c r="A8306">
        <v>8305</v>
      </c>
      <c r="B8306">
        <v>59329</v>
      </c>
      <c r="C8306" s="4">
        <v>41247</v>
      </c>
      <c r="D8306">
        <v>25</v>
      </c>
      <c r="E8306" s="2">
        <f t="shared" si="259"/>
        <v>3125</v>
      </c>
      <c r="F8306" s="9">
        <v>0.03</v>
      </c>
      <c r="G8306" s="2">
        <f>VLOOKUP($P8306,Pricebook!$A:$D,4,0)</f>
        <v>125</v>
      </c>
      <c r="H8306" s="6">
        <f t="shared" si="258"/>
        <v>3031.25</v>
      </c>
      <c r="I8306" t="s">
        <v>1930</v>
      </c>
      <c r="J8306" t="s">
        <v>300</v>
      </c>
      <c r="K8306" t="s">
        <v>459</v>
      </c>
      <c r="L8306" s="11" t="s">
        <v>1678</v>
      </c>
      <c r="M8306" t="s">
        <v>52</v>
      </c>
      <c r="N8306" t="s">
        <v>23</v>
      </c>
      <c r="O8306" s="4">
        <v>41247</v>
      </c>
      <c r="P8306" t="s">
        <v>14208</v>
      </c>
      <c r="Q8306" t="s">
        <v>14201</v>
      </c>
    </row>
    <row r="8307" spans="1:17" x14ac:dyDescent="0.35">
      <c r="A8307">
        <v>8306</v>
      </c>
      <c r="B8307">
        <v>59329</v>
      </c>
      <c r="C8307" s="4">
        <v>41247</v>
      </c>
      <c r="D8307">
        <v>41</v>
      </c>
      <c r="E8307" s="2">
        <f t="shared" si="259"/>
        <v>5125</v>
      </c>
      <c r="F8307" s="9">
        <v>0.01</v>
      </c>
      <c r="G8307" s="2">
        <f>VLOOKUP($P8307,Pricebook!$A:$D,4,0)</f>
        <v>125</v>
      </c>
      <c r="H8307" s="6">
        <f t="shared" si="258"/>
        <v>5073.75</v>
      </c>
      <c r="I8307" t="s">
        <v>1930</v>
      </c>
      <c r="J8307" t="s">
        <v>300</v>
      </c>
      <c r="K8307" t="s">
        <v>459</v>
      </c>
      <c r="L8307" s="11" t="s">
        <v>1678</v>
      </c>
      <c r="M8307" t="s">
        <v>52</v>
      </c>
      <c r="N8307" t="s">
        <v>23</v>
      </c>
      <c r="O8307" s="4">
        <v>41249</v>
      </c>
      <c r="P8307" t="s">
        <v>14208</v>
      </c>
      <c r="Q8307" t="s">
        <v>14196</v>
      </c>
    </row>
    <row r="8308" spans="1:17" x14ac:dyDescent="0.35">
      <c r="A8308">
        <v>8307</v>
      </c>
      <c r="B8308">
        <v>59329</v>
      </c>
      <c r="C8308" s="4">
        <v>41247</v>
      </c>
      <c r="D8308">
        <v>41</v>
      </c>
      <c r="E8308" s="2">
        <f t="shared" si="259"/>
        <v>4510</v>
      </c>
      <c r="F8308" s="9">
        <v>0.05</v>
      </c>
      <c r="G8308" s="2">
        <f>VLOOKUP($P8308,Pricebook!$A:$D,4,0)</f>
        <v>110</v>
      </c>
      <c r="H8308" s="6">
        <f t="shared" si="258"/>
        <v>4284.5</v>
      </c>
      <c r="I8308" t="s">
        <v>1930</v>
      </c>
      <c r="J8308" t="s">
        <v>300</v>
      </c>
      <c r="K8308" t="s">
        <v>459</v>
      </c>
      <c r="L8308" s="11" t="s">
        <v>1678</v>
      </c>
      <c r="M8308" t="s">
        <v>52</v>
      </c>
      <c r="N8308" t="s">
        <v>23</v>
      </c>
      <c r="O8308" s="4">
        <v>41248</v>
      </c>
      <c r="P8308" t="s">
        <v>14215</v>
      </c>
      <c r="Q8308" t="s">
        <v>14184</v>
      </c>
    </row>
    <row r="8309" spans="1:17" x14ac:dyDescent="0.35">
      <c r="A8309">
        <v>8308</v>
      </c>
      <c r="B8309">
        <v>59361</v>
      </c>
      <c r="C8309" s="4">
        <v>41150</v>
      </c>
      <c r="D8309">
        <v>45</v>
      </c>
      <c r="E8309" s="2">
        <f t="shared" si="259"/>
        <v>6750</v>
      </c>
      <c r="F8309" s="9">
        <v>0.09</v>
      </c>
      <c r="G8309" s="2">
        <f>VLOOKUP($P8309,Pricebook!$A:$D,4,0)</f>
        <v>150</v>
      </c>
      <c r="H8309" s="6">
        <f t="shared" si="258"/>
        <v>6142.5</v>
      </c>
      <c r="I8309" t="s">
        <v>1869</v>
      </c>
      <c r="J8309" t="s">
        <v>125</v>
      </c>
      <c r="K8309" t="s">
        <v>1827</v>
      </c>
      <c r="L8309" s="11">
        <v>33458</v>
      </c>
      <c r="M8309" t="s">
        <v>101</v>
      </c>
      <c r="N8309" t="s">
        <v>34</v>
      </c>
      <c r="O8309" s="4">
        <v>41152</v>
      </c>
      <c r="P8309" t="s">
        <v>14216</v>
      </c>
      <c r="Q8309" t="s">
        <v>14202</v>
      </c>
    </row>
    <row r="8310" spans="1:17" x14ac:dyDescent="0.35">
      <c r="A8310">
        <v>8309</v>
      </c>
      <c r="B8310">
        <v>59363</v>
      </c>
      <c r="C8310" s="4">
        <v>39935</v>
      </c>
      <c r="D8310">
        <v>24</v>
      </c>
      <c r="E8310" s="2">
        <f t="shared" si="259"/>
        <v>2640</v>
      </c>
      <c r="F8310" s="9">
        <v>0.06</v>
      </c>
      <c r="G8310" s="2">
        <f>VLOOKUP($P8310,Pricebook!$A:$D,4,0)</f>
        <v>110</v>
      </c>
      <c r="H8310" s="6">
        <f t="shared" si="258"/>
        <v>2481.6</v>
      </c>
      <c r="I8310" t="s">
        <v>948</v>
      </c>
      <c r="J8310" t="s">
        <v>597</v>
      </c>
      <c r="K8310" t="s">
        <v>1196</v>
      </c>
      <c r="L8310" s="11">
        <v>94952</v>
      </c>
      <c r="M8310" t="s">
        <v>114</v>
      </c>
      <c r="N8310" t="s">
        <v>23</v>
      </c>
      <c r="O8310" s="4">
        <v>39935</v>
      </c>
      <c r="P8310" t="s">
        <v>14215</v>
      </c>
      <c r="Q8310" t="s">
        <v>14186</v>
      </c>
    </row>
    <row r="8311" spans="1:17" x14ac:dyDescent="0.35">
      <c r="A8311">
        <v>8310</v>
      </c>
      <c r="B8311">
        <v>59365</v>
      </c>
      <c r="C8311" s="4">
        <v>40154</v>
      </c>
      <c r="D8311">
        <v>1</v>
      </c>
      <c r="E8311" s="2">
        <f t="shared" si="259"/>
        <v>150</v>
      </c>
      <c r="F8311" s="9">
        <v>0.05</v>
      </c>
      <c r="G8311" s="2">
        <f>VLOOKUP($P8311,Pricebook!$A:$D,4,0)</f>
        <v>150</v>
      </c>
      <c r="H8311" s="6">
        <f t="shared" si="258"/>
        <v>142.5</v>
      </c>
      <c r="I8311" t="s">
        <v>1511</v>
      </c>
      <c r="J8311" t="s">
        <v>327</v>
      </c>
      <c r="K8311" t="s">
        <v>140</v>
      </c>
      <c r="L8311" s="11">
        <v>33021</v>
      </c>
      <c r="M8311" t="s">
        <v>101</v>
      </c>
      <c r="N8311" t="s">
        <v>34</v>
      </c>
      <c r="O8311" s="4">
        <v>40156</v>
      </c>
      <c r="P8311" t="s">
        <v>14216</v>
      </c>
      <c r="Q8311" t="s">
        <v>14192</v>
      </c>
    </row>
    <row r="8312" spans="1:17" x14ac:dyDescent="0.35">
      <c r="A8312">
        <v>8311</v>
      </c>
      <c r="B8312">
        <v>59392</v>
      </c>
      <c r="C8312" s="4">
        <v>40355</v>
      </c>
      <c r="D8312">
        <v>19</v>
      </c>
      <c r="E8312" s="2">
        <f t="shared" si="259"/>
        <v>2850</v>
      </c>
      <c r="F8312" s="9">
        <v>0.08</v>
      </c>
      <c r="G8312" s="2">
        <f>VLOOKUP($P8312,Pricebook!$A:$D,4,0)</f>
        <v>150</v>
      </c>
      <c r="H8312" s="6">
        <f t="shared" si="258"/>
        <v>2622</v>
      </c>
      <c r="I8312" t="s">
        <v>72</v>
      </c>
      <c r="J8312" t="s">
        <v>73</v>
      </c>
      <c r="K8312" t="s">
        <v>2660</v>
      </c>
      <c r="L8312" s="11">
        <v>73120</v>
      </c>
      <c r="M8312" t="s">
        <v>75</v>
      </c>
      <c r="N8312" t="s">
        <v>16</v>
      </c>
      <c r="O8312" s="4">
        <v>40356</v>
      </c>
      <c r="P8312" t="s">
        <v>14211</v>
      </c>
      <c r="Q8312" t="s">
        <v>14190</v>
      </c>
    </row>
    <row r="8313" spans="1:17" x14ac:dyDescent="0.35">
      <c r="A8313">
        <v>8312</v>
      </c>
      <c r="B8313">
        <v>59392</v>
      </c>
      <c r="C8313" s="4">
        <v>40355</v>
      </c>
      <c r="D8313">
        <v>45</v>
      </c>
      <c r="E8313" s="2">
        <f t="shared" si="259"/>
        <v>6750</v>
      </c>
      <c r="F8313" s="9">
        <v>0.03</v>
      </c>
      <c r="G8313" s="2">
        <f>VLOOKUP($P8313,Pricebook!$A:$D,4,0)</f>
        <v>150</v>
      </c>
      <c r="H8313" s="6">
        <f t="shared" si="258"/>
        <v>6547.5</v>
      </c>
      <c r="I8313" t="s">
        <v>72</v>
      </c>
      <c r="J8313" t="s">
        <v>73</v>
      </c>
      <c r="K8313" t="s">
        <v>646</v>
      </c>
      <c r="L8313" s="11">
        <v>74055</v>
      </c>
      <c r="M8313" t="s">
        <v>75</v>
      </c>
      <c r="N8313" t="s">
        <v>16</v>
      </c>
      <c r="O8313" s="4">
        <v>40357</v>
      </c>
      <c r="P8313" t="s">
        <v>14211</v>
      </c>
      <c r="Q8313" t="s">
        <v>14195</v>
      </c>
    </row>
    <row r="8314" spans="1:17" x14ac:dyDescent="0.35">
      <c r="A8314">
        <v>8313</v>
      </c>
      <c r="B8314">
        <v>59393</v>
      </c>
      <c r="C8314" s="4">
        <v>40502</v>
      </c>
      <c r="D8314">
        <v>34</v>
      </c>
      <c r="E8314" s="2">
        <f t="shared" si="259"/>
        <v>3740</v>
      </c>
      <c r="F8314" s="9">
        <v>7.0000000000000007E-2</v>
      </c>
      <c r="G8314" s="2">
        <f>VLOOKUP($P8314,Pricebook!$A:$D,4,0)</f>
        <v>110</v>
      </c>
      <c r="H8314" s="6">
        <f t="shared" si="258"/>
        <v>3478.2</v>
      </c>
      <c r="I8314" t="s">
        <v>2099</v>
      </c>
      <c r="J8314" t="s">
        <v>306</v>
      </c>
      <c r="K8314" t="s">
        <v>152</v>
      </c>
      <c r="L8314" s="11">
        <v>67846</v>
      </c>
      <c r="M8314" t="s">
        <v>153</v>
      </c>
      <c r="N8314" t="s">
        <v>16</v>
      </c>
      <c r="O8314" s="4">
        <v>40503</v>
      </c>
      <c r="P8314" t="s">
        <v>14220</v>
      </c>
      <c r="Q8314" t="s">
        <v>14200</v>
      </c>
    </row>
    <row r="8315" spans="1:17" x14ac:dyDescent="0.35">
      <c r="A8315">
        <v>8314</v>
      </c>
      <c r="B8315">
        <v>59395</v>
      </c>
      <c r="C8315" s="4">
        <v>41021</v>
      </c>
      <c r="D8315">
        <v>20</v>
      </c>
      <c r="E8315" s="2">
        <f t="shared" si="259"/>
        <v>2200</v>
      </c>
      <c r="F8315" s="9">
        <v>0.06</v>
      </c>
      <c r="G8315" s="2">
        <f>VLOOKUP($P8315,Pricebook!$A:$D,4,0)</f>
        <v>110</v>
      </c>
      <c r="H8315" s="6">
        <f t="shared" si="258"/>
        <v>2068</v>
      </c>
      <c r="I8315" t="s">
        <v>2082</v>
      </c>
      <c r="J8315" t="s">
        <v>594</v>
      </c>
      <c r="K8315" t="s">
        <v>342</v>
      </c>
      <c r="L8315" s="11">
        <v>60068</v>
      </c>
      <c r="M8315" t="s">
        <v>15</v>
      </c>
      <c r="N8315" t="s">
        <v>16</v>
      </c>
      <c r="O8315" s="4">
        <v>41023</v>
      </c>
      <c r="P8315" t="s">
        <v>14215</v>
      </c>
      <c r="Q8315" t="s">
        <v>14191</v>
      </c>
    </row>
    <row r="8316" spans="1:17" x14ac:dyDescent="0.35">
      <c r="A8316">
        <v>8315</v>
      </c>
      <c r="B8316">
        <v>59396</v>
      </c>
      <c r="C8316" s="4">
        <v>40131</v>
      </c>
      <c r="D8316">
        <v>41</v>
      </c>
      <c r="E8316" s="2">
        <f t="shared" si="259"/>
        <v>6150</v>
      </c>
      <c r="F8316" s="9">
        <v>7.0000000000000007E-2</v>
      </c>
      <c r="G8316" s="2">
        <f>VLOOKUP($P8316,Pricebook!$A:$D,4,0)</f>
        <v>150</v>
      </c>
      <c r="H8316" s="6">
        <f t="shared" si="258"/>
        <v>5719.5</v>
      </c>
      <c r="I8316" t="s">
        <v>1806</v>
      </c>
      <c r="J8316" t="s">
        <v>406</v>
      </c>
      <c r="K8316" t="s">
        <v>992</v>
      </c>
      <c r="L8316" s="11">
        <v>37130</v>
      </c>
      <c r="M8316" t="s">
        <v>81</v>
      </c>
      <c r="N8316" t="s">
        <v>34</v>
      </c>
      <c r="O8316" s="4">
        <v>40133</v>
      </c>
      <c r="P8316" t="s">
        <v>14211</v>
      </c>
      <c r="Q8316" t="s">
        <v>14196</v>
      </c>
    </row>
    <row r="8317" spans="1:17" x14ac:dyDescent="0.35">
      <c r="A8317">
        <v>8316</v>
      </c>
      <c r="B8317">
        <v>59425</v>
      </c>
      <c r="C8317" s="4">
        <v>41046</v>
      </c>
      <c r="D8317">
        <v>24</v>
      </c>
      <c r="E8317" s="2">
        <f t="shared" si="259"/>
        <v>3600</v>
      </c>
      <c r="F8317" s="9">
        <v>0</v>
      </c>
      <c r="G8317" s="2">
        <f>VLOOKUP($P8317,Pricebook!$A:$D,4,0)</f>
        <v>150</v>
      </c>
      <c r="H8317" s="6">
        <f t="shared" si="258"/>
        <v>3600</v>
      </c>
      <c r="I8317" t="s">
        <v>857</v>
      </c>
      <c r="J8317" t="s">
        <v>269</v>
      </c>
      <c r="K8317" t="s">
        <v>426</v>
      </c>
      <c r="L8317" s="11">
        <v>46203</v>
      </c>
      <c r="M8317" t="s">
        <v>278</v>
      </c>
      <c r="N8317" t="s">
        <v>16</v>
      </c>
      <c r="O8317" s="4">
        <v>41048</v>
      </c>
      <c r="P8317" t="s">
        <v>14211</v>
      </c>
      <c r="Q8317" t="s">
        <v>14201</v>
      </c>
    </row>
    <row r="8318" spans="1:17" x14ac:dyDescent="0.35">
      <c r="A8318">
        <v>8317</v>
      </c>
      <c r="B8318">
        <v>59425</v>
      </c>
      <c r="C8318" s="4">
        <v>41046</v>
      </c>
      <c r="D8318">
        <v>46</v>
      </c>
      <c r="E8318" s="2">
        <f t="shared" si="259"/>
        <v>5060</v>
      </c>
      <c r="F8318" s="9">
        <v>0.04</v>
      </c>
      <c r="G8318" s="2">
        <f>VLOOKUP($P8318,Pricebook!$A:$D,4,0)</f>
        <v>110</v>
      </c>
      <c r="H8318" s="6">
        <f t="shared" si="258"/>
        <v>4857.5999999999995</v>
      </c>
      <c r="I8318" t="s">
        <v>857</v>
      </c>
      <c r="J8318" t="s">
        <v>269</v>
      </c>
      <c r="K8318" t="s">
        <v>426</v>
      </c>
      <c r="L8318" s="11">
        <v>46203</v>
      </c>
      <c r="M8318" t="s">
        <v>278</v>
      </c>
      <c r="N8318" t="s">
        <v>16</v>
      </c>
      <c r="O8318" s="4">
        <v>41049</v>
      </c>
      <c r="P8318" t="s">
        <v>14215</v>
      </c>
      <c r="Q8318" t="s">
        <v>14185</v>
      </c>
    </row>
    <row r="8319" spans="1:17" x14ac:dyDescent="0.35">
      <c r="A8319">
        <v>8318</v>
      </c>
      <c r="B8319">
        <v>59428</v>
      </c>
      <c r="C8319" s="4">
        <v>40430</v>
      </c>
      <c r="D8319">
        <v>36</v>
      </c>
      <c r="E8319" s="2">
        <f t="shared" si="259"/>
        <v>4500</v>
      </c>
      <c r="F8319" s="9">
        <v>0.05</v>
      </c>
      <c r="G8319" s="2">
        <f>VLOOKUP($P8319,Pricebook!$A:$D,4,0)</f>
        <v>125</v>
      </c>
      <c r="H8319" s="6">
        <f t="shared" si="258"/>
        <v>4275</v>
      </c>
      <c r="I8319" t="s">
        <v>623</v>
      </c>
      <c r="J8319" t="s">
        <v>508</v>
      </c>
      <c r="K8319" t="s">
        <v>1136</v>
      </c>
      <c r="L8319" s="11" t="s">
        <v>1137</v>
      </c>
      <c r="M8319" t="s">
        <v>232</v>
      </c>
      <c r="N8319" t="s">
        <v>61</v>
      </c>
      <c r="O8319" s="4">
        <v>40431</v>
      </c>
      <c r="P8319" t="s">
        <v>14221</v>
      </c>
      <c r="Q8319" t="s">
        <v>14199</v>
      </c>
    </row>
    <row r="8320" spans="1:17" x14ac:dyDescent="0.35">
      <c r="A8320">
        <v>8319</v>
      </c>
      <c r="B8320">
        <v>59428</v>
      </c>
      <c r="C8320" s="4">
        <v>40430</v>
      </c>
      <c r="D8320">
        <v>43</v>
      </c>
      <c r="E8320" s="2">
        <f t="shared" si="259"/>
        <v>5375</v>
      </c>
      <c r="F8320" s="9">
        <v>0.02</v>
      </c>
      <c r="G8320" s="2">
        <f>VLOOKUP($P8320,Pricebook!$A:$D,4,0)</f>
        <v>125</v>
      </c>
      <c r="H8320" s="6">
        <f t="shared" si="258"/>
        <v>5267.5</v>
      </c>
      <c r="I8320" t="s">
        <v>623</v>
      </c>
      <c r="J8320" t="s">
        <v>508</v>
      </c>
      <c r="K8320" t="s">
        <v>1136</v>
      </c>
      <c r="L8320" s="11" t="s">
        <v>1137</v>
      </c>
      <c r="M8320" t="s">
        <v>232</v>
      </c>
      <c r="N8320" t="s">
        <v>61</v>
      </c>
      <c r="O8320" s="4">
        <v>40430</v>
      </c>
      <c r="P8320" t="s">
        <v>14208</v>
      </c>
      <c r="Q8320" t="s">
        <v>14191</v>
      </c>
    </row>
    <row r="8321" spans="1:17" x14ac:dyDescent="0.35">
      <c r="A8321">
        <v>8320</v>
      </c>
      <c r="B8321">
        <v>59456</v>
      </c>
      <c r="C8321" s="4">
        <v>40916</v>
      </c>
      <c r="D8321">
        <v>30</v>
      </c>
      <c r="E8321" s="2">
        <f t="shared" si="259"/>
        <v>5100</v>
      </c>
      <c r="F8321" s="9">
        <v>0.06</v>
      </c>
      <c r="G8321" s="2">
        <f>VLOOKUP($P8321,Pricebook!$A:$D,4,0)</f>
        <v>170</v>
      </c>
      <c r="H8321" s="6">
        <f t="shared" si="258"/>
        <v>4794</v>
      </c>
      <c r="I8321" t="s">
        <v>1694</v>
      </c>
      <c r="J8321" t="s">
        <v>46</v>
      </c>
      <c r="K8321" t="s">
        <v>2449</v>
      </c>
      <c r="L8321" s="11">
        <v>39208</v>
      </c>
      <c r="M8321" t="s">
        <v>699</v>
      </c>
      <c r="N8321" t="s">
        <v>34</v>
      </c>
      <c r="O8321" s="4">
        <v>40916</v>
      </c>
      <c r="P8321" t="s">
        <v>14219</v>
      </c>
      <c r="Q8321" t="s">
        <v>14192</v>
      </c>
    </row>
    <row r="8322" spans="1:17" x14ac:dyDescent="0.35">
      <c r="A8322">
        <v>8321</v>
      </c>
      <c r="B8322">
        <v>59459</v>
      </c>
      <c r="C8322" s="4">
        <v>39848</v>
      </c>
      <c r="D8322">
        <v>40</v>
      </c>
      <c r="E8322" s="2">
        <f t="shared" si="259"/>
        <v>6000</v>
      </c>
      <c r="F8322" s="9">
        <v>7.0000000000000007E-2</v>
      </c>
      <c r="G8322" s="2">
        <f>VLOOKUP($P8322,Pricebook!$A:$D,4,0)</f>
        <v>150</v>
      </c>
      <c r="H8322" s="6">
        <f t="shared" ref="H8322:H8385" si="260">E8322*(1-F8322)</f>
        <v>5580</v>
      </c>
      <c r="I8322" t="s">
        <v>935</v>
      </c>
      <c r="J8322" t="s">
        <v>306</v>
      </c>
      <c r="K8322" t="s">
        <v>1122</v>
      </c>
      <c r="L8322" s="11">
        <v>63376</v>
      </c>
      <c r="M8322" t="s">
        <v>358</v>
      </c>
      <c r="N8322" t="s">
        <v>16</v>
      </c>
      <c r="O8322" s="4">
        <v>39849</v>
      </c>
      <c r="P8322" t="s">
        <v>14211</v>
      </c>
      <c r="Q8322" t="s">
        <v>14195</v>
      </c>
    </row>
    <row r="8323" spans="1:17" x14ac:dyDescent="0.35">
      <c r="A8323">
        <v>8322</v>
      </c>
      <c r="B8323">
        <v>59491</v>
      </c>
      <c r="C8323" s="4">
        <v>40992</v>
      </c>
      <c r="D8323">
        <v>8</v>
      </c>
      <c r="E8323" s="2">
        <f t="shared" ref="E8323:E8386" si="261">G8323*D8323</f>
        <v>1280</v>
      </c>
      <c r="F8323" s="9">
        <v>0.09</v>
      </c>
      <c r="G8323" s="2">
        <f>VLOOKUP($P8323,Pricebook!$A:$D,4,0)</f>
        <v>160</v>
      </c>
      <c r="H8323" s="6">
        <f t="shared" si="260"/>
        <v>1164.8</v>
      </c>
      <c r="I8323" t="s">
        <v>2473</v>
      </c>
      <c r="J8323" t="s">
        <v>112</v>
      </c>
      <c r="K8323" t="s">
        <v>2474</v>
      </c>
      <c r="L8323" s="11" t="s">
        <v>2475</v>
      </c>
      <c r="M8323" t="s">
        <v>33</v>
      </c>
      <c r="N8323" t="s">
        <v>34</v>
      </c>
      <c r="O8323" s="4">
        <v>40993</v>
      </c>
      <c r="P8323" t="s">
        <v>14218</v>
      </c>
      <c r="Q8323" t="s">
        <v>14193</v>
      </c>
    </row>
    <row r="8324" spans="1:17" x14ac:dyDescent="0.35">
      <c r="A8324">
        <v>8323</v>
      </c>
      <c r="B8324">
        <v>59491</v>
      </c>
      <c r="C8324" s="4">
        <v>40992</v>
      </c>
      <c r="D8324">
        <v>6</v>
      </c>
      <c r="E8324" s="2">
        <f t="shared" si="261"/>
        <v>960</v>
      </c>
      <c r="F8324" s="9">
        <v>0.03</v>
      </c>
      <c r="G8324" s="2">
        <f>VLOOKUP($P8324,Pricebook!$A:$D,4,0)</f>
        <v>160</v>
      </c>
      <c r="H8324" s="6">
        <f t="shared" si="260"/>
        <v>931.19999999999993</v>
      </c>
      <c r="I8324" t="s">
        <v>2473</v>
      </c>
      <c r="J8324" t="s">
        <v>112</v>
      </c>
      <c r="K8324" t="s">
        <v>2474</v>
      </c>
      <c r="L8324" s="11" t="s">
        <v>2475</v>
      </c>
      <c r="M8324" t="s">
        <v>33</v>
      </c>
      <c r="N8324" t="s">
        <v>34</v>
      </c>
      <c r="O8324" s="4">
        <v>40992</v>
      </c>
      <c r="P8324" t="s">
        <v>14218</v>
      </c>
      <c r="Q8324" t="s">
        <v>14194</v>
      </c>
    </row>
    <row r="8325" spans="1:17" x14ac:dyDescent="0.35">
      <c r="A8325">
        <v>8324</v>
      </c>
      <c r="B8325">
        <v>59491</v>
      </c>
      <c r="C8325" s="4">
        <v>40992</v>
      </c>
      <c r="D8325">
        <v>46</v>
      </c>
      <c r="E8325" s="2">
        <f t="shared" si="261"/>
        <v>5750</v>
      </c>
      <c r="F8325" s="9">
        <v>0.06</v>
      </c>
      <c r="G8325" s="2">
        <f>VLOOKUP($P8325,Pricebook!$A:$D,4,0)</f>
        <v>125</v>
      </c>
      <c r="H8325" s="6">
        <f t="shared" si="260"/>
        <v>5405</v>
      </c>
      <c r="I8325" t="s">
        <v>2473</v>
      </c>
      <c r="J8325" t="s">
        <v>112</v>
      </c>
      <c r="K8325" t="s">
        <v>2474</v>
      </c>
      <c r="L8325" s="11" t="s">
        <v>2475</v>
      </c>
      <c r="M8325" t="s">
        <v>33</v>
      </c>
      <c r="N8325" t="s">
        <v>34</v>
      </c>
      <c r="O8325" s="4">
        <v>40994</v>
      </c>
      <c r="P8325" t="s">
        <v>14208</v>
      </c>
      <c r="Q8325" t="s">
        <v>14190</v>
      </c>
    </row>
    <row r="8326" spans="1:17" x14ac:dyDescent="0.35">
      <c r="A8326">
        <v>8325</v>
      </c>
      <c r="B8326">
        <v>59491</v>
      </c>
      <c r="C8326" s="4">
        <v>40992</v>
      </c>
      <c r="D8326">
        <v>31</v>
      </c>
      <c r="E8326" s="2">
        <f t="shared" si="261"/>
        <v>4960</v>
      </c>
      <c r="F8326" s="9">
        <v>0.04</v>
      </c>
      <c r="G8326" s="2">
        <f>VLOOKUP($P8326,Pricebook!$A:$D,4,0)</f>
        <v>160</v>
      </c>
      <c r="H8326" s="6">
        <f t="shared" si="260"/>
        <v>4761.5999999999995</v>
      </c>
      <c r="I8326" t="s">
        <v>2473</v>
      </c>
      <c r="J8326" t="s">
        <v>112</v>
      </c>
      <c r="K8326" t="s">
        <v>1594</v>
      </c>
      <c r="L8326" s="11">
        <v>44112</v>
      </c>
      <c r="M8326" t="s">
        <v>210</v>
      </c>
      <c r="N8326" t="s">
        <v>61</v>
      </c>
      <c r="O8326" s="4">
        <v>40995</v>
      </c>
      <c r="P8326" t="s">
        <v>14218</v>
      </c>
      <c r="Q8326" t="s">
        <v>14187</v>
      </c>
    </row>
    <row r="8327" spans="1:17" x14ac:dyDescent="0.35">
      <c r="A8327">
        <v>8326</v>
      </c>
      <c r="B8327">
        <v>59492</v>
      </c>
      <c r="C8327" s="4">
        <v>41213</v>
      </c>
      <c r="D8327">
        <v>25</v>
      </c>
      <c r="E8327" s="2">
        <f t="shared" si="261"/>
        <v>2750</v>
      </c>
      <c r="F8327" s="9">
        <v>0.02</v>
      </c>
      <c r="G8327" s="2">
        <f>VLOOKUP($P8327,Pricebook!$A:$D,4,0)</f>
        <v>110</v>
      </c>
      <c r="H8327" s="6">
        <f t="shared" si="260"/>
        <v>2695</v>
      </c>
      <c r="I8327" t="s">
        <v>1189</v>
      </c>
      <c r="J8327" t="s">
        <v>363</v>
      </c>
      <c r="K8327" t="s">
        <v>1525</v>
      </c>
      <c r="L8327" s="11" t="s">
        <v>1526</v>
      </c>
      <c r="M8327" t="s">
        <v>101</v>
      </c>
      <c r="N8327" t="s">
        <v>34</v>
      </c>
      <c r="O8327" s="4">
        <v>41214</v>
      </c>
      <c r="P8327" t="s">
        <v>14215</v>
      </c>
      <c r="Q8327" t="s">
        <v>14186</v>
      </c>
    </row>
    <row r="8328" spans="1:17" x14ac:dyDescent="0.35">
      <c r="A8328">
        <v>8327</v>
      </c>
      <c r="B8328">
        <v>59552</v>
      </c>
      <c r="C8328" s="4">
        <v>40191</v>
      </c>
      <c r="D8328">
        <v>39</v>
      </c>
      <c r="E8328" s="2">
        <f t="shared" si="261"/>
        <v>6240</v>
      </c>
      <c r="F8328" s="9">
        <v>0</v>
      </c>
      <c r="G8328" s="2">
        <f>VLOOKUP($P8328,Pricebook!$A:$D,4,0)</f>
        <v>160</v>
      </c>
      <c r="H8328" s="6">
        <f t="shared" si="260"/>
        <v>6240</v>
      </c>
      <c r="I8328" t="s">
        <v>1757</v>
      </c>
      <c r="J8328" t="s">
        <v>252</v>
      </c>
      <c r="K8328" t="s">
        <v>490</v>
      </c>
      <c r="L8328" s="11" t="s">
        <v>491</v>
      </c>
      <c r="M8328" t="s">
        <v>492</v>
      </c>
      <c r="N8328" t="s">
        <v>61</v>
      </c>
      <c r="O8328" s="4">
        <v>40192</v>
      </c>
      <c r="P8328" t="s">
        <v>14218</v>
      </c>
      <c r="Q8328" t="s">
        <v>14195</v>
      </c>
    </row>
    <row r="8329" spans="1:17" x14ac:dyDescent="0.35">
      <c r="A8329">
        <v>8328</v>
      </c>
      <c r="B8329">
        <v>59553</v>
      </c>
      <c r="C8329" s="4">
        <v>40494</v>
      </c>
      <c r="D8329">
        <v>15</v>
      </c>
      <c r="E8329" s="2">
        <f t="shared" si="261"/>
        <v>1650</v>
      </c>
      <c r="F8329" s="9">
        <v>0.04</v>
      </c>
      <c r="G8329" s="2">
        <f>VLOOKUP($P8329,Pricebook!$A:$D,4,0)</f>
        <v>110</v>
      </c>
      <c r="H8329" s="6">
        <f t="shared" si="260"/>
        <v>1584</v>
      </c>
      <c r="I8329" t="s">
        <v>1099</v>
      </c>
      <c r="J8329" t="s">
        <v>269</v>
      </c>
      <c r="K8329" t="s">
        <v>1544</v>
      </c>
      <c r="L8329" s="11">
        <v>94568</v>
      </c>
      <c r="M8329" t="s">
        <v>114</v>
      </c>
      <c r="N8329" t="s">
        <v>23</v>
      </c>
      <c r="O8329" s="4">
        <v>40495</v>
      </c>
      <c r="P8329" t="s">
        <v>14215</v>
      </c>
      <c r="Q8329" t="s">
        <v>14200</v>
      </c>
    </row>
    <row r="8330" spans="1:17" x14ac:dyDescent="0.35">
      <c r="A8330">
        <v>8329</v>
      </c>
      <c r="B8330">
        <v>59553</v>
      </c>
      <c r="C8330" s="4">
        <v>40494</v>
      </c>
      <c r="D8330">
        <v>42</v>
      </c>
      <c r="E8330" s="2">
        <f t="shared" si="261"/>
        <v>6300</v>
      </c>
      <c r="F8330" s="9">
        <v>0.1</v>
      </c>
      <c r="G8330" s="2">
        <f>VLOOKUP($P8330,Pricebook!$A:$D,4,0)</f>
        <v>150</v>
      </c>
      <c r="H8330" s="6">
        <f t="shared" si="260"/>
        <v>5670</v>
      </c>
      <c r="I8330" t="s">
        <v>1099</v>
      </c>
      <c r="J8330" t="s">
        <v>269</v>
      </c>
      <c r="K8330" t="s">
        <v>1544</v>
      </c>
      <c r="L8330" s="11">
        <v>94568</v>
      </c>
      <c r="M8330" t="s">
        <v>114</v>
      </c>
      <c r="N8330" t="s">
        <v>23</v>
      </c>
      <c r="O8330" s="4">
        <v>40496</v>
      </c>
      <c r="P8330" t="s">
        <v>14210</v>
      </c>
      <c r="Q8330" t="s">
        <v>14191</v>
      </c>
    </row>
    <row r="8331" spans="1:17" x14ac:dyDescent="0.35">
      <c r="A8331">
        <v>8330</v>
      </c>
      <c r="B8331">
        <v>59554</v>
      </c>
      <c r="C8331" s="4">
        <v>40862</v>
      </c>
      <c r="D8331">
        <v>40</v>
      </c>
      <c r="E8331" s="2">
        <f t="shared" si="261"/>
        <v>6000</v>
      </c>
      <c r="F8331" s="9">
        <v>0.08</v>
      </c>
      <c r="G8331" s="2">
        <f>VLOOKUP($P8331,Pricebook!$A:$D,4,0)</f>
        <v>150</v>
      </c>
      <c r="H8331" s="6">
        <f t="shared" si="260"/>
        <v>5520</v>
      </c>
      <c r="I8331" t="s">
        <v>1747</v>
      </c>
      <c r="J8331" t="s">
        <v>112</v>
      </c>
      <c r="K8331" t="s">
        <v>818</v>
      </c>
      <c r="L8331" s="11">
        <v>43230</v>
      </c>
      <c r="M8331" t="s">
        <v>210</v>
      </c>
      <c r="N8331" t="s">
        <v>61</v>
      </c>
      <c r="O8331" s="4">
        <v>40863</v>
      </c>
      <c r="P8331" t="s">
        <v>14211</v>
      </c>
      <c r="Q8331" t="s">
        <v>14197</v>
      </c>
    </row>
    <row r="8332" spans="1:17" x14ac:dyDescent="0.35">
      <c r="A8332">
        <v>8331</v>
      </c>
      <c r="B8332">
        <v>59556</v>
      </c>
      <c r="C8332" s="4">
        <v>40162</v>
      </c>
      <c r="D8332">
        <v>27</v>
      </c>
      <c r="E8332" s="2">
        <f t="shared" si="261"/>
        <v>3780</v>
      </c>
      <c r="F8332" s="9">
        <v>0</v>
      </c>
      <c r="G8332" s="2">
        <f>VLOOKUP($P8332,Pricebook!$A:$D,4,0)</f>
        <v>140</v>
      </c>
      <c r="H8332" s="6">
        <f t="shared" si="260"/>
        <v>3780</v>
      </c>
      <c r="I8332" t="s">
        <v>2664</v>
      </c>
      <c r="J8332" t="s">
        <v>121</v>
      </c>
      <c r="K8332" t="s">
        <v>1192</v>
      </c>
      <c r="L8332" s="11">
        <v>42301</v>
      </c>
      <c r="M8332" t="s">
        <v>254</v>
      </c>
      <c r="N8332" t="s">
        <v>34</v>
      </c>
      <c r="O8332" s="4">
        <v>40164</v>
      </c>
      <c r="P8332" t="s">
        <v>14213</v>
      </c>
      <c r="Q8332" t="s">
        <v>14185</v>
      </c>
    </row>
    <row r="8333" spans="1:17" x14ac:dyDescent="0.35">
      <c r="A8333">
        <v>8332</v>
      </c>
      <c r="B8333">
        <v>59556</v>
      </c>
      <c r="C8333" s="4">
        <v>40162</v>
      </c>
      <c r="D8333">
        <v>5</v>
      </c>
      <c r="E8333" s="2">
        <f t="shared" si="261"/>
        <v>750</v>
      </c>
      <c r="F8333" s="9">
        <v>0</v>
      </c>
      <c r="G8333" s="2">
        <f>VLOOKUP($P8333,Pricebook!$A:$D,4,0)</f>
        <v>150</v>
      </c>
      <c r="H8333" s="6">
        <f t="shared" si="260"/>
        <v>750</v>
      </c>
      <c r="I8333" t="s">
        <v>2664</v>
      </c>
      <c r="J8333" t="s">
        <v>121</v>
      </c>
      <c r="K8333" t="s">
        <v>1192</v>
      </c>
      <c r="L8333" s="11">
        <v>42301</v>
      </c>
      <c r="M8333" t="s">
        <v>254</v>
      </c>
      <c r="N8333" t="s">
        <v>34</v>
      </c>
      <c r="O8333" s="4">
        <v>40163</v>
      </c>
      <c r="P8333" t="s">
        <v>14210</v>
      </c>
      <c r="Q8333" t="s">
        <v>14192</v>
      </c>
    </row>
    <row r="8334" spans="1:17" x14ac:dyDescent="0.35">
      <c r="A8334">
        <v>8333</v>
      </c>
      <c r="B8334">
        <v>59558</v>
      </c>
      <c r="C8334" s="4">
        <v>41106</v>
      </c>
      <c r="D8334">
        <v>34</v>
      </c>
      <c r="E8334" s="2">
        <f t="shared" si="261"/>
        <v>6800</v>
      </c>
      <c r="F8334" s="9">
        <v>0</v>
      </c>
      <c r="G8334" s="2">
        <f>VLOOKUP($P8334,Pricebook!$A:$D,4,0)</f>
        <v>200</v>
      </c>
      <c r="H8334" s="6">
        <f t="shared" si="260"/>
        <v>6800</v>
      </c>
      <c r="I8334" t="s">
        <v>1165</v>
      </c>
      <c r="J8334" t="s">
        <v>374</v>
      </c>
      <c r="K8334" t="s">
        <v>714</v>
      </c>
      <c r="L8334" s="11" t="s">
        <v>715</v>
      </c>
      <c r="M8334" t="s">
        <v>15</v>
      </c>
      <c r="N8334" t="s">
        <v>16</v>
      </c>
      <c r="O8334" s="4">
        <v>41109</v>
      </c>
      <c r="P8334" t="s">
        <v>14214</v>
      </c>
      <c r="Q8334" t="s">
        <v>14198</v>
      </c>
    </row>
    <row r="8335" spans="1:17" x14ac:dyDescent="0.35">
      <c r="A8335">
        <v>8334</v>
      </c>
      <c r="B8335">
        <v>59559</v>
      </c>
      <c r="C8335" s="4">
        <v>40438</v>
      </c>
      <c r="D8335">
        <v>30</v>
      </c>
      <c r="E8335" s="2">
        <f t="shared" si="261"/>
        <v>3750</v>
      </c>
      <c r="F8335" s="9">
        <v>0.1</v>
      </c>
      <c r="G8335" s="2">
        <f>VLOOKUP($P8335,Pricebook!$A:$D,4,0)</f>
        <v>125</v>
      </c>
      <c r="H8335" s="6">
        <f t="shared" si="260"/>
        <v>3375</v>
      </c>
      <c r="I8335" t="s">
        <v>2473</v>
      </c>
      <c r="J8335" t="s">
        <v>112</v>
      </c>
      <c r="K8335" t="s">
        <v>1594</v>
      </c>
      <c r="L8335" s="11">
        <v>44112</v>
      </c>
      <c r="M8335" t="s">
        <v>210</v>
      </c>
      <c r="N8335" t="s">
        <v>61</v>
      </c>
      <c r="O8335" s="4">
        <v>40438</v>
      </c>
      <c r="P8335" t="s">
        <v>14208</v>
      </c>
      <c r="Q8335" t="s">
        <v>14200</v>
      </c>
    </row>
    <row r="8336" spans="1:17" x14ac:dyDescent="0.35">
      <c r="A8336">
        <v>8335</v>
      </c>
      <c r="B8336">
        <v>59584</v>
      </c>
      <c r="C8336" s="4">
        <v>40326</v>
      </c>
      <c r="D8336">
        <v>3</v>
      </c>
      <c r="E8336" s="2">
        <f t="shared" si="261"/>
        <v>375</v>
      </c>
      <c r="F8336" s="9">
        <v>0.08</v>
      </c>
      <c r="G8336" s="2">
        <f>VLOOKUP($P8336,Pricebook!$A:$D,4,0)</f>
        <v>125</v>
      </c>
      <c r="H8336" s="6">
        <f t="shared" si="260"/>
        <v>345</v>
      </c>
      <c r="I8336" t="s">
        <v>1463</v>
      </c>
      <c r="J8336" t="s">
        <v>576</v>
      </c>
      <c r="K8336" t="s">
        <v>37</v>
      </c>
      <c r="L8336" s="11">
        <v>50010</v>
      </c>
      <c r="M8336" t="s">
        <v>38</v>
      </c>
      <c r="N8336" t="s">
        <v>16</v>
      </c>
      <c r="O8336" s="4">
        <v>40327</v>
      </c>
      <c r="P8336" t="s">
        <v>14217</v>
      </c>
      <c r="Q8336" t="s">
        <v>14185</v>
      </c>
    </row>
    <row r="8337" spans="1:17" x14ac:dyDescent="0.35">
      <c r="A8337">
        <v>8336</v>
      </c>
      <c r="B8337">
        <v>59584</v>
      </c>
      <c r="C8337" s="4">
        <v>40326</v>
      </c>
      <c r="D8337">
        <v>7</v>
      </c>
      <c r="E8337" s="2">
        <f t="shared" si="261"/>
        <v>1050</v>
      </c>
      <c r="F8337" s="9">
        <v>0</v>
      </c>
      <c r="G8337" s="2">
        <f>VLOOKUP($P8337,Pricebook!$A:$D,4,0)</f>
        <v>150</v>
      </c>
      <c r="H8337" s="6">
        <f t="shared" si="260"/>
        <v>1050</v>
      </c>
      <c r="I8337" t="s">
        <v>1463</v>
      </c>
      <c r="J8337" t="s">
        <v>576</v>
      </c>
      <c r="K8337" t="s">
        <v>37</v>
      </c>
      <c r="L8337" s="11">
        <v>50010</v>
      </c>
      <c r="M8337" t="s">
        <v>38</v>
      </c>
      <c r="N8337" t="s">
        <v>16</v>
      </c>
      <c r="O8337" s="4">
        <v>40326</v>
      </c>
      <c r="P8337" t="s">
        <v>14216</v>
      </c>
      <c r="Q8337" t="s">
        <v>14189</v>
      </c>
    </row>
    <row r="8338" spans="1:17" x14ac:dyDescent="0.35">
      <c r="A8338">
        <v>8337</v>
      </c>
      <c r="B8338">
        <v>59585</v>
      </c>
      <c r="C8338" s="4">
        <v>41174</v>
      </c>
      <c r="D8338">
        <v>45</v>
      </c>
      <c r="E8338" s="2">
        <f t="shared" si="261"/>
        <v>6750</v>
      </c>
      <c r="F8338" s="9">
        <v>7.0000000000000007E-2</v>
      </c>
      <c r="G8338" s="2">
        <f>VLOOKUP($P8338,Pricebook!$A:$D,4,0)</f>
        <v>150</v>
      </c>
      <c r="H8338" s="6">
        <f t="shared" si="260"/>
        <v>6277.5</v>
      </c>
      <c r="I8338" t="s">
        <v>759</v>
      </c>
      <c r="J8338" t="s">
        <v>760</v>
      </c>
      <c r="K8338" t="s">
        <v>1653</v>
      </c>
      <c r="L8338" s="11">
        <v>60188</v>
      </c>
      <c r="M8338" t="s">
        <v>15</v>
      </c>
      <c r="N8338" t="s">
        <v>16</v>
      </c>
      <c r="O8338" s="4">
        <v>41175</v>
      </c>
      <c r="P8338" t="s">
        <v>14216</v>
      </c>
      <c r="Q8338" t="s">
        <v>14191</v>
      </c>
    </row>
    <row r="8339" spans="1:17" x14ac:dyDescent="0.35">
      <c r="A8339">
        <v>8338</v>
      </c>
      <c r="B8339">
        <v>59586</v>
      </c>
      <c r="C8339" s="4">
        <v>40975</v>
      </c>
      <c r="D8339">
        <v>25</v>
      </c>
      <c r="E8339" s="2">
        <f t="shared" si="261"/>
        <v>2750</v>
      </c>
      <c r="F8339" s="9">
        <v>0.05</v>
      </c>
      <c r="G8339" s="2">
        <f>VLOOKUP($P8339,Pricebook!$A:$D,4,0)</f>
        <v>110</v>
      </c>
      <c r="H8339" s="6">
        <f t="shared" si="260"/>
        <v>2612.5</v>
      </c>
      <c r="I8339" t="s">
        <v>1577</v>
      </c>
      <c r="J8339" t="s">
        <v>285</v>
      </c>
      <c r="K8339" t="s">
        <v>2361</v>
      </c>
      <c r="L8339" s="11" t="s">
        <v>2362</v>
      </c>
      <c r="M8339" t="s">
        <v>43</v>
      </c>
      <c r="N8339" t="s">
        <v>23</v>
      </c>
      <c r="O8339" s="4">
        <v>40979</v>
      </c>
      <c r="P8339" t="s">
        <v>14215</v>
      </c>
      <c r="Q8339" t="s">
        <v>14186</v>
      </c>
    </row>
    <row r="8340" spans="1:17" x14ac:dyDescent="0.35">
      <c r="A8340">
        <v>8339</v>
      </c>
      <c r="B8340">
        <v>59589</v>
      </c>
      <c r="C8340" s="4">
        <v>41010</v>
      </c>
      <c r="D8340">
        <v>25</v>
      </c>
      <c r="E8340" s="2">
        <f t="shared" si="261"/>
        <v>5000</v>
      </c>
      <c r="F8340" s="9">
        <v>0.06</v>
      </c>
      <c r="G8340" s="2">
        <f>VLOOKUP($P8340,Pricebook!$A:$D,4,0)</f>
        <v>200</v>
      </c>
      <c r="H8340" s="6">
        <f t="shared" si="260"/>
        <v>4700</v>
      </c>
      <c r="I8340" t="s">
        <v>1925</v>
      </c>
      <c r="J8340" t="s">
        <v>260</v>
      </c>
      <c r="K8340" t="s">
        <v>1536</v>
      </c>
      <c r="L8340" s="11">
        <v>76543</v>
      </c>
      <c r="M8340" t="s">
        <v>48</v>
      </c>
      <c r="N8340" t="s">
        <v>16</v>
      </c>
      <c r="O8340" s="4">
        <v>41010</v>
      </c>
      <c r="P8340" t="s">
        <v>14206</v>
      </c>
      <c r="Q8340" t="s">
        <v>14186</v>
      </c>
    </row>
    <row r="8341" spans="1:17" x14ac:dyDescent="0.35">
      <c r="A8341">
        <v>8340</v>
      </c>
      <c r="B8341">
        <v>59591</v>
      </c>
      <c r="C8341" s="4">
        <v>40095</v>
      </c>
      <c r="D8341">
        <v>34</v>
      </c>
      <c r="E8341" s="2">
        <f t="shared" si="261"/>
        <v>5100</v>
      </c>
      <c r="F8341" s="9">
        <v>0.08</v>
      </c>
      <c r="G8341" s="2">
        <f>VLOOKUP($P8341,Pricebook!$A:$D,4,0)</f>
        <v>150</v>
      </c>
      <c r="H8341" s="6">
        <f t="shared" si="260"/>
        <v>4692</v>
      </c>
      <c r="I8341" t="s">
        <v>1697</v>
      </c>
      <c r="J8341" t="s">
        <v>27</v>
      </c>
      <c r="K8341" t="s">
        <v>1011</v>
      </c>
      <c r="L8341" s="11">
        <v>39212</v>
      </c>
      <c r="M8341" t="s">
        <v>699</v>
      </c>
      <c r="N8341" t="s">
        <v>34</v>
      </c>
      <c r="O8341" s="4">
        <v>40096</v>
      </c>
      <c r="P8341" t="s">
        <v>14216</v>
      </c>
      <c r="Q8341" t="s">
        <v>14187</v>
      </c>
    </row>
    <row r="8342" spans="1:17" x14ac:dyDescent="0.35">
      <c r="A8342">
        <v>8341</v>
      </c>
      <c r="B8342">
        <v>59591</v>
      </c>
      <c r="C8342" s="4">
        <v>40095</v>
      </c>
      <c r="D8342">
        <v>29</v>
      </c>
      <c r="E8342" s="2">
        <f t="shared" si="261"/>
        <v>3190</v>
      </c>
      <c r="F8342" s="9">
        <v>7.0000000000000007E-2</v>
      </c>
      <c r="G8342" s="2">
        <f>VLOOKUP($P8342,Pricebook!$A:$D,4,0)</f>
        <v>110</v>
      </c>
      <c r="H8342" s="6">
        <f t="shared" si="260"/>
        <v>2966.7</v>
      </c>
      <c r="I8342" t="s">
        <v>1697</v>
      </c>
      <c r="J8342" t="s">
        <v>27</v>
      </c>
      <c r="K8342" t="s">
        <v>1011</v>
      </c>
      <c r="L8342" s="11">
        <v>39212</v>
      </c>
      <c r="M8342" t="s">
        <v>699</v>
      </c>
      <c r="N8342" t="s">
        <v>34</v>
      </c>
      <c r="O8342" s="4">
        <v>40097</v>
      </c>
      <c r="P8342" t="s">
        <v>14215</v>
      </c>
      <c r="Q8342" t="s">
        <v>14201</v>
      </c>
    </row>
    <row r="8343" spans="1:17" x14ac:dyDescent="0.35">
      <c r="A8343">
        <v>8342</v>
      </c>
      <c r="B8343">
        <v>59619</v>
      </c>
      <c r="C8343" s="4">
        <v>40222</v>
      </c>
      <c r="D8343">
        <v>35</v>
      </c>
      <c r="E8343" s="2">
        <f t="shared" si="261"/>
        <v>3850</v>
      </c>
      <c r="F8343" s="9">
        <v>0.08</v>
      </c>
      <c r="G8343" s="2">
        <f>VLOOKUP($P8343,Pricebook!$A:$D,4,0)</f>
        <v>110</v>
      </c>
      <c r="H8343" s="6">
        <f t="shared" si="260"/>
        <v>3542</v>
      </c>
      <c r="I8343" t="s">
        <v>384</v>
      </c>
      <c r="J8343" t="s">
        <v>385</v>
      </c>
      <c r="K8343" t="s">
        <v>2797</v>
      </c>
      <c r="L8343" s="11" t="s">
        <v>2798</v>
      </c>
      <c r="M8343" t="s">
        <v>87</v>
      </c>
      <c r="N8343" t="s">
        <v>61</v>
      </c>
      <c r="O8343" s="4">
        <v>40224</v>
      </c>
      <c r="P8343" t="s">
        <v>14215</v>
      </c>
      <c r="Q8343" t="s">
        <v>14203</v>
      </c>
    </row>
    <row r="8344" spans="1:17" x14ac:dyDescent="0.35">
      <c r="A8344">
        <v>8343</v>
      </c>
      <c r="B8344">
        <v>59619</v>
      </c>
      <c r="C8344" s="4">
        <v>40222</v>
      </c>
      <c r="D8344">
        <v>12</v>
      </c>
      <c r="E8344" s="2">
        <f t="shared" si="261"/>
        <v>1320</v>
      </c>
      <c r="F8344" s="9">
        <v>0.04</v>
      </c>
      <c r="G8344" s="2">
        <f>VLOOKUP($P8344,Pricebook!$A:$D,4,0)</f>
        <v>110</v>
      </c>
      <c r="H8344" s="6">
        <f t="shared" si="260"/>
        <v>1267.2</v>
      </c>
      <c r="I8344" t="s">
        <v>384</v>
      </c>
      <c r="J8344" t="s">
        <v>385</v>
      </c>
      <c r="K8344" t="s">
        <v>2731</v>
      </c>
      <c r="L8344" s="11" t="s">
        <v>2732</v>
      </c>
      <c r="M8344" t="s">
        <v>317</v>
      </c>
      <c r="N8344" t="s">
        <v>61</v>
      </c>
      <c r="O8344" s="4">
        <v>40224</v>
      </c>
      <c r="P8344" t="s">
        <v>14215</v>
      </c>
      <c r="Q8344" t="s">
        <v>14190</v>
      </c>
    </row>
    <row r="8345" spans="1:17" x14ac:dyDescent="0.35">
      <c r="A8345">
        <v>8344</v>
      </c>
      <c r="B8345">
        <v>59651</v>
      </c>
      <c r="C8345" s="4">
        <v>40318</v>
      </c>
      <c r="D8345">
        <v>36</v>
      </c>
      <c r="E8345" s="2">
        <f t="shared" si="261"/>
        <v>5760</v>
      </c>
      <c r="F8345" s="9">
        <v>0.08</v>
      </c>
      <c r="G8345" s="2">
        <f>VLOOKUP($P8345,Pricebook!$A:$D,4,0)</f>
        <v>160</v>
      </c>
      <c r="H8345" s="6">
        <f t="shared" si="260"/>
        <v>5299.2</v>
      </c>
      <c r="I8345" t="s">
        <v>1626</v>
      </c>
      <c r="J8345" t="s">
        <v>297</v>
      </c>
      <c r="K8345" t="s">
        <v>2027</v>
      </c>
      <c r="L8345" s="11">
        <v>60543</v>
      </c>
      <c r="M8345" t="s">
        <v>15</v>
      </c>
      <c r="N8345" t="s">
        <v>16</v>
      </c>
      <c r="O8345" s="4">
        <v>40320</v>
      </c>
      <c r="P8345" t="s">
        <v>14218</v>
      </c>
      <c r="Q8345" t="s">
        <v>14193</v>
      </c>
    </row>
    <row r="8346" spans="1:17" x14ac:dyDescent="0.35">
      <c r="A8346">
        <v>8345</v>
      </c>
      <c r="B8346">
        <v>59651</v>
      </c>
      <c r="C8346" s="4">
        <v>40318</v>
      </c>
      <c r="D8346">
        <v>18</v>
      </c>
      <c r="E8346" s="2">
        <f t="shared" si="261"/>
        <v>2250</v>
      </c>
      <c r="F8346" s="9">
        <v>0.04</v>
      </c>
      <c r="G8346" s="2">
        <f>VLOOKUP($P8346,Pricebook!$A:$D,4,0)</f>
        <v>125</v>
      </c>
      <c r="H8346" s="6">
        <f t="shared" si="260"/>
        <v>2160</v>
      </c>
      <c r="I8346" t="s">
        <v>1626</v>
      </c>
      <c r="J8346" t="s">
        <v>297</v>
      </c>
      <c r="K8346" t="s">
        <v>2027</v>
      </c>
      <c r="L8346" s="11">
        <v>60543</v>
      </c>
      <c r="M8346" t="s">
        <v>15</v>
      </c>
      <c r="N8346" t="s">
        <v>16</v>
      </c>
      <c r="O8346" s="4">
        <v>40320</v>
      </c>
      <c r="P8346" t="s">
        <v>14208</v>
      </c>
      <c r="Q8346" t="s">
        <v>14200</v>
      </c>
    </row>
    <row r="8347" spans="1:17" x14ac:dyDescent="0.35">
      <c r="A8347">
        <v>8346</v>
      </c>
      <c r="B8347">
        <v>59652</v>
      </c>
      <c r="C8347" s="4">
        <v>40570</v>
      </c>
      <c r="D8347">
        <v>17</v>
      </c>
      <c r="E8347" s="2">
        <f t="shared" si="261"/>
        <v>2550</v>
      </c>
      <c r="F8347" s="9">
        <v>0.05</v>
      </c>
      <c r="G8347" s="2">
        <f>VLOOKUP($P8347,Pricebook!$A:$D,4,0)</f>
        <v>150</v>
      </c>
      <c r="H8347" s="6">
        <f t="shared" si="260"/>
        <v>2422.5</v>
      </c>
      <c r="I8347" t="s">
        <v>2078</v>
      </c>
      <c r="J8347" t="s">
        <v>212</v>
      </c>
      <c r="K8347" t="s">
        <v>2079</v>
      </c>
      <c r="L8347" s="11">
        <v>85335</v>
      </c>
      <c r="M8347" t="s">
        <v>70</v>
      </c>
      <c r="N8347" t="s">
        <v>23</v>
      </c>
      <c r="O8347" s="4">
        <v>40572</v>
      </c>
      <c r="P8347" t="s">
        <v>14210</v>
      </c>
      <c r="Q8347" t="s">
        <v>14186</v>
      </c>
    </row>
    <row r="8348" spans="1:17" x14ac:dyDescent="0.35">
      <c r="A8348">
        <v>8347</v>
      </c>
      <c r="B8348">
        <v>59680</v>
      </c>
      <c r="C8348" s="4">
        <v>41078</v>
      </c>
      <c r="D8348">
        <v>15</v>
      </c>
      <c r="E8348" s="2">
        <f t="shared" si="261"/>
        <v>2250</v>
      </c>
      <c r="F8348" s="9">
        <v>0.05</v>
      </c>
      <c r="G8348" s="2">
        <f>VLOOKUP($P8348,Pricebook!$A:$D,4,0)</f>
        <v>150</v>
      </c>
      <c r="H8348" s="6">
        <f t="shared" si="260"/>
        <v>2137.5</v>
      </c>
      <c r="I8348" t="s">
        <v>1926</v>
      </c>
      <c r="J8348" t="s">
        <v>1014</v>
      </c>
      <c r="K8348" t="s">
        <v>1371</v>
      </c>
      <c r="L8348" s="11">
        <v>24541</v>
      </c>
      <c r="M8348" t="s">
        <v>368</v>
      </c>
      <c r="N8348" t="s">
        <v>34</v>
      </c>
      <c r="O8348" s="4">
        <v>41079</v>
      </c>
      <c r="P8348" t="s">
        <v>14211</v>
      </c>
      <c r="Q8348" t="s">
        <v>14187</v>
      </c>
    </row>
    <row r="8349" spans="1:17" x14ac:dyDescent="0.35">
      <c r="A8349">
        <v>8348</v>
      </c>
      <c r="B8349">
        <v>59681</v>
      </c>
      <c r="C8349" s="4">
        <v>39975</v>
      </c>
      <c r="D8349">
        <v>23</v>
      </c>
      <c r="E8349" s="2">
        <f t="shared" si="261"/>
        <v>3680</v>
      </c>
      <c r="F8349" s="9">
        <v>0.02</v>
      </c>
      <c r="G8349" s="2">
        <f>VLOOKUP($P8349,Pricebook!$A:$D,4,0)</f>
        <v>160</v>
      </c>
      <c r="H8349" s="6">
        <f t="shared" si="260"/>
        <v>3606.4</v>
      </c>
      <c r="I8349" t="s">
        <v>1021</v>
      </c>
      <c r="J8349" t="s">
        <v>46</v>
      </c>
      <c r="K8349" t="s">
        <v>1439</v>
      </c>
      <c r="L8349" s="11">
        <v>91360</v>
      </c>
      <c r="M8349" t="s">
        <v>114</v>
      </c>
      <c r="N8349" t="s">
        <v>23</v>
      </c>
      <c r="O8349" s="4">
        <v>39977</v>
      </c>
      <c r="P8349" t="s">
        <v>14218</v>
      </c>
      <c r="Q8349" t="s">
        <v>14203</v>
      </c>
    </row>
    <row r="8350" spans="1:17" x14ac:dyDescent="0.35">
      <c r="A8350">
        <v>8349</v>
      </c>
      <c r="B8350">
        <v>59683</v>
      </c>
      <c r="C8350" s="4">
        <v>41195</v>
      </c>
      <c r="D8350">
        <v>37</v>
      </c>
      <c r="E8350" s="2">
        <f t="shared" si="261"/>
        <v>5920</v>
      </c>
      <c r="F8350" s="9">
        <v>0.05</v>
      </c>
      <c r="G8350" s="2">
        <f>VLOOKUP($P8350,Pricebook!$A:$D,4,0)</f>
        <v>160</v>
      </c>
      <c r="H8350" s="6">
        <f t="shared" si="260"/>
        <v>5624</v>
      </c>
      <c r="I8350" t="s">
        <v>1624</v>
      </c>
      <c r="J8350" t="s">
        <v>36</v>
      </c>
      <c r="K8350" t="s">
        <v>929</v>
      </c>
      <c r="L8350" s="11">
        <v>68502</v>
      </c>
      <c r="M8350" t="s">
        <v>440</v>
      </c>
      <c r="N8350" t="s">
        <v>16</v>
      </c>
      <c r="O8350" s="4">
        <v>41196</v>
      </c>
      <c r="P8350" t="s">
        <v>14218</v>
      </c>
      <c r="Q8350" t="s">
        <v>14203</v>
      </c>
    </row>
    <row r="8351" spans="1:17" x14ac:dyDescent="0.35">
      <c r="A8351">
        <v>8350</v>
      </c>
      <c r="B8351">
        <v>59684</v>
      </c>
      <c r="C8351" s="4">
        <v>40541</v>
      </c>
      <c r="D8351">
        <v>50</v>
      </c>
      <c r="E8351" s="2">
        <f t="shared" si="261"/>
        <v>8500</v>
      </c>
      <c r="F8351" s="9">
        <v>7.0000000000000007E-2</v>
      </c>
      <c r="G8351" s="2">
        <f>VLOOKUP($P8351,Pricebook!$A:$D,4,0)</f>
        <v>170</v>
      </c>
      <c r="H8351" s="6">
        <f t="shared" si="260"/>
        <v>7904.9999999999991</v>
      </c>
      <c r="I8351" t="s">
        <v>289</v>
      </c>
      <c r="J8351" t="s">
        <v>290</v>
      </c>
      <c r="K8351" t="s">
        <v>242</v>
      </c>
      <c r="L8351" s="11">
        <v>32839</v>
      </c>
      <c r="M8351" t="s">
        <v>101</v>
      </c>
      <c r="N8351" t="s">
        <v>34</v>
      </c>
      <c r="O8351" s="4">
        <v>40558</v>
      </c>
      <c r="P8351" t="s">
        <v>14219</v>
      </c>
      <c r="Q8351" t="s">
        <v>14202</v>
      </c>
    </row>
    <row r="8352" spans="1:17" x14ac:dyDescent="0.35">
      <c r="A8352">
        <v>8351</v>
      </c>
      <c r="B8352">
        <v>59684</v>
      </c>
      <c r="C8352" s="4">
        <v>40541</v>
      </c>
      <c r="D8352">
        <v>41</v>
      </c>
      <c r="E8352" s="2">
        <f t="shared" si="261"/>
        <v>6150</v>
      </c>
      <c r="F8352" s="9">
        <v>0</v>
      </c>
      <c r="G8352" s="2">
        <f>VLOOKUP($P8352,Pricebook!$A:$D,4,0)</f>
        <v>150</v>
      </c>
      <c r="H8352" s="6">
        <f t="shared" si="260"/>
        <v>6150</v>
      </c>
      <c r="I8352" t="s">
        <v>289</v>
      </c>
      <c r="J8352" t="s">
        <v>290</v>
      </c>
      <c r="K8352" t="s">
        <v>242</v>
      </c>
      <c r="L8352" s="11">
        <v>32839</v>
      </c>
      <c r="M8352" t="s">
        <v>101</v>
      </c>
      <c r="N8352" t="s">
        <v>34</v>
      </c>
      <c r="O8352" s="4">
        <v>40559</v>
      </c>
      <c r="P8352" t="s">
        <v>14211</v>
      </c>
      <c r="Q8352" t="s">
        <v>14184</v>
      </c>
    </row>
    <row r="8353" spans="1:17" x14ac:dyDescent="0.35">
      <c r="A8353">
        <v>8352</v>
      </c>
      <c r="B8353">
        <v>59684</v>
      </c>
      <c r="C8353" s="4">
        <v>40541</v>
      </c>
      <c r="D8353">
        <v>3</v>
      </c>
      <c r="E8353" s="2">
        <f t="shared" si="261"/>
        <v>330</v>
      </c>
      <c r="F8353" s="9">
        <v>0.06</v>
      </c>
      <c r="G8353" s="2">
        <f>VLOOKUP($P8353,Pricebook!$A:$D,4,0)</f>
        <v>110</v>
      </c>
      <c r="H8353" s="6">
        <f t="shared" si="260"/>
        <v>310.2</v>
      </c>
      <c r="I8353" t="s">
        <v>289</v>
      </c>
      <c r="J8353" t="s">
        <v>290</v>
      </c>
      <c r="K8353" t="s">
        <v>242</v>
      </c>
      <c r="L8353" s="11">
        <v>32839</v>
      </c>
      <c r="M8353" t="s">
        <v>101</v>
      </c>
      <c r="N8353" t="s">
        <v>34</v>
      </c>
      <c r="O8353" s="4">
        <v>40560</v>
      </c>
      <c r="P8353" t="s">
        <v>14215</v>
      </c>
      <c r="Q8353" t="s">
        <v>14186</v>
      </c>
    </row>
    <row r="8354" spans="1:17" x14ac:dyDescent="0.35">
      <c r="A8354">
        <v>8353</v>
      </c>
      <c r="B8354">
        <v>59684</v>
      </c>
      <c r="C8354" s="4">
        <v>40541</v>
      </c>
      <c r="D8354">
        <v>25</v>
      </c>
      <c r="E8354" s="2">
        <f t="shared" si="261"/>
        <v>2750</v>
      </c>
      <c r="F8354" s="9">
        <v>0.03</v>
      </c>
      <c r="G8354" s="2">
        <f>VLOOKUP($P8354,Pricebook!$A:$D,4,0)</f>
        <v>110</v>
      </c>
      <c r="H8354" s="6">
        <f t="shared" si="260"/>
        <v>2667.5</v>
      </c>
      <c r="I8354" t="s">
        <v>289</v>
      </c>
      <c r="J8354" t="s">
        <v>290</v>
      </c>
      <c r="K8354" t="s">
        <v>242</v>
      </c>
      <c r="L8354" s="11">
        <v>32839</v>
      </c>
      <c r="M8354" t="s">
        <v>101</v>
      </c>
      <c r="N8354" t="s">
        <v>34</v>
      </c>
      <c r="O8354" s="4">
        <v>40542</v>
      </c>
      <c r="P8354" t="s">
        <v>14215</v>
      </c>
      <c r="Q8354" t="s">
        <v>14202</v>
      </c>
    </row>
    <row r="8355" spans="1:17" x14ac:dyDescent="0.35">
      <c r="A8355">
        <v>8354</v>
      </c>
      <c r="B8355">
        <v>59685</v>
      </c>
      <c r="C8355" s="4">
        <v>41253</v>
      </c>
      <c r="D8355">
        <v>12</v>
      </c>
      <c r="E8355" s="2">
        <f t="shared" si="261"/>
        <v>2040</v>
      </c>
      <c r="F8355" s="9">
        <v>0.05</v>
      </c>
      <c r="G8355" s="2">
        <f>VLOOKUP($P8355,Pricebook!$A:$D,4,0)</f>
        <v>170</v>
      </c>
      <c r="H8355" s="6">
        <f t="shared" si="260"/>
        <v>1938</v>
      </c>
      <c r="I8355" t="s">
        <v>1749</v>
      </c>
      <c r="J8355" t="s">
        <v>235</v>
      </c>
      <c r="K8355" t="s">
        <v>2694</v>
      </c>
      <c r="L8355" s="11">
        <v>75019</v>
      </c>
      <c r="M8355" t="s">
        <v>48</v>
      </c>
      <c r="N8355" t="s">
        <v>16</v>
      </c>
      <c r="O8355" s="4">
        <v>41255</v>
      </c>
      <c r="P8355" t="s">
        <v>14219</v>
      </c>
      <c r="Q8355" t="s">
        <v>14194</v>
      </c>
    </row>
    <row r="8356" spans="1:17" x14ac:dyDescent="0.35">
      <c r="A8356">
        <v>8355</v>
      </c>
      <c r="B8356">
        <v>59685</v>
      </c>
      <c r="C8356" s="4">
        <v>41253</v>
      </c>
      <c r="D8356">
        <v>46</v>
      </c>
      <c r="E8356" s="2">
        <f t="shared" si="261"/>
        <v>5750</v>
      </c>
      <c r="F8356" s="9">
        <v>0.1</v>
      </c>
      <c r="G8356" s="2">
        <f>VLOOKUP($P8356,Pricebook!$A:$D,4,0)</f>
        <v>125</v>
      </c>
      <c r="H8356" s="6">
        <f t="shared" si="260"/>
        <v>5175</v>
      </c>
      <c r="I8356" t="s">
        <v>1749</v>
      </c>
      <c r="J8356" t="s">
        <v>235</v>
      </c>
      <c r="K8356" t="s">
        <v>2694</v>
      </c>
      <c r="L8356" s="11">
        <v>75019</v>
      </c>
      <c r="M8356" t="s">
        <v>48</v>
      </c>
      <c r="N8356" t="s">
        <v>16</v>
      </c>
      <c r="O8356" s="4">
        <v>41254</v>
      </c>
      <c r="P8356" t="s">
        <v>14208</v>
      </c>
      <c r="Q8356" t="s">
        <v>14185</v>
      </c>
    </row>
    <row r="8357" spans="1:17" x14ac:dyDescent="0.35">
      <c r="A8357">
        <v>8356</v>
      </c>
      <c r="B8357">
        <v>59686</v>
      </c>
      <c r="C8357" s="4">
        <v>40610</v>
      </c>
      <c r="D8357">
        <v>41</v>
      </c>
      <c r="E8357" s="2">
        <f t="shared" si="261"/>
        <v>6560</v>
      </c>
      <c r="F8357" s="9">
        <v>0.01</v>
      </c>
      <c r="G8357" s="2">
        <f>VLOOKUP($P8357,Pricebook!$A:$D,4,0)</f>
        <v>160</v>
      </c>
      <c r="H8357" s="6">
        <f t="shared" si="260"/>
        <v>6494.4</v>
      </c>
      <c r="I8357" t="s">
        <v>2372</v>
      </c>
      <c r="J8357" t="s">
        <v>400</v>
      </c>
      <c r="K8357" t="s">
        <v>2720</v>
      </c>
      <c r="L8357" s="11">
        <v>83402</v>
      </c>
      <c r="M8357" t="s">
        <v>197</v>
      </c>
      <c r="N8357" t="s">
        <v>23</v>
      </c>
      <c r="O8357" s="4">
        <v>40615</v>
      </c>
      <c r="P8357" t="s">
        <v>14218</v>
      </c>
      <c r="Q8357" t="s">
        <v>14196</v>
      </c>
    </row>
    <row r="8358" spans="1:17" x14ac:dyDescent="0.35">
      <c r="A8358">
        <v>8357</v>
      </c>
      <c r="B8358">
        <v>59712</v>
      </c>
      <c r="C8358" s="4">
        <v>40344</v>
      </c>
      <c r="D8358">
        <v>25</v>
      </c>
      <c r="E8358" s="2">
        <f t="shared" si="261"/>
        <v>3500</v>
      </c>
      <c r="F8358" s="9">
        <v>0.09</v>
      </c>
      <c r="G8358" s="2">
        <f>VLOOKUP($P8358,Pricebook!$A:$D,4,0)</f>
        <v>140</v>
      </c>
      <c r="H8358" s="6">
        <f t="shared" si="260"/>
        <v>3185</v>
      </c>
      <c r="I8358" t="s">
        <v>150</v>
      </c>
      <c r="J8358" t="s">
        <v>151</v>
      </c>
      <c r="K8358" t="s">
        <v>572</v>
      </c>
      <c r="L8358" s="11">
        <v>66209</v>
      </c>
      <c r="M8358" t="s">
        <v>153</v>
      </c>
      <c r="N8358" t="s">
        <v>16</v>
      </c>
      <c r="O8358" s="4">
        <v>40346</v>
      </c>
      <c r="P8358" t="s">
        <v>14213</v>
      </c>
      <c r="Q8358" t="s">
        <v>14200</v>
      </c>
    </row>
    <row r="8359" spans="1:17" x14ac:dyDescent="0.35">
      <c r="A8359">
        <v>8358</v>
      </c>
      <c r="B8359">
        <v>59714</v>
      </c>
      <c r="C8359" s="4">
        <v>40525</v>
      </c>
      <c r="D8359">
        <v>26</v>
      </c>
      <c r="E8359" s="2">
        <f t="shared" si="261"/>
        <v>3250</v>
      </c>
      <c r="F8359" s="9">
        <v>0.03</v>
      </c>
      <c r="G8359" s="2">
        <f>VLOOKUP($P8359,Pricebook!$A:$D,4,0)</f>
        <v>125</v>
      </c>
      <c r="H8359" s="6">
        <f t="shared" si="260"/>
        <v>3152.5</v>
      </c>
      <c r="I8359" t="s">
        <v>1421</v>
      </c>
      <c r="J8359" t="s">
        <v>434</v>
      </c>
      <c r="K8359" t="s">
        <v>649</v>
      </c>
      <c r="L8359" s="11" t="s">
        <v>2350</v>
      </c>
      <c r="M8359" t="s">
        <v>87</v>
      </c>
      <c r="N8359" t="s">
        <v>61</v>
      </c>
      <c r="O8359" s="4">
        <v>40527</v>
      </c>
      <c r="P8359" t="s">
        <v>14209</v>
      </c>
      <c r="Q8359" t="s">
        <v>14191</v>
      </c>
    </row>
    <row r="8360" spans="1:17" x14ac:dyDescent="0.35">
      <c r="A8360">
        <v>8359</v>
      </c>
      <c r="B8360">
        <v>59745</v>
      </c>
      <c r="C8360" s="4">
        <v>39922</v>
      </c>
      <c r="D8360">
        <v>36</v>
      </c>
      <c r="E8360" s="2">
        <f t="shared" si="261"/>
        <v>5760</v>
      </c>
      <c r="F8360" s="9">
        <v>0.09</v>
      </c>
      <c r="G8360" s="2">
        <f>VLOOKUP($P8360,Pricebook!$A:$D,4,0)</f>
        <v>160</v>
      </c>
      <c r="H8360" s="6">
        <f t="shared" si="260"/>
        <v>5241.6000000000004</v>
      </c>
      <c r="I8360" t="s">
        <v>593</v>
      </c>
      <c r="J8360" t="s">
        <v>594</v>
      </c>
      <c r="K8360" t="s">
        <v>80</v>
      </c>
      <c r="L8360" s="11">
        <v>44105</v>
      </c>
      <c r="M8360" t="s">
        <v>210</v>
      </c>
      <c r="N8360" t="s">
        <v>61</v>
      </c>
      <c r="O8360" s="4">
        <v>39924</v>
      </c>
      <c r="P8360" t="s">
        <v>14218</v>
      </c>
      <c r="Q8360" t="s">
        <v>14196</v>
      </c>
    </row>
    <row r="8361" spans="1:17" x14ac:dyDescent="0.35">
      <c r="A8361">
        <v>8360</v>
      </c>
      <c r="B8361">
        <v>59750</v>
      </c>
      <c r="C8361" s="4">
        <v>40368</v>
      </c>
      <c r="D8361">
        <v>34</v>
      </c>
      <c r="E8361" s="2">
        <f t="shared" si="261"/>
        <v>3740</v>
      </c>
      <c r="F8361" s="9">
        <v>0.04</v>
      </c>
      <c r="G8361" s="2">
        <f>VLOOKUP($P8361,Pricebook!$A:$D,4,0)</f>
        <v>110</v>
      </c>
      <c r="H8361" s="6">
        <f t="shared" si="260"/>
        <v>3590.4</v>
      </c>
      <c r="I8361" t="s">
        <v>2044</v>
      </c>
      <c r="J8361" t="s">
        <v>50</v>
      </c>
      <c r="K8361" t="s">
        <v>1578</v>
      </c>
      <c r="L8361" s="11">
        <v>46322</v>
      </c>
      <c r="M8361" t="s">
        <v>278</v>
      </c>
      <c r="N8361" t="s">
        <v>16</v>
      </c>
      <c r="O8361" s="4">
        <v>40372</v>
      </c>
      <c r="P8361" t="s">
        <v>14215</v>
      </c>
      <c r="Q8361" t="s">
        <v>14190</v>
      </c>
    </row>
    <row r="8362" spans="1:17" x14ac:dyDescent="0.35">
      <c r="A8362">
        <v>8361</v>
      </c>
      <c r="B8362">
        <v>59776</v>
      </c>
      <c r="C8362" s="4">
        <v>39881</v>
      </c>
      <c r="D8362">
        <v>35</v>
      </c>
      <c r="E8362" s="2">
        <f t="shared" si="261"/>
        <v>3850</v>
      </c>
      <c r="F8362" s="9">
        <v>0.01</v>
      </c>
      <c r="G8362" s="2">
        <f>VLOOKUP($P8362,Pricebook!$A:$D,4,0)</f>
        <v>110</v>
      </c>
      <c r="H8362" s="6">
        <f t="shared" si="260"/>
        <v>3811.5</v>
      </c>
      <c r="I8362" t="s">
        <v>769</v>
      </c>
      <c r="J8362" t="s">
        <v>269</v>
      </c>
      <c r="K8362" t="s">
        <v>813</v>
      </c>
      <c r="L8362" s="11">
        <v>27801</v>
      </c>
      <c r="M8362" t="s">
        <v>33</v>
      </c>
      <c r="N8362" t="s">
        <v>34</v>
      </c>
      <c r="O8362" s="4">
        <v>39885</v>
      </c>
      <c r="P8362" t="s">
        <v>14220</v>
      </c>
      <c r="Q8362" t="s">
        <v>14193</v>
      </c>
    </row>
    <row r="8363" spans="1:17" x14ac:dyDescent="0.35">
      <c r="A8363">
        <v>8362</v>
      </c>
      <c r="B8363">
        <v>59776</v>
      </c>
      <c r="C8363" s="4">
        <v>39881</v>
      </c>
      <c r="D8363">
        <v>33</v>
      </c>
      <c r="E8363" s="2">
        <f t="shared" si="261"/>
        <v>4950</v>
      </c>
      <c r="F8363" s="9">
        <v>7.0000000000000007E-2</v>
      </c>
      <c r="G8363" s="2">
        <f>VLOOKUP($P8363,Pricebook!$A:$D,4,0)</f>
        <v>150</v>
      </c>
      <c r="H8363" s="6">
        <f t="shared" si="260"/>
        <v>4603.5</v>
      </c>
      <c r="I8363" t="s">
        <v>769</v>
      </c>
      <c r="J8363" t="s">
        <v>269</v>
      </c>
      <c r="K8363" t="s">
        <v>813</v>
      </c>
      <c r="L8363" s="11">
        <v>27801</v>
      </c>
      <c r="M8363" t="s">
        <v>33</v>
      </c>
      <c r="N8363" t="s">
        <v>34</v>
      </c>
      <c r="O8363" s="4">
        <v>39885</v>
      </c>
      <c r="P8363" t="s">
        <v>14216</v>
      </c>
      <c r="Q8363" t="s">
        <v>14194</v>
      </c>
    </row>
    <row r="8364" spans="1:17" x14ac:dyDescent="0.35">
      <c r="A8364">
        <v>8363</v>
      </c>
      <c r="B8364">
        <v>59777</v>
      </c>
      <c r="C8364" s="4">
        <v>40524</v>
      </c>
      <c r="D8364">
        <v>19</v>
      </c>
      <c r="E8364" s="2">
        <f t="shared" si="261"/>
        <v>2850</v>
      </c>
      <c r="F8364" s="9">
        <v>0.05</v>
      </c>
      <c r="G8364" s="2">
        <f>VLOOKUP($P8364,Pricebook!$A:$D,4,0)</f>
        <v>150</v>
      </c>
      <c r="H8364" s="6">
        <f t="shared" si="260"/>
        <v>2707.5</v>
      </c>
      <c r="I8364" t="s">
        <v>243</v>
      </c>
      <c r="J8364" t="s">
        <v>244</v>
      </c>
      <c r="K8364" t="s">
        <v>847</v>
      </c>
      <c r="L8364" s="11">
        <v>30501</v>
      </c>
      <c r="M8364" t="s">
        <v>134</v>
      </c>
      <c r="N8364" t="s">
        <v>34</v>
      </c>
      <c r="O8364" s="4">
        <v>40525</v>
      </c>
      <c r="P8364" t="s">
        <v>14211</v>
      </c>
      <c r="Q8364" t="s">
        <v>14186</v>
      </c>
    </row>
    <row r="8365" spans="1:17" x14ac:dyDescent="0.35">
      <c r="A8365">
        <v>8364</v>
      </c>
      <c r="B8365">
        <v>59779</v>
      </c>
      <c r="C8365" s="4">
        <v>39950</v>
      </c>
      <c r="D8365">
        <v>30</v>
      </c>
      <c r="E8365" s="2">
        <f t="shared" si="261"/>
        <v>3750</v>
      </c>
      <c r="F8365" s="9">
        <v>0.04</v>
      </c>
      <c r="G8365" s="2">
        <f>VLOOKUP($P8365,Pricebook!$A:$D,4,0)</f>
        <v>125</v>
      </c>
      <c r="H8365" s="6">
        <f t="shared" si="260"/>
        <v>3600</v>
      </c>
      <c r="I8365" t="s">
        <v>376</v>
      </c>
      <c r="J8365" t="s">
        <v>377</v>
      </c>
      <c r="K8365" t="s">
        <v>253</v>
      </c>
      <c r="L8365" s="11">
        <v>42071</v>
      </c>
      <c r="M8365" t="s">
        <v>254</v>
      </c>
      <c r="N8365" t="s">
        <v>34</v>
      </c>
      <c r="O8365" s="4">
        <v>39957</v>
      </c>
      <c r="P8365" t="s">
        <v>14221</v>
      </c>
      <c r="Q8365" t="s">
        <v>14192</v>
      </c>
    </row>
    <row r="8366" spans="1:17" x14ac:dyDescent="0.35">
      <c r="A8366">
        <v>8365</v>
      </c>
      <c r="B8366">
        <v>59780</v>
      </c>
      <c r="C8366" s="4">
        <v>40229</v>
      </c>
      <c r="D8366">
        <v>21</v>
      </c>
      <c r="E8366" s="2">
        <f t="shared" si="261"/>
        <v>3150</v>
      </c>
      <c r="F8366" s="9">
        <v>0</v>
      </c>
      <c r="G8366" s="2">
        <f>VLOOKUP($P8366,Pricebook!$A:$D,4,0)</f>
        <v>150</v>
      </c>
      <c r="H8366" s="6">
        <f t="shared" si="260"/>
        <v>3150</v>
      </c>
      <c r="I8366" t="s">
        <v>234</v>
      </c>
      <c r="J8366" t="s">
        <v>235</v>
      </c>
      <c r="K8366" t="s">
        <v>703</v>
      </c>
      <c r="L8366" s="11">
        <v>80232</v>
      </c>
      <c r="M8366" t="s">
        <v>237</v>
      </c>
      <c r="N8366" t="s">
        <v>23</v>
      </c>
      <c r="O8366" s="4">
        <v>40229</v>
      </c>
      <c r="P8366" t="s">
        <v>14216</v>
      </c>
      <c r="Q8366" t="s">
        <v>14192</v>
      </c>
    </row>
    <row r="8367" spans="1:17" x14ac:dyDescent="0.35">
      <c r="A8367">
        <v>8366</v>
      </c>
      <c r="B8367">
        <v>59781</v>
      </c>
      <c r="C8367" s="4">
        <v>41255</v>
      </c>
      <c r="D8367">
        <v>18</v>
      </c>
      <c r="E8367" s="2">
        <f t="shared" si="261"/>
        <v>2250</v>
      </c>
      <c r="F8367" s="9">
        <v>0.02</v>
      </c>
      <c r="G8367" s="2">
        <f>VLOOKUP($P8367,Pricebook!$A:$D,4,0)</f>
        <v>125</v>
      </c>
      <c r="H8367" s="6">
        <f t="shared" si="260"/>
        <v>2205</v>
      </c>
      <c r="I8367" t="s">
        <v>1421</v>
      </c>
      <c r="J8367" t="s">
        <v>434</v>
      </c>
      <c r="K8367" t="s">
        <v>1719</v>
      </c>
      <c r="L8367" s="11" t="s">
        <v>1720</v>
      </c>
      <c r="M8367" t="s">
        <v>87</v>
      </c>
      <c r="N8367" t="s">
        <v>61</v>
      </c>
      <c r="O8367" s="4">
        <v>41257</v>
      </c>
      <c r="P8367" t="s">
        <v>14208</v>
      </c>
      <c r="Q8367" t="s">
        <v>14185</v>
      </c>
    </row>
    <row r="8368" spans="1:17" x14ac:dyDescent="0.35">
      <c r="A8368">
        <v>8367</v>
      </c>
      <c r="B8368">
        <v>59781</v>
      </c>
      <c r="C8368" s="4">
        <v>41255</v>
      </c>
      <c r="D8368">
        <v>24</v>
      </c>
      <c r="E8368" s="2">
        <f t="shared" si="261"/>
        <v>3000</v>
      </c>
      <c r="F8368" s="9">
        <v>0.04</v>
      </c>
      <c r="G8368" s="2">
        <f>VLOOKUP($P8368,Pricebook!$A:$D,4,0)</f>
        <v>125</v>
      </c>
      <c r="H8368" s="6">
        <f t="shared" si="260"/>
        <v>2880</v>
      </c>
      <c r="I8368" t="s">
        <v>1421</v>
      </c>
      <c r="J8368" t="s">
        <v>434</v>
      </c>
      <c r="K8368" t="s">
        <v>2915</v>
      </c>
      <c r="L8368" s="11" t="s">
        <v>2916</v>
      </c>
      <c r="M8368" t="s">
        <v>317</v>
      </c>
      <c r="N8368" t="s">
        <v>61</v>
      </c>
      <c r="O8368" s="4">
        <v>41256</v>
      </c>
      <c r="P8368" t="s">
        <v>14221</v>
      </c>
      <c r="Q8368" t="s">
        <v>14203</v>
      </c>
    </row>
    <row r="8369" spans="1:17" x14ac:dyDescent="0.35">
      <c r="A8369">
        <v>8368</v>
      </c>
      <c r="B8369">
        <v>59781</v>
      </c>
      <c r="C8369" s="4">
        <v>41255</v>
      </c>
      <c r="D8369">
        <v>28</v>
      </c>
      <c r="E8369" s="2">
        <f t="shared" si="261"/>
        <v>3500</v>
      </c>
      <c r="F8369" s="9">
        <v>0.04</v>
      </c>
      <c r="G8369" s="2">
        <f>VLOOKUP($P8369,Pricebook!$A:$D,4,0)</f>
        <v>125</v>
      </c>
      <c r="H8369" s="6">
        <f t="shared" si="260"/>
        <v>3360</v>
      </c>
      <c r="I8369" t="s">
        <v>1421</v>
      </c>
      <c r="J8369" t="s">
        <v>434</v>
      </c>
      <c r="K8369" t="s">
        <v>649</v>
      </c>
      <c r="L8369" s="11" t="s">
        <v>2350</v>
      </c>
      <c r="M8369" t="s">
        <v>87</v>
      </c>
      <c r="N8369" t="s">
        <v>61</v>
      </c>
      <c r="O8369" s="4">
        <v>41256</v>
      </c>
      <c r="P8369" t="s">
        <v>14217</v>
      </c>
      <c r="Q8369" t="s">
        <v>14194</v>
      </c>
    </row>
    <row r="8370" spans="1:17" x14ac:dyDescent="0.35">
      <c r="A8370">
        <v>8369</v>
      </c>
      <c r="B8370">
        <v>59781</v>
      </c>
      <c r="C8370" s="4">
        <v>41255</v>
      </c>
      <c r="D8370">
        <v>43</v>
      </c>
      <c r="E8370" s="2">
        <f t="shared" si="261"/>
        <v>4730</v>
      </c>
      <c r="F8370" s="9">
        <v>0</v>
      </c>
      <c r="G8370" s="2">
        <f>VLOOKUP($P8370,Pricebook!$A:$D,4,0)</f>
        <v>110</v>
      </c>
      <c r="H8370" s="6">
        <f t="shared" si="260"/>
        <v>4730</v>
      </c>
      <c r="I8370" t="s">
        <v>1421</v>
      </c>
      <c r="J8370" t="s">
        <v>434</v>
      </c>
      <c r="K8370" t="s">
        <v>2727</v>
      </c>
      <c r="L8370" s="11">
        <v>92105</v>
      </c>
      <c r="M8370" t="s">
        <v>114</v>
      </c>
      <c r="N8370" t="s">
        <v>23</v>
      </c>
      <c r="O8370" s="4">
        <v>41256</v>
      </c>
      <c r="P8370" t="s">
        <v>14220</v>
      </c>
      <c r="Q8370" t="s">
        <v>14201</v>
      </c>
    </row>
    <row r="8371" spans="1:17" x14ac:dyDescent="0.35">
      <c r="A8371">
        <v>8370</v>
      </c>
      <c r="B8371">
        <v>59781</v>
      </c>
      <c r="C8371" s="4">
        <v>41255</v>
      </c>
      <c r="D8371">
        <v>24</v>
      </c>
      <c r="E8371" s="2">
        <f t="shared" si="261"/>
        <v>2640</v>
      </c>
      <c r="F8371" s="9">
        <v>0.1</v>
      </c>
      <c r="G8371" s="2">
        <f>VLOOKUP($P8371,Pricebook!$A:$D,4,0)</f>
        <v>110</v>
      </c>
      <c r="H8371" s="6">
        <f t="shared" si="260"/>
        <v>2376</v>
      </c>
      <c r="I8371" t="s">
        <v>1421</v>
      </c>
      <c r="J8371" t="s">
        <v>434</v>
      </c>
      <c r="K8371" t="s">
        <v>2727</v>
      </c>
      <c r="L8371" s="11">
        <v>92105</v>
      </c>
      <c r="M8371" t="s">
        <v>114</v>
      </c>
      <c r="N8371" t="s">
        <v>23</v>
      </c>
      <c r="O8371" s="4">
        <v>41256</v>
      </c>
      <c r="P8371" t="s">
        <v>14215</v>
      </c>
      <c r="Q8371" t="s">
        <v>14188</v>
      </c>
    </row>
    <row r="8372" spans="1:17" x14ac:dyDescent="0.35">
      <c r="A8372">
        <v>8371</v>
      </c>
      <c r="B8372">
        <v>59783</v>
      </c>
      <c r="C8372" s="4">
        <v>40409</v>
      </c>
      <c r="D8372">
        <v>36</v>
      </c>
      <c r="E8372" s="2">
        <f t="shared" si="261"/>
        <v>5040</v>
      </c>
      <c r="F8372" s="9">
        <v>0.01</v>
      </c>
      <c r="G8372" s="2">
        <f>VLOOKUP($P8372,Pricebook!$A:$D,4,0)</f>
        <v>140</v>
      </c>
      <c r="H8372" s="6">
        <f t="shared" si="260"/>
        <v>4989.6000000000004</v>
      </c>
      <c r="I8372" t="s">
        <v>694</v>
      </c>
      <c r="J8372" t="s">
        <v>235</v>
      </c>
      <c r="K8372" t="s">
        <v>2450</v>
      </c>
      <c r="L8372" s="11">
        <v>85023</v>
      </c>
      <c r="M8372" t="s">
        <v>70</v>
      </c>
      <c r="N8372" t="s">
        <v>23</v>
      </c>
      <c r="O8372" s="4">
        <v>40414</v>
      </c>
      <c r="P8372" t="s">
        <v>14207</v>
      </c>
      <c r="Q8372" t="s">
        <v>14192</v>
      </c>
    </row>
    <row r="8373" spans="1:17" x14ac:dyDescent="0.35">
      <c r="A8373">
        <v>8372</v>
      </c>
      <c r="B8373">
        <v>59809</v>
      </c>
      <c r="C8373" s="4">
        <v>40610</v>
      </c>
      <c r="D8373">
        <v>12</v>
      </c>
      <c r="E8373" s="2">
        <f t="shared" si="261"/>
        <v>1920</v>
      </c>
      <c r="F8373" s="9">
        <v>0.08</v>
      </c>
      <c r="G8373" s="2">
        <f>VLOOKUP($P8373,Pricebook!$A:$D,4,0)</f>
        <v>160</v>
      </c>
      <c r="H8373" s="6">
        <f t="shared" si="260"/>
        <v>1766.4</v>
      </c>
      <c r="I8373" t="s">
        <v>884</v>
      </c>
      <c r="J8373" t="s">
        <v>621</v>
      </c>
      <c r="K8373" t="s">
        <v>2832</v>
      </c>
      <c r="L8373" s="11">
        <v>27511</v>
      </c>
      <c r="M8373" t="s">
        <v>33</v>
      </c>
      <c r="N8373" t="s">
        <v>34</v>
      </c>
      <c r="O8373" s="4">
        <v>40612</v>
      </c>
      <c r="P8373" t="s">
        <v>14218</v>
      </c>
      <c r="Q8373" t="s">
        <v>14196</v>
      </c>
    </row>
    <row r="8374" spans="1:17" x14ac:dyDescent="0.35">
      <c r="A8374">
        <v>8373</v>
      </c>
      <c r="B8374">
        <v>59809</v>
      </c>
      <c r="C8374" s="4">
        <v>40610</v>
      </c>
      <c r="D8374">
        <v>16</v>
      </c>
      <c r="E8374" s="2">
        <f t="shared" si="261"/>
        <v>2400</v>
      </c>
      <c r="F8374" s="9">
        <v>0.02</v>
      </c>
      <c r="G8374" s="2">
        <f>VLOOKUP($P8374,Pricebook!$A:$D,4,0)</f>
        <v>150</v>
      </c>
      <c r="H8374" s="6">
        <f t="shared" si="260"/>
        <v>2352</v>
      </c>
      <c r="I8374" t="s">
        <v>884</v>
      </c>
      <c r="J8374" t="s">
        <v>621</v>
      </c>
      <c r="K8374" t="s">
        <v>2832</v>
      </c>
      <c r="L8374" s="11">
        <v>27511</v>
      </c>
      <c r="M8374" t="s">
        <v>33</v>
      </c>
      <c r="N8374" t="s">
        <v>34</v>
      </c>
      <c r="O8374" s="4">
        <v>40611</v>
      </c>
      <c r="P8374" t="s">
        <v>14211</v>
      </c>
      <c r="Q8374" t="s">
        <v>14190</v>
      </c>
    </row>
    <row r="8375" spans="1:17" x14ac:dyDescent="0.35">
      <c r="A8375">
        <v>8374</v>
      </c>
      <c r="B8375">
        <v>59812</v>
      </c>
      <c r="C8375" s="4">
        <v>40716</v>
      </c>
      <c r="D8375">
        <v>46</v>
      </c>
      <c r="E8375" s="2">
        <f t="shared" si="261"/>
        <v>9200</v>
      </c>
      <c r="F8375" s="9">
        <v>0</v>
      </c>
      <c r="G8375" s="2">
        <f>VLOOKUP($P8375,Pricebook!$A:$D,4,0)</f>
        <v>200</v>
      </c>
      <c r="H8375" s="6">
        <f t="shared" si="260"/>
        <v>9200</v>
      </c>
      <c r="I8375" t="s">
        <v>916</v>
      </c>
      <c r="J8375" t="s">
        <v>594</v>
      </c>
      <c r="K8375" t="s">
        <v>1832</v>
      </c>
      <c r="L8375" s="11">
        <v>92804</v>
      </c>
      <c r="M8375" t="s">
        <v>114</v>
      </c>
      <c r="N8375" t="s">
        <v>23</v>
      </c>
      <c r="O8375" s="4">
        <v>40716</v>
      </c>
      <c r="P8375" t="s">
        <v>14206</v>
      </c>
      <c r="Q8375" t="s">
        <v>14189</v>
      </c>
    </row>
    <row r="8376" spans="1:17" x14ac:dyDescent="0.35">
      <c r="A8376">
        <v>8375</v>
      </c>
      <c r="B8376">
        <v>59812</v>
      </c>
      <c r="C8376" s="4">
        <v>40716</v>
      </c>
      <c r="D8376">
        <v>2</v>
      </c>
      <c r="E8376" s="2">
        <f t="shared" si="261"/>
        <v>250</v>
      </c>
      <c r="F8376" s="9">
        <v>0.06</v>
      </c>
      <c r="G8376" s="2">
        <f>VLOOKUP($P8376,Pricebook!$A:$D,4,0)</f>
        <v>125</v>
      </c>
      <c r="H8376" s="6">
        <f t="shared" si="260"/>
        <v>235</v>
      </c>
      <c r="I8376" t="s">
        <v>916</v>
      </c>
      <c r="J8376" t="s">
        <v>594</v>
      </c>
      <c r="K8376" t="s">
        <v>627</v>
      </c>
      <c r="L8376" s="11">
        <v>94509</v>
      </c>
      <c r="M8376" t="s">
        <v>114</v>
      </c>
      <c r="N8376" t="s">
        <v>23</v>
      </c>
      <c r="O8376" s="4">
        <v>40717</v>
      </c>
      <c r="P8376" t="s">
        <v>14208</v>
      </c>
      <c r="Q8376" t="s">
        <v>14196</v>
      </c>
    </row>
    <row r="8377" spans="1:17" x14ac:dyDescent="0.35">
      <c r="A8377">
        <v>8376</v>
      </c>
      <c r="B8377">
        <v>59815</v>
      </c>
      <c r="C8377" s="4">
        <v>40527</v>
      </c>
      <c r="D8377">
        <v>14</v>
      </c>
      <c r="E8377" s="2">
        <f t="shared" si="261"/>
        <v>1540</v>
      </c>
      <c r="F8377" s="9">
        <v>0.09</v>
      </c>
      <c r="G8377" s="2">
        <f>VLOOKUP($P8377,Pricebook!$A:$D,4,0)</f>
        <v>110</v>
      </c>
      <c r="H8377" s="6">
        <f t="shared" si="260"/>
        <v>1401.4</v>
      </c>
      <c r="I8377" t="s">
        <v>774</v>
      </c>
      <c r="J8377" t="s">
        <v>775</v>
      </c>
      <c r="K8377" t="s">
        <v>345</v>
      </c>
      <c r="L8377" s="11">
        <v>95070</v>
      </c>
      <c r="M8377" t="s">
        <v>114</v>
      </c>
      <c r="N8377" t="s">
        <v>23</v>
      </c>
      <c r="O8377" s="4">
        <v>40529</v>
      </c>
      <c r="P8377" t="s">
        <v>14215</v>
      </c>
      <c r="Q8377" t="s">
        <v>14200</v>
      </c>
    </row>
    <row r="8378" spans="1:17" x14ac:dyDescent="0.35">
      <c r="A8378">
        <v>8377</v>
      </c>
      <c r="B8378">
        <v>59845</v>
      </c>
      <c r="C8378" s="4">
        <v>40169</v>
      </c>
      <c r="D8378">
        <v>42</v>
      </c>
      <c r="E8378" s="2">
        <f t="shared" si="261"/>
        <v>5880</v>
      </c>
      <c r="F8378" s="9">
        <v>0.04</v>
      </c>
      <c r="G8378" s="2">
        <f>VLOOKUP($P8378,Pricebook!$A:$D,4,0)</f>
        <v>140</v>
      </c>
      <c r="H8378" s="6">
        <f t="shared" si="260"/>
        <v>5644.8</v>
      </c>
      <c r="I8378" t="s">
        <v>543</v>
      </c>
      <c r="J8378" t="s">
        <v>544</v>
      </c>
      <c r="K8378" t="s">
        <v>2394</v>
      </c>
      <c r="L8378" s="11">
        <v>78852</v>
      </c>
      <c r="M8378" t="s">
        <v>48</v>
      </c>
      <c r="N8378" t="s">
        <v>16</v>
      </c>
      <c r="O8378" s="4">
        <v>40173</v>
      </c>
      <c r="P8378" t="s">
        <v>14213</v>
      </c>
      <c r="Q8378" t="s">
        <v>14194</v>
      </c>
    </row>
    <row r="8379" spans="1:17" x14ac:dyDescent="0.35">
      <c r="A8379">
        <v>8378</v>
      </c>
      <c r="B8379">
        <v>59845</v>
      </c>
      <c r="C8379" s="4">
        <v>40169</v>
      </c>
      <c r="D8379">
        <v>28</v>
      </c>
      <c r="E8379" s="2">
        <f t="shared" si="261"/>
        <v>3080</v>
      </c>
      <c r="F8379" s="9">
        <v>0.06</v>
      </c>
      <c r="G8379" s="2">
        <f>VLOOKUP($P8379,Pricebook!$A:$D,4,0)</f>
        <v>110</v>
      </c>
      <c r="H8379" s="6">
        <f t="shared" si="260"/>
        <v>2895.2</v>
      </c>
      <c r="I8379" t="s">
        <v>543</v>
      </c>
      <c r="J8379" t="s">
        <v>544</v>
      </c>
      <c r="K8379" t="s">
        <v>807</v>
      </c>
      <c r="L8379" s="11">
        <v>78539</v>
      </c>
      <c r="M8379" t="s">
        <v>48</v>
      </c>
      <c r="N8379" t="s">
        <v>16</v>
      </c>
      <c r="O8379" s="4">
        <v>40174</v>
      </c>
      <c r="P8379" t="s">
        <v>14215</v>
      </c>
      <c r="Q8379" t="s">
        <v>14186</v>
      </c>
    </row>
    <row r="8380" spans="1:17" x14ac:dyDescent="0.35">
      <c r="A8380">
        <v>8379</v>
      </c>
      <c r="B8380">
        <v>59878</v>
      </c>
      <c r="C8380" s="4">
        <v>41057</v>
      </c>
      <c r="D8380">
        <v>6</v>
      </c>
      <c r="E8380" s="2">
        <f t="shared" si="261"/>
        <v>900</v>
      </c>
      <c r="F8380" s="9">
        <v>0.1</v>
      </c>
      <c r="G8380" s="2">
        <f>VLOOKUP($P8380,Pricebook!$A:$D,4,0)</f>
        <v>150</v>
      </c>
      <c r="H8380" s="6">
        <f t="shared" si="260"/>
        <v>810</v>
      </c>
      <c r="I8380" t="s">
        <v>2292</v>
      </c>
      <c r="J8380" t="s">
        <v>571</v>
      </c>
      <c r="K8380" t="s">
        <v>849</v>
      </c>
      <c r="L8380" s="11">
        <v>63385</v>
      </c>
      <c r="M8380" t="s">
        <v>358</v>
      </c>
      <c r="N8380" t="s">
        <v>16</v>
      </c>
      <c r="O8380" s="4">
        <v>41058</v>
      </c>
      <c r="P8380" t="s">
        <v>14216</v>
      </c>
      <c r="Q8380" t="s">
        <v>14184</v>
      </c>
    </row>
    <row r="8381" spans="1:17" x14ac:dyDescent="0.35">
      <c r="A8381">
        <v>8380</v>
      </c>
      <c r="B8381">
        <v>59878</v>
      </c>
      <c r="C8381" s="4">
        <v>41057</v>
      </c>
      <c r="D8381">
        <v>23</v>
      </c>
      <c r="E8381" s="2">
        <f t="shared" si="261"/>
        <v>4600</v>
      </c>
      <c r="F8381" s="9">
        <v>0.08</v>
      </c>
      <c r="G8381" s="2">
        <f>VLOOKUP($P8381,Pricebook!$A:$D,4,0)</f>
        <v>200</v>
      </c>
      <c r="H8381" s="6">
        <f t="shared" si="260"/>
        <v>4232</v>
      </c>
      <c r="I8381" t="s">
        <v>2292</v>
      </c>
      <c r="J8381" t="s">
        <v>571</v>
      </c>
      <c r="K8381" t="s">
        <v>849</v>
      </c>
      <c r="L8381" s="11">
        <v>63385</v>
      </c>
      <c r="M8381" t="s">
        <v>358</v>
      </c>
      <c r="N8381" t="s">
        <v>16</v>
      </c>
      <c r="O8381" s="4">
        <v>41058</v>
      </c>
      <c r="P8381" t="s">
        <v>14206</v>
      </c>
      <c r="Q8381" t="s">
        <v>14190</v>
      </c>
    </row>
    <row r="8382" spans="1:17" x14ac:dyDescent="0.35">
      <c r="A8382">
        <v>8381</v>
      </c>
      <c r="B8382">
        <v>59879</v>
      </c>
      <c r="C8382" s="4">
        <v>39881</v>
      </c>
      <c r="D8382">
        <v>33</v>
      </c>
      <c r="E8382" s="2">
        <f t="shared" si="261"/>
        <v>4950</v>
      </c>
      <c r="F8382" s="9">
        <v>0.04</v>
      </c>
      <c r="G8382" s="2">
        <f>VLOOKUP($P8382,Pricebook!$A:$D,4,0)</f>
        <v>150</v>
      </c>
      <c r="H8382" s="6">
        <f t="shared" si="260"/>
        <v>4752</v>
      </c>
      <c r="I8382" t="s">
        <v>2584</v>
      </c>
      <c r="J8382" t="s">
        <v>93</v>
      </c>
      <c r="K8382" t="s">
        <v>2593</v>
      </c>
      <c r="L8382" s="11">
        <v>38671</v>
      </c>
      <c r="M8382" t="s">
        <v>699</v>
      </c>
      <c r="N8382" t="s">
        <v>34</v>
      </c>
      <c r="O8382" s="4">
        <v>39883</v>
      </c>
      <c r="P8382" t="s">
        <v>14210</v>
      </c>
      <c r="Q8382" t="s">
        <v>14189</v>
      </c>
    </row>
    <row r="8383" spans="1:17" x14ac:dyDescent="0.35">
      <c r="A8383">
        <v>8382</v>
      </c>
      <c r="B8383">
        <v>59905</v>
      </c>
      <c r="C8383" s="4">
        <v>41013</v>
      </c>
      <c r="D8383">
        <v>19</v>
      </c>
      <c r="E8383" s="2">
        <f t="shared" si="261"/>
        <v>2850</v>
      </c>
      <c r="F8383" s="9">
        <v>0.09</v>
      </c>
      <c r="G8383" s="2">
        <f>VLOOKUP($P8383,Pricebook!$A:$D,4,0)</f>
        <v>150</v>
      </c>
      <c r="H8383" s="6">
        <f t="shared" si="260"/>
        <v>2593.5</v>
      </c>
      <c r="I8383" t="s">
        <v>1113</v>
      </c>
      <c r="J8383" t="s">
        <v>36</v>
      </c>
      <c r="K8383" t="s">
        <v>453</v>
      </c>
      <c r="L8383" s="11">
        <v>66202</v>
      </c>
      <c r="M8383" t="s">
        <v>153</v>
      </c>
      <c r="N8383" t="s">
        <v>16</v>
      </c>
      <c r="O8383" s="4">
        <v>41015</v>
      </c>
      <c r="P8383" t="s">
        <v>14211</v>
      </c>
      <c r="Q8383" t="s">
        <v>14191</v>
      </c>
    </row>
    <row r="8384" spans="1:17" x14ac:dyDescent="0.35">
      <c r="A8384">
        <v>8383</v>
      </c>
      <c r="B8384">
        <v>59905</v>
      </c>
      <c r="C8384" s="4">
        <v>41013</v>
      </c>
      <c r="D8384">
        <v>6</v>
      </c>
      <c r="E8384" s="2">
        <f t="shared" si="261"/>
        <v>660</v>
      </c>
      <c r="F8384" s="9">
        <v>0</v>
      </c>
      <c r="G8384" s="2">
        <f>VLOOKUP($P8384,Pricebook!$A:$D,4,0)</f>
        <v>110</v>
      </c>
      <c r="H8384" s="6">
        <f t="shared" si="260"/>
        <v>660</v>
      </c>
      <c r="I8384" t="s">
        <v>1113</v>
      </c>
      <c r="J8384" t="s">
        <v>36</v>
      </c>
      <c r="K8384" t="s">
        <v>453</v>
      </c>
      <c r="L8384" s="11">
        <v>66202</v>
      </c>
      <c r="M8384" t="s">
        <v>153</v>
      </c>
      <c r="N8384" t="s">
        <v>16</v>
      </c>
      <c r="O8384" s="4">
        <v>41015</v>
      </c>
      <c r="P8384" t="s">
        <v>14215</v>
      </c>
      <c r="Q8384" t="s">
        <v>14184</v>
      </c>
    </row>
    <row r="8385" spans="1:17" x14ac:dyDescent="0.35">
      <c r="A8385">
        <v>8384</v>
      </c>
      <c r="B8385">
        <v>59905</v>
      </c>
      <c r="C8385" s="4">
        <v>41013</v>
      </c>
      <c r="D8385">
        <v>5</v>
      </c>
      <c r="E8385" s="2">
        <f t="shared" si="261"/>
        <v>600</v>
      </c>
      <c r="F8385" s="9">
        <v>0.01</v>
      </c>
      <c r="G8385" s="2">
        <f>VLOOKUP($P8385,Pricebook!$A:$D,4,0)</f>
        <v>120</v>
      </c>
      <c r="H8385" s="6">
        <f t="shared" si="260"/>
        <v>594</v>
      </c>
      <c r="I8385" t="s">
        <v>1113</v>
      </c>
      <c r="J8385" t="s">
        <v>36</v>
      </c>
      <c r="K8385" t="s">
        <v>453</v>
      </c>
      <c r="L8385" s="11">
        <v>66202</v>
      </c>
      <c r="M8385" t="s">
        <v>153</v>
      </c>
      <c r="N8385" t="s">
        <v>16</v>
      </c>
      <c r="O8385" s="4">
        <v>41014</v>
      </c>
      <c r="P8385" t="s">
        <v>14212</v>
      </c>
      <c r="Q8385" t="s">
        <v>14197</v>
      </c>
    </row>
    <row r="8386" spans="1:17" x14ac:dyDescent="0.35">
      <c r="A8386">
        <v>8385</v>
      </c>
      <c r="B8386">
        <v>59906</v>
      </c>
      <c r="C8386" s="4">
        <v>40318</v>
      </c>
      <c r="D8386">
        <v>32</v>
      </c>
      <c r="E8386" s="2">
        <f t="shared" si="261"/>
        <v>3520</v>
      </c>
      <c r="F8386" s="9">
        <v>0.03</v>
      </c>
      <c r="G8386" s="2">
        <f>VLOOKUP($P8386,Pricebook!$A:$D,4,0)</f>
        <v>110</v>
      </c>
      <c r="H8386" s="6">
        <f t="shared" ref="H8386:H8431" si="262">E8386*(1-F8386)</f>
        <v>3414.4</v>
      </c>
      <c r="I8386" t="s">
        <v>2156</v>
      </c>
      <c r="J8386" t="s">
        <v>348</v>
      </c>
      <c r="K8386" t="s">
        <v>1617</v>
      </c>
      <c r="L8386" s="11">
        <v>44646</v>
      </c>
      <c r="M8386" t="s">
        <v>210</v>
      </c>
      <c r="N8386" t="s">
        <v>61</v>
      </c>
      <c r="O8386" s="4">
        <v>40320</v>
      </c>
      <c r="P8386" t="s">
        <v>14215</v>
      </c>
      <c r="Q8386" t="s">
        <v>14189</v>
      </c>
    </row>
    <row r="8387" spans="1:17" x14ac:dyDescent="0.35">
      <c r="A8387">
        <v>8386</v>
      </c>
      <c r="B8387">
        <v>59909</v>
      </c>
      <c r="C8387" s="4">
        <v>41126</v>
      </c>
      <c r="D8387">
        <v>11</v>
      </c>
      <c r="E8387" s="2">
        <f t="shared" ref="E8387:E8408" si="263">G8387*D8387</f>
        <v>1650</v>
      </c>
      <c r="F8387" s="9">
        <v>0.06</v>
      </c>
      <c r="G8387" s="2">
        <f>VLOOKUP($P8387,Pricebook!$A:$D,4,0)</f>
        <v>150</v>
      </c>
      <c r="H8387" s="6">
        <f t="shared" si="262"/>
        <v>1551</v>
      </c>
      <c r="I8387" t="s">
        <v>821</v>
      </c>
      <c r="J8387" t="s">
        <v>452</v>
      </c>
      <c r="K8387" t="s">
        <v>2917</v>
      </c>
      <c r="L8387" s="11">
        <v>64506</v>
      </c>
      <c r="M8387" t="s">
        <v>358</v>
      </c>
      <c r="N8387" t="s">
        <v>16</v>
      </c>
      <c r="O8387" s="4">
        <v>41128</v>
      </c>
      <c r="P8387" t="s">
        <v>14216</v>
      </c>
      <c r="Q8387" t="s">
        <v>14202</v>
      </c>
    </row>
    <row r="8388" spans="1:17" x14ac:dyDescent="0.35">
      <c r="A8388">
        <v>8387</v>
      </c>
      <c r="B8388">
        <v>59909</v>
      </c>
      <c r="C8388" s="4">
        <v>41126</v>
      </c>
      <c r="D8388">
        <v>46</v>
      </c>
      <c r="E8388" s="2">
        <f t="shared" si="263"/>
        <v>9200</v>
      </c>
      <c r="F8388" s="9">
        <v>0.09</v>
      </c>
      <c r="G8388" s="2">
        <f>VLOOKUP($P8388,Pricebook!$A:$D,4,0)</f>
        <v>200</v>
      </c>
      <c r="H8388" s="6">
        <f t="shared" si="262"/>
        <v>8372</v>
      </c>
      <c r="I8388" t="s">
        <v>821</v>
      </c>
      <c r="J8388" t="s">
        <v>452</v>
      </c>
      <c r="K8388" t="s">
        <v>2917</v>
      </c>
      <c r="L8388" s="11">
        <v>64506</v>
      </c>
      <c r="M8388" t="s">
        <v>358</v>
      </c>
      <c r="N8388" t="s">
        <v>16</v>
      </c>
      <c r="O8388" s="4">
        <v>41133</v>
      </c>
      <c r="P8388" t="s">
        <v>14206</v>
      </c>
      <c r="Q8388" t="s">
        <v>14196</v>
      </c>
    </row>
    <row r="8389" spans="1:17" x14ac:dyDescent="0.35">
      <c r="A8389">
        <v>8388</v>
      </c>
      <c r="B8389">
        <v>59911</v>
      </c>
      <c r="C8389" s="4">
        <v>40895</v>
      </c>
      <c r="D8389">
        <v>1</v>
      </c>
      <c r="E8389" s="2">
        <f t="shared" si="263"/>
        <v>110</v>
      </c>
      <c r="F8389" s="9">
        <v>0.1</v>
      </c>
      <c r="G8389" s="2">
        <f>VLOOKUP($P8389,Pricebook!$A:$D,4,0)</f>
        <v>110</v>
      </c>
      <c r="H8389" s="6">
        <f t="shared" si="262"/>
        <v>99</v>
      </c>
      <c r="I8389" t="s">
        <v>1144</v>
      </c>
      <c r="J8389" t="s">
        <v>136</v>
      </c>
      <c r="K8389" t="s">
        <v>1186</v>
      </c>
      <c r="L8389" s="11">
        <v>38109</v>
      </c>
      <c r="M8389" t="s">
        <v>81</v>
      </c>
      <c r="N8389" t="s">
        <v>34</v>
      </c>
      <c r="O8389" s="4">
        <v>40896</v>
      </c>
      <c r="P8389" t="s">
        <v>14215</v>
      </c>
      <c r="Q8389" t="s">
        <v>14189</v>
      </c>
    </row>
    <row r="8390" spans="1:17" x14ac:dyDescent="0.35">
      <c r="A8390">
        <v>8389</v>
      </c>
      <c r="B8390">
        <v>59937</v>
      </c>
      <c r="C8390" s="4">
        <v>40175</v>
      </c>
      <c r="D8390">
        <v>7</v>
      </c>
      <c r="E8390" s="2">
        <f t="shared" si="263"/>
        <v>770</v>
      </c>
      <c r="F8390" s="9">
        <v>0.02</v>
      </c>
      <c r="G8390" s="2">
        <f>VLOOKUP($P8390,Pricebook!$A:$D,4,0)</f>
        <v>110</v>
      </c>
      <c r="H8390" s="6">
        <f t="shared" si="262"/>
        <v>754.6</v>
      </c>
      <c r="I8390" t="s">
        <v>910</v>
      </c>
      <c r="J8390" t="s">
        <v>844</v>
      </c>
      <c r="K8390" t="s">
        <v>2128</v>
      </c>
      <c r="L8390" s="11">
        <v>11550</v>
      </c>
      <c r="M8390" t="s">
        <v>60</v>
      </c>
      <c r="N8390" t="s">
        <v>61</v>
      </c>
      <c r="O8390" s="4">
        <v>40176</v>
      </c>
      <c r="P8390" t="s">
        <v>14215</v>
      </c>
      <c r="Q8390" t="s">
        <v>14194</v>
      </c>
    </row>
    <row r="8391" spans="1:17" x14ac:dyDescent="0.35">
      <c r="A8391">
        <v>8390</v>
      </c>
      <c r="B8391">
        <v>59939</v>
      </c>
      <c r="C8391" s="4">
        <v>40422</v>
      </c>
      <c r="D8391">
        <v>42</v>
      </c>
      <c r="E8391" s="2">
        <f t="shared" si="263"/>
        <v>5880</v>
      </c>
      <c r="F8391" s="9">
        <v>0.05</v>
      </c>
      <c r="G8391" s="2">
        <f>VLOOKUP($P8391,Pricebook!$A:$D,4,0)</f>
        <v>140</v>
      </c>
      <c r="H8391" s="6">
        <f t="shared" si="262"/>
        <v>5586</v>
      </c>
      <c r="I8391" t="s">
        <v>1366</v>
      </c>
      <c r="J8391" t="s">
        <v>707</v>
      </c>
      <c r="K8391" t="s">
        <v>277</v>
      </c>
      <c r="L8391" s="11">
        <v>70506</v>
      </c>
      <c r="M8391" t="s">
        <v>436</v>
      </c>
      <c r="N8391" t="s">
        <v>34</v>
      </c>
      <c r="O8391" s="4">
        <v>40422</v>
      </c>
      <c r="P8391" t="s">
        <v>14207</v>
      </c>
      <c r="Q8391" t="s">
        <v>14186</v>
      </c>
    </row>
    <row r="8392" spans="1:17" x14ac:dyDescent="0.35">
      <c r="A8392">
        <v>8391</v>
      </c>
      <c r="B8392">
        <v>59942</v>
      </c>
      <c r="C8392" s="4">
        <v>39852</v>
      </c>
      <c r="D8392">
        <v>47</v>
      </c>
      <c r="E8392" s="2">
        <f t="shared" si="263"/>
        <v>7050</v>
      </c>
      <c r="F8392" s="9">
        <v>7.0000000000000007E-2</v>
      </c>
      <c r="G8392" s="2">
        <f>VLOOKUP($P8392,Pricebook!$A:$D,4,0)</f>
        <v>150</v>
      </c>
      <c r="H8392" s="6">
        <f t="shared" si="262"/>
        <v>6556.5</v>
      </c>
      <c r="I8392" t="s">
        <v>1008</v>
      </c>
      <c r="J8392" t="s">
        <v>36</v>
      </c>
      <c r="K8392" t="s">
        <v>1211</v>
      </c>
      <c r="L8392" s="11" t="s">
        <v>1212</v>
      </c>
      <c r="M8392" t="s">
        <v>1213</v>
      </c>
      <c r="N8392" t="s">
        <v>23</v>
      </c>
      <c r="O8392" s="4">
        <v>39854</v>
      </c>
      <c r="P8392" t="s">
        <v>14211</v>
      </c>
      <c r="Q8392" t="s">
        <v>14200</v>
      </c>
    </row>
    <row r="8393" spans="1:17" x14ac:dyDescent="0.35">
      <c r="A8393">
        <v>8392</v>
      </c>
      <c r="B8393">
        <v>59943</v>
      </c>
      <c r="C8393" s="4">
        <v>40338</v>
      </c>
      <c r="D8393">
        <v>43</v>
      </c>
      <c r="E8393" s="2">
        <f t="shared" si="263"/>
        <v>6880</v>
      </c>
      <c r="F8393" s="9">
        <v>0</v>
      </c>
      <c r="G8393" s="2">
        <f>VLOOKUP($P8393,Pricebook!$A:$D,4,0)</f>
        <v>160</v>
      </c>
      <c r="H8393" s="6">
        <f t="shared" si="262"/>
        <v>6880</v>
      </c>
      <c r="I8393" t="s">
        <v>422</v>
      </c>
      <c r="J8393" t="s">
        <v>13</v>
      </c>
      <c r="K8393" t="s">
        <v>2318</v>
      </c>
      <c r="L8393" s="11" t="s">
        <v>2319</v>
      </c>
      <c r="M8393" t="s">
        <v>33</v>
      </c>
      <c r="N8393" t="s">
        <v>34</v>
      </c>
      <c r="O8393" s="4">
        <v>40339</v>
      </c>
      <c r="P8393" t="s">
        <v>14218</v>
      </c>
      <c r="Q8393" t="s">
        <v>14190</v>
      </c>
    </row>
    <row r="8394" spans="1:17" x14ac:dyDescent="0.35">
      <c r="A8394">
        <v>8393</v>
      </c>
      <c r="B8394">
        <v>59969</v>
      </c>
      <c r="C8394" s="4">
        <v>40919</v>
      </c>
      <c r="D8394">
        <v>42</v>
      </c>
      <c r="E8394" s="2">
        <f t="shared" si="263"/>
        <v>4620</v>
      </c>
      <c r="F8394" s="9">
        <v>0.01</v>
      </c>
      <c r="G8394" s="2">
        <f>VLOOKUP($P8394,Pricebook!$A:$D,4,0)</f>
        <v>110</v>
      </c>
      <c r="H8394" s="6">
        <f t="shared" si="262"/>
        <v>4573.8</v>
      </c>
      <c r="I8394" t="s">
        <v>412</v>
      </c>
      <c r="J8394" t="s">
        <v>327</v>
      </c>
      <c r="K8394" t="s">
        <v>485</v>
      </c>
      <c r="L8394" s="11">
        <v>72015</v>
      </c>
      <c r="M8394" t="s">
        <v>66</v>
      </c>
      <c r="N8394" t="s">
        <v>34</v>
      </c>
      <c r="O8394" s="4">
        <v>40921</v>
      </c>
      <c r="P8394" t="s">
        <v>14220</v>
      </c>
      <c r="Q8394" t="s">
        <v>14199</v>
      </c>
    </row>
    <row r="8395" spans="1:17" x14ac:dyDescent="0.35">
      <c r="A8395">
        <v>8394</v>
      </c>
      <c r="B8395">
        <v>59969</v>
      </c>
      <c r="C8395" s="4">
        <v>40919</v>
      </c>
      <c r="D8395">
        <v>16</v>
      </c>
      <c r="E8395" s="2">
        <f t="shared" si="263"/>
        <v>3200</v>
      </c>
      <c r="F8395" s="9">
        <v>0</v>
      </c>
      <c r="G8395" s="2">
        <f>VLOOKUP($P8395,Pricebook!$A:$D,4,0)</f>
        <v>200</v>
      </c>
      <c r="H8395" s="6">
        <f t="shared" si="262"/>
        <v>3200</v>
      </c>
      <c r="I8395" t="s">
        <v>412</v>
      </c>
      <c r="J8395" t="s">
        <v>327</v>
      </c>
      <c r="K8395" t="s">
        <v>485</v>
      </c>
      <c r="L8395" s="11">
        <v>72015</v>
      </c>
      <c r="M8395" t="s">
        <v>66</v>
      </c>
      <c r="N8395" t="s">
        <v>34</v>
      </c>
      <c r="O8395" s="4">
        <v>40920</v>
      </c>
      <c r="P8395" t="s">
        <v>14206</v>
      </c>
      <c r="Q8395" t="s">
        <v>14189</v>
      </c>
    </row>
    <row r="8396" spans="1:17" x14ac:dyDescent="0.35">
      <c r="A8396">
        <v>8395</v>
      </c>
      <c r="B8396">
        <v>59971</v>
      </c>
      <c r="C8396" s="4">
        <v>40694</v>
      </c>
      <c r="D8396">
        <v>26</v>
      </c>
      <c r="E8396" s="2">
        <f t="shared" si="263"/>
        <v>3900</v>
      </c>
      <c r="F8396" s="9">
        <v>0.01</v>
      </c>
      <c r="G8396" s="2">
        <f>VLOOKUP($P8396,Pricebook!$A:$D,4,0)</f>
        <v>150</v>
      </c>
      <c r="H8396" s="6">
        <f t="shared" si="262"/>
        <v>3861</v>
      </c>
      <c r="I8396" t="s">
        <v>111</v>
      </c>
      <c r="J8396" t="s">
        <v>112</v>
      </c>
      <c r="K8396" t="s">
        <v>2806</v>
      </c>
      <c r="L8396" s="11">
        <v>90266</v>
      </c>
      <c r="M8396" t="s">
        <v>114</v>
      </c>
      <c r="N8396" t="s">
        <v>23</v>
      </c>
      <c r="O8396" s="4">
        <v>40696</v>
      </c>
      <c r="P8396" t="s">
        <v>14211</v>
      </c>
      <c r="Q8396" t="s">
        <v>14200</v>
      </c>
    </row>
    <row r="8397" spans="1:17" x14ac:dyDescent="0.35">
      <c r="A8397">
        <v>8396</v>
      </c>
      <c r="B8397">
        <v>59971</v>
      </c>
      <c r="C8397" s="4">
        <v>40694</v>
      </c>
      <c r="D8397">
        <v>45</v>
      </c>
      <c r="E8397" s="2">
        <f t="shared" si="263"/>
        <v>4950</v>
      </c>
      <c r="F8397" s="9">
        <v>0.08</v>
      </c>
      <c r="G8397" s="2">
        <f>VLOOKUP($P8397,Pricebook!$A:$D,4,0)</f>
        <v>110</v>
      </c>
      <c r="H8397" s="6">
        <f t="shared" si="262"/>
        <v>4554</v>
      </c>
      <c r="I8397" t="s">
        <v>111</v>
      </c>
      <c r="J8397" t="s">
        <v>112</v>
      </c>
      <c r="K8397" t="s">
        <v>2806</v>
      </c>
      <c r="L8397" s="11">
        <v>90266</v>
      </c>
      <c r="M8397" t="s">
        <v>114</v>
      </c>
      <c r="N8397" t="s">
        <v>23</v>
      </c>
      <c r="O8397" s="4">
        <v>40696</v>
      </c>
      <c r="P8397" t="s">
        <v>14215</v>
      </c>
      <c r="Q8397" t="s">
        <v>14193</v>
      </c>
    </row>
    <row r="8398" spans="1:17" x14ac:dyDescent="0.35">
      <c r="A8398">
        <v>8397</v>
      </c>
      <c r="B8398">
        <v>59971</v>
      </c>
      <c r="C8398" s="4">
        <v>40694</v>
      </c>
      <c r="D8398">
        <v>12</v>
      </c>
      <c r="E8398" s="2">
        <f t="shared" si="263"/>
        <v>1320</v>
      </c>
      <c r="F8398" s="9">
        <v>0.1</v>
      </c>
      <c r="G8398" s="2">
        <f>VLOOKUP($P8398,Pricebook!$A:$D,4,0)</f>
        <v>110</v>
      </c>
      <c r="H8398" s="6">
        <f t="shared" si="262"/>
        <v>1188</v>
      </c>
      <c r="I8398" t="s">
        <v>111</v>
      </c>
      <c r="J8398" t="s">
        <v>112</v>
      </c>
      <c r="K8398" t="s">
        <v>2806</v>
      </c>
      <c r="L8398" s="11">
        <v>90266</v>
      </c>
      <c r="M8398" t="s">
        <v>114</v>
      </c>
      <c r="N8398" t="s">
        <v>23</v>
      </c>
      <c r="O8398" s="4">
        <v>40696</v>
      </c>
      <c r="P8398" t="s">
        <v>14215</v>
      </c>
      <c r="Q8398" t="s">
        <v>14184</v>
      </c>
    </row>
    <row r="8399" spans="1:17" x14ac:dyDescent="0.35">
      <c r="A8399">
        <v>8398</v>
      </c>
      <c r="B8399">
        <v>59973</v>
      </c>
      <c r="C8399" s="4">
        <v>40862</v>
      </c>
      <c r="D8399">
        <v>29</v>
      </c>
      <c r="E8399" s="2">
        <f t="shared" si="263"/>
        <v>4350</v>
      </c>
      <c r="F8399" s="9">
        <v>0.06</v>
      </c>
      <c r="G8399" s="2">
        <f>VLOOKUP($P8399,Pricebook!$A:$D,4,0)</f>
        <v>150</v>
      </c>
      <c r="H8399" s="6">
        <f t="shared" si="262"/>
        <v>4088.9999999999995</v>
      </c>
      <c r="I8399" t="s">
        <v>1402</v>
      </c>
      <c r="J8399" t="s">
        <v>274</v>
      </c>
      <c r="K8399" t="s">
        <v>568</v>
      </c>
      <c r="L8399" s="11">
        <v>70458</v>
      </c>
      <c r="M8399" t="s">
        <v>436</v>
      </c>
      <c r="N8399" t="s">
        <v>34</v>
      </c>
      <c r="O8399" s="4">
        <v>40862</v>
      </c>
      <c r="P8399" t="s">
        <v>14216</v>
      </c>
      <c r="Q8399" t="s">
        <v>14190</v>
      </c>
    </row>
    <row r="8400" spans="1:17" x14ac:dyDescent="0.35">
      <c r="A8400">
        <v>8399</v>
      </c>
      <c r="B8400">
        <v>59973</v>
      </c>
      <c r="C8400" s="4">
        <v>40862</v>
      </c>
      <c r="D8400">
        <v>30</v>
      </c>
      <c r="E8400" s="2">
        <f t="shared" si="263"/>
        <v>3750</v>
      </c>
      <c r="F8400" s="9">
        <v>7.0000000000000007E-2</v>
      </c>
      <c r="G8400" s="2">
        <f>VLOOKUP($P8400,Pricebook!$A:$D,4,0)</f>
        <v>125</v>
      </c>
      <c r="H8400" s="6">
        <f t="shared" si="262"/>
        <v>3487.4999999999995</v>
      </c>
      <c r="I8400" t="s">
        <v>1402</v>
      </c>
      <c r="J8400" t="s">
        <v>274</v>
      </c>
      <c r="K8400" t="s">
        <v>568</v>
      </c>
      <c r="L8400" s="11">
        <v>70458</v>
      </c>
      <c r="M8400" t="s">
        <v>436</v>
      </c>
      <c r="N8400" t="s">
        <v>34</v>
      </c>
      <c r="O8400" s="4">
        <v>40866</v>
      </c>
      <c r="P8400" t="s">
        <v>14209</v>
      </c>
      <c r="Q8400" t="s">
        <v>14189</v>
      </c>
    </row>
    <row r="8401" spans="1:17" x14ac:dyDescent="0.35">
      <c r="A8401">
        <v>8378</v>
      </c>
      <c r="B8401">
        <v>59845</v>
      </c>
      <c r="C8401" s="4">
        <v>40169</v>
      </c>
      <c r="D8401">
        <v>28</v>
      </c>
      <c r="E8401" s="2">
        <f t="shared" si="263"/>
        <v>3080</v>
      </c>
      <c r="F8401" s="9">
        <v>0.06</v>
      </c>
      <c r="G8401" s="2">
        <f>VLOOKUP($P8401,Pricebook!$A:$D,4,0)</f>
        <v>110</v>
      </c>
      <c r="H8401" s="6">
        <f t="shared" si="262"/>
        <v>2895.2</v>
      </c>
      <c r="I8401" t="s">
        <v>543</v>
      </c>
      <c r="J8401" t="s">
        <v>544</v>
      </c>
      <c r="K8401" t="s">
        <v>807</v>
      </c>
      <c r="L8401" s="11">
        <v>78539</v>
      </c>
      <c r="M8401" t="s">
        <v>48</v>
      </c>
      <c r="N8401" t="s">
        <v>16</v>
      </c>
      <c r="O8401" s="4">
        <v>40174</v>
      </c>
      <c r="P8401" t="s">
        <v>14215</v>
      </c>
      <c r="Q8401" t="s">
        <v>14186</v>
      </c>
    </row>
    <row r="8402" spans="1:17" x14ac:dyDescent="0.35">
      <c r="A8402">
        <v>8379</v>
      </c>
      <c r="B8402">
        <v>59878</v>
      </c>
      <c r="C8402" s="4">
        <v>41057</v>
      </c>
      <c r="D8402">
        <v>6</v>
      </c>
      <c r="E8402" s="2">
        <f t="shared" si="263"/>
        <v>900</v>
      </c>
      <c r="F8402" s="9">
        <v>0.1</v>
      </c>
      <c r="G8402" s="2">
        <f>VLOOKUP($P8402,Pricebook!$A:$D,4,0)</f>
        <v>150</v>
      </c>
      <c r="H8402" s="6">
        <f t="shared" si="262"/>
        <v>810</v>
      </c>
      <c r="I8402" t="s">
        <v>2292</v>
      </c>
      <c r="J8402" t="s">
        <v>571</v>
      </c>
      <c r="K8402" t="s">
        <v>849</v>
      </c>
      <c r="L8402" s="11">
        <v>63385</v>
      </c>
      <c r="M8402" t="s">
        <v>358</v>
      </c>
      <c r="N8402" t="s">
        <v>16</v>
      </c>
      <c r="O8402" s="4">
        <v>41058</v>
      </c>
      <c r="P8402" t="s">
        <v>14216</v>
      </c>
      <c r="Q8402" t="s">
        <v>14184</v>
      </c>
    </row>
    <row r="8403" spans="1:17" x14ac:dyDescent="0.35">
      <c r="A8403">
        <v>8380</v>
      </c>
      <c r="B8403">
        <v>59878</v>
      </c>
      <c r="C8403" s="4">
        <v>41057</v>
      </c>
      <c r="D8403">
        <v>23</v>
      </c>
      <c r="E8403" s="2">
        <f t="shared" si="263"/>
        <v>4600</v>
      </c>
      <c r="F8403" s="9">
        <v>0.08</v>
      </c>
      <c r="G8403" s="2">
        <f>VLOOKUP($P8403,Pricebook!$A:$D,4,0)</f>
        <v>200</v>
      </c>
      <c r="H8403" s="6">
        <f t="shared" si="262"/>
        <v>4232</v>
      </c>
      <c r="I8403" t="s">
        <v>2292</v>
      </c>
      <c r="J8403" t="s">
        <v>571</v>
      </c>
      <c r="K8403" t="s">
        <v>849</v>
      </c>
      <c r="L8403" s="11">
        <v>63385</v>
      </c>
      <c r="M8403" t="s">
        <v>358</v>
      </c>
      <c r="N8403" t="s">
        <v>16</v>
      </c>
      <c r="O8403" s="4">
        <v>41058</v>
      </c>
      <c r="P8403" t="s">
        <v>14206</v>
      </c>
      <c r="Q8403" t="s">
        <v>14190</v>
      </c>
    </row>
    <row r="8404" spans="1:17" x14ac:dyDescent="0.35">
      <c r="A8404">
        <v>8381</v>
      </c>
      <c r="B8404">
        <v>59879</v>
      </c>
      <c r="C8404" s="4">
        <v>39881</v>
      </c>
      <c r="D8404">
        <v>33</v>
      </c>
      <c r="E8404" s="2">
        <f t="shared" si="263"/>
        <v>4950</v>
      </c>
      <c r="F8404" s="9">
        <v>0.04</v>
      </c>
      <c r="G8404" s="2">
        <f>VLOOKUP($P8404,Pricebook!$A:$D,4,0)</f>
        <v>150</v>
      </c>
      <c r="H8404" s="6">
        <f t="shared" si="262"/>
        <v>4752</v>
      </c>
      <c r="I8404" t="s">
        <v>2584</v>
      </c>
      <c r="J8404" t="s">
        <v>93</v>
      </c>
      <c r="K8404" t="s">
        <v>2593</v>
      </c>
      <c r="L8404" s="11">
        <v>38671</v>
      </c>
      <c r="M8404" t="s">
        <v>699</v>
      </c>
      <c r="N8404" t="s">
        <v>34</v>
      </c>
      <c r="O8404" s="4">
        <v>39883</v>
      </c>
      <c r="P8404" t="s">
        <v>14210</v>
      </c>
      <c r="Q8404" t="s">
        <v>14189</v>
      </c>
    </row>
    <row r="8405" spans="1:17" x14ac:dyDescent="0.35">
      <c r="A8405">
        <v>8382</v>
      </c>
      <c r="B8405">
        <v>59905</v>
      </c>
      <c r="C8405" s="4">
        <v>41013</v>
      </c>
      <c r="D8405">
        <v>19</v>
      </c>
      <c r="E8405" s="2">
        <f t="shared" si="263"/>
        <v>2850</v>
      </c>
      <c r="F8405" s="9">
        <v>0.09</v>
      </c>
      <c r="G8405" s="2">
        <f>VLOOKUP($P8405,Pricebook!$A:$D,4,0)</f>
        <v>150</v>
      </c>
      <c r="H8405" s="6">
        <f t="shared" si="262"/>
        <v>2593.5</v>
      </c>
      <c r="I8405" t="s">
        <v>1113</v>
      </c>
      <c r="J8405" t="s">
        <v>36</v>
      </c>
      <c r="K8405" t="s">
        <v>453</v>
      </c>
      <c r="L8405" s="11">
        <v>66202</v>
      </c>
      <c r="M8405" t="s">
        <v>153</v>
      </c>
      <c r="N8405" t="s">
        <v>16</v>
      </c>
      <c r="O8405" s="4">
        <v>41015</v>
      </c>
      <c r="P8405" t="s">
        <v>14211</v>
      </c>
      <c r="Q8405" t="s">
        <v>14191</v>
      </c>
    </row>
    <row r="8406" spans="1:17" x14ac:dyDescent="0.35">
      <c r="A8406">
        <v>8383</v>
      </c>
      <c r="B8406">
        <v>59905</v>
      </c>
      <c r="C8406" s="4">
        <v>41013</v>
      </c>
      <c r="D8406">
        <v>6</v>
      </c>
      <c r="E8406" s="2">
        <f t="shared" si="263"/>
        <v>660</v>
      </c>
      <c r="F8406" s="9">
        <v>0</v>
      </c>
      <c r="G8406" s="2">
        <f>VLOOKUP($P8406,Pricebook!$A:$D,4,0)</f>
        <v>110</v>
      </c>
      <c r="H8406" s="6">
        <f t="shared" si="262"/>
        <v>660</v>
      </c>
      <c r="I8406" t="s">
        <v>1113</v>
      </c>
      <c r="J8406" t="s">
        <v>36</v>
      </c>
      <c r="K8406" t="s">
        <v>453</v>
      </c>
      <c r="L8406" s="11">
        <v>66202</v>
      </c>
      <c r="M8406" t="s">
        <v>153</v>
      </c>
      <c r="N8406" t="s">
        <v>16</v>
      </c>
      <c r="O8406" s="4">
        <v>41015</v>
      </c>
      <c r="P8406" t="s">
        <v>14215</v>
      </c>
      <c r="Q8406" t="s">
        <v>14184</v>
      </c>
    </row>
    <row r="8407" spans="1:17" x14ac:dyDescent="0.35">
      <c r="A8407">
        <v>8384</v>
      </c>
      <c r="B8407">
        <v>59905</v>
      </c>
      <c r="C8407" s="4">
        <v>41013</v>
      </c>
      <c r="D8407">
        <v>5</v>
      </c>
      <c r="E8407" s="2">
        <f t="shared" si="263"/>
        <v>600</v>
      </c>
      <c r="F8407" s="9">
        <v>0.01</v>
      </c>
      <c r="G8407" s="2">
        <f>VLOOKUP($P8407,Pricebook!$A:$D,4,0)</f>
        <v>120</v>
      </c>
      <c r="H8407" s="6">
        <f t="shared" si="262"/>
        <v>594</v>
      </c>
      <c r="I8407" t="s">
        <v>1113</v>
      </c>
      <c r="J8407" t="s">
        <v>36</v>
      </c>
      <c r="K8407" t="s">
        <v>453</v>
      </c>
      <c r="L8407" s="11">
        <v>66202</v>
      </c>
      <c r="M8407" t="s">
        <v>153</v>
      </c>
      <c r="N8407" t="s">
        <v>16</v>
      </c>
      <c r="O8407" s="4">
        <v>41014</v>
      </c>
      <c r="P8407" t="s">
        <v>14212</v>
      </c>
      <c r="Q8407" t="s">
        <v>14197</v>
      </c>
    </row>
    <row r="8408" spans="1:17" x14ac:dyDescent="0.35">
      <c r="A8408">
        <v>8385</v>
      </c>
      <c r="B8408">
        <v>59906</v>
      </c>
      <c r="C8408" s="4">
        <v>40318</v>
      </c>
      <c r="D8408">
        <v>32</v>
      </c>
      <c r="E8408" s="2">
        <f t="shared" si="263"/>
        <v>3520</v>
      </c>
      <c r="F8408" s="9">
        <v>0.03</v>
      </c>
      <c r="G8408" s="2">
        <f>VLOOKUP($P8408,Pricebook!$A:$D,4,0)</f>
        <v>110</v>
      </c>
      <c r="H8408" s="6">
        <f t="shared" si="262"/>
        <v>3414.4</v>
      </c>
      <c r="I8408" t="s">
        <v>2156</v>
      </c>
      <c r="J8408" t="s">
        <v>348</v>
      </c>
      <c r="K8408" t="s">
        <v>1617</v>
      </c>
      <c r="L8408" s="11">
        <v>44646</v>
      </c>
      <c r="M8408" t="s">
        <v>210</v>
      </c>
      <c r="N8408" t="s">
        <v>61</v>
      </c>
      <c r="O8408" s="4">
        <v>40320</v>
      </c>
      <c r="P8408" t="s">
        <v>14215</v>
      </c>
      <c r="Q8408" t="s">
        <v>14189</v>
      </c>
    </row>
    <row r="8409" spans="1:17" x14ac:dyDescent="0.35">
      <c r="A8409">
        <v>8386</v>
      </c>
      <c r="B8409">
        <v>59909</v>
      </c>
      <c r="C8409" s="4">
        <v>41126</v>
      </c>
      <c r="D8409">
        <v>11</v>
      </c>
      <c r="E8409" s="2">
        <f t="shared" ref="E8409:E8430" si="264">G8409*D8409</f>
        <v>1650</v>
      </c>
      <c r="F8409" s="9">
        <v>0.06</v>
      </c>
      <c r="G8409" s="2">
        <f>VLOOKUP($P8409,Pricebook!$A:$D,4,0)</f>
        <v>150</v>
      </c>
      <c r="H8409" s="6">
        <f t="shared" si="262"/>
        <v>1551</v>
      </c>
      <c r="I8409" t="s">
        <v>821</v>
      </c>
      <c r="J8409" t="s">
        <v>452</v>
      </c>
      <c r="K8409" t="s">
        <v>2917</v>
      </c>
      <c r="L8409" s="11">
        <v>64506</v>
      </c>
      <c r="M8409" t="s">
        <v>358</v>
      </c>
      <c r="N8409" t="s">
        <v>16</v>
      </c>
      <c r="O8409" s="4">
        <v>41128</v>
      </c>
      <c r="P8409" t="s">
        <v>14216</v>
      </c>
      <c r="Q8409" t="s">
        <v>14202</v>
      </c>
    </row>
    <row r="8410" spans="1:17" x14ac:dyDescent="0.35">
      <c r="A8410">
        <v>8387</v>
      </c>
      <c r="B8410">
        <v>59909</v>
      </c>
      <c r="C8410" s="4">
        <v>41126</v>
      </c>
      <c r="D8410">
        <v>46</v>
      </c>
      <c r="E8410" s="2">
        <f t="shared" si="264"/>
        <v>9200</v>
      </c>
      <c r="F8410" s="9">
        <v>0.09</v>
      </c>
      <c r="G8410" s="2">
        <f>VLOOKUP($P8410,Pricebook!$A:$D,4,0)</f>
        <v>200</v>
      </c>
      <c r="H8410" s="6">
        <f t="shared" si="262"/>
        <v>8372</v>
      </c>
      <c r="I8410" t="s">
        <v>821</v>
      </c>
      <c r="J8410" t="s">
        <v>452</v>
      </c>
      <c r="K8410" t="s">
        <v>2917</v>
      </c>
      <c r="L8410" s="11">
        <v>64506</v>
      </c>
      <c r="M8410" t="s">
        <v>358</v>
      </c>
      <c r="N8410" t="s">
        <v>16</v>
      </c>
      <c r="O8410" s="4">
        <v>41133</v>
      </c>
      <c r="P8410" t="s">
        <v>14206</v>
      </c>
      <c r="Q8410" t="s">
        <v>14196</v>
      </c>
    </row>
    <row r="8411" spans="1:17" x14ac:dyDescent="0.35">
      <c r="A8411">
        <v>8388</v>
      </c>
      <c r="B8411">
        <v>59911</v>
      </c>
      <c r="C8411" s="4">
        <v>40895</v>
      </c>
      <c r="D8411">
        <v>1</v>
      </c>
      <c r="E8411" s="2">
        <f t="shared" si="264"/>
        <v>110</v>
      </c>
      <c r="F8411" s="9">
        <v>0.1</v>
      </c>
      <c r="G8411" s="2">
        <f>VLOOKUP($P8411,Pricebook!$A:$D,4,0)</f>
        <v>110</v>
      </c>
      <c r="H8411" s="6">
        <f t="shared" si="262"/>
        <v>99</v>
      </c>
      <c r="I8411" t="s">
        <v>1144</v>
      </c>
      <c r="J8411" t="s">
        <v>136</v>
      </c>
      <c r="K8411" t="s">
        <v>1186</v>
      </c>
      <c r="L8411" s="11">
        <v>38109</v>
      </c>
      <c r="M8411" t="s">
        <v>81</v>
      </c>
      <c r="N8411" t="s">
        <v>34</v>
      </c>
      <c r="O8411" s="4">
        <v>40896</v>
      </c>
      <c r="P8411" t="s">
        <v>14215</v>
      </c>
      <c r="Q8411" t="s">
        <v>14189</v>
      </c>
    </row>
    <row r="8412" spans="1:17" x14ac:dyDescent="0.35">
      <c r="A8412">
        <v>40</v>
      </c>
      <c r="B8412">
        <v>230</v>
      </c>
      <c r="C8412" s="4">
        <v>40477</v>
      </c>
      <c r="D8412">
        <v>11</v>
      </c>
      <c r="E8412" s="2">
        <f t="shared" si="264"/>
        <v>1650</v>
      </c>
      <c r="F8412" s="9">
        <v>0.06</v>
      </c>
      <c r="G8412" s="2">
        <f>VLOOKUP($P8412,Pricebook!$A:$D,4,0)</f>
        <v>150</v>
      </c>
      <c r="H8412" s="6">
        <f t="shared" si="262"/>
        <v>1551</v>
      </c>
      <c r="I8412" t="s">
        <v>135</v>
      </c>
      <c r="J8412" t="s">
        <v>136</v>
      </c>
      <c r="K8412" t="s">
        <v>137</v>
      </c>
      <c r="L8412" s="11">
        <v>76028</v>
      </c>
      <c r="M8412" t="s">
        <v>48</v>
      </c>
      <c r="N8412" t="s">
        <v>16</v>
      </c>
      <c r="O8412" s="4">
        <v>40479</v>
      </c>
      <c r="P8412" t="s">
        <v>14210</v>
      </c>
      <c r="Q8412" t="s">
        <v>14200</v>
      </c>
    </row>
    <row r="8413" spans="1:17" x14ac:dyDescent="0.35">
      <c r="A8413">
        <v>41</v>
      </c>
      <c r="B8413">
        <v>231</v>
      </c>
      <c r="C8413" s="4">
        <v>40084</v>
      </c>
      <c r="D8413">
        <v>2</v>
      </c>
      <c r="E8413" s="2">
        <f t="shared" si="264"/>
        <v>340</v>
      </c>
      <c r="F8413" s="9">
        <v>0.06</v>
      </c>
      <c r="G8413" s="2">
        <f>VLOOKUP($P8413,Pricebook!$A:$D,4,0)</f>
        <v>170</v>
      </c>
      <c r="H8413" s="6">
        <f t="shared" si="262"/>
        <v>319.59999999999997</v>
      </c>
      <c r="I8413" t="s">
        <v>139</v>
      </c>
      <c r="J8413" t="s">
        <v>27</v>
      </c>
      <c r="K8413" t="s">
        <v>140</v>
      </c>
      <c r="L8413" s="11">
        <v>33021</v>
      </c>
      <c r="M8413" t="s">
        <v>101</v>
      </c>
      <c r="N8413" t="s">
        <v>34</v>
      </c>
      <c r="O8413" s="4">
        <v>40086</v>
      </c>
      <c r="P8413" t="s">
        <v>14219</v>
      </c>
      <c r="Q8413" t="s">
        <v>14184</v>
      </c>
    </row>
    <row r="8414" spans="1:17" x14ac:dyDescent="0.35">
      <c r="A8414">
        <v>42</v>
      </c>
      <c r="B8414">
        <v>258</v>
      </c>
      <c r="C8414" s="4">
        <v>40540</v>
      </c>
      <c r="D8414">
        <v>21</v>
      </c>
      <c r="E8414" s="2">
        <f t="shared" si="264"/>
        <v>2310</v>
      </c>
      <c r="F8414" s="9">
        <v>0</v>
      </c>
      <c r="G8414" s="2">
        <f>VLOOKUP($P8414,Pricebook!$A:$D,4,0)</f>
        <v>110</v>
      </c>
      <c r="H8414" s="6">
        <f t="shared" si="262"/>
        <v>2310</v>
      </c>
      <c r="I8414" t="s">
        <v>141</v>
      </c>
      <c r="J8414" t="s">
        <v>142</v>
      </c>
      <c r="K8414" t="s">
        <v>143</v>
      </c>
      <c r="L8414" s="11" t="s">
        <v>144</v>
      </c>
      <c r="M8414" t="s">
        <v>91</v>
      </c>
      <c r="N8414" t="s">
        <v>61</v>
      </c>
      <c r="O8414" s="4">
        <v>40542</v>
      </c>
      <c r="P8414" t="s">
        <v>14215</v>
      </c>
      <c r="Q8414" t="s">
        <v>14193</v>
      </c>
    </row>
    <row r="8415" spans="1:17" x14ac:dyDescent="0.35">
      <c r="A8415">
        <v>43</v>
      </c>
      <c r="B8415">
        <v>258</v>
      </c>
      <c r="C8415" s="4">
        <v>40540</v>
      </c>
      <c r="D8415">
        <v>7</v>
      </c>
      <c r="E8415" s="2">
        <f t="shared" si="264"/>
        <v>1400</v>
      </c>
      <c r="F8415" s="9">
        <v>0</v>
      </c>
      <c r="G8415" s="2">
        <f>VLOOKUP($P8415,Pricebook!$A:$D,4,0)</f>
        <v>200</v>
      </c>
      <c r="H8415" s="6">
        <f t="shared" si="262"/>
        <v>1400</v>
      </c>
      <c r="I8415" t="s">
        <v>141</v>
      </c>
      <c r="J8415" t="s">
        <v>142</v>
      </c>
      <c r="K8415" t="s">
        <v>145</v>
      </c>
      <c r="L8415" s="11" t="s">
        <v>146</v>
      </c>
      <c r="M8415" t="s">
        <v>91</v>
      </c>
      <c r="N8415" t="s">
        <v>61</v>
      </c>
      <c r="O8415" s="4">
        <v>40541</v>
      </c>
      <c r="P8415" t="s">
        <v>14206</v>
      </c>
      <c r="Q8415" t="s">
        <v>14193</v>
      </c>
    </row>
    <row r="8416" spans="1:17" x14ac:dyDescent="0.35">
      <c r="A8416">
        <v>44</v>
      </c>
      <c r="B8416">
        <v>258</v>
      </c>
      <c r="C8416" s="4">
        <v>40540</v>
      </c>
      <c r="D8416">
        <v>33</v>
      </c>
      <c r="E8416" s="2">
        <f t="shared" si="264"/>
        <v>5280</v>
      </c>
      <c r="F8416" s="9">
        <v>0.02</v>
      </c>
      <c r="G8416" s="2">
        <f>VLOOKUP($P8416,Pricebook!$A:$D,4,0)</f>
        <v>160</v>
      </c>
      <c r="H8416" s="6">
        <f t="shared" si="262"/>
        <v>5174.3999999999996</v>
      </c>
      <c r="I8416" t="s">
        <v>141</v>
      </c>
      <c r="J8416" t="s">
        <v>142</v>
      </c>
      <c r="K8416" t="s">
        <v>147</v>
      </c>
      <c r="L8416" s="11" t="s">
        <v>148</v>
      </c>
      <c r="M8416" t="s">
        <v>149</v>
      </c>
      <c r="N8416" t="s">
        <v>61</v>
      </c>
      <c r="O8416" s="4">
        <v>40542</v>
      </c>
      <c r="P8416" t="s">
        <v>14218</v>
      </c>
      <c r="Q8416" t="s">
        <v>14190</v>
      </c>
    </row>
    <row r="8417" spans="1:17" x14ac:dyDescent="0.35">
      <c r="A8417">
        <v>45</v>
      </c>
      <c r="B8417">
        <v>261</v>
      </c>
      <c r="C8417" s="4">
        <v>40357</v>
      </c>
      <c r="D8417">
        <v>47</v>
      </c>
      <c r="E8417" s="2">
        <f t="shared" si="264"/>
        <v>7050</v>
      </c>
      <c r="F8417" s="9">
        <v>0.04</v>
      </c>
      <c r="G8417" s="2">
        <f>VLOOKUP($P8417,Pricebook!$A:$D,4,0)</f>
        <v>150</v>
      </c>
      <c r="H8417" s="6">
        <f t="shared" si="262"/>
        <v>6768</v>
      </c>
      <c r="I8417" t="s">
        <v>150</v>
      </c>
      <c r="J8417" t="s">
        <v>151</v>
      </c>
      <c r="K8417" t="s">
        <v>152</v>
      </c>
      <c r="L8417" s="11">
        <v>67846</v>
      </c>
      <c r="M8417" t="s">
        <v>153</v>
      </c>
      <c r="N8417" t="s">
        <v>16</v>
      </c>
      <c r="O8417" s="4">
        <v>40358</v>
      </c>
      <c r="P8417" t="s">
        <v>14210</v>
      </c>
      <c r="Q8417" t="s">
        <v>14193</v>
      </c>
    </row>
    <row r="8418" spans="1:17" x14ac:dyDescent="0.35">
      <c r="A8418">
        <v>122</v>
      </c>
      <c r="B8418">
        <v>775</v>
      </c>
      <c r="C8418" s="4">
        <v>40619</v>
      </c>
      <c r="D8418">
        <v>8</v>
      </c>
      <c r="E8418" s="2">
        <f t="shared" si="264"/>
        <v>960</v>
      </c>
      <c r="F8418" s="9">
        <v>0.1</v>
      </c>
      <c r="G8418" s="2">
        <f>VLOOKUP($P8418,Pricebook!$A:$D,4,0)</f>
        <v>120</v>
      </c>
      <c r="H8418" s="6">
        <f t="shared" si="262"/>
        <v>864</v>
      </c>
      <c r="I8418" t="s">
        <v>313</v>
      </c>
      <c r="J8418" t="s">
        <v>314</v>
      </c>
      <c r="K8418" t="s">
        <v>318</v>
      </c>
      <c r="L8418" s="11" t="s">
        <v>319</v>
      </c>
      <c r="M8418" t="s">
        <v>317</v>
      </c>
      <c r="N8418" t="s">
        <v>61</v>
      </c>
      <c r="O8418" s="4">
        <v>40621</v>
      </c>
      <c r="P8418" t="s">
        <v>14212</v>
      </c>
      <c r="Q8418" t="s">
        <v>14197</v>
      </c>
    </row>
    <row r="8419" spans="1:17" x14ac:dyDescent="0.35">
      <c r="A8419">
        <v>123</v>
      </c>
      <c r="B8419">
        <v>801</v>
      </c>
      <c r="C8419" s="4">
        <v>40956</v>
      </c>
      <c r="D8419">
        <v>20</v>
      </c>
      <c r="E8419" s="2">
        <f t="shared" si="264"/>
        <v>2400</v>
      </c>
      <c r="F8419" s="9">
        <v>0.03</v>
      </c>
      <c r="G8419" s="2">
        <f>VLOOKUP($P8419,Pricebook!$A:$D,4,0)</f>
        <v>120</v>
      </c>
      <c r="H8419" s="6">
        <f t="shared" si="262"/>
        <v>2328</v>
      </c>
      <c r="I8419" t="s">
        <v>320</v>
      </c>
      <c r="J8419" t="s">
        <v>265</v>
      </c>
      <c r="K8419" t="s">
        <v>321</v>
      </c>
      <c r="L8419" s="11">
        <v>34759</v>
      </c>
      <c r="M8419" t="s">
        <v>101</v>
      </c>
      <c r="N8419" t="s">
        <v>34</v>
      </c>
      <c r="O8419" s="4">
        <v>40959</v>
      </c>
      <c r="P8419" t="s">
        <v>14212</v>
      </c>
      <c r="Q8419" t="s">
        <v>14187</v>
      </c>
    </row>
    <row r="8420" spans="1:17" x14ac:dyDescent="0.35">
      <c r="A8420">
        <v>124</v>
      </c>
      <c r="B8420">
        <v>802</v>
      </c>
      <c r="C8420" s="4">
        <v>40547</v>
      </c>
      <c r="D8420">
        <v>33</v>
      </c>
      <c r="E8420" s="2">
        <f t="shared" si="264"/>
        <v>5280</v>
      </c>
      <c r="F8420" s="9">
        <v>0.08</v>
      </c>
      <c r="G8420" s="2">
        <f>VLOOKUP($P8420,Pricebook!$A:$D,4,0)</f>
        <v>160</v>
      </c>
      <c r="H8420" s="6">
        <f t="shared" si="262"/>
        <v>4857.6000000000004</v>
      </c>
      <c r="I8420" t="s">
        <v>322</v>
      </c>
      <c r="J8420" t="s">
        <v>185</v>
      </c>
      <c r="K8420" t="s">
        <v>323</v>
      </c>
      <c r="L8420" s="11">
        <v>45801</v>
      </c>
      <c r="M8420" t="s">
        <v>210</v>
      </c>
      <c r="N8420" t="s">
        <v>61</v>
      </c>
      <c r="O8420" s="4">
        <v>40549</v>
      </c>
      <c r="P8420" t="s">
        <v>14218</v>
      </c>
      <c r="Q8420" t="s">
        <v>14196</v>
      </c>
    </row>
    <row r="8421" spans="1:17" x14ac:dyDescent="0.35">
      <c r="A8421">
        <v>125</v>
      </c>
      <c r="B8421">
        <v>802</v>
      </c>
      <c r="C8421" s="4">
        <v>40547</v>
      </c>
      <c r="D8421">
        <v>2</v>
      </c>
      <c r="E8421" s="2">
        <f t="shared" si="264"/>
        <v>300</v>
      </c>
      <c r="F8421" s="9">
        <v>0.09</v>
      </c>
      <c r="G8421" s="2">
        <f>VLOOKUP($P8421,Pricebook!$A:$D,4,0)</f>
        <v>150</v>
      </c>
      <c r="H8421" s="6">
        <f t="shared" si="262"/>
        <v>273</v>
      </c>
      <c r="I8421" t="s">
        <v>322</v>
      </c>
      <c r="J8421" t="s">
        <v>185</v>
      </c>
      <c r="K8421" t="s">
        <v>323</v>
      </c>
      <c r="L8421" s="11">
        <v>45801</v>
      </c>
      <c r="M8421" t="s">
        <v>210</v>
      </c>
      <c r="N8421" t="s">
        <v>61</v>
      </c>
      <c r="O8421" s="4">
        <v>40547</v>
      </c>
      <c r="P8421" t="s">
        <v>14216</v>
      </c>
      <c r="Q8421" t="s">
        <v>14191</v>
      </c>
    </row>
    <row r="8422" spans="1:17" x14ac:dyDescent="0.35">
      <c r="A8422">
        <v>126</v>
      </c>
      <c r="B8422">
        <v>805</v>
      </c>
      <c r="C8422" s="4">
        <v>40728</v>
      </c>
      <c r="D8422">
        <v>39</v>
      </c>
      <c r="E8422" s="2">
        <f t="shared" si="264"/>
        <v>4875</v>
      </c>
      <c r="F8422" s="9">
        <v>0.02</v>
      </c>
      <c r="G8422" s="2">
        <f>VLOOKUP($P8422,Pricebook!$A:$D,4,0)</f>
        <v>125</v>
      </c>
      <c r="H8422" s="6">
        <f t="shared" si="262"/>
        <v>4777.5</v>
      </c>
      <c r="I8422" t="s">
        <v>324</v>
      </c>
      <c r="J8422" t="s">
        <v>310</v>
      </c>
      <c r="K8422" t="s">
        <v>325</v>
      </c>
      <c r="L8422" s="11">
        <v>37066</v>
      </c>
      <c r="M8422" t="s">
        <v>81</v>
      </c>
      <c r="N8422" t="s">
        <v>34</v>
      </c>
      <c r="O8422" s="4">
        <v>40730</v>
      </c>
      <c r="P8422" t="s">
        <v>14208</v>
      </c>
      <c r="Q8422" t="s">
        <v>14185</v>
      </c>
    </row>
    <row r="8423" spans="1:17" x14ac:dyDescent="0.35">
      <c r="A8423">
        <v>127</v>
      </c>
      <c r="B8423">
        <v>807</v>
      </c>
      <c r="C8423" s="4">
        <v>40505</v>
      </c>
      <c r="D8423">
        <v>45</v>
      </c>
      <c r="E8423" s="2">
        <f t="shared" si="264"/>
        <v>4950</v>
      </c>
      <c r="F8423" s="9">
        <v>0.01</v>
      </c>
      <c r="G8423" s="2">
        <f>VLOOKUP($P8423,Pricebook!$A:$D,4,0)</f>
        <v>110</v>
      </c>
      <c r="H8423" s="6">
        <f t="shared" si="262"/>
        <v>4900.5</v>
      </c>
      <c r="I8423" t="s">
        <v>326</v>
      </c>
      <c r="J8423" t="s">
        <v>327</v>
      </c>
      <c r="K8423" t="s">
        <v>328</v>
      </c>
      <c r="L8423" s="11">
        <v>60432</v>
      </c>
      <c r="M8423" t="s">
        <v>15</v>
      </c>
      <c r="N8423" t="s">
        <v>16</v>
      </c>
      <c r="O8423" s="4">
        <v>40506</v>
      </c>
      <c r="P8423" t="s">
        <v>14215</v>
      </c>
      <c r="Q8423" t="s">
        <v>14196</v>
      </c>
    </row>
    <row r="8424" spans="1:17" x14ac:dyDescent="0.35">
      <c r="A8424">
        <v>128</v>
      </c>
      <c r="B8424">
        <v>807</v>
      </c>
      <c r="C8424" s="4">
        <v>40505</v>
      </c>
      <c r="D8424">
        <v>32</v>
      </c>
      <c r="E8424" s="2">
        <f t="shared" si="264"/>
        <v>4480</v>
      </c>
      <c r="F8424" s="9">
        <v>0.04</v>
      </c>
      <c r="G8424" s="2">
        <f>VLOOKUP($P8424,Pricebook!$A:$D,4,0)</f>
        <v>140</v>
      </c>
      <c r="H8424" s="6">
        <f t="shared" si="262"/>
        <v>4300.8</v>
      </c>
      <c r="I8424" t="s">
        <v>326</v>
      </c>
      <c r="J8424" t="s">
        <v>327</v>
      </c>
      <c r="K8424" t="s">
        <v>328</v>
      </c>
      <c r="L8424" s="11">
        <v>60432</v>
      </c>
      <c r="M8424" t="s">
        <v>15</v>
      </c>
      <c r="N8424" t="s">
        <v>16</v>
      </c>
      <c r="O8424" s="4">
        <v>40506</v>
      </c>
      <c r="P8424" t="s">
        <v>14213</v>
      </c>
      <c r="Q8424" t="s">
        <v>14195</v>
      </c>
    </row>
    <row r="8425" spans="1:17" x14ac:dyDescent="0.35">
      <c r="A8425">
        <v>129</v>
      </c>
      <c r="B8425">
        <v>832</v>
      </c>
      <c r="C8425" s="4">
        <v>41017</v>
      </c>
      <c r="D8425">
        <v>7</v>
      </c>
      <c r="E8425" s="2">
        <f t="shared" si="264"/>
        <v>770</v>
      </c>
      <c r="F8425" s="9">
        <v>0.02</v>
      </c>
      <c r="G8425" s="2">
        <f>VLOOKUP($P8425,Pricebook!$A:$D,4,0)</f>
        <v>110</v>
      </c>
      <c r="H8425" s="6">
        <f t="shared" si="262"/>
        <v>754.6</v>
      </c>
      <c r="I8425" t="s">
        <v>329</v>
      </c>
      <c r="J8425" t="s">
        <v>207</v>
      </c>
      <c r="K8425" t="s">
        <v>330</v>
      </c>
      <c r="L8425" s="11">
        <v>84118</v>
      </c>
      <c r="M8425" t="s">
        <v>201</v>
      </c>
      <c r="N8425" t="s">
        <v>23</v>
      </c>
      <c r="O8425" s="4">
        <v>41021</v>
      </c>
      <c r="P8425" t="s">
        <v>14215</v>
      </c>
      <c r="Q8425" t="s">
        <v>14192</v>
      </c>
    </row>
    <row r="8426" spans="1:17" x14ac:dyDescent="0.35">
      <c r="A8426">
        <v>130</v>
      </c>
      <c r="B8426">
        <v>833</v>
      </c>
      <c r="C8426" s="4">
        <v>39856</v>
      </c>
      <c r="D8426">
        <v>1</v>
      </c>
      <c r="E8426" s="2">
        <f t="shared" si="264"/>
        <v>160</v>
      </c>
      <c r="F8426" s="9">
        <v>0.03</v>
      </c>
      <c r="G8426" s="2">
        <f>VLOOKUP($P8426,Pricebook!$A:$D,4,0)</f>
        <v>160</v>
      </c>
      <c r="H8426" s="6">
        <f t="shared" si="262"/>
        <v>155.19999999999999</v>
      </c>
      <c r="I8426" t="s">
        <v>331</v>
      </c>
      <c r="J8426" t="s">
        <v>142</v>
      </c>
      <c r="K8426" t="s">
        <v>332</v>
      </c>
      <c r="L8426" s="11">
        <v>53142</v>
      </c>
      <c r="M8426" t="s">
        <v>95</v>
      </c>
      <c r="N8426" t="s">
        <v>16</v>
      </c>
      <c r="O8426" s="4">
        <v>39857</v>
      </c>
      <c r="P8426" t="s">
        <v>14218</v>
      </c>
      <c r="Q8426" t="s">
        <v>14192</v>
      </c>
    </row>
    <row r="8427" spans="1:17" x14ac:dyDescent="0.35">
      <c r="A8427">
        <v>131</v>
      </c>
      <c r="B8427">
        <v>834</v>
      </c>
      <c r="C8427" s="4">
        <v>39955</v>
      </c>
      <c r="D8427">
        <v>15</v>
      </c>
      <c r="E8427" s="2">
        <f t="shared" si="264"/>
        <v>2250</v>
      </c>
      <c r="F8427" s="9">
        <v>0.01</v>
      </c>
      <c r="G8427" s="2">
        <f>VLOOKUP($P8427,Pricebook!$A:$D,4,0)</f>
        <v>150</v>
      </c>
      <c r="H8427" s="6">
        <f t="shared" si="262"/>
        <v>2227.5</v>
      </c>
      <c r="I8427" t="s">
        <v>333</v>
      </c>
      <c r="J8427" t="s">
        <v>108</v>
      </c>
      <c r="K8427" t="s">
        <v>334</v>
      </c>
      <c r="L8427" s="11">
        <v>80013</v>
      </c>
      <c r="M8427" t="s">
        <v>237</v>
      </c>
      <c r="N8427" t="s">
        <v>23</v>
      </c>
      <c r="O8427" s="4">
        <v>39956</v>
      </c>
      <c r="P8427" t="s">
        <v>14216</v>
      </c>
      <c r="Q8427" t="s">
        <v>14202</v>
      </c>
    </row>
    <row r="8428" spans="1:17" x14ac:dyDescent="0.35">
      <c r="A8428">
        <v>8383</v>
      </c>
      <c r="B8428">
        <v>59905</v>
      </c>
      <c r="C8428" s="4">
        <v>41013</v>
      </c>
      <c r="D8428">
        <v>6</v>
      </c>
      <c r="E8428" s="2">
        <f t="shared" si="264"/>
        <v>660</v>
      </c>
      <c r="F8428" s="9">
        <v>0</v>
      </c>
      <c r="G8428" s="2">
        <f>VLOOKUP($P8428,Pricebook!$A:$D,4,0)</f>
        <v>110</v>
      </c>
      <c r="H8428" s="6">
        <f t="shared" si="262"/>
        <v>660</v>
      </c>
      <c r="I8428" t="s">
        <v>1113</v>
      </c>
      <c r="J8428" t="s">
        <v>36</v>
      </c>
      <c r="K8428" t="s">
        <v>453</v>
      </c>
      <c r="L8428" s="11">
        <v>66202</v>
      </c>
      <c r="M8428" t="s">
        <v>153</v>
      </c>
      <c r="N8428" t="s">
        <v>16</v>
      </c>
      <c r="O8428" s="4">
        <v>41015</v>
      </c>
      <c r="P8428" t="s">
        <v>14215</v>
      </c>
      <c r="Q8428" t="s">
        <v>14184</v>
      </c>
    </row>
    <row r="8429" spans="1:17" x14ac:dyDescent="0.35">
      <c r="A8429">
        <v>8384</v>
      </c>
      <c r="B8429">
        <v>59905</v>
      </c>
      <c r="C8429" s="4">
        <v>41013</v>
      </c>
      <c r="D8429">
        <v>5</v>
      </c>
      <c r="E8429" s="2">
        <f t="shared" si="264"/>
        <v>600</v>
      </c>
      <c r="F8429" s="9">
        <v>0.01</v>
      </c>
      <c r="G8429" s="2">
        <f>VLOOKUP($P8429,Pricebook!$A:$D,4,0)</f>
        <v>120</v>
      </c>
      <c r="H8429" s="6">
        <f t="shared" si="262"/>
        <v>594</v>
      </c>
      <c r="I8429" t="s">
        <v>1113</v>
      </c>
      <c r="J8429" t="s">
        <v>36</v>
      </c>
      <c r="K8429" t="s">
        <v>453</v>
      </c>
      <c r="L8429" s="11">
        <v>66202</v>
      </c>
      <c r="M8429" t="s">
        <v>153</v>
      </c>
      <c r="N8429" t="s">
        <v>16</v>
      </c>
      <c r="O8429" s="4">
        <v>41014</v>
      </c>
      <c r="P8429" t="s">
        <v>14212</v>
      </c>
      <c r="Q8429" t="s">
        <v>14197</v>
      </c>
    </row>
    <row r="8430" spans="1:17" x14ac:dyDescent="0.35">
      <c r="A8430">
        <v>8385</v>
      </c>
      <c r="B8430">
        <v>59906</v>
      </c>
      <c r="C8430" s="4">
        <v>40318</v>
      </c>
      <c r="D8430">
        <v>32</v>
      </c>
      <c r="E8430" s="2">
        <f t="shared" si="264"/>
        <v>3520</v>
      </c>
      <c r="F8430" s="9">
        <v>0.03</v>
      </c>
      <c r="G8430" s="2">
        <f>VLOOKUP($P8430,Pricebook!$A:$D,4,0)</f>
        <v>110</v>
      </c>
      <c r="H8430" s="6">
        <f t="shared" si="262"/>
        <v>3414.4</v>
      </c>
      <c r="I8430" t="s">
        <v>2156</v>
      </c>
      <c r="J8430" t="s">
        <v>348</v>
      </c>
      <c r="K8430" t="s">
        <v>1617</v>
      </c>
      <c r="L8430" s="11">
        <v>44646</v>
      </c>
      <c r="M8430" t="s">
        <v>210</v>
      </c>
      <c r="N8430" t="s">
        <v>61</v>
      </c>
      <c r="O8430" s="4">
        <v>40320</v>
      </c>
      <c r="P8430" t="s">
        <v>14215</v>
      </c>
      <c r="Q8430" t="s">
        <v>14189</v>
      </c>
    </row>
    <row r="8431" spans="1:17" x14ac:dyDescent="0.35">
      <c r="A8431">
        <v>8386</v>
      </c>
      <c r="B8431">
        <v>59909</v>
      </c>
      <c r="C8431" s="4">
        <v>41126</v>
      </c>
      <c r="D8431">
        <v>11</v>
      </c>
      <c r="E8431" s="2">
        <f t="shared" ref="E8431" si="265">G8431*D8431</f>
        <v>1650</v>
      </c>
      <c r="F8431" s="9">
        <v>0.06</v>
      </c>
      <c r="G8431" s="2">
        <f>VLOOKUP($P8431,Pricebook!$A:$D,4,0)</f>
        <v>150</v>
      </c>
      <c r="H8431" s="6">
        <f t="shared" si="262"/>
        <v>1551</v>
      </c>
      <c r="I8431" t="s">
        <v>821</v>
      </c>
      <c r="J8431" t="s">
        <v>452</v>
      </c>
      <c r="K8431" t="s">
        <v>2917</v>
      </c>
      <c r="L8431" s="11">
        <v>64506</v>
      </c>
      <c r="M8431" t="s">
        <v>358</v>
      </c>
      <c r="N8431" t="s">
        <v>16</v>
      </c>
      <c r="O8431" s="4">
        <v>41128</v>
      </c>
      <c r="P8431" t="s">
        <v>14216</v>
      </c>
      <c r="Q8431" t="s">
        <v>14202</v>
      </c>
    </row>
  </sheetData>
  <autoFilter ref="A1:P8400" xr:uid="{00000000-0009-0000-0000-000000000000}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97"/>
  <sheetViews>
    <sheetView workbookViewId="0">
      <pane ySplit="1" topLeftCell="A2" activePane="bottomLeft" state="frozen"/>
      <selection pane="bottomLeft" sqref="A1:XFD1048576"/>
    </sheetView>
  </sheetViews>
  <sheetFormatPr defaultRowHeight="14.5" x14ac:dyDescent="0.35"/>
  <cols>
    <col min="1" max="1" width="57.6328125" bestFit="1" customWidth="1"/>
    <col min="2" max="2" width="10.54296875" bestFit="1" customWidth="1"/>
    <col min="3" max="3" width="8.81640625" bestFit="1" customWidth="1"/>
    <col min="4" max="4" width="10.1796875" bestFit="1" customWidth="1"/>
    <col min="5" max="5" width="7.453125" bestFit="1" customWidth="1"/>
    <col min="6" max="6" width="21.6328125" bestFit="1" customWidth="1"/>
    <col min="7" max="7" width="58.1796875" bestFit="1" customWidth="1"/>
    <col min="8" max="8" width="38.6328125" bestFit="1" customWidth="1"/>
  </cols>
  <sheetData>
    <row r="1" spans="1:8" x14ac:dyDescent="0.3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3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3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3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3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3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3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3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3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3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3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3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3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3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3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3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3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3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3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3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3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3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3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3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3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3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3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3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3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3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3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3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3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3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3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3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3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3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3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3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3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3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3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3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3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3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3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3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3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3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3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3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3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3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3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3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3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3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3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3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3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3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3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3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3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3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3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3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3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3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3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3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3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3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3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3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3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3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3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3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3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3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3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3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3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3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3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3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3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3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3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3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3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3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3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3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3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3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3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3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3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3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3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3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3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3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3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3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3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3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3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3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3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3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3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3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3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3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3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3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3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3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3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3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3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3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3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3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3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3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3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3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3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3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3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3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3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3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3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3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3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3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3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3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3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3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3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3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3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3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3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3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3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3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3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3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3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3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3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3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3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3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3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3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3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3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3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3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3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3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3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3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3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3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3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3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3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3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3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3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3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3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3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3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3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3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3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3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3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3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3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3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3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3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3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3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3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3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3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3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3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3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3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3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3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3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3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3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3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3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3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3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3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3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3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3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3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3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3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3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3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3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3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3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3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3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3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3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3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3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3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3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3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3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3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3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3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3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3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3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3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3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3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3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3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3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3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3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3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3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3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3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3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3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3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3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3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3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3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3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3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3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3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3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3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3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3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3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3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3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3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3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3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3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3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3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3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3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3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3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3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3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3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3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3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3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3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3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3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3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3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3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3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3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3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3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3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3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3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3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3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3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3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3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3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3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3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3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3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3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3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3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3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3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3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3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3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3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3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3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3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3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3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3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3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3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3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3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3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3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3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3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3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3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3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3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3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3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3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3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3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3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3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3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3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3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3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3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3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3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3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3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3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3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3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3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3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3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3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3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3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3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3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3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3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3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3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3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3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3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3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3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3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3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3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3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3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3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3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3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3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3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3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3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3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3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3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3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3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3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3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3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3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3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3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3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3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3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3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3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3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3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3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3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3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3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3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3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3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3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3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3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3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3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3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3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3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3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3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3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3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3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3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3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3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3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3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3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3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3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3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3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3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3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3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3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3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3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3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3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3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3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3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3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3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3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3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3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3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3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3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3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3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3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3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3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3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3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3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3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3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3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3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3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3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3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3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3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3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3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3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3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3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3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3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3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3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3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3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3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3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3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3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3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3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3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3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3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3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3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3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3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3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3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3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3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3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3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3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3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3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3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3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3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3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3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3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3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3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3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3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3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3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3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3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3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3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3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3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3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3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3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3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3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3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3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3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3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3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3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3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3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3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3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3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3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3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3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3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3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3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3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3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3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3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3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3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3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3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3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3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3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3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3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3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3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3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3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3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3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3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3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3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3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3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3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3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3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3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3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3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3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3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3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3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3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3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3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3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3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3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3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3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3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3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3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3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3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3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3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3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3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3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3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3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3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3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3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3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3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3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3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3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3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3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3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3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3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3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3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3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3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3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3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3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3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3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3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3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3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3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3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3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3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3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3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3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3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3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3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3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3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3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3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3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3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3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3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3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3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3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3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3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3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3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3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3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3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3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3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3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3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3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3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3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3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3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3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3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3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3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3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3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3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3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3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3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3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3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3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3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3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3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3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3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3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3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3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3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3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3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3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3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3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3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3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3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3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3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3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3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3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3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3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3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3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3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3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3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3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3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3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3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3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3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3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3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3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3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3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3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3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3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3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3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3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3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3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3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3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3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3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3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3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3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3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3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3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3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3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3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3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3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3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3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3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3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3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3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3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3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3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3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3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3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3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3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3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3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3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3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3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3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3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3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3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3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3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3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3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3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3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3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3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3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3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3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3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3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3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3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3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3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3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3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3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3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3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3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3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3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3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3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3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3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3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3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3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3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3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3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3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3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3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3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3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3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3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3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3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3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3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3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3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3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3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3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3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3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3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3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3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3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3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3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3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3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3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3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3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3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3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3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3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3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3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3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3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3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3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3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3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3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3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3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3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3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3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3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3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3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3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3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3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3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3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3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3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3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3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3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3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3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3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3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3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3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3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3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3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3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3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3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3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3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3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3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3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3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3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3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3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3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3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3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3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3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3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3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3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3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3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3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3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3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3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3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3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3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3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3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3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3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3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3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3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3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3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3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3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3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3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3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3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3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3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3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3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3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3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3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3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3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3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3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3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3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3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3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3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3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3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3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3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3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3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3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3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3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3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3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3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3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3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3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3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3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3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3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3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3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3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3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3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3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3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3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3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3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3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3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3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3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3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3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3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3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3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3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3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3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3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3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3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3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3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3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3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3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3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3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3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3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3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3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3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3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3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3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3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3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3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3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3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3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3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3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3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3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3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3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3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3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3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3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3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3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3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3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3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3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3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3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3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3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3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3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3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3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3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3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3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3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3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3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3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3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3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3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3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3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3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3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3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3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3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3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3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3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3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3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3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3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3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3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3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3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3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3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3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3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3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3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3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3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3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3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3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3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3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3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3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3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3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3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3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3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3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3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3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3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3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3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3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3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3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3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3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3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3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3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3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3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3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3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3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3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3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3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3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3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3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3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3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3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3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3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3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3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3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3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3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3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3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3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3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3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3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3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3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3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3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3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3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3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3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3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3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3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3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3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3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3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3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3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3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3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3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3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3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3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3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3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3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3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3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3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3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3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3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3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3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3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3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3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3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3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3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3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3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3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3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3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3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3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3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3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3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3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3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3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3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3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3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3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3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3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3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3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3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3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3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3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3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3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3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3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3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3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3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3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3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3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3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3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3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3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3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3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3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3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3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3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3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3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3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3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3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3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3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3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3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3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3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3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3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3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3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3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3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3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3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3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3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3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3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3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3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3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3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3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3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3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3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3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3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3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3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3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3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3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3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3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3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3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3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3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3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3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3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3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3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3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3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3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3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3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3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3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3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3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3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3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3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3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3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3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3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3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3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3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3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3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3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3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3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3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3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3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3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3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3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3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3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3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3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3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3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3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3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3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3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3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3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3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3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3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3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3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3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3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3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3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3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3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3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3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3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3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3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3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3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3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3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3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3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3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3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3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3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3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3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3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3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3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3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3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3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3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3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3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3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3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3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3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3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3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3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3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3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3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3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3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3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3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3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3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3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3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3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3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3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3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3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3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3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3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3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3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3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3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3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3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3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3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3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3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3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3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3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3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3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3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3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3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3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3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3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3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3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3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3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3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3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3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3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3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3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3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3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3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3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3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3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3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3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3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3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3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3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3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3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3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3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3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3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3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3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3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3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3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3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3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3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3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3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3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3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3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3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3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3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3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3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3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3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3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3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3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3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3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3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3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3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3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3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3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3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3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3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3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3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3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3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3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3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3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3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3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3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3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3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3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3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3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3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3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3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3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3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3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3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3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3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3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3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3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3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3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3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3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3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3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3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3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3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3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3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3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3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3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3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3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3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3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3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3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3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3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3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3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3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3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3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3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3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3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3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3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3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3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3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3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3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3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3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3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3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3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3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3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3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3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3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3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3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3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3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3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3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3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3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3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3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3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3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3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3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3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3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3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3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3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3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3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3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3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3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3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3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3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3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3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3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3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3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3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3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3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3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3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3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3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3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3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3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3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3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3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3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3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3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3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3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3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3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3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3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3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3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3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3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3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3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3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3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3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3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3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3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3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3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3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3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3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3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3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3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3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3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3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3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3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3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3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3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3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3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3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3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3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3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3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3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3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3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3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3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3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3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3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3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3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3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3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3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3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3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3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3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3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3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3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3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3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3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3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3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3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3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3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3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3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3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3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3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3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3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3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3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3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3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3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3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3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3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3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3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3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3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3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3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3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3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3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3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3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3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3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3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3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3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3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3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3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3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3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3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3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3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3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3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3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3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3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3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3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3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3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3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3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3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3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3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3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3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3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3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3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3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3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3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3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3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3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3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3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3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3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3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3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3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3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3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3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3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3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3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3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3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3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3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3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3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3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3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3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3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3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3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3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3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3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3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3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3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3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3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3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3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3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3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3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3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3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3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3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3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3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3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3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3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3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3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3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3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3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3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3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3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3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3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3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3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3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3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3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3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3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3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3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3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3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3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3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3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3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3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3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3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3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3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3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3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3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3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3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3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3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3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3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3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3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3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3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3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3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3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3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3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3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3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3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3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3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3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3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3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3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3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3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3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3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3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3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3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3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3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3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3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3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3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3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3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3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3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3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3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3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3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3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3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3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3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3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3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3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3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3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3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3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3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3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3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3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3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3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3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3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3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3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3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3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3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3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3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3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3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3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3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3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3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3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3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3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3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3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3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3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3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3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3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3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3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3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3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3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3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3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3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3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3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3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3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3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3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3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3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3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3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3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3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3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3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3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3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3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3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3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3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3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3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3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3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3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3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3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3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3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3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3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3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3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3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3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3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3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3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3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3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3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3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3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3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3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3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3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3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3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3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3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3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3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3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3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3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3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3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3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3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3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3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3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3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3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3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3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3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3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3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3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3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3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3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3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3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3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3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3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3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3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3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3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3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3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3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3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3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3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3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3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3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3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3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3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3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3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3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3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3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3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3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3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3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3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3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3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3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3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3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3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3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3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3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3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3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3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3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3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3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3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3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3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3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3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3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3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3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3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3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3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3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3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3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3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3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3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3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3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3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3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3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3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3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3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3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3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3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3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3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3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3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3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3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3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3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3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3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3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3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3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3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3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3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3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3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3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3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3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3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3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3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3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3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3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3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3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3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3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3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3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3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3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3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3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3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3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3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3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3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3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3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3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3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3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3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3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3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3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3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3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3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3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3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3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3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3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3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3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3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3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3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3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3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3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3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3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3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3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3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3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3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3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3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3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3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3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3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3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3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3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3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3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3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3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3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3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3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3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3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3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3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3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3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3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3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3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3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3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3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3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3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3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3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3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3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3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3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3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3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3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3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3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3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3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3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3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3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3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3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3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3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3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3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3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3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3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3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3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3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3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3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3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3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3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3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3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3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3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3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3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3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3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3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3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3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3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3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3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3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3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3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3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3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3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3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3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3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3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3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3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3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3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3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3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3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3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3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3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3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3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3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3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3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3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3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3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3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3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3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3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3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3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3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3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3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3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3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3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3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3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3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3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3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3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3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3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3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3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3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3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3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3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3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3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3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3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3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3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3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3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3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3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3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3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3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3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3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3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3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3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3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3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3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3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3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3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3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3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3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3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3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3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3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3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3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3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3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3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3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3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3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3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3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3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3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3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3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3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3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3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3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3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3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3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3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3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3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3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3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3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3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3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3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3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3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3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3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3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3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3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3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3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3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3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3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3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3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3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3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3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3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3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3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3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3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3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3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3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3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3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3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3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3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3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3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3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3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3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3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3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3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3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3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3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3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3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3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3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3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3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3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3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3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3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3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3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3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3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3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3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3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3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3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3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3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3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3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3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3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3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3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3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3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3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3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3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3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3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3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3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3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3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3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3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3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3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3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3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3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3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3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3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3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3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3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3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3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3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3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3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3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3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3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3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3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3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3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3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3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3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3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3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3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3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3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3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3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3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3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3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3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3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3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3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3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3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3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3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3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3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3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3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3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3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3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3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3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3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3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3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3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3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3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3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3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3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3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3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3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3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3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3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3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3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3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3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3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3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3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3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3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3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3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3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3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3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3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3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3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3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3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3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3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3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3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3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3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3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3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3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3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3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3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3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3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3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3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3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3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3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3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3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3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3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3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3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3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3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3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3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3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3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3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3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3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3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3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3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3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3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3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3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3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3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3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3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3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3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3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3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3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3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3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3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3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3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3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3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3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3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3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3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3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3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3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3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3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3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3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3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3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3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3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3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3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3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3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3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3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3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3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3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3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3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3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3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3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3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3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3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3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3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3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3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3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3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3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3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3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3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3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3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3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3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3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3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3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3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3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3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3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3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3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3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3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3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3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3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3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3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3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3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3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3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3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3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3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3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3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3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3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3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3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3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3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3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3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3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3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3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3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3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3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3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3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3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3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3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3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3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3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3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3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3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3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3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3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3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3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3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3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3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3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3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3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3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3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3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3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3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3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3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3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3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3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3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3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3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3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3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3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3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3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3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3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3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3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3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3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3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3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3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3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3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3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3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3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3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3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3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3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3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3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3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3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3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3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3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3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3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3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3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3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3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3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3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3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3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3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3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3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3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3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3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3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3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3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3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3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3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3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3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3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3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3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3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3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3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3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3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3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3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3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3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3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3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3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3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3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3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3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3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3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3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3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3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3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3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3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3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3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3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3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3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3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3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3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3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3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3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3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3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3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3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3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3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3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3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3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3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3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3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3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3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3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3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3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3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3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3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3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3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3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3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3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3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3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3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3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3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3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3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3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3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3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3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3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3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3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3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3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3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3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3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3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3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3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3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3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3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3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3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3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3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3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3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3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3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3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3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3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3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3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3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3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3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3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3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3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3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3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3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3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3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3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3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3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3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3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3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3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3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3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3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3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3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3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3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3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3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3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3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3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3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3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3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3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3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3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3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3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3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3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3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3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3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3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3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3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3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3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3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3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3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3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3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3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3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3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3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3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3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3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3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3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3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3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3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3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3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3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3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3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3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3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3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3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3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3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3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3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3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3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3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3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3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3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3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3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3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3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3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3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3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3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3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3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3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3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3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3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3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3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3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3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3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3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3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3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3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3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3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3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3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3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3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3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3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3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3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3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3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3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3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3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3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3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3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3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3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3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3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3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3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3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3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3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3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3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3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3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3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3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3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3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3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3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3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3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3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3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3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3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3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3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3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3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3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3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3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3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3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3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3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3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3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3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3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3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3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3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3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3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3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3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3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3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3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3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3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3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3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3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3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3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3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3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3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3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3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3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3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3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3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3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3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3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3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3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3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3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3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3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3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3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3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3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3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3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3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3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3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3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3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3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3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3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3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3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3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3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3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3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3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3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3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3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3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3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3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3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3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3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3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3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3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2" sqref="A2"/>
    </sheetView>
  </sheetViews>
  <sheetFormatPr defaultRowHeight="14.5" x14ac:dyDescent="0.35"/>
  <cols>
    <col min="2" max="2" width="13.7265625" bestFit="1" customWidth="1"/>
  </cols>
  <sheetData>
    <row r="1" spans="1:2" x14ac:dyDescent="0.35">
      <c r="A1" s="1" t="s">
        <v>9</v>
      </c>
      <c r="B1" s="1" t="s">
        <v>14179</v>
      </c>
    </row>
    <row r="2" spans="1:2" x14ac:dyDescent="0.35">
      <c r="A2" t="s">
        <v>16</v>
      </c>
      <c r="B2" t="s">
        <v>14180</v>
      </c>
    </row>
    <row r="3" spans="1:2" x14ac:dyDescent="0.35">
      <c r="A3" t="s">
        <v>61</v>
      </c>
      <c r="B3" t="s">
        <v>14181</v>
      </c>
    </row>
    <row r="4" spans="1:2" x14ac:dyDescent="0.35">
      <c r="A4" t="s">
        <v>34</v>
      </c>
      <c r="B4" t="s">
        <v>14182</v>
      </c>
    </row>
    <row r="5" spans="1:2" x14ac:dyDescent="0.3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workbookViewId="0"/>
  </sheetViews>
  <sheetFormatPr defaultRowHeight="14.5" x14ac:dyDescent="0.35"/>
  <cols>
    <col min="1" max="1" width="16.54296875" bestFit="1" customWidth="1"/>
    <col min="2" max="2" width="11.81640625" bestFit="1" customWidth="1"/>
  </cols>
  <sheetData>
    <row r="1" spans="1:2" x14ac:dyDescent="0.35">
      <c r="A1" s="1" t="s">
        <v>14205</v>
      </c>
      <c r="B1" s="1" t="s">
        <v>14224</v>
      </c>
    </row>
    <row r="2" spans="1:2" x14ac:dyDescent="0.35">
      <c r="A2" t="s">
        <v>14184</v>
      </c>
      <c r="B2" s="2">
        <v>50</v>
      </c>
    </row>
    <row r="3" spans="1:2" x14ac:dyDescent="0.35">
      <c r="A3" t="s">
        <v>14185</v>
      </c>
      <c r="B3" s="2">
        <v>70</v>
      </c>
    </row>
    <row r="4" spans="1:2" x14ac:dyDescent="0.35">
      <c r="A4" t="s">
        <v>14186</v>
      </c>
      <c r="B4" s="2">
        <v>67</v>
      </c>
    </row>
    <row r="5" spans="1:2" x14ac:dyDescent="0.35">
      <c r="A5" t="s">
        <v>14187</v>
      </c>
      <c r="B5" s="2">
        <v>45</v>
      </c>
    </row>
    <row r="6" spans="1:2" x14ac:dyDescent="0.35">
      <c r="A6" t="s">
        <v>14188</v>
      </c>
      <c r="B6" s="2">
        <v>52</v>
      </c>
    </row>
    <row r="7" spans="1:2" x14ac:dyDescent="0.35">
      <c r="A7" t="s">
        <v>14189</v>
      </c>
      <c r="B7" s="2">
        <v>62</v>
      </c>
    </row>
    <row r="8" spans="1:2" x14ac:dyDescent="0.35">
      <c r="A8" t="s">
        <v>14190</v>
      </c>
      <c r="B8" s="2">
        <v>67</v>
      </c>
    </row>
    <row r="9" spans="1:2" x14ac:dyDescent="0.35">
      <c r="A9" t="s">
        <v>14191</v>
      </c>
      <c r="B9" s="2">
        <v>60</v>
      </c>
    </row>
    <row r="10" spans="1:2" x14ac:dyDescent="0.35">
      <c r="A10" t="s">
        <v>14192</v>
      </c>
      <c r="B10" s="2">
        <v>75</v>
      </c>
    </row>
    <row r="11" spans="1:2" x14ac:dyDescent="0.35">
      <c r="A11" t="s">
        <v>14193</v>
      </c>
      <c r="B11" s="2">
        <v>57</v>
      </c>
    </row>
    <row r="12" spans="1:2" x14ac:dyDescent="0.35">
      <c r="A12" t="s">
        <v>14194</v>
      </c>
      <c r="B12" s="2">
        <v>71</v>
      </c>
    </row>
    <row r="13" spans="1:2" x14ac:dyDescent="0.35">
      <c r="A13" t="s">
        <v>14195</v>
      </c>
      <c r="B13" s="2">
        <v>52</v>
      </c>
    </row>
    <row r="14" spans="1:2" x14ac:dyDescent="0.35">
      <c r="A14" t="s">
        <v>14196</v>
      </c>
      <c r="B14" s="2">
        <v>58</v>
      </c>
    </row>
    <row r="15" spans="1:2" x14ac:dyDescent="0.35">
      <c r="A15" t="s">
        <v>14197</v>
      </c>
      <c r="B15" s="2">
        <v>71</v>
      </c>
    </row>
    <row r="16" spans="1:2" x14ac:dyDescent="0.35">
      <c r="A16" t="s">
        <v>14198</v>
      </c>
      <c r="B16" s="2">
        <v>51</v>
      </c>
    </row>
    <row r="17" spans="1:2" x14ac:dyDescent="0.35">
      <c r="A17" t="s">
        <v>14199</v>
      </c>
      <c r="B17" s="2">
        <v>68</v>
      </c>
    </row>
    <row r="18" spans="1:2" x14ac:dyDescent="0.35">
      <c r="A18" t="s">
        <v>14200</v>
      </c>
      <c r="B18" s="2">
        <v>59</v>
      </c>
    </row>
    <row r="19" spans="1:2" x14ac:dyDescent="0.35">
      <c r="A19" t="s">
        <v>14201</v>
      </c>
      <c r="B19" s="2">
        <v>53</v>
      </c>
    </row>
    <row r="20" spans="1:2" x14ac:dyDescent="0.35">
      <c r="A20" t="s">
        <v>14202</v>
      </c>
      <c r="B20" s="2">
        <v>71</v>
      </c>
    </row>
    <row r="21" spans="1:2" x14ac:dyDescent="0.35">
      <c r="A21" t="s">
        <v>14203</v>
      </c>
      <c r="B21" s="2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/>
  </sheetViews>
  <sheetFormatPr defaultRowHeight="14.5" x14ac:dyDescent="0.35"/>
  <cols>
    <col min="1" max="1" width="31.54296875" customWidth="1"/>
    <col min="2" max="2" width="18.81640625" customWidth="1"/>
    <col min="3" max="3" width="24.1796875" customWidth="1"/>
  </cols>
  <sheetData>
    <row r="1" spans="1:4" x14ac:dyDescent="0.35">
      <c r="A1" s="1" t="s">
        <v>14228</v>
      </c>
      <c r="B1" s="1" t="s">
        <v>14229</v>
      </c>
      <c r="C1" s="1" t="s">
        <v>14230</v>
      </c>
      <c r="D1" s="1" t="s">
        <v>14223</v>
      </c>
    </row>
    <row r="2" spans="1:4" x14ac:dyDescent="0.35">
      <c r="A2" t="s">
        <v>14211</v>
      </c>
      <c r="B2" t="s">
        <v>14231</v>
      </c>
      <c r="C2" t="s">
        <v>14232</v>
      </c>
      <c r="D2" s="2">
        <v>150</v>
      </c>
    </row>
    <row r="3" spans="1:4" x14ac:dyDescent="0.35">
      <c r="A3" t="s">
        <v>14222</v>
      </c>
      <c r="B3" t="s">
        <v>14231</v>
      </c>
      <c r="C3" t="s">
        <v>14233</v>
      </c>
      <c r="D3" s="2">
        <v>150</v>
      </c>
    </row>
    <row r="4" spans="1:4" x14ac:dyDescent="0.35">
      <c r="A4" t="s">
        <v>14210</v>
      </c>
      <c r="B4" t="s">
        <v>14231</v>
      </c>
      <c r="C4" t="s">
        <v>14234</v>
      </c>
      <c r="D4" s="2">
        <v>150</v>
      </c>
    </row>
    <row r="5" spans="1:4" x14ac:dyDescent="0.35">
      <c r="A5" t="s">
        <v>14216</v>
      </c>
      <c r="B5" t="s">
        <v>14231</v>
      </c>
      <c r="C5" t="s">
        <v>14235</v>
      </c>
      <c r="D5" s="2">
        <v>150</v>
      </c>
    </row>
    <row r="6" spans="1:4" x14ac:dyDescent="0.35">
      <c r="A6" t="s">
        <v>14219</v>
      </c>
      <c r="B6" t="s">
        <v>14236</v>
      </c>
      <c r="C6" t="s">
        <v>14237</v>
      </c>
      <c r="D6" s="2">
        <v>170</v>
      </c>
    </row>
    <row r="7" spans="1:4" x14ac:dyDescent="0.35">
      <c r="A7" t="s">
        <v>14206</v>
      </c>
      <c r="B7" t="s">
        <v>14236</v>
      </c>
      <c r="C7" t="s">
        <v>14238</v>
      </c>
      <c r="D7" s="2">
        <v>200</v>
      </c>
    </row>
    <row r="8" spans="1:4" x14ac:dyDescent="0.35">
      <c r="A8" t="s">
        <v>14212</v>
      </c>
      <c r="B8" t="s">
        <v>14236</v>
      </c>
      <c r="C8" t="s">
        <v>14239</v>
      </c>
      <c r="D8" s="2">
        <v>120</v>
      </c>
    </row>
    <row r="9" spans="1:4" x14ac:dyDescent="0.35">
      <c r="A9" t="s">
        <v>14213</v>
      </c>
      <c r="B9" t="s">
        <v>14236</v>
      </c>
      <c r="C9" t="s">
        <v>14240</v>
      </c>
      <c r="D9" s="2">
        <v>140</v>
      </c>
    </row>
    <row r="10" spans="1:4" x14ac:dyDescent="0.35">
      <c r="A10" t="s">
        <v>14207</v>
      </c>
      <c r="B10" t="s">
        <v>14236</v>
      </c>
      <c r="C10" t="s">
        <v>14241</v>
      </c>
      <c r="D10" s="2">
        <v>140</v>
      </c>
    </row>
    <row r="11" spans="1:4" x14ac:dyDescent="0.35">
      <c r="A11" t="s">
        <v>14218</v>
      </c>
      <c r="B11" t="s">
        <v>14236</v>
      </c>
      <c r="C11" t="s">
        <v>14242</v>
      </c>
      <c r="D11" s="2">
        <v>160</v>
      </c>
    </row>
    <row r="12" spans="1:4" x14ac:dyDescent="0.35">
      <c r="A12" t="s">
        <v>14220</v>
      </c>
      <c r="B12" t="s">
        <v>14236</v>
      </c>
      <c r="C12" t="s">
        <v>14243</v>
      </c>
      <c r="D12" s="2">
        <v>110</v>
      </c>
    </row>
    <row r="13" spans="1:4" x14ac:dyDescent="0.35">
      <c r="A13" t="s">
        <v>14215</v>
      </c>
      <c r="B13" t="s">
        <v>14236</v>
      </c>
      <c r="C13" t="s">
        <v>14244</v>
      </c>
      <c r="D13" s="2">
        <v>110</v>
      </c>
    </row>
    <row r="14" spans="1:4" x14ac:dyDescent="0.35">
      <c r="A14" t="s">
        <v>14214</v>
      </c>
      <c r="B14" t="s">
        <v>14236</v>
      </c>
      <c r="C14" t="s">
        <v>14245</v>
      </c>
      <c r="D14" s="2">
        <v>200</v>
      </c>
    </row>
    <row r="15" spans="1:4" x14ac:dyDescent="0.35">
      <c r="A15" t="s">
        <v>14221</v>
      </c>
      <c r="B15" t="s">
        <v>14246</v>
      </c>
      <c r="C15" t="s">
        <v>14236</v>
      </c>
      <c r="D15" s="2">
        <v>125</v>
      </c>
    </row>
    <row r="16" spans="1:4" x14ac:dyDescent="0.35">
      <c r="A16" t="s">
        <v>14209</v>
      </c>
      <c r="B16" t="s">
        <v>14246</v>
      </c>
      <c r="C16" t="s">
        <v>14247</v>
      </c>
      <c r="D16" s="2">
        <v>125</v>
      </c>
    </row>
    <row r="17" spans="1:4" x14ac:dyDescent="0.35">
      <c r="A17" t="s">
        <v>14208</v>
      </c>
      <c r="B17" t="s">
        <v>14246</v>
      </c>
      <c r="C17" t="s">
        <v>14248</v>
      </c>
      <c r="D17" s="2">
        <v>125</v>
      </c>
    </row>
    <row r="18" spans="1:4" x14ac:dyDescent="0.35">
      <c r="A18" t="s">
        <v>14217</v>
      </c>
      <c r="B18" t="s">
        <v>14246</v>
      </c>
      <c r="C18" t="s">
        <v>14249</v>
      </c>
      <c r="D18" s="2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Christopher H. Rhodes</cp:lastModifiedBy>
  <dcterms:created xsi:type="dcterms:W3CDTF">2015-02-21T23:09:16Z</dcterms:created>
  <dcterms:modified xsi:type="dcterms:W3CDTF">2019-06-22T15:23:40Z</dcterms:modified>
</cp:coreProperties>
</file>